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ecklist" sheetId="1" r:id="rId4"/>
    <sheet state="hidden" name="Timeline" sheetId="2" r:id="rId5"/>
    <sheet state="hidden" name="Timeline v2" sheetId="3" r:id="rId6"/>
    <sheet state="hidden" name="Menu các ngành" sheetId="4" r:id="rId7"/>
    <sheet state="visible" name="Timeline v3" sheetId="5" r:id="rId8"/>
    <sheet state="visible" name="Resource" sheetId="6" r:id="rId9"/>
    <sheet state="visible" name="Recap họp" sheetId="7" r:id="rId10"/>
    <sheet state="hidden" name="Info" sheetId="8" r:id="rId11"/>
  </sheets>
  <definedNames>
    <definedName localSheetId="0" name="prevWBS">Checklist!$A$1048329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Work Breakdown Structure
Level 1: 1, 2, 3, ...
Level 2: 1.1, 1.2, 1.3, ...
Level 3: 1.1.1, 1.1.2, 1.1.3, …
 - The WBS uses a formula to control the numbering, but the formulas are different for different levels. Copy and Paste the cells in the WBS column from the examples at the bottom of the worksheet.</t>
      </text>
    </comment>
    <comment authorId="0" ref="B6">
      <text>
        <t xml:space="preserve">Task Description
Enter the name of each task and sub-task. Use indents for sub-tasks.</t>
      </text>
    </comment>
    <comment authorId="0" ref="C6">
      <text>
        <t xml:space="preserve">Task Description
Enter the name of each task and sub-task. Use indents for sub-tasks.</t>
      </text>
    </comment>
    <comment authorId="0" ref="D6">
      <text>
        <t xml:space="preserve">Task Lead
Enter the name of the Task Lead in this column.</t>
      </text>
    </comment>
    <comment authorId="0" ref="E6">
      <text>
        <t xml:space="preserve">Predecessor Tasks:
You can use this column to enter the WBS of a predecessor for reference. The PRO version uses formulas to automatically calculate the Start Date based on the Predecessor.</t>
      </text>
    </comment>
    <comment authorId="0" ref="G6">
      <text>
        <t xml:space="preserve">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H6">
      <text>
        <t xml:space="preserve">End Date:
The End Date is calculated based on the Start Date and the Calendar Days columns.</t>
      </text>
    </comment>
    <comment authorId="0" ref="I6">
      <text>
        <t xml:space="preserve">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authorId="0" ref="J6">
      <text>
        <t xml:space="preserve">Percent Complete
Update the status of this task by entering the percent complete (between 0% and 100%).</t>
      </text>
    </comment>
    <comment authorId="0" ref="K6">
      <text>
        <t xml:space="preserve">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 authorId="0" ref="L6">
      <text>
        <t xml:space="preserve">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List>
</comments>
</file>

<file path=xl/sharedStrings.xml><?xml version="1.0" encoding="utf-8"?>
<sst xmlns="http://schemas.openxmlformats.org/spreadsheetml/2006/main" count="728" uniqueCount="499">
  <si>
    <t>WEBSITE SUNHOUSE</t>
  </si>
  <si>
    <t>Ngày bắt đầu</t>
  </si>
  <si>
    <t>Tuần hiển thị</t>
  </si>
  <si>
    <t>Tiến độ hoàn thành công việc</t>
  </si>
  <si>
    <t>STT</t>
  </si>
  <si>
    <t>Hạng mục</t>
  </si>
  <si>
    <t>Mô tả/Tình trạng</t>
  </si>
  <si>
    <t>Lead</t>
  </si>
  <si>
    <t>Support</t>
  </si>
  <si>
    <t>Link</t>
  </si>
  <si>
    <t>Ngày 
bắt đầu</t>
  </si>
  <si>
    <t>Ngày
 kết thúc</t>
  </si>
  <si>
    <t>Số
ngày</t>
  </si>
  <si>
    <t>% Hoàn
thành</t>
  </si>
  <si>
    <t>Thời gian
làm việc / ngày</t>
  </si>
  <si>
    <t>Ngày 
làm việc</t>
  </si>
  <si>
    <t>I</t>
  </si>
  <si>
    <t>Phase 1</t>
  </si>
  <si>
    <t>Trang chủ</t>
  </si>
  <si>
    <t>Đã hoàn thiện code version 1</t>
  </si>
  <si>
    <t>Media</t>
  </si>
  <si>
    <t>Feedback Trang chủ</t>
  </si>
  <si>
    <t>Lấy feedback từ các phòng ban trang chủ</t>
  </si>
  <si>
    <t>Admin</t>
  </si>
  <si>
    <t>version 1</t>
  </si>
  <si>
    <t>Thiết kế hình ảnh</t>
  </si>
  <si>
    <t>Tổng hợp feedback, order thiết kế hình ảnh</t>
  </si>
  <si>
    <t>Brand</t>
  </si>
  <si>
    <t>Trình duyệt final</t>
  </si>
  <si>
    <t>Sau 2 round sửa code, lấy ý kiến lãnh đạo final</t>
  </si>
  <si>
    <t>Trang giới thiệu</t>
  </si>
  <si>
    <t>Feedback bộ trang giới thiệu</t>
  </si>
  <si>
    <t>Các trang cần feedback:
- Về SH
- Nghiên cứu và phát triển
- Năng lực sản xuất
- Sunhouse toàn cầu
- Cơ cấu tổ chức
- Thành tựu + giải thưởng</t>
  </si>
  <si>
    <t>TK</t>
  </si>
  <si>
    <t>Trang Global</t>
  </si>
  <si>
    <t>Cung cấp thông tin cho NCC</t>
  </si>
  <si>
    <t>Chuẩn hóa thông tin &amp; cung cấp cho NCC</t>
  </si>
  <si>
    <t>Coding version 1 - trang global</t>
  </si>
  <si>
    <t>Feedback trang Global</t>
  </si>
  <si>
    <t>Các trang feedback: Global</t>
  </si>
  <si>
    <t>Trang sản phẩm - thường &amp; key</t>
  </si>
  <si>
    <t>Mega Menu</t>
  </si>
  <si>
    <t>Cần thông tin:
- Ngành, nhóm sản phẩm, sản phẩm
- Thiết kế ảnh chính cho nhóm sản phẩm</t>
  </si>
  <si>
    <t>MKT</t>
  </si>
  <si>
    <t>preview</t>
  </si>
  <si>
    <t>Chuyển dữ liệu website</t>
  </si>
  <si>
    <t>Media sẽ chuyển toàn bộ dữ liệu của website cũ sang website mới
Đảm bảo các thông tin về sản phẩm là đúng với website hiện có</t>
  </si>
  <si>
    <t>Code dữ liệu mới</t>
  </si>
  <si>
    <t>NCC code theo thông tin SH cung cấp</t>
  </si>
  <si>
    <t>NCC</t>
  </si>
  <si>
    <t>Feedback bộ trang sản phẩm</t>
  </si>
  <si>
    <t>Lấy feedback từ các phòng ban
- Thiết kế
- MKT</t>
  </si>
  <si>
    <t>Check sản phẩm</t>
  </si>
  <si>
    <r>
      <rPr>
        <rFont val="Montserrat"/>
        <color rgb="FF000000"/>
        <sz val="8.0"/>
      </rPr>
      <t xml:space="preserve">Sau khi NCC code xong version 1, MKT check các sản phẩm ngành.
Nếu muốn làm nổi bật sản phẩm nào theo thiết kế web mới -&gt; update text + content
</t>
    </r>
    <r>
      <rPr>
        <rFont val="Montserrat"/>
        <i/>
        <color rgb="FF000000"/>
        <sz val="8.0"/>
      </rPr>
      <t>Sau khi go-live vẫn có thể tiếp tục chỉnh sửa sau</t>
    </r>
  </si>
  <si>
    <t>Hoàn thiện - Go live</t>
  </si>
  <si>
    <t>Sau khi duyệt final, NCC sửa lần cuối &amp; sẵn sàng go-live</t>
  </si>
  <si>
    <t>II</t>
  </si>
  <si>
    <t>Phase 2</t>
  </si>
  <si>
    <t>Thêm timeline chi tiết</t>
  </si>
  <si>
    <t xml:space="preserve">Task: xử lý dữ liệu và đẩy dữ liệu mua hàng GT MT lên hệ thống </t>
  </si>
  <si>
    <t xml:space="preserve">                                                     </t>
  </si>
  <si>
    <t>ALL</t>
  </si>
  <si>
    <t>Tháng 9</t>
  </si>
  <si>
    <t>W3</t>
  </si>
  <si>
    <t>W4</t>
  </si>
  <si>
    <t>W1/10</t>
  </si>
  <si>
    <t>W2/10</t>
  </si>
  <si>
    <t>W3/10</t>
  </si>
  <si>
    <t>W4/10</t>
  </si>
  <si>
    <t>BRAND/MEDIA</t>
  </si>
  <si>
    <t>Coding và hoàn thiện website</t>
  </si>
  <si>
    <t>Duyệt &amp; Sửa final toàn trang để golive</t>
  </si>
  <si>
    <t>Các trang phase 1</t>
  </si>
  <si>
    <t>Trang chủ &amp; Trang Global</t>
  </si>
  <si>
    <t>Feedback hiệu ứng: trang chủ &amp; trang Global</t>
  </si>
  <si>
    <t>Brand: 1.  Lập list Brief thiết kế hình ảnh</t>
  </si>
  <si>
    <t xml:space="preserve">2. Content final </t>
  </si>
  <si>
    <t>Thiết kế hình ảnh theo brief</t>
  </si>
  <si>
    <t>Bộ trang giới thiệu</t>
  </si>
  <si>
    <t>Feedback hiệu ứng bộ trang giới thiệu</t>
  </si>
  <si>
    <t>Bộ trang sản phẩm</t>
  </si>
  <si>
    <t>Danh mục sản phẩm thường
&amp; Menu</t>
  </si>
  <si>
    <t>MKT: Danh mục sản phẩm, hình ảnh danh mục sản phẩm, bộ lọc sản phẩm</t>
  </si>
  <si>
    <t>Feedback trang listing</t>
  </si>
  <si>
    <t>Thiết kế hình ảnh menu sản phẩm</t>
  </si>
  <si>
    <t>Trang sản phẩm
(Thường &amp; Key)</t>
  </si>
  <si>
    <t>Media import demo 2 sản phẩm</t>
  </si>
  <si>
    <t>Media import all sản phẩm + code beta</t>
  </si>
  <si>
    <t>MKT check các sản phẩm</t>
  </si>
  <si>
    <t>MKT &amp; Ngành hàng feedback</t>
  </si>
  <si>
    <t>Thiết kế &amp; Media sửa sản phẩm theo yêu cầu</t>
  </si>
  <si>
    <t>Listing sản phẩm key
(24 sản phẩm)</t>
  </si>
  <si>
    <t>MKT brief thiết kế</t>
  </si>
  <si>
    <t>MKT final content trang</t>
  </si>
  <si>
    <t>Feedback bộ trang listing KEY</t>
  </si>
  <si>
    <t>TK: Thiết kế mới trang listing sản phẩm</t>
  </si>
  <si>
    <t>Bộ trang landing page</t>
  </si>
  <si>
    <t>Feedback bộ trang LDP</t>
  </si>
  <si>
    <t>Các trang phase 2</t>
  </si>
  <si>
    <t>OEM &amp; Năng lực xuất khẩu</t>
  </si>
  <si>
    <t>Feedback bộ trang phase 2
Lấy ý kiến các phòng ban liên quan
Chỉnh sửa nội dung, brief thiết kế hình ảnh</t>
  </si>
  <si>
    <t>NCC Điều chỉnh</t>
  </si>
  <si>
    <t>Quà tặng doanh nghiệp</t>
  </si>
  <si>
    <t>Mua hàng (GT/MT/TMĐT)</t>
  </si>
  <si>
    <t>Bảo hành</t>
  </si>
  <si>
    <t>Tuyển dụng</t>
  </si>
  <si>
    <t>Tin tức &amp; Liên hệ</t>
  </si>
  <si>
    <t>Danh mục sản phẩm thường</t>
  </si>
  <si>
    <t>Tên ngành</t>
  </si>
  <si>
    <r>
      <rPr>
        <rFont val="Arial"/>
        <b/>
        <color rgb="FFFFFFFF"/>
        <sz val="11.0"/>
      </rPr>
      <t xml:space="preserve">Hình ảnh (cho nhóm sản phẩm)
</t>
    </r>
    <r>
      <rPr>
        <rFont val="Arial"/>
        <b/>
        <i/>
        <color rgb="FFFFFFFF"/>
        <sz val="11.0"/>
      </rPr>
      <t>Dưới 600kb - 320x680</t>
    </r>
  </si>
  <si>
    <t>Nhóm sản phẩm</t>
  </si>
  <si>
    <t>Sản phẩm</t>
  </si>
  <si>
    <t>DEMO nhóm Điện gia dụng</t>
  </si>
  <si>
    <t>Điện gia dụng</t>
  </si>
  <si>
    <t>Thiết bị nấu ăn</t>
  </si>
  <si>
    <t>Nồi chiên không dầu</t>
  </si>
  <si>
    <t>Nồi cơm điện</t>
  </si>
  <si>
    <t>Thiết bị nhà bếp</t>
  </si>
  <si>
    <t>Máy xay sinh tố</t>
  </si>
  <si>
    <t>Máy ép hoa quả</t>
  </si>
  <si>
    <t>Quạt</t>
  </si>
  <si>
    <t>Quạt đứng</t>
  </si>
  <si>
    <t>Quạt trần</t>
  </si>
  <si>
    <t>Bếp từ</t>
  </si>
  <si>
    <t>Bếp nướng</t>
  </si>
  <si>
    <t>Quạt sạc</t>
  </si>
  <si>
    <t>Nồi áp suất điện</t>
  </si>
  <si>
    <t>Lẩu điện</t>
  </si>
  <si>
    <t>Bếp hồng ngoại</t>
  </si>
  <si>
    <t>Bếp điện từ đơn</t>
  </si>
  <si>
    <t>Máy làm sữa hạt</t>
  </si>
  <si>
    <t>Lò nướng</t>
  </si>
  <si>
    <t>Máy vắt cam</t>
  </si>
  <si>
    <t>Lò vi sóng</t>
  </si>
  <si>
    <t>Ấm siêu tốc</t>
  </si>
  <si>
    <t>Bình thủy điện</t>
  </si>
  <si>
    <t>Bàn là</t>
  </si>
  <si>
    <t>Máy sấy tóc</t>
  </si>
  <si>
    <t>Máy sấy quần áo</t>
  </si>
  <si>
    <t>Sưởi phòng tắm</t>
  </si>
  <si>
    <t>Tăm nước</t>
  </si>
  <si>
    <t>Điện tử điện lạnh</t>
  </si>
  <si>
    <t>Điều hòa không khí</t>
  </si>
  <si>
    <t>Máy hút ẩm</t>
  </si>
  <si>
    <t>Máy lọc nước gia đình</t>
  </si>
  <si>
    <t>Máy làm mát không khí - Quạt điều hòa</t>
  </si>
  <si>
    <t>Máy lọc không khí</t>
  </si>
  <si>
    <t>Tủ đông</t>
  </si>
  <si>
    <t>Cây nước nóng lạnh</t>
  </si>
  <si>
    <t>Bình nước nóng</t>
  </si>
  <si>
    <t>Bộ thiết bị nhà bếp quốc dân</t>
  </si>
  <si>
    <t>Bếp từ đôi</t>
  </si>
  <si>
    <t>Bếp điện từ hồng ngoại</t>
  </si>
  <si>
    <t>Máy hút mùi</t>
  </si>
  <si>
    <t>Bếp hồng ngoại đôi</t>
  </si>
  <si>
    <t>Máy rửa bát</t>
  </si>
  <si>
    <t>Bếp gas dương</t>
  </si>
  <si>
    <t>Bếp gas âm</t>
  </si>
  <si>
    <t>Bếp gas hồng ngoại</t>
  </si>
  <si>
    <t>Đồ dùng nhà bếp</t>
  </si>
  <si>
    <t>Cốc &amp; Bình giữ nhiệt</t>
  </si>
  <si>
    <t>Vệ sinh nhà cửa</t>
  </si>
  <si>
    <t>Màng/túi/găng</t>
  </si>
  <si>
    <t>Dụng cụ nấu ăn</t>
  </si>
  <si>
    <t>Tủ nhựa</t>
  </si>
  <si>
    <t>Hộp bảo quản thực phẩm</t>
  </si>
  <si>
    <t>Nhóm trang</t>
  </si>
  <si>
    <t>Trang</t>
  </si>
  <si>
    <t>Hạng mục thực hiện</t>
  </si>
  <si>
    <t>Tình trạng</t>
  </si>
  <si>
    <t>PIC</t>
  </si>
  <si>
    <t>Timeline</t>
  </si>
  <si>
    <t>Tiến độ</t>
  </si>
  <si>
    <t>Next step</t>
  </si>
  <si>
    <t>Brand feedback</t>
  </si>
  <si>
    <t>Media confirm &amp; gửi sang CC</t>
  </si>
  <si>
    <t>Media feedback</t>
  </si>
  <si>
    <t>Sản phẩm thường</t>
  </si>
  <si>
    <t>NCC import</t>
  </si>
  <si>
    <t>- import (xx/xx) sản phẩm
- Media check &amp; feedback
- Họp trao đổi cụ thể</t>
  </si>
  <si>
    <t>MKT + Media feedback</t>
  </si>
  <si>
    <t>Sản phẩm key</t>
  </si>
  <si>
    <t>Listing sản phẩm</t>
  </si>
  <si>
    <t>Bộ lọc</t>
  </si>
  <si>
    <t>Thiếu 25 sản phẩm
Nhóm DGD chưa chia lại
NCC yêu cầu fill bảng</t>
  </si>
  <si>
    <t>Đòi MKT bổ sung
Media fill bảng thông số NCC</t>
  </si>
  <si>
    <t>Trang trung gian</t>
  </si>
  <si>
    <t>MKT brief content</t>
  </si>
  <si>
    <t>Thiết kế</t>
  </si>
  <si>
    <t>Code</t>
  </si>
  <si>
    <t>BRAND</t>
  </si>
  <si>
    <t>Brand feedback (nội dung + hình ảnh)</t>
  </si>
  <si>
    <t>Cần check lại lần cuối brand đã FB xong chưa
Content + hình ảnh final</t>
  </si>
  <si>
    <t>Media feedback 2</t>
  </si>
  <si>
    <t>Đã feedback PC + MB</t>
  </si>
  <si>
    <t>https://docs.google.com/spreadsheets/d/1w25JCtvCQIin7r0BB82oFbH7WSp89OQzuCif_P7JuLM/edit?gid=2137346830#gid=2137346830&amp;range=H3</t>
  </si>
  <si>
    <t>Trang global</t>
  </si>
  <si>
    <t>https://docs.google.com/spreadsheets/d/1w25JCtvCQIin7r0BB82oFbH7WSp89OQzuCif_P7JuLM/edit?gid=1353413780#gid=1353413780</t>
  </si>
  <si>
    <t>Về SH</t>
  </si>
  <si>
    <t>Nghiên cứu và phát triển</t>
  </si>
  <si>
    <t>Năng lực sản xuất</t>
  </si>
  <si>
    <t>Sunhouse toàn cầu</t>
  </si>
  <si>
    <t>Cơ cấu tổ chức</t>
  </si>
  <si>
    <t>Thành tựu + giải thưởng</t>
  </si>
  <si>
    <t>Trang sản phẩm thường</t>
  </si>
  <si>
    <t>ALL trang brand</t>
  </si>
  <si>
    <t>NCC sửa theo feedback</t>
  </si>
  <si>
    <t>Họp, feedback + lấy timeline</t>
  </si>
  <si>
    <t>Trang listing sản phẩm thường</t>
  </si>
  <si>
    <t>Trang so sánh sản phẩm</t>
  </si>
  <si>
    <t>Trang nhóm hàng key</t>
  </si>
  <si>
    <t>Trang chi tiết sản phẩm key</t>
  </si>
  <si>
    <t>LDP 1</t>
  </si>
  <si>
    <t>LDP 2</t>
  </si>
  <si>
    <t>LDP 3</t>
  </si>
  <si>
    <t>Trang OEM</t>
  </si>
  <si>
    <t>Trang Năng lực xuất khẩu</t>
  </si>
  <si>
    <t>Trang Đối tác phân phối</t>
  </si>
  <si>
    <t>Trang Chính sách và Biểu mẫu</t>
  </si>
  <si>
    <t>Trang Hệ thống điểm bán</t>
  </si>
  <si>
    <t>Trang Chính sách bảo hành</t>
  </si>
  <si>
    <t>Trang Hướng dẫn kích hoạt bảo hành</t>
  </si>
  <si>
    <t>Trang Trung tâm bảo hành toàn quốc</t>
  </si>
  <si>
    <t>Trang Danh sách Tin tức và sự kiện</t>
  </si>
  <si>
    <t>Trang Chi tiết Tin tức và sự kiện</t>
  </si>
  <si>
    <t>Trang Quà tặng doanh nghiệp</t>
  </si>
  <si>
    <t>Trang Danh sách Tuyển dụng</t>
  </si>
  <si>
    <t>Trang Chi tiết Tuyển dụng</t>
  </si>
  <si>
    <t>Trang FAQ</t>
  </si>
  <si>
    <t>Import SF</t>
  </si>
  <si>
    <t>Đã IP xong lần 1</t>
  </si>
  <si>
    <t>Check - CTV check xem nội dung Đủ/Thiếu</t>
  </si>
  <si>
    <t>Khoanh vùng nhóm sf + loại lỗi</t>
  </si>
  <si>
    <t>CC import lại</t>
  </si>
  <si>
    <t>4/11 - 10/11</t>
  </si>
  <si>
    <t>Check lại</t>
  </si>
  <si>
    <t>Final trang trung gian</t>
  </si>
  <si>
    <t>Thiết kế - 8/11
Done - 15/11</t>
  </si>
  <si>
    <t xml:space="preserve">CC bàn giao quản trị </t>
  </si>
  <si>
    <t>Đã gửi - còn thiếu - 31/10 - done
Bộ lọc fill màu -&gt; 1/11
-&gt; done 15/11</t>
  </si>
  <si>
    <t>SF key</t>
  </si>
  <si>
    <t>import ảnh -&gt; 7/11 -&gt; CC 
Check -&gt; Final -&gt; 15/11</t>
  </si>
  <si>
    <t>Menu sf</t>
  </si>
  <si>
    <t>Đủ thông tin rồi -&gt; CC sửa -&gt; 7/11</t>
  </si>
  <si>
    <t>15/11 - có bản beta bao gồm: PC + mobile</t>
  </si>
  <si>
    <t>Bộ trang brand gồm nội dung + ảnh + ít lỗi</t>
  </si>
  <si>
    <t>Bộ trang sản phẩm (khoảng 50% số lượng sf trên trang SH để beta-test)</t>
  </si>
  <si>
    <t>Bộ trang trung gian</t>
  </si>
  <si>
    <t xml:space="preserve">Bộ trang listing (bộ lọc + các sf đã air) </t>
  </si>
  <si>
    <t>Bộ trang phase 2</t>
  </si>
  <si>
    <t>Deadline</t>
  </si>
  <si>
    <t>Trang chủ &amp; Global</t>
  </si>
  <si>
    <t>Đã thay nội dung được duyệt</t>
  </si>
  <si>
    <t>Brand double check về nội dung + hình ảnh</t>
  </si>
  <si>
    <t>Bộ trang giới thiệu SH</t>
  </si>
  <si>
    <t>Trang Sản phẩm</t>
  </si>
  <si>
    <t>SF thường</t>
  </si>
  <si>
    <t>Đã import được 50% sản phẩm DGD</t>
  </si>
  <si>
    <t>Cần check từng sản phẩm về giao diện &amp; nội dung</t>
  </si>
  <si>
    <t>Listing</t>
  </si>
  <si>
    <t>Đã hoàn thiện trang Nồi chiên không dầu</t>
  </si>
  <si>
    <t>Trang nhóm ngành</t>
  </si>
  <si>
    <t>Đã import hoàn thiện thuộc tính sản phẩm</t>
  </si>
  <si>
    <t>Chỉnh sửa bộ lọc</t>
  </si>
  <si>
    <t>Bảo hành, Quốc tế, MT GT, Quà tặng doanh nghiệp</t>
  </si>
  <si>
    <t>Tình trạng/Yêu cầu</t>
  </si>
  <si>
    <t>Trang sản phẩm</t>
  </si>
  <si>
    <t>Import sản phẩm sang website mới</t>
  </si>
  <si>
    <t>- Đủ hình ảnh &amp; nội dung
- Thứ tự tính năng đúng với website cũ
- Hình ảnh &amp; tính năng khớp nhau
Media sẽ QC các yếu tố này trước khi gửi sang MKT
Nhóm ngành theo thứ tự ưu tiên:
- GD + TBNB
- DGD + DTDL
- DDNB + DDD</t>
  </si>
  <si>
    <r>
      <rPr>
        <rFont val="Arial"/>
        <b/>
        <color theme="1"/>
      </rPr>
      <t>Nhóm GD + TBNB</t>
    </r>
    <r>
      <rPr>
        <rFont val="Arial"/>
        <color theme="1"/>
      </rPr>
      <t xml:space="preserve">
- 26/11 nhà thầu import lần 3
- 27/11 media QC &amp; phối hợp nhà thầu fix các lỗi phát sinh trong quá trình import
- 28/11 gửi lại MKT ngành check
</t>
    </r>
    <r>
      <rPr>
        <rFont val="Arial"/>
        <b/>
        <color theme="1"/>
      </rPr>
      <t xml:space="preserve">Nhóm DGD + DTDL
- </t>
    </r>
    <r>
      <rPr>
        <rFont val="Arial"/>
        <color theme="1"/>
      </rPr>
      <t>03/12 gửi lại MKT</t>
    </r>
    <r>
      <rPr>
        <rFont val="Arial"/>
        <b/>
        <color theme="1"/>
      </rPr>
      <t xml:space="preserve">
Nhóm DDNB + DDD
</t>
    </r>
    <r>
      <rPr>
        <rFont val="Arial"/>
        <color theme="1"/>
      </rPr>
      <t>- 05/12 gửi lại MKT</t>
    </r>
  </si>
  <si>
    <t>MKT check sản phẩm</t>
  </si>
  <si>
    <t>Deadline: 3-4 tuần sau khi nhận đủ sản phẩm đã QC
Dự kiến: 20-24/12</t>
  </si>
  <si>
    <t>Trang listing sản phẩm</t>
  </si>
  <si>
    <t>Lỗi bộ lọc</t>
  </si>
  <si>
    <t>- Bộ lọc theo thông số kỹ thuật
- Bộ lọc theo range</t>
  </si>
  <si>
    <t>- Nhà thầu fix lỗi bộ lọc: 26/11
- Media QC và điều chỉnh bộ lọc final: 27/11</t>
  </si>
  <si>
    <t>Ảnh thumbnail listing</t>
  </si>
  <si>
    <t>- Cần lấy được ảnh thumbnail của các sản phẩm cũ để đồng bộ góc nhìn ảnh thumbnail của nhóm sản phẩm</t>
  </si>
  <si>
    <t>- Deadline: 10/12</t>
  </si>
  <si>
    <t>Hoàn thiện trang</t>
  </si>
  <si>
    <t>- Hoàn thiện nội dung &amp; hình ảnh</t>
  </si>
  <si>
    <t>- 24/11 hoàn thiện các trang có thiết kế
+ NCKD
+ Xay sinh tố
+ Ép hoa quả
+ Bếp hồng ngoại
+ Quạt trần
+ Điều hòa KK
+ Máy hút ẩm
+ Bếp từ đôi
+ Máy hút mùi
+ Bếp Gas dương
+ Bình giữ nhiệt
+ Ấm giữ nhiệt
- Hoàn thiện các trang chưa có thiết kế: +3 ngày sau khi trả thiết kế</t>
  </si>
  <si>
    <t>Fix lỗi</t>
  </si>
  <si>
    <t>- Sửa lỗi code
+ Danh sách dùng hình tròn rỗng
+ Ảnh sản phẩm nhỏ
+ Giảm font-size tiêu đề
+ Tăng font-size body text</t>
  </si>
  <si>
    <t>- Nhà thầu fix lỗi: 26/11</t>
  </si>
  <si>
    <t>Bản tiếng anh</t>
  </si>
  <si>
    <t>Hoàn thiện nội dung tiếng anh</t>
  </si>
  <si>
    <t>- Deadline: 1/12</t>
  </si>
  <si>
    <t>Thiết kế lại các icon xoay vòng</t>
  </si>
  <si>
    <t>Order thiết kế</t>
  </si>
  <si>
    <t>Trang quà tặng doanh nghiệp</t>
  </si>
  <si>
    <t>Hoàn thiện thiết kế hình ảnh &amp; nội dung</t>
  </si>
  <si>
    <t>- Deadline: 26/11</t>
  </si>
  <si>
    <t>Đẩy nội dung lên trang</t>
  </si>
  <si>
    <t>Deadline: 27/11</t>
  </si>
  <si>
    <t>Sửa các lỗi phát sinh</t>
  </si>
  <si>
    <t>Deadline: 08/12</t>
  </si>
  <si>
    <t>Resource Sunhouse</t>
  </si>
  <si>
    <t>Resource agency</t>
  </si>
  <si>
    <t>Theo ngành hàng</t>
  </si>
  <si>
    <t>Timeline NCC</t>
  </si>
  <si>
    <t>Sunhouse x CanhCam_Timeline</t>
  </si>
  <si>
    <t>Tổng hợp các trang</t>
  </si>
  <si>
    <t>Feedback Cánh Cam - Sunhouse.xlsx</t>
  </si>
  <si>
    <t>Đổi chỗ tủ nhựa với điện dân dụng</t>
  </si>
  <si>
    <t>Folder import sản phẩm (nội bộ)</t>
  </si>
  <si>
    <t>SHG | Import sản phẩm thường - tổng hợp</t>
  </si>
  <si>
    <t>Tổng hợp link - gửi Ecom</t>
  </si>
  <si>
    <t>Tổng hợp link website</t>
  </si>
  <si>
    <t>Bỏ lọc nước RO</t>
  </si>
  <si>
    <t>Folder import sản phẩm (NCC)</t>
  </si>
  <si>
    <t>Import sản phẩm - Sunhouse</t>
  </si>
  <si>
    <t>File thu thập dữ liệu</t>
  </si>
  <si>
    <t xml:space="preserve">TTDL-VN-SUNHOUSE </t>
  </si>
  <si>
    <t>Bỏ thiết bị âm thanh</t>
  </si>
  <si>
    <t>Feedback nội bộ</t>
  </si>
  <si>
    <t>Feedback bộ code các trang VER 1</t>
  </si>
  <si>
    <t>Feedback (NCC)</t>
  </si>
  <si>
    <t>Feedback Cánh Cam - Sunhosue.xlsx</t>
  </si>
  <si>
    <t>MKT - Bộ trang sản phẩm</t>
  </si>
  <si>
    <t>MKT | Bộ trang sản phẩm</t>
  </si>
  <si>
    <t>Media feedback Phase 1</t>
  </si>
  <si>
    <t>Media Feedback</t>
  </si>
  <si>
    <t>On-going (đang làm)</t>
  </si>
  <si>
    <t>Media feedback Phase 2</t>
  </si>
  <si>
    <t xml:space="preserve">Media Feedback phase 2 </t>
  </si>
  <si>
    <t xml:space="preserve">Review Danh sách sản phẩm </t>
  </si>
  <si>
    <t>Tổng hợp import sản phẩm (NCC)</t>
  </si>
  <si>
    <t>Data sản phẩm Sunhouse</t>
  </si>
  <si>
    <t>Tổng hợp trang sản phẩm (NCC)</t>
  </si>
  <si>
    <t xml:space="preserve">Danh sách sản phẩm </t>
  </si>
  <si>
    <t>Review sản phẩm (nội bộ)</t>
  </si>
  <si>
    <t>review toàn trang (nội bộ) 8.11</t>
  </si>
  <si>
    <t>media check website</t>
  </si>
  <si>
    <t>Thiết kế trang trung gian</t>
  </si>
  <si>
    <t>O:\Phong Marketing\2025\Dự án website mới\Trang sản phẩm key</t>
  </si>
  <si>
    <t>Tài liệu Media bổ sung</t>
  </si>
  <si>
    <t>giá niêm yết các mã</t>
  </si>
  <si>
    <t>T:\MKT-public\BP Truyen thong\10. NGANH HANG\Bang gia niem yet NH</t>
  </si>
  <si>
    <t>Thiết kế Mega Menu</t>
  </si>
  <si>
    <t>O:\Phong Marketing\2025\Dự án website mới\Ảnh thumb</t>
  </si>
  <si>
    <t>Final trang sản phẩm gửi MKT</t>
  </si>
  <si>
    <t>SHG | Tổng hợp link sản phẩm</t>
  </si>
  <si>
    <t>Phase</t>
  </si>
  <si>
    <t>Link preview code</t>
  </si>
  <si>
    <t>Link thiết kế</t>
  </si>
  <si>
    <t>PHASE 1</t>
  </si>
  <si>
    <t>https://preview6305.canhcam.com.vn/trang-chu</t>
  </si>
  <si>
    <t>https://www.figma.com/proto/WG8bHTVxKIeSL88ZIM4pRy/SUNHOUSE-HOME-3---10.04.25---Quicksand?page-id=67387%3A11061&amp;node-id=67387-18099&amp;viewport=-505%2C348%2C0.1&amp;t=TLQA8Q4pep9qDBkp-8&amp;scaling=scale-down-width&amp;content-scaling=fixed&amp;starting-point-node-id=67387%3A18099&amp;hide-ui=1</t>
  </si>
  <si>
    <t>https://preview6305.canhcam.com.vn/</t>
  </si>
  <si>
    <t>https://preview6305.canhcam.com.vn/ve-sunhouse/ve-sunhouse</t>
  </si>
  <si>
    <t>https://preview6305.canhcam.com.vn/ve-sunhouse/nghien-cuu-va-phat-trien</t>
  </si>
  <si>
    <t>https://preview6305.canhcam.com.vn/ve-sunhouse/nang-luc-san-xuat</t>
  </si>
  <si>
    <t>https://preview6305.canhcam.com.vn/ve-sunhouse/sunhouse-toan-cau</t>
  </si>
  <si>
    <t>https://preview6305.canhcam.com.vn/ve-sunhouse/co-cau-to-chuc</t>
  </si>
  <si>
    <t>Ẩn</t>
  </si>
  <si>
    <t>https://preview6305.canhcam.com.vn/ve-sunhouse/thanh-tuu-giai-thuong</t>
  </si>
  <si>
    <t xml:space="preserve">https://preview6305.canhcam.com.vn/san-pham/dien-tu-dien-lanh/may-loc-nuoc-gia-dinh/may-loc-nuoc-ro-ultrax-sunhouse-11-loi-den-2 </t>
  </si>
  <si>
    <t>https://www.figma.com/proto/WG8bHTVxKIeSL88ZIM4pRy/SUNHOUSE-HOME-3---10.04.25---Quicksand?page-id=67949%3A13529&amp;node-id=67949-19138&amp;viewport=-966%2C378%2C0.06&amp;t=BEoi60fjWlmGl6jf-8&amp;scaling=scale-down-width&amp;content-scaling=fixed&amp;starting-point-node-id=67949%3A20351&amp;hide-ui=1</t>
  </si>
  <si>
    <t>https://preview6305.canhcam.com.vn/san-pham/dien-gia-dung/thiet-bi-nau-an/noi-com-dien</t>
  </si>
  <si>
    <t>https://www.figma.com/proto/WG8bHTVxKIeSL88ZIM4pRy/SUNHOUSE-HOME-3---10.04.25---Quicksand?page-id=67949%3A13529&amp;node-id=67949-18939&amp;viewport=-966%2C378%2C0.06&amp;t=BEoi60fjWlmGl6jf-8&amp;scaling=scale-down-width&amp;content-scaling=fixed&amp;starting-point-node-id=67949%3A20351&amp;hide-ui=1</t>
  </si>
  <si>
    <t>https://preview6305.canhcam.com.vn/Product/Compare.aspx</t>
  </si>
  <si>
    <t>Trang nhóm hàng key (trang trung gian)</t>
  </si>
  <si>
    <r>
      <rPr>
        <color rgb="FF1155CC"/>
        <u/>
      </rPr>
      <t>https://preview6305.canhcam.com.vn/san-pham/dien-gia-dung/thiet-bi-nau-an/noi-chien-khong-dau</t>
    </r>
    <r>
      <rPr/>
      <t xml:space="preserve"> </t>
    </r>
  </si>
  <si>
    <t>https://preview6305.canhcam.com.vn/san-pham/dien-gia-dung/thiet-bi-nau-an/noi-com-dien/noi-com-dien-tu-18l-sunhouse-shd8916-2</t>
  </si>
  <si>
    <t>https://www.figma.com/proto/WG8bHTVxKIeSL88ZIM4pRy/SUNHOUSE-HOME-3---10.04.25---Quicksand?page-id=67949%3A13529&amp;node-id=67949-19567&amp;viewport=-966%2C378%2C0.06&amp;t=BEoi60fjWlmGl6jf-8&amp;scaling=scale-down-width&amp;content-scaling=fixed&amp;starting-point-node-id=67949%3A20351&amp;hide-ui=1</t>
  </si>
  <si>
    <t>Trang Landingpage</t>
  </si>
  <si>
    <t>https://preview6305.canhcam.com.vn/may-loc-nuoc-ultrax</t>
  </si>
  <si>
    <t>https://www.figma.com/proto/WG8bHTVxKIeSL88ZIM4pRy/SUNHOUSE-HOME-3---10.04.25---Quicksand?page-id=67949%3A13529&amp;node-id=67949-16980&amp;viewport=-966%2C378%2C0.06&amp;t=BEoi60fjWlmGl6jf-8&amp;scaling=scale-down-width&amp;content-scaling=fixed&amp;starting-point-node-id=67949%3A20351&amp;hide-ui=1</t>
  </si>
  <si>
    <t>https://preview6305.canhcam.com.vn/landingpage-2</t>
  </si>
  <si>
    <t>https://www.figma.com/proto/WG8bHTVxKIeSL88ZIM4pRy/SUNHOUSE-HOME-3---10.04.25---Quicksand?page-id=67949%3A13529&amp;node-id=67949-19819&amp;viewport=-966%2C378%2C0.06&amp;t=BEoi60fjWlmGl6jf-8&amp;scaling=scale-down-width&amp;content-scaling=fixed&amp;starting-point-node-id=67949%3A20351&amp;hide-ui=1</t>
  </si>
  <si>
    <t>https://preview6305.canhcam.com.vn/landingpage-3</t>
  </si>
  <si>
    <t>https://www.figma.com/proto/WG8bHTVxKIeSL88ZIM4pRy/SUNHOUSE-HOME-3---10.04.25---Quicksand?page-id=67949%3A13529&amp;node-id=67949-20247&amp;viewport=-966%2C378%2C0.06&amp;t=BEoi60fjWlmGl6jf-8&amp;scaling=scale-down-width&amp;content-scaling=fixed&amp;starting-point-node-id=67949%3A20351&amp;hide-ui=1</t>
  </si>
  <si>
    <t>Trang chi tiết sản phẩm</t>
  </si>
  <si>
    <t>https://preview6305.canhcam.com.vn/noi-chien-khong-dau-9l-sunhouse</t>
  </si>
  <si>
    <t>https://preview6305.canhcam.com.vn/may-loc-nuoc-ro-ultrapure-sunhouse-11-loi-sha76636kl</t>
  </si>
  <si>
    <t>https://preview6305.canhcam.com.vn/noi-chien-khong-dau-6l-sunhouse-shd4087</t>
  </si>
  <si>
    <t>https://preview6305.canhcam.com.vn/noi-chien-khong-dau-3l-sunhouse-shd4025b</t>
  </si>
  <si>
    <r>
      <rPr>
        <rFont val="&quot;Times New Roman&quot;"/>
        <color rgb="FF1155CC"/>
        <sz val="10.0"/>
        <u/>
      </rPr>
      <t>https://preview6305.canhcam.</t>
    </r>
    <r>
      <rPr>
        <sz val="10.0"/>
      </rPr>
      <t>com.vn/thi-truong-quoc-te/oem</t>
    </r>
  </si>
  <si>
    <t xml:space="preserve">Trang mới </t>
  </si>
  <si>
    <r>
      <rPr>
        <rFont val="&quot;Times New Roman&quot;"/>
        <color rgb="FF1155CC"/>
        <sz val="10.0"/>
        <u/>
      </rPr>
      <t>https://preview6305.canhcam.</t>
    </r>
    <r>
      <rPr>
        <sz val="10.0"/>
      </rPr>
      <t>com.vn/thi-truong-quoc-te/nang-luc-xuat-khau</t>
    </r>
  </si>
  <si>
    <r>
      <rPr>
        <rFont val="&quot;Times New Roman&quot;"/>
        <color rgb="FF1155CC"/>
        <sz val="10.0"/>
        <u/>
      </rPr>
      <t>https://preview6305.canhcam.</t>
    </r>
    <r>
      <rPr>
        <sz val="10.0"/>
      </rPr>
      <t>com.vn/mua-hang/doi-tac-phan-phoi</t>
    </r>
  </si>
  <si>
    <r>
      <rPr>
        <rFont val="&quot;Times New Roman&quot;"/>
        <color rgb="FF1155CC"/>
        <sz val="10.0"/>
        <u/>
      </rPr>
      <t>https://preview6305.canhcam.</t>
    </r>
    <r>
      <rPr>
        <sz val="10.0"/>
      </rPr>
      <t>com.vn/mua-hang/chinh-sach-va-bieu-mau</t>
    </r>
  </si>
  <si>
    <r>
      <rPr>
        <rFont val="&quot;Times New Roman&quot;"/>
        <color rgb="FF1155CC"/>
        <sz val="10.0"/>
        <u/>
      </rPr>
      <t>https://preview6305.canhcam.</t>
    </r>
    <r>
      <rPr>
        <sz val="10.0"/>
      </rPr>
      <t>com.vn/mua-hang/he-thong-diem-ban-tmdt-chinh-thuc-cua-sunhouse</t>
    </r>
  </si>
  <si>
    <r>
      <rPr>
        <rFont val="&quot;Times New Roman&quot;"/>
        <color rgb="FF1155CC"/>
        <sz val="10.0"/>
        <u/>
      </rPr>
      <t>https://preview6305.canhcam.</t>
    </r>
    <r>
      <rPr>
        <sz val="10.0"/>
      </rPr>
      <t>com.vn/bao-hanh/chinh-sach-bao-hanh/tong-quan-chinh-sach</t>
    </r>
  </si>
  <si>
    <r>
      <rPr>
        <rFont val="&quot;Times New Roman&quot;"/>
        <color rgb="FF1155CC"/>
        <sz val="10.0"/>
        <u/>
      </rPr>
      <t>https://preview6305.canhcam.</t>
    </r>
    <r>
      <rPr>
        <sz val="10.0"/>
      </rPr>
      <t>com.vn/bao-hanh/huong-dan-kich-hoat-bao-hanh</t>
    </r>
  </si>
  <si>
    <r>
      <rPr>
        <rFont val="&quot;Times New Roman&quot;"/>
        <color rgb="FF1155CC"/>
        <sz val="10.0"/>
        <u/>
      </rPr>
      <t>https://preview6305.canhcam.</t>
    </r>
    <r>
      <rPr>
        <sz val="10.0"/>
      </rPr>
      <t>com.vn/bao-hanh/trung-tam-bao-hanh-toan-quoc</t>
    </r>
  </si>
  <si>
    <r>
      <rPr>
        <rFont val="&quot;Times New Roman&quot;"/>
        <color rgb="FF1155CC"/>
        <sz val="10.0"/>
        <u/>
      </rPr>
      <t>https://preview6305.canhcam.</t>
    </r>
    <r>
      <rPr>
        <sz val="10.0"/>
      </rPr>
      <t>com.vn/tin-tuc-su-kien</t>
    </r>
  </si>
  <si>
    <r>
      <rPr>
        <rFont val="&quot;Times New Roman&quot;"/>
        <color rgb="FF1155CC"/>
        <sz val="10.0"/>
        <u/>
      </rPr>
      <t>https://preview6305.canhcam.</t>
    </r>
    <r>
      <rPr>
        <sz val="10.0"/>
      </rPr>
      <t>com.vn/tin-tuc-su-kien/tin-tuc-bao-chi/co-hoi-gia-dung-viet-mo-rong-thi-phan-quoc-te-bat-dau-tu-thuong-hieu-sunhouse-1</t>
    </r>
  </si>
  <si>
    <r>
      <rPr>
        <rFont val="&quot;Times New Roman&quot;"/>
        <color rgb="FF1155CC"/>
        <sz val="10.0"/>
        <u/>
      </rPr>
      <t>https://preview6305.canhcam.</t>
    </r>
    <r>
      <rPr>
        <sz val="10.0"/>
      </rPr>
      <t>com.vn/qua-tang-doanh-nghiep</t>
    </r>
  </si>
  <si>
    <r>
      <rPr>
        <rFont val="&quot;Times New Roman&quot;"/>
        <color rgb="FF1155CC"/>
        <sz val="10.0"/>
        <u/>
      </rPr>
      <t>https://preview6305.canhcam.</t>
    </r>
    <r>
      <rPr>
        <sz val="10.0"/>
      </rPr>
      <t>com.vn/tuyen-dung</t>
    </r>
  </si>
  <si>
    <r>
      <rPr>
        <rFont val="&quot;Times New Roman&quot;"/>
        <color rgb="FF1155CC"/>
        <sz val="10.0"/>
        <u/>
      </rPr>
      <t>https://preview6305.canhcam.</t>
    </r>
    <r>
      <rPr>
        <sz val="10.0"/>
      </rPr>
      <t>com.vn/tuyen-dung/nhan-vien-an-ninh-1</t>
    </r>
  </si>
  <si>
    <r>
      <rPr>
        <rFont val="&quot;Times New Roman&quot;"/>
        <color rgb="FF1155CC"/>
        <sz val="10.0"/>
        <u/>
      </rPr>
      <t>https://preview6305.canhcam.</t>
    </r>
    <r>
      <rPr>
        <sz val="10.0"/>
      </rPr>
      <t>com.vn/faqs/hoi-dap-ve-san-pham-1</t>
    </r>
  </si>
  <si>
    <t>Phương án import dữ liệu và fix thủ công (failed)</t>
  </si>
  <si>
    <r>
      <rPr>
        <rFont val="Arial"/>
        <b/>
        <color theme="1"/>
      </rPr>
      <t xml:space="preserve">Timeline
</t>
    </r>
    <r>
      <rPr>
        <rFont val="Arial"/>
        <color theme="1"/>
      </rPr>
      <t>Rà soát &amp; phân loại dữ liệu: 3 ngày làm việc từ ngày 06/10/2025 đến ngày 08/10/2025
Import dữ liệu + mapping cấu trúc logic: 5 ngày làm việc từ ngày 09/10/2025 đến ngày 15/10/2025
Xử lý giao diện &amp; chuẩn hóa 100 sản phẩm mẫu: 5 ngày làm việc từ ngày 16/10/2025 đến ngày 22/10/2025
Training &amp; bàn giao hướng dẫn: 1 ngày làm việc ngày 21/10/2025</t>
    </r>
  </si>
  <si>
    <r>
      <rPr>
        <rFont val="Arial"/>
        <b/>
        <color theme="1"/>
      </rPr>
      <t>Hướng xử lý</t>
    </r>
    <r>
      <rPr>
        <rFont val="Arial"/>
        <color theme="1"/>
      </rPr>
      <t xml:space="preserve">
Import trực tiếp các dữ liệu phù hợp với layout site mới.
Các dữ liệu có cấu trúc logic chung sẽ được mapping và import theo thiết kế.
Các dữ liệu không có logic cố định sẽ được migrate vào một trường chung, đảm bảo không mất dữ liệu. Đa phần dữ liệu ko theo logic.
Giao diện
Dữ liệu từ trường chung sẽ được điều chỉnh hiển thị để không lỗi, tuy nhiên sẽ khác so với thiết kế gốc do dữ liệu không đáp ứng chuẩn.
Xử lý lại 100 sản phẩm mẫu theo đúng thiết kế mới để làm dữ liệu chuẩn ban đầu.
Hướng dẫn
Training team Sunhouse về cách nhập và chuẩn hóa dữ liệu theo thiết kế mới để chủ động quản lý và cập nhật các sản phẩm còn lại</t>
    </r>
  </si>
  <si>
    <t>Danh sách link sản phẩm</t>
  </si>
  <si>
    <t>số lượng tổng</t>
  </si>
  <si>
    <t>DGD</t>
  </si>
  <si>
    <t xml:space="preserve">NCKD </t>
  </si>
  <si>
    <t>NCD</t>
  </si>
  <si>
    <t>xay sinh tố</t>
  </si>
  <si>
    <t>ép</t>
  </si>
  <si>
    <t>quạt trần</t>
  </si>
  <si>
    <t>áp suất</t>
  </si>
  <si>
    <t>bếp từ</t>
  </si>
  <si>
    <t>bếp hồng ngoại</t>
  </si>
  <si>
    <t>ấm siêu tốc</t>
  </si>
  <si>
    <t>DTDL</t>
  </si>
  <si>
    <t>DHKK</t>
  </si>
  <si>
    <t>MLN</t>
  </si>
  <si>
    <t>Hút ẩm</t>
  </si>
  <si>
    <t>lọc KK</t>
  </si>
  <si>
    <t>TBNB</t>
  </si>
  <si>
    <t>bếp từ đôi</t>
  </si>
  <si>
    <t>mhút mùi</t>
  </si>
  <si>
    <t>bếp gas dương</t>
  </si>
  <si>
    <t>DDNB</t>
  </si>
  <si>
    <t>BGN</t>
  </si>
  <si>
    <t>phích giữ nhiệt</t>
  </si>
  <si>
    <t>GD</t>
  </si>
  <si>
    <t>Ultra titan</t>
  </si>
  <si>
    <t>Chảo inbox</t>
  </si>
  <si>
    <t>Bộ nòi inox</t>
  </si>
  <si>
    <t>chảo chống dính</t>
  </si>
  <si>
    <t>nồi nhôm</t>
  </si>
  <si>
    <t>bộ nồi chảo</t>
  </si>
  <si>
    <t>Trang nhóm sp</t>
  </si>
  <si>
    <t>ảnh banner</t>
  </si>
  <si>
    <t>Ảnh sản phẩm PNG</t>
  </si>
  <si>
    <t>Ảnh to dọc</t>
  </si>
  <si>
    <t>logo bảo hành/giải thưởng (có thể ẩn)</t>
  </si>
  <si>
    <t>ảnh + text mô tả</t>
  </si>
  <si>
    <t>3 ảnh</t>
  </si>
  <si>
    <t>4 ảnh</t>
  </si>
  <si>
    <t>1 ảnh</t>
  </si>
  <si>
    <t>phân nhóm và chọn 3 model</t>
  </si>
  <si>
    <t>brief thiêt kế</t>
  </si>
  <si>
    <t>text (rcmt cần bao nhiêu từ)</t>
  </si>
  <si>
    <t>text đặc điểm nổi bật</t>
  </si>
  <si>
    <t>Content trang quà tặng doanh nghiệp</t>
  </si>
  <si>
    <t>Brief thiết kế</t>
  </si>
  <si>
    <t>-&gt; deadline</t>
  </si>
  <si>
    <t>tham khảo trang elmich</t>
  </si>
  <si>
    <t>Trang BHQT</t>
  </si>
  <si>
    <t>Liên hệ với các phòng ban (bảo hành, tuyenr dụng, ecom để lấy thông tin chính thức đẩy lên website</t>
  </si>
  <si>
    <t>- gửi mail cho các phòng ban</t>
  </si>
  <si>
    <t>- liên quan đến content --&gt;nhờ brand tìm 1 PIC brand để điều phối</t>
  </si>
  <si>
    <t>Biên bản họp ngày 07/10</t>
  </si>
  <si>
    <t>Bộ lọc: tối đa 4
- Media lấy thông số kỹ thuật (cat thông tin)
-&gt; MKT chốt bộ lọc
Check phương án lọc kỹ thuật (quy chuẩn) -&gt; tự động khi upload sản phẩm mới</t>
  </si>
  <si>
    <r>
      <rPr>
        <rFont val="Arial"/>
        <b/>
        <color theme="1"/>
      </rPr>
      <t>Menu</t>
    </r>
    <r>
      <rPr>
        <rFont val="Arial"/>
        <color theme="1"/>
      </rPr>
      <t xml:space="preserve">
Danh mục ngành hàng theo giao diện mới: Media - 07/10
Mã sản phẩm key (model): 07-08/10
Thiết kế hình ảnh: 
Trường lọc - Media: 9/10
Tự động fill trường lọc &amp; quy chuẩn trường lọc - Media x NCC -&gt; quản trị trong code &amp; hướng xử lý đồng bộ dữ liệu sản phẩm up mới
Nhóm sản phẩm - MKT: 15/10
Bộ lọc cho một số sản phẩm cần demo - MKT: 11/10
Demo media: 15/10
Bộ lọc - toàn bộ sản phẩm: 15/10 + duyệt ngành: </t>
    </r>
    <r>
      <rPr>
        <rFont val="Arial"/>
        <b/>
        <color theme="1"/>
      </rPr>
      <t>17/10</t>
    </r>
  </si>
  <si>
    <r>
      <rPr>
        <rFont val="Arial"/>
        <b/>
        <color theme="1"/>
      </rPr>
      <t xml:space="preserve">Trang trung gian - nhóm hàng Key (24 nhóm)
</t>
    </r>
    <r>
      <rPr>
        <rFont val="Arial"/>
        <color theme="1"/>
      </rPr>
      <t>Brief TK &amp; nội dung: 18/10
Thiết kế: 8/11</t>
    </r>
  </si>
  <si>
    <r>
      <rPr>
        <rFont val="Arial"/>
        <b/>
        <color theme="1"/>
      </rPr>
      <t xml:space="preserve">Migrate dữ liệu
</t>
    </r>
    <r>
      <rPr>
        <rFont val="Arial"/>
        <color theme="1"/>
      </rPr>
      <t>Media demo lại theo logic mới: Tính năng sản phẩm key có visuallize -&gt; layout
Tính năng không có visuallize: Chuyển xuống cuối
Deadline demo: 13/10</t>
    </r>
  </si>
  <si>
    <t>Yêu cầu trang quà tặng doanh nghiệp - 12.11</t>
  </si>
  <si>
    <t>Thêm giá niêm yết</t>
  </si>
  <si>
    <t>Thêm bộ lọc theo khoảng giá</t>
  </si>
  <si>
    <t>Nút đặt ngay -&gt; dẫn đi đâu (theo mục đích ban đầu &amp; hợp lý hóa)</t>
  </si>
  <si>
    <t>Yêu cầu</t>
  </si>
  <si>
    <t>Import sản phẩm lần 3</t>
  </si>
  <si>
    <t>- Đúng &amp; đủ mã sản phẩm
- Đúng vị trí ảnh &amp; thông tin
- Media QC</t>
  </si>
  <si>
    <t>27.11 - 01.12</t>
  </si>
  <si>
    <t>Link từng sản phẩm -&gt; check &amp; feedback</t>
  </si>
  <si>
    <t>14/12</t>
  </si>
  <si>
    <t>30/12</t>
  </si>
  <si>
    <t>Thiết kế - trả</t>
  </si>
  <si>
    <t>24/11</t>
  </si>
  <si>
    <t>Trang sản phẩm chi tiết</t>
  </si>
  <si>
    <t>Nút tính năng</t>
  </si>
  <si>
    <t>Demo bộ lọc - check tính năng (5 nhóm sản phẩm)</t>
  </si>
  <si>
    <t>20/11</t>
  </si>
  <si>
    <t>Thứ tự ưu tiên trả cuốn chiếu</t>
  </si>
  <si>
    <t>Toàn bộ sản phẩm</t>
  </si>
  <si>
    <t>GD + TBN</t>
  </si>
  <si>
    <t>Ưu tiên 3 tuần xử lý</t>
  </si>
  <si>
    <t>Fix code</t>
  </si>
  <si>
    <t>DGD + DTDL</t>
  </si>
  <si>
    <t>DDNB + DDD</t>
  </si>
  <si>
    <t>Site tiếng anh</t>
  </si>
  <si>
    <t>Content tiếng anh - Brand</t>
  </si>
  <si>
    <t>Push content air</t>
  </si>
  <si>
    <t>+2 ngày từ lúc final tiếng việt</t>
  </si>
  <si>
    <t>Sửa các lỗi code</t>
  </si>
  <si>
    <t>Content + brief thiết kế - Brand</t>
  </si>
  <si>
    <t>Thiết kế ảnh</t>
  </si>
  <si>
    <t>Giảm font-size</t>
  </si>
  <si>
    <t>Team</t>
  </si>
  <si>
    <t>Task chuyên trách</t>
  </si>
  <si>
    <t>Chịu trách nhiệm chuyển dữ liệu web
Chịu trách nhiệm phối hợp NCC - Nội bộ - IT</t>
  </si>
  <si>
    <t>Vẽ lại nội dung/ảnh theo giao diện mới - cho từng sản phẩm</t>
  </si>
  <si>
    <t>Vẽ lại nội dung/ảnh các trang BRAND theo giao diện mới</t>
  </si>
  <si>
    <t>Thiết kế Banner
Resize ảnh theo kích thước mới</t>
  </si>
  <si>
    <t>Danh mục sản phẩm thay đổi</t>
  </si>
  <si>
    <t xml:space="preserve">17/9 - Cần MKT xác nhận </t>
  </si>
  <si>
    <t>Final thông tin trang listing sản phẩm</t>
  </si>
  <si>
    <t>19/9  - cung cấp trước 20 sản phẩm lên demo</t>
  </si>
  <si>
    <t>Final thông tin import sản phẩm</t>
  </si>
  <si>
    <t>19/9 - Media import các thông tin có từ web cũ sang - Bằng code</t>
  </si>
  <si>
    <t>Final thông tin tiếng việt các trang brand</t>
  </si>
  <si>
    <t>15/09 - Media có thể support text tiếng việt bằng GPT để đảm bảo deadline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</si>
</sst>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dddd\)"/>
    <numFmt numFmtId="165" formatCode="dd/MM/yyyy"/>
    <numFmt numFmtId="166" formatCode="d\ mmm\ yyyy"/>
    <numFmt numFmtId="167" formatCode="d"/>
    <numFmt numFmtId="168" formatCode="mm/dd"/>
    <numFmt numFmtId="169" formatCode="d&quot;/&quot;m"/>
    <numFmt numFmtId="170" formatCode="m/d"/>
    <numFmt numFmtId="171" formatCode="dmyy"/>
  </numFmts>
  <fonts count="50">
    <font>
      <sz val="10.0"/>
      <color rgb="FF000000"/>
      <name val="Arial"/>
      <scheme val="minor"/>
    </font>
    <font>
      <b/>
      <sz val="19.0"/>
      <color rgb="FF134F5C"/>
      <name val="Montserrat"/>
    </font>
    <font>
      <sz val="10.0"/>
      <color rgb="FFFFFFFF"/>
      <name val="Montserrat"/>
    </font>
    <font>
      <sz val="11.0"/>
      <color theme="1"/>
      <name val="Montserrat"/>
    </font>
    <font>
      <b/>
      <sz val="10.0"/>
      <color theme="1"/>
      <name val="Montserrat"/>
    </font>
    <font>
      <sz val="10.0"/>
      <color theme="1"/>
      <name val="Montserrat"/>
    </font>
    <font>
      <color theme="1"/>
      <name val="Montserrat"/>
    </font>
    <font>
      <u/>
      <sz val="10.0"/>
      <color rgb="FF0000FF"/>
      <name val="Montserrat"/>
    </font>
    <font/>
    <font>
      <u/>
      <sz val="10.0"/>
      <color rgb="FF0000FF"/>
      <name val="Montserrat"/>
    </font>
    <font>
      <b/>
      <sz val="9.0"/>
      <color rgb="FFFFFFFF"/>
      <name val="Montserrat"/>
    </font>
    <font>
      <b/>
      <sz val="8.0"/>
      <color rgb="FFFFFFFF"/>
      <name val="Montserrat"/>
    </font>
    <font>
      <sz val="11.0"/>
      <color rgb="FFFFFFFF"/>
      <name val="Montserrat"/>
    </font>
    <font>
      <sz val="8.0"/>
      <color theme="1"/>
      <name val="Montserrat"/>
    </font>
    <font>
      <b/>
      <sz val="9.0"/>
      <color theme="1"/>
      <name val="Montserrat"/>
    </font>
    <font>
      <sz val="9.0"/>
      <color theme="1"/>
      <name val="Montserrat"/>
    </font>
    <font>
      <b/>
      <sz val="11.0"/>
      <color rgb="FFFFFFFF"/>
      <name val="Montserrat"/>
    </font>
    <font>
      <sz val="8.0"/>
      <color rgb="FFFFFFFF"/>
      <name val="Montserrat"/>
    </font>
    <font>
      <sz val="9.0"/>
      <color rgb="FFFFFFFF"/>
      <name val="Montserrat"/>
    </font>
    <font>
      <sz val="14.0"/>
      <color rgb="FFFFFFFF"/>
      <name val="Montserrat"/>
    </font>
    <font>
      <b/>
      <sz val="10.0"/>
      <color rgb="FF000000"/>
      <name val="Montserrat"/>
    </font>
    <font>
      <i/>
      <sz val="8.0"/>
      <color rgb="FF000000"/>
      <name val="Montserrat"/>
    </font>
    <font>
      <sz val="10.0"/>
      <color rgb="FF000000"/>
      <name val="Montserrat"/>
    </font>
    <font>
      <sz val="9.0"/>
      <color rgb="FF000000"/>
      <name val="Montserrat"/>
    </font>
    <font>
      <sz val="8.0"/>
      <color rgb="FF000000"/>
      <name val="Montserrat"/>
    </font>
    <font>
      <u/>
      <sz val="9.0"/>
      <color rgb="FF000000"/>
      <name val="Montserrat"/>
    </font>
    <font>
      <u/>
      <sz val="9.0"/>
      <color rgb="FF0000FF"/>
      <name val="Montserrat"/>
    </font>
    <font>
      <sz val="9.0"/>
      <color theme="1"/>
      <name val="Arial"/>
      <scheme val="minor"/>
    </font>
    <font>
      <b/>
      <sz val="9.0"/>
      <color rgb="FFFFFFFF"/>
      <name val="Arial"/>
      <scheme val="minor"/>
    </font>
    <font>
      <b/>
      <sz val="9.0"/>
      <color theme="1"/>
      <name val="Arial"/>
      <scheme val="minor"/>
    </font>
    <font>
      <b/>
      <sz val="11.0"/>
      <color theme="0"/>
      <name val="Arial"/>
      <scheme val="minor"/>
    </font>
    <font>
      <b/>
      <sz val="11.0"/>
      <color rgb="FFFFFFFF"/>
      <name val="Arial"/>
      <scheme val="minor"/>
    </font>
    <font>
      <b/>
      <sz val="11.0"/>
      <color theme="0"/>
      <name val="Arial"/>
    </font>
    <font>
      <b/>
      <sz val="11.0"/>
      <color theme="1"/>
      <name val="Arial"/>
      <scheme val="minor"/>
    </font>
    <font>
      <b/>
      <sz val="13.0"/>
      <color theme="0"/>
      <name val="Arial"/>
      <scheme val="minor"/>
    </font>
    <font>
      <color theme="1"/>
      <name val="Arial"/>
      <scheme val="minor"/>
    </font>
    <font>
      <color theme="1"/>
      <name val="Arial"/>
    </font>
    <font>
      <b/>
      <color theme="1"/>
      <name val="Arial"/>
      <scheme val="minor"/>
    </font>
    <font>
      <u/>
      <color rgb="FF0000FF"/>
    </font>
    <font>
      <u/>
      <color theme="1"/>
      <name val="Arial"/>
      <scheme val="minor"/>
    </font>
    <font>
      <u/>
      <color theme="1"/>
      <name val="Arial"/>
      <scheme val="minor"/>
    </font>
    <font>
      <u/>
      <color theme="1"/>
      <name val="Arial"/>
      <scheme val="minor"/>
    </font>
    <font>
      <u/>
      <color theme="1"/>
      <name val="Arial"/>
      <scheme val="minor"/>
    </font>
    <font>
      <u/>
      <color rgb="FF0000FF"/>
    </font>
    <font>
      <u/>
      <color rgb="FF0000FF"/>
    </font>
    <font>
      <u/>
      <color rgb="FF0000FF"/>
    </font>
    <font>
      <u/>
      <color rgb="FF000000"/>
    </font>
    <font>
      <u/>
      <sz val="10.0"/>
      <color rgb="FF0000FF"/>
    </font>
    <font>
      <b/>
      <sz val="12.0"/>
      <color rgb="FFFF0000"/>
      <name val="Arial"/>
      <scheme val="minor"/>
    </font>
    <font>
      <i/>
      <color theme="1"/>
      <name val="Arial"/>
      <scheme val="minor"/>
    </font>
  </fonts>
  <fills count="24">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097F7D"/>
        <bgColor rgb="FF097F7D"/>
      </patternFill>
    </fill>
    <fill>
      <patternFill patternType="solid">
        <fgColor rgb="FF134F5C"/>
        <bgColor rgb="FF134F5C"/>
      </patternFill>
    </fill>
    <fill>
      <patternFill patternType="solid">
        <fgColor rgb="FF45818E"/>
        <bgColor rgb="FF45818E"/>
      </patternFill>
    </fill>
    <fill>
      <patternFill patternType="solid">
        <fgColor rgb="FFFFF2CC"/>
        <bgColor rgb="FFFFF2CC"/>
      </patternFill>
    </fill>
    <fill>
      <patternFill patternType="solid">
        <fgColor rgb="FFD3EBD4"/>
        <bgColor rgb="FFD3EBD4"/>
      </patternFill>
    </fill>
    <fill>
      <patternFill patternType="solid">
        <fgColor rgb="FFF4CCCC"/>
        <bgColor rgb="FFF4CCCC"/>
      </patternFill>
    </fill>
    <fill>
      <patternFill patternType="solid">
        <fgColor rgb="FF990000"/>
        <bgColor rgb="FF990000"/>
      </patternFill>
    </fill>
    <fill>
      <patternFill patternType="solid">
        <fgColor rgb="FFFCE5CD"/>
        <bgColor rgb="FFFCE5CD"/>
      </patternFill>
    </fill>
    <fill>
      <patternFill patternType="solid">
        <fgColor rgb="FF38761D"/>
        <bgColor rgb="FF38761D"/>
      </patternFill>
    </fill>
    <fill>
      <patternFill patternType="solid">
        <fgColor rgb="FFD9EAD3"/>
        <bgColor rgb="FFD9EAD3"/>
      </patternFill>
    </fill>
    <fill>
      <patternFill patternType="solid">
        <fgColor rgb="FFC9DAF8"/>
        <bgColor rgb="FFC9DAF8"/>
      </patternFill>
    </fill>
    <fill>
      <patternFill patternType="solid">
        <fgColor rgb="FFEAEAEA"/>
        <bgColor rgb="FFEAEAEA"/>
      </patternFill>
    </fill>
    <fill>
      <patternFill patternType="solid">
        <fgColor rgb="FFFFFF00"/>
        <bgColor rgb="FFFFFF00"/>
      </patternFill>
    </fill>
    <fill>
      <patternFill patternType="solid">
        <fgColor rgb="FF1C4587"/>
        <bgColor rgb="FF1C4587"/>
      </patternFill>
    </fill>
    <fill>
      <patternFill patternType="solid">
        <fgColor rgb="FF274E13"/>
        <bgColor rgb="FF274E13"/>
      </patternFill>
    </fill>
    <fill>
      <patternFill patternType="solid">
        <fgColor rgb="FF4C1130"/>
        <bgColor rgb="FF4C1130"/>
      </patternFill>
    </fill>
    <fill>
      <patternFill patternType="solid">
        <fgColor rgb="FF7F6000"/>
        <bgColor rgb="FF7F6000"/>
      </patternFill>
    </fill>
    <fill>
      <patternFill patternType="solid">
        <fgColor rgb="FF93C47D"/>
        <bgColor rgb="FF93C47D"/>
      </patternFill>
    </fill>
    <fill>
      <patternFill patternType="solid">
        <fgColor rgb="FFE69138"/>
        <bgColor rgb="FFE69138"/>
      </patternFill>
    </fill>
    <fill>
      <patternFill patternType="solid">
        <fgColor rgb="FFC27BA0"/>
        <bgColor rgb="FFC27BA0"/>
      </patternFill>
    </fill>
  </fills>
  <borders count="47">
    <border/>
    <border>
      <bottom style="thin">
        <color rgb="FFBFBFBF"/>
      </bottom>
    </border>
    <border>
      <top style="thin">
        <color rgb="FFBFBFBF"/>
      </top>
      <bottom style="thin">
        <color rgb="FFBFBFBF"/>
      </bottom>
    </border>
    <border>
      <left style="thin">
        <color rgb="FF000000"/>
      </left>
      <right style="thin">
        <color rgb="FF000000"/>
      </right>
      <top style="thin">
        <color rgb="FF000000"/>
      </top>
    </border>
    <border>
      <left style="medium">
        <color rgb="FFBFBFBF"/>
      </left>
    </border>
    <border>
      <right style="medium">
        <color rgb="FFBFBFBF"/>
      </right>
    </border>
    <border>
      <left style="thin">
        <color rgb="FF000000"/>
      </left>
      <right style="thin">
        <color rgb="FF000000"/>
      </right>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left style="thin">
        <color rgb="FF000000"/>
      </left>
      <right style="thin">
        <color rgb="FF000000"/>
      </right>
      <bottom style="thin">
        <color rgb="FF000000"/>
      </bottom>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style="thin">
        <color rgb="FF000000"/>
      </left>
      <right style="thin">
        <color rgb="FF000000"/>
      </right>
      <top style="thin">
        <color rgb="FF000000"/>
      </top>
      <bottom style="thin">
        <color rgb="FF000000"/>
      </bottom>
    </border>
    <border>
      <right/>
      <top style="thin">
        <color rgb="FFEAEAEA"/>
      </top>
      <bottom style="thin">
        <color rgb="FFEAEAEA"/>
      </bottom>
    </border>
    <border>
      <left/>
      <right/>
      <top style="thin">
        <color rgb="FFEAEAEA"/>
      </top>
      <bottom style="thin">
        <color rgb="FFEAEAEA"/>
      </bottom>
    </border>
    <border>
      <top style="thin">
        <color rgb="FFEAEAEA"/>
      </top>
      <bottom style="thin">
        <color rgb="FFEAEAEA"/>
      </bottom>
    </border>
    <border>
      <top style="thin">
        <color rgb="FFEFEFEF"/>
      </top>
      <bottom style="thin">
        <color rgb="FFEFEFEF"/>
      </bottom>
    </border>
    <border>
      <left style="dotted">
        <color rgb="FF000000"/>
      </left>
    </border>
    <border>
      <right style="dotted">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tted">
        <color rgb="FF000000"/>
      </left>
      <top style="thin">
        <color rgb="FF000000"/>
      </top>
    </border>
    <border>
      <top style="thin">
        <color rgb="FF000000"/>
      </top>
    </border>
    <border>
      <right style="dotted">
        <color rgb="FF000000"/>
      </right>
      <top style="thin">
        <color rgb="FF000000"/>
      </top>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n">
        <color rgb="FF000000"/>
      </left>
      <top style="thin">
        <color rgb="FF000000"/>
      </top>
    </border>
    <border>
      <left style="dotted">
        <color rgb="FF000000"/>
      </left>
      <right style="thin">
        <color rgb="FF000000"/>
      </right>
      <top style="thin">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right style="thin">
        <color rgb="FF000000"/>
      </right>
      <top style="thin">
        <color rgb="FF000000"/>
      </top>
    </border>
    <border>
      <left style="thin">
        <color rgb="FF000000"/>
      </left>
    </border>
    <border>
      <left style="dotted">
        <color rgb="FF000000"/>
      </left>
      <right style="thin">
        <color rgb="FF000000"/>
      </right>
      <top style="dotted">
        <color rgb="FF000000"/>
      </top>
      <bottom style="dotted">
        <color rgb="FF000000"/>
      </bottom>
    </border>
    <border>
      <left style="dotted">
        <color rgb="FF000000"/>
      </left>
      <right style="dotted">
        <color rgb="FF000000"/>
      </right>
      <bottom style="dotted">
        <color rgb="FF000000"/>
      </bottom>
    </border>
    <border>
      <right style="thin">
        <color rgb="FF000000"/>
      </right>
    </border>
    <border>
      <left style="thin">
        <color rgb="FF000000"/>
      </left>
      <right style="dotted">
        <color rgb="FF000000"/>
      </right>
      <top style="dotted">
        <color rgb="FF000000"/>
      </top>
      <bottom style="dotted">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2" numFmtId="0" xfId="0" applyAlignment="1" applyFont="1">
      <alignment shrinkToFit="0" wrapText="1"/>
    </xf>
    <xf borderId="0" fillId="2" fontId="3" numFmtId="0" xfId="0" applyAlignment="1" applyFont="1">
      <alignment shrinkToFit="0" vertical="center" wrapText="1"/>
    </xf>
    <xf borderId="0" fillId="2" fontId="4" numFmtId="0" xfId="0" applyAlignment="1" applyFont="1">
      <alignment horizontal="left" readingOrder="0" shrinkToFit="0" vertical="center" wrapText="1"/>
    </xf>
    <xf borderId="1" fillId="3" fontId="5" numFmtId="164" xfId="0" applyAlignment="1" applyBorder="1" applyFill="1" applyFont="1" applyNumberFormat="1">
      <alignment horizontal="center" readingOrder="0" shrinkToFit="0" vertical="center" wrapText="1"/>
    </xf>
    <xf borderId="0" fillId="0" fontId="6" numFmtId="0" xfId="0" applyAlignment="1" applyFont="1">
      <alignment shrinkToFit="0" wrapText="1"/>
    </xf>
    <xf borderId="0" fillId="2" fontId="4" numFmtId="165" xfId="0" applyAlignment="1" applyFont="1" applyNumberFormat="1">
      <alignment shrinkToFit="0" wrapText="1"/>
    </xf>
    <xf borderId="0" fillId="2" fontId="4" numFmtId="0" xfId="0" applyAlignment="1" applyFont="1">
      <alignment horizontal="right" readingOrder="0" shrinkToFit="0" vertical="center" wrapText="1"/>
    </xf>
    <xf borderId="1" fillId="3" fontId="5" numFmtId="0" xfId="0" applyAlignment="1" applyBorder="1" applyFont="1">
      <alignment horizontal="center" readingOrder="0" shrinkToFit="0" vertical="center" wrapText="1"/>
    </xf>
    <xf borderId="0" fillId="2" fontId="5" numFmtId="0" xfId="0" applyAlignment="1" applyFont="1">
      <alignment shrinkToFit="0" wrapText="1"/>
    </xf>
    <xf borderId="0" fillId="2" fontId="7" numFmtId="0" xfId="0" applyAlignment="1" applyFont="1">
      <alignment horizontal="left" shrinkToFit="0" wrapText="1"/>
    </xf>
    <xf borderId="2" fillId="2" fontId="4" numFmtId="9" xfId="0" applyAlignment="1" applyBorder="1" applyFont="1" applyNumberFormat="1">
      <alignment horizontal="center" readingOrder="0" shrinkToFit="0" vertical="center" wrapText="1"/>
    </xf>
    <xf borderId="2" fillId="0" fontId="8" numFmtId="0" xfId="0" applyBorder="1" applyFont="1"/>
    <xf borderId="0" fillId="2" fontId="5" numFmtId="165" xfId="0" applyAlignment="1" applyFont="1" applyNumberFormat="1">
      <alignment shrinkToFit="0" wrapText="1"/>
    </xf>
    <xf borderId="0" fillId="2" fontId="5" numFmtId="0" xfId="0" applyAlignment="1" applyFont="1">
      <alignment readingOrder="0" shrinkToFit="0" wrapText="1"/>
    </xf>
    <xf borderId="0" fillId="2" fontId="9" numFmtId="10" xfId="0" applyAlignment="1" applyFont="1" applyNumberFormat="1">
      <alignment horizontal="left" shrinkToFit="0" wrapText="1"/>
    </xf>
    <xf borderId="0" fillId="2" fontId="5" numFmtId="0" xfId="0" applyAlignment="1" applyFont="1">
      <alignment horizontal="center" shrinkToFit="0" wrapText="1"/>
    </xf>
    <xf borderId="0" fillId="2" fontId="3" numFmtId="165" xfId="0" applyAlignment="1" applyFont="1" applyNumberFormat="1">
      <alignment shrinkToFit="0" wrapText="1"/>
    </xf>
    <xf borderId="0" fillId="2" fontId="4" numFmtId="0" xfId="0" applyAlignment="1" applyFont="1">
      <alignment readingOrder="0" shrinkToFit="0" wrapText="1"/>
    </xf>
    <xf borderId="3" fillId="4" fontId="10" numFmtId="0" xfId="0" applyAlignment="1" applyBorder="1" applyFill="1" applyFont="1">
      <alignment horizontal="left" readingOrder="0" shrinkToFit="0" vertical="center" wrapText="1"/>
    </xf>
    <xf borderId="3" fillId="4" fontId="10" numFmtId="0" xfId="0" applyAlignment="1" applyBorder="1" applyFont="1">
      <alignment horizontal="center" readingOrder="0" shrinkToFit="0" vertical="center" wrapText="1"/>
    </xf>
    <xf borderId="3" fillId="4" fontId="11" numFmtId="0" xfId="0" applyAlignment="1" applyBorder="1" applyFont="1">
      <alignment horizontal="center" readingOrder="0" shrinkToFit="0" vertical="center" wrapText="1"/>
    </xf>
    <xf borderId="0" fillId="4" fontId="5" numFmtId="0" xfId="0" applyAlignment="1" applyFont="1">
      <alignment shrinkToFit="0" wrapText="1"/>
    </xf>
    <xf borderId="4" fillId="5" fontId="12" numFmtId="0" xfId="0" applyAlignment="1" applyBorder="1" applyFill="1" applyFont="1">
      <alignment horizontal="center" shrinkToFit="0" vertical="center" wrapText="1"/>
    </xf>
    <xf borderId="5" fillId="0" fontId="8" numFmtId="0" xfId="0" applyBorder="1" applyFont="1"/>
    <xf borderId="6" fillId="0" fontId="8" numFmtId="0" xfId="0" applyBorder="1" applyFont="1"/>
    <xf borderId="4" fillId="6" fontId="2" numFmtId="166" xfId="0" applyAlignment="1" applyBorder="1" applyFill="1" applyFont="1" applyNumberFormat="1">
      <alignment horizontal="center" shrinkToFit="0" vertical="center" wrapText="1"/>
    </xf>
    <xf borderId="7" fillId="3" fontId="13" numFmtId="167" xfId="0" applyAlignment="1" applyBorder="1" applyFont="1" applyNumberFormat="1">
      <alignment horizontal="center" shrinkToFit="0" vertical="center" wrapText="1"/>
    </xf>
    <xf borderId="8" fillId="3" fontId="13" numFmtId="167" xfId="0" applyAlignment="1" applyBorder="1" applyFont="1" applyNumberFormat="1">
      <alignment horizontal="center" shrinkToFit="0" vertical="center" wrapText="1"/>
    </xf>
    <xf borderId="9" fillId="3" fontId="13" numFmtId="167" xfId="0" applyAlignment="1" applyBorder="1" applyFont="1" applyNumberFormat="1">
      <alignment horizontal="center" shrinkToFit="0" vertical="center" wrapText="1"/>
    </xf>
    <xf borderId="10" fillId="0" fontId="8" numFmtId="0" xfId="0" applyBorder="1" applyFont="1"/>
    <xf borderId="11" fillId="4" fontId="14" numFmtId="0" xfId="0" applyAlignment="1" applyBorder="1" applyFont="1">
      <alignment horizontal="center" shrinkToFit="0" vertical="center" wrapText="1"/>
    </xf>
    <xf borderId="12" fillId="3" fontId="15" numFmtId="0" xfId="0" applyAlignment="1" applyBorder="1" applyFont="1">
      <alignment horizontal="center" shrinkToFit="0" vertical="center" wrapText="1"/>
    </xf>
    <xf borderId="13" fillId="3" fontId="15" numFmtId="0" xfId="0" applyAlignment="1" applyBorder="1" applyFont="1">
      <alignment horizontal="center" shrinkToFit="0" vertical="center" wrapText="1"/>
    </xf>
    <xf borderId="14" fillId="3" fontId="15" numFmtId="0" xfId="0" applyAlignment="1" applyBorder="1" applyFont="1">
      <alignment horizontal="center" shrinkToFit="0" vertical="center" wrapText="1"/>
    </xf>
    <xf borderId="15" fillId="5" fontId="16" numFmtId="0" xfId="0" applyAlignment="1" applyBorder="1" applyFont="1">
      <alignment horizontal="left" readingOrder="0" shrinkToFit="0" vertical="center" wrapText="1"/>
    </xf>
    <xf borderId="15" fillId="5" fontId="16" numFmtId="0" xfId="0" applyAlignment="1" applyBorder="1" applyFont="1">
      <alignment readingOrder="0" shrinkToFit="0" vertical="center" wrapText="1"/>
    </xf>
    <xf borderId="15" fillId="5" fontId="17" numFmtId="0" xfId="0" applyAlignment="1" applyBorder="1" applyFont="1">
      <alignment horizontal="left" shrinkToFit="0" vertical="center" wrapText="1"/>
    </xf>
    <xf borderId="15" fillId="5" fontId="18" numFmtId="0" xfId="0" applyAlignment="1" applyBorder="1" applyFont="1">
      <alignment horizontal="center" shrinkToFit="0" vertical="center" wrapText="1"/>
    </xf>
    <xf borderId="15" fillId="5" fontId="18" numFmtId="165" xfId="0" applyAlignment="1" applyBorder="1" applyFont="1" applyNumberFormat="1">
      <alignment horizontal="right" shrinkToFit="0" vertical="center" wrapText="1"/>
    </xf>
    <xf borderId="15" fillId="5" fontId="2" numFmtId="165" xfId="0" applyAlignment="1" applyBorder="1" applyFont="1" applyNumberFormat="1">
      <alignment horizontal="right" readingOrder="0" shrinkToFit="0" vertical="center" wrapText="1"/>
    </xf>
    <xf borderId="15" fillId="5" fontId="2" numFmtId="165" xfId="0" applyAlignment="1" applyBorder="1" applyFont="1" applyNumberFormat="1">
      <alignment horizontal="center" readingOrder="0" shrinkToFit="0" vertical="center" wrapText="1"/>
    </xf>
    <xf borderId="15" fillId="5" fontId="18" numFmtId="1" xfId="0" applyAlignment="1" applyBorder="1" applyFont="1" applyNumberFormat="1">
      <alignment horizontal="center" shrinkToFit="0" vertical="center" wrapText="1"/>
    </xf>
    <xf borderId="15" fillId="5" fontId="18" numFmtId="9" xfId="0" applyAlignment="1" applyBorder="1" applyFont="1" applyNumberFormat="1">
      <alignment horizontal="center" shrinkToFit="0" vertical="center" wrapText="1"/>
    </xf>
    <xf borderId="0" fillId="5" fontId="19" numFmtId="1" xfId="0" applyAlignment="1" applyFont="1" applyNumberFormat="1">
      <alignment horizontal="center" shrinkToFit="0" vertical="center" wrapText="1"/>
    </xf>
    <xf borderId="0" fillId="5" fontId="18" numFmtId="0" xfId="0" applyAlignment="1" applyFont="1">
      <alignment horizontal="left" shrinkToFit="0" vertical="center" wrapText="1"/>
    </xf>
    <xf borderId="15" fillId="7" fontId="20" numFmtId="0" xfId="0" applyAlignment="1" applyBorder="1" applyFill="1" applyFont="1">
      <alignment horizontal="left" shrinkToFit="0" vertical="center" wrapText="1"/>
    </xf>
    <xf borderId="15" fillId="7" fontId="20" numFmtId="0" xfId="0" applyAlignment="1" applyBorder="1" applyFont="1">
      <alignment readingOrder="0" shrinkToFit="0" vertical="center" wrapText="1"/>
    </xf>
    <xf borderId="15" fillId="7" fontId="21" numFmtId="0" xfId="0" applyAlignment="1" applyBorder="1" applyFont="1">
      <alignment horizontal="left" readingOrder="0" shrinkToFit="0" vertical="center" wrapText="1"/>
    </xf>
    <xf borderId="15" fillId="7" fontId="22" numFmtId="0" xfId="0" applyAlignment="1" applyBorder="1" applyFont="1">
      <alignment horizontal="center" readingOrder="0" shrinkToFit="0" vertical="center" wrapText="1"/>
    </xf>
    <xf borderId="15" fillId="7" fontId="22" numFmtId="0" xfId="0" applyAlignment="1" applyBorder="1" applyFont="1">
      <alignment horizontal="center" shrinkToFit="0" vertical="center" wrapText="1"/>
    </xf>
    <xf borderId="15" fillId="7" fontId="22" numFmtId="165" xfId="0" applyAlignment="1" applyBorder="1" applyFont="1" applyNumberFormat="1">
      <alignment horizontal="center" shrinkToFit="0" vertical="center" wrapText="1"/>
    </xf>
    <xf borderId="15" fillId="7" fontId="22" numFmtId="165" xfId="0" applyAlignment="1" applyBorder="1" applyFont="1" applyNumberFormat="1">
      <alignment horizontal="center" readingOrder="0" shrinkToFit="0" vertical="center" wrapText="1"/>
    </xf>
    <xf borderId="15" fillId="7" fontId="22" numFmtId="1" xfId="0" applyAlignment="1" applyBorder="1" applyFont="1" applyNumberFormat="1">
      <alignment horizontal="center" readingOrder="0" shrinkToFit="0" vertical="center" wrapText="1"/>
    </xf>
    <xf borderId="15" fillId="7" fontId="22" numFmtId="9" xfId="0" applyAlignment="1" applyBorder="1" applyFont="1" applyNumberFormat="1">
      <alignment horizontal="center" shrinkToFit="0" vertical="center" wrapText="1"/>
    </xf>
    <xf borderId="15" fillId="7" fontId="22" numFmtId="1" xfId="0" applyAlignment="1" applyBorder="1" applyFont="1" applyNumberFormat="1">
      <alignment horizontal="center" shrinkToFit="0" vertical="center" wrapText="1"/>
    </xf>
    <xf borderId="16" fillId="7" fontId="22" numFmtId="1" xfId="0" applyAlignment="1" applyBorder="1" applyFont="1" applyNumberFormat="1">
      <alignment horizontal="center" shrinkToFit="0" vertical="center" wrapText="1"/>
    </xf>
    <xf borderId="17" fillId="7" fontId="22" numFmtId="0" xfId="0" applyAlignment="1" applyBorder="1" applyFont="1">
      <alignment horizontal="left" shrinkToFit="0" vertical="center" wrapText="1"/>
    </xf>
    <xf borderId="15" fillId="2" fontId="23" numFmtId="0" xfId="0" applyAlignment="1" applyBorder="1" applyFont="1">
      <alignment horizontal="left" readingOrder="0" shrinkToFit="0" vertical="center" wrapText="1"/>
    </xf>
    <xf borderId="15" fillId="2" fontId="15" numFmtId="0" xfId="0" applyAlignment="1" applyBorder="1" applyFont="1">
      <alignment readingOrder="0" shrinkToFit="0" vertical="center" wrapText="1"/>
    </xf>
    <xf borderId="15" fillId="2" fontId="24" numFmtId="0" xfId="0" applyAlignment="1" applyBorder="1" applyFont="1">
      <alignment horizontal="left" readingOrder="0" shrinkToFit="0" vertical="center" wrapText="1"/>
    </xf>
    <xf borderId="15" fillId="0" fontId="15" numFmtId="0" xfId="0" applyAlignment="1" applyBorder="1" applyFont="1">
      <alignment horizontal="center" readingOrder="0" shrinkToFit="0" vertical="center" wrapText="1"/>
    </xf>
    <xf borderId="15" fillId="0" fontId="25" numFmtId="0" xfId="0" applyAlignment="1" applyBorder="1" applyFont="1">
      <alignment horizontal="center" readingOrder="0" shrinkToFit="0" vertical="center" wrapText="1"/>
    </xf>
    <xf borderId="15" fillId="8" fontId="23" numFmtId="165" xfId="0" applyAlignment="1" applyBorder="1" applyFill="1" applyFont="1" applyNumberFormat="1">
      <alignment horizontal="center" readingOrder="0" shrinkToFit="0" vertical="center" wrapText="1"/>
    </xf>
    <xf borderId="15" fillId="2" fontId="15" numFmtId="165" xfId="0" applyAlignment="1" applyBorder="1" applyFont="1" applyNumberFormat="1">
      <alignment horizontal="center" shrinkToFit="0" vertical="center" wrapText="1"/>
    </xf>
    <xf borderId="15" fillId="8" fontId="15" numFmtId="1" xfId="0" applyAlignment="1" applyBorder="1" applyFont="1" applyNumberFormat="1">
      <alignment horizontal="center" readingOrder="0" shrinkToFit="0" vertical="center" wrapText="1"/>
    </xf>
    <xf borderId="15" fillId="8" fontId="15" numFmtId="9" xfId="0" applyAlignment="1" applyBorder="1" applyFont="1" applyNumberFormat="1">
      <alignment horizontal="center" shrinkToFit="0" vertical="center" wrapText="1"/>
    </xf>
    <xf borderId="15" fillId="2" fontId="15" numFmtId="1" xfId="0" applyAlignment="1" applyBorder="1" applyFont="1" applyNumberFormat="1">
      <alignment horizontal="center" shrinkToFit="0" vertical="center" wrapText="1"/>
    </xf>
    <xf borderId="0" fillId="2" fontId="6" numFmtId="1" xfId="0" applyAlignment="1" applyFont="1" applyNumberFormat="1">
      <alignment vertical="center"/>
    </xf>
    <xf borderId="18" fillId="2" fontId="6" numFmtId="0" xfId="0" applyAlignment="1" applyBorder="1" applyFont="1">
      <alignment vertical="center"/>
    </xf>
    <xf borderId="15" fillId="0" fontId="15" numFmtId="0" xfId="0" applyAlignment="1" applyBorder="1" applyFont="1">
      <alignment horizontal="center" readingOrder="0" shrinkToFit="0" vertical="center" wrapText="1"/>
    </xf>
    <xf borderId="15" fillId="0" fontId="6" numFmtId="0" xfId="0" applyAlignment="1" applyBorder="1" applyFont="1">
      <alignment readingOrder="0" vertical="center"/>
    </xf>
    <xf borderId="15" fillId="7" fontId="20" numFmtId="0" xfId="0" applyAlignment="1" applyBorder="1" applyFont="1">
      <alignment horizontal="left" readingOrder="0" shrinkToFit="0" vertical="center" wrapText="1"/>
    </xf>
    <xf borderId="19" fillId="2" fontId="6" numFmtId="1" xfId="0" applyAlignment="1" applyBorder="1" applyFont="1" applyNumberFormat="1">
      <alignment vertical="center"/>
    </xf>
    <xf borderId="15" fillId="0" fontId="23" numFmtId="0" xfId="0" applyAlignment="1" applyBorder="1" applyFont="1">
      <alignment horizontal="center" readingOrder="0" shrinkToFit="0" vertical="center" wrapText="1"/>
    </xf>
    <xf borderId="15" fillId="7" fontId="24" numFmtId="0" xfId="0" applyAlignment="1" applyBorder="1" applyFont="1">
      <alignment horizontal="left" shrinkToFit="0" vertical="center" wrapText="1"/>
    </xf>
    <xf borderId="15" fillId="0" fontId="6" numFmtId="0" xfId="0" applyAlignment="1" applyBorder="1" applyFont="1">
      <alignment vertical="center"/>
    </xf>
    <xf borderId="15" fillId="8" fontId="15" numFmtId="9" xfId="0" applyAlignment="1" applyBorder="1" applyFont="1" applyNumberFormat="1">
      <alignment horizontal="center" readingOrder="0" shrinkToFit="0" vertical="center" wrapText="1"/>
    </xf>
    <xf borderId="15" fillId="0" fontId="14" numFmtId="0" xfId="0" applyAlignment="1" applyBorder="1" applyFont="1">
      <alignment readingOrder="0" shrinkToFit="0" vertical="center" wrapText="1"/>
    </xf>
    <xf borderId="15" fillId="0" fontId="26" numFmtId="0" xfId="0" applyAlignment="1" applyBorder="1" applyFont="1">
      <alignment horizontal="center" readingOrder="0" shrinkToFit="0" vertical="center" wrapText="1"/>
    </xf>
    <xf borderId="15" fillId="7" fontId="24" numFmtId="0" xfId="0" applyAlignment="1" applyBorder="1" applyFont="1">
      <alignment horizontal="left" readingOrder="0" shrinkToFit="0" vertical="center" wrapText="1"/>
    </xf>
    <xf borderId="0" fillId="0" fontId="6" numFmtId="0" xfId="0" applyAlignment="1" applyFont="1">
      <alignment readingOrder="0" shrinkToFit="0" wrapText="1"/>
    </xf>
    <xf borderId="0" fillId="0" fontId="6" numFmtId="0" xfId="0" applyAlignment="1" applyFont="1">
      <alignment horizontal="center" shrinkToFit="0" wrapText="1"/>
    </xf>
    <xf borderId="0" fillId="0" fontId="6" numFmtId="165" xfId="0" applyAlignment="1" applyFont="1" applyNumberFormat="1">
      <alignment shrinkToFit="0" wrapText="1"/>
    </xf>
    <xf borderId="0" fillId="0" fontId="27" numFmtId="0" xfId="0" applyAlignment="1" applyFont="1">
      <alignment shrinkToFit="0" wrapText="1"/>
    </xf>
    <xf borderId="0" fillId="9" fontId="27" numFmtId="0" xfId="0" applyAlignment="1" applyFill="1" applyFont="1">
      <alignment horizontal="center" readingOrder="0" shrinkToFit="0" vertical="center" wrapText="1"/>
    </xf>
    <xf borderId="0" fillId="0" fontId="27" numFmtId="0" xfId="0" applyAlignment="1" applyFont="1">
      <alignment horizontal="center" shrinkToFit="0" vertical="center" wrapText="1"/>
    </xf>
    <xf borderId="0" fillId="0" fontId="27" numFmtId="0" xfId="0" applyAlignment="1" applyFont="1">
      <alignment horizontal="center" readingOrder="0" shrinkToFit="0" vertical="center" wrapText="1"/>
    </xf>
    <xf borderId="0" fillId="10" fontId="28" numFmtId="0" xfId="0" applyAlignment="1" applyFill="1" applyFont="1">
      <alignment horizontal="center" readingOrder="0" shrinkToFit="0" vertical="center" wrapText="1"/>
    </xf>
    <xf borderId="0" fillId="11" fontId="27" numFmtId="0" xfId="0" applyAlignment="1" applyFill="1" applyFont="1">
      <alignment horizontal="center" readingOrder="0" shrinkToFit="0" vertical="center" wrapText="1"/>
    </xf>
    <xf borderId="0" fillId="12" fontId="28" numFmtId="0" xfId="0" applyAlignment="1" applyFill="1" applyFont="1">
      <alignment horizontal="center" readingOrder="0" shrinkToFit="0" vertical="center" wrapText="1"/>
    </xf>
    <xf borderId="0" fillId="9" fontId="29" numFmtId="168" xfId="0" applyAlignment="1" applyFont="1" applyNumberFormat="1">
      <alignment horizontal="center" readingOrder="0" shrinkToFit="0" vertical="center" wrapText="1"/>
    </xf>
    <xf borderId="0" fillId="13" fontId="27" numFmtId="0" xfId="0" applyAlignment="1" applyFill="1" applyFont="1">
      <alignment horizontal="center" readingOrder="0" shrinkToFit="0" vertical="center" wrapText="1"/>
    </xf>
    <xf borderId="15" fillId="9" fontId="29" numFmtId="169" xfId="0" applyAlignment="1" applyBorder="1" applyFont="1" applyNumberFormat="1">
      <alignment horizontal="center" readingOrder="0" shrinkToFit="0" vertical="center" wrapText="1"/>
    </xf>
    <xf borderId="0" fillId="9" fontId="29" numFmtId="169" xfId="0" applyAlignment="1" applyFont="1" applyNumberFormat="1">
      <alignment horizontal="center" readingOrder="0" shrinkToFit="0" vertical="center" wrapText="1"/>
    </xf>
    <xf borderId="0" fillId="14" fontId="27" numFmtId="0" xfId="0" applyAlignment="1" applyFill="1" applyFont="1">
      <alignment horizontal="center" readingOrder="0" shrinkToFit="0" vertical="center" wrapText="1"/>
    </xf>
    <xf borderId="0" fillId="0" fontId="28" numFmtId="0" xfId="0" applyAlignment="1" applyFont="1">
      <alignment horizontal="center" readingOrder="0" shrinkToFit="0" vertical="center" wrapText="1"/>
    </xf>
    <xf borderId="20" fillId="0" fontId="27" numFmtId="0" xfId="0" applyAlignment="1" applyBorder="1" applyFont="1">
      <alignment horizontal="center" readingOrder="0" shrinkToFit="0" vertical="center" wrapText="1"/>
    </xf>
    <xf borderId="21" fillId="0" fontId="27" numFmtId="0" xfId="0" applyAlignment="1" applyBorder="1" applyFont="1">
      <alignment horizontal="center" readingOrder="0" shrinkToFit="0" vertical="center" wrapText="1"/>
    </xf>
    <xf borderId="22" fillId="10" fontId="28" numFmtId="0" xfId="0" applyAlignment="1" applyBorder="1" applyFont="1">
      <alignment horizontal="center" readingOrder="0" shrinkToFit="0" vertical="center" wrapText="1"/>
    </xf>
    <xf borderId="23" fillId="0" fontId="8" numFmtId="0" xfId="0" applyBorder="1" applyFont="1"/>
    <xf borderId="24" fillId="0" fontId="8" numFmtId="0" xfId="0" applyBorder="1" applyFont="1"/>
    <xf borderId="25" fillId="0" fontId="27" numFmtId="0" xfId="0" applyAlignment="1" applyBorder="1" applyFont="1">
      <alignment horizontal="center" readingOrder="0" shrinkToFit="0" vertical="center" wrapText="1"/>
    </xf>
    <xf borderId="26" fillId="0" fontId="8" numFmtId="0" xfId="0" applyBorder="1" applyFont="1"/>
    <xf borderId="27" fillId="0" fontId="8" numFmtId="0" xfId="0" applyBorder="1" applyFont="1"/>
    <xf borderId="3" fillId="15" fontId="29" numFmtId="0" xfId="0" applyAlignment="1" applyBorder="1" applyFill="1" applyFont="1">
      <alignment horizontal="center" readingOrder="0" shrinkToFit="0" vertical="center" wrapText="1"/>
    </xf>
    <xf borderId="3" fillId="0" fontId="27" numFmtId="0" xfId="0" applyAlignment="1" applyBorder="1" applyFont="1">
      <alignment readingOrder="0" shrinkToFit="0" wrapText="1"/>
    </xf>
    <xf borderId="0" fillId="0" fontId="27" numFmtId="0" xfId="0" applyAlignment="1" applyFont="1">
      <alignment readingOrder="0" shrinkToFit="0" wrapText="1"/>
    </xf>
    <xf borderId="20" fillId="0" fontId="8" numFmtId="0" xfId="0" applyBorder="1" applyFont="1"/>
    <xf borderId="21" fillId="0" fontId="8" numFmtId="0" xfId="0" applyBorder="1" applyFont="1"/>
    <xf borderId="22" fillId="13" fontId="27" numFmtId="0" xfId="0" applyAlignment="1" applyBorder="1" applyFont="1">
      <alignment horizontal="center" readingOrder="0" shrinkToFit="0" vertical="center" wrapText="1"/>
    </xf>
    <xf borderId="22" fillId="14" fontId="27" numFmtId="0" xfId="0" applyAlignment="1" applyBorder="1" applyFont="1">
      <alignment horizontal="center" readingOrder="0" shrinkToFit="0" vertical="center" wrapText="1"/>
    </xf>
    <xf borderId="3" fillId="0" fontId="27" numFmtId="0" xfId="0" applyAlignment="1" applyBorder="1" applyFont="1">
      <alignment shrinkToFit="0" wrapText="1"/>
    </xf>
    <xf borderId="22" fillId="11" fontId="27" numFmtId="0" xfId="0" applyAlignment="1" applyBorder="1" applyFont="1">
      <alignment horizontal="center" readingOrder="0" shrinkToFit="0" vertical="center" wrapText="1"/>
    </xf>
    <xf borderId="22" fillId="0" fontId="27" numFmtId="0" xfId="0" applyAlignment="1" applyBorder="1" applyFont="1">
      <alignment horizontal="center" readingOrder="0" shrinkToFit="0" vertical="center" wrapText="1"/>
    </xf>
    <xf borderId="22" fillId="16" fontId="27" numFmtId="0" xfId="0" applyAlignment="1" applyBorder="1" applyFill="1" applyFont="1">
      <alignment horizontal="center" readingOrder="0" shrinkToFit="0" vertical="center" wrapText="1"/>
    </xf>
    <xf borderId="23" fillId="11" fontId="27" numFmtId="0" xfId="0" applyAlignment="1" applyBorder="1" applyFont="1">
      <alignment horizontal="center" readingOrder="0" shrinkToFit="0" vertical="center" wrapText="1"/>
    </xf>
    <xf borderId="15" fillId="15" fontId="29" numFmtId="0" xfId="0" applyAlignment="1" applyBorder="1" applyFont="1">
      <alignment horizontal="center" readingOrder="0" shrinkToFit="0" vertical="center" wrapText="1"/>
    </xf>
    <xf borderId="15" fillId="0" fontId="27" numFmtId="0" xfId="0" applyAlignment="1" applyBorder="1" applyFont="1">
      <alignment shrinkToFit="0" wrapText="1"/>
    </xf>
    <xf borderId="28" fillId="0" fontId="8" numFmtId="0" xfId="0" applyBorder="1" applyFont="1"/>
    <xf borderId="29" fillId="0" fontId="8" numFmtId="0" xfId="0" applyBorder="1" applyFont="1"/>
    <xf borderId="30" fillId="0" fontId="8" numFmtId="0" xfId="0" applyBorder="1" applyFont="1"/>
    <xf borderId="15" fillId="0" fontId="27" numFmtId="0" xfId="0" applyAlignment="1" applyBorder="1" applyFont="1">
      <alignment readingOrder="0" shrinkToFit="0" wrapText="1"/>
    </xf>
    <xf borderId="0" fillId="0" fontId="29" numFmtId="0" xfId="0" applyAlignment="1" applyFont="1">
      <alignment horizontal="center" shrinkToFit="0" vertical="center" wrapText="1"/>
    </xf>
    <xf borderId="15" fillId="10" fontId="30" numFmtId="0" xfId="0" applyAlignment="1" applyBorder="1" applyFont="1">
      <alignment horizontal="center" readingOrder="0" shrinkToFit="0" vertical="center" wrapText="1"/>
    </xf>
    <xf borderId="15" fillId="10" fontId="31" numFmtId="0" xfId="0" applyAlignment="1" applyBorder="1" applyFont="1">
      <alignment horizontal="center" readingOrder="0" shrinkToFit="0" vertical="center" wrapText="1"/>
    </xf>
    <xf borderId="3" fillId="10" fontId="32" numFmtId="0" xfId="0" applyAlignment="1" applyBorder="1" applyFont="1">
      <alignment horizontal="center" readingOrder="0" shrinkToFit="0" vertical="center" wrapText="1"/>
    </xf>
    <xf borderId="3" fillId="10" fontId="30" numFmtId="0" xfId="0" applyAlignment="1" applyBorder="1" applyFont="1">
      <alignment horizontal="center" readingOrder="0" shrinkToFit="0" vertical="center" wrapText="1"/>
    </xf>
    <xf borderId="0" fillId="0" fontId="33" numFmtId="0" xfId="0" applyAlignment="1" applyFont="1">
      <alignment shrinkToFit="0" wrapText="1"/>
    </xf>
    <xf borderId="22" fillId="10" fontId="30" numFmtId="0" xfId="0" applyAlignment="1" applyBorder="1" applyFont="1">
      <alignment horizontal="center" readingOrder="0" shrinkToFit="0" vertical="center" wrapText="1"/>
    </xf>
    <xf borderId="31" fillId="17" fontId="34" numFmtId="0" xfId="0" applyAlignment="1" applyBorder="1" applyFill="1" applyFont="1">
      <alignment horizontal="center" readingOrder="0" shrinkToFit="0" vertical="center" wrapText="1"/>
    </xf>
    <xf borderId="32" fillId="0" fontId="35" numFmtId="0" xfId="0" applyAlignment="1" applyBorder="1" applyFont="1">
      <alignment shrinkToFit="0" wrapText="1"/>
    </xf>
    <xf borderId="33" fillId="0" fontId="35" numFmtId="0" xfId="0" applyAlignment="1" applyBorder="1" applyFont="1">
      <alignment horizontal="center" readingOrder="0" shrinkToFit="0" vertical="center" wrapText="1"/>
    </xf>
    <xf borderId="34" fillId="0" fontId="36" numFmtId="0" xfId="0" applyAlignment="1" applyBorder="1" applyFont="1">
      <alignment horizontal="center" shrinkToFit="0" wrapText="1"/>
    </xf>
    <xf borderId="0" fillId="0" fontId="35" numFmtId="0" xfId="0" applyAlignment="1" applyFont="1">
      <alignment shrinkToFit="0" wrapText="1"/>
    </xf>
    <xf borderId="31" fillId="0" fontId="35" numFmtId="0" xfId="0" applyAlignment="1" applyBorder="1" applyFont="1">
      <alignment shrinkToFit="0" wrapText="1"/>
    </xf>
    <xf borderId="35" fillId="0" fontId="8" numFmtId="0" xfId="0" applyBorder="1" applyFont="1"/>
    <xf borderId="36" fillId="0" fontId="8" numFmtId="0" xfId="0" applyBorder="1" applyFont="1"/>
    <xf borderId="37" fillId="0" fontId="35" numFmtId="0" xfId="0" applyAlignment="1" applyBorder="1" applyFont="1">
      <alignment shrinkToFit="0" wrapText="1"/>
    </xf>
    <xf borderId="38" fillId="0" fontId="8" numFmtId="0" xfId="0" applyBorder="1" applyFont="1"/>
    <xf borderId="39" fillId="0" fontId="8" numFmtId="0" xfId="0" applyBorder="1" applyFont="1"/>
    <xf borderId="40" fillId="0" fontId="35" numFmtId="0" xfId="0" applyAlignment="1" applyBorder="1" applyFont="1">
      <alignment horizontal="center" shrinkToFit="0" vertical="center" wrapText="1"/>
    </xf>
    <xf borderId="34" fillId="16" fontId="36" numFmtId="0" xfId="0" applyAlignment="1" applyBorder="1" applyFont="1">
      <alignment horizontal="center" shrinkToFit="0" wrapText="1"/>
    </xf>
    <xf borderId="41" fillId="0" fontId="8" numFmtId="0" xfId="0" applyBorder="1" applyFont="1"/>
    <xf borderId="42" fillId="0" fontId="8" numFmtId="0" xfId="0" applyBorder="1" applyFont="1"/>
    <xf borderId="43" fillId="0" fontId="8" numFmtId="0" xfId="0" applyBorder="1" applyFont="1"/>
    <xf borderId="3" fillId="18" fontId="34" numFmtId="0" xfId="0" applyAlignment="1" applyBorder="1" applyFill="1" applyFont="1">
      <alignment horizontal="center" readingOrder="0" shrinkToFit="0" vertical="center" wrapText="1"/>
    </xf>
    <xf borderId="3" fillId="19" fontId="34" numFmtId="0" xfId="0" applyAlignment="1" applyBorder="1" applyFill="1" applyFont="1">
      <alignment horizontal="center" readingOrder="0" shrinkToFit="0" vertical="center" wrapText="1"/>
    </xf>
    <xf borderId="3" fillId="20" fontId="34" numFmtId="0" xfId="0" applyAlignment="1" applyBorder="1" applyFill="1" applyFont="1">
      <alignment horizontal="center" readingOrder="0" shrinkToFit="0" vertical="center" wrapText="1"/>
    </xf>
    <xf borderId="44" fillId="0" fontId="35" numFmtId="0" xfId="0" applyAlignment="1" applyBorder="1" applyFont="1">
      <alignment shrinkToFit="0" wrapText="1"/>
    </xf>
    <xf borderId="45" fillId="0" fontId="35" numFmtId="0" xfId="0" applyAlignment="1" applyBorder="1" applyFont="1">
      <alignment horizontal="center" shrinkToFit="0" vertical="center" wrapText="1"/>
    </xf>
    <xf borderId="46" fillId="0" fontId="36" numFmtId="0" xfId="0" applyAlignment="1" applyBorder="1" applyFont="1">
      <alignment horizontal="center" shrinkToFit="0" wrapText="1"/>
    </xf>
    <xf borderId="15" fillId="0" fontId="37" numFmtId="0" xfId="0" applyAlignment="1" applyBorder="1" applyFont="1">
      <alignment readingOrder="0" shrinkToFit="0" wrapText="1"/>
    </xf>
    <xf borderId="15" fillId="0" fontId="37" numFmtId="0" xfId="0" applyAlignment="1" applyBorder="1" applyFont="1">
      <alignment readingOrder="0"/>
    </xf>
    <xf borderId="3" fillId="0" fontId="35" numFmtId="0" xfId="0" applyAlignment="1" applyBorder="1" applyFont="1">
      <alignment readingOrder="0" shrinkToFit="0" wrapText="1"/>
    </xf>
    <xf borderId="3" fillId="0" fontId="35" numFmtId="0" xfId="0" applyAlignment="1" applyBorder="1" applyFont="1">
      <alignment readingOrder="0"/>
    </xf>
    <xf borderId="15" fillId="0" fontId="35" numFmtId="0" xfId="0" applyAlignment="1" applyBorder="1" applyFont="1">
      <alignment readingOrder="0"/>
    </xf>
    <xf borderId="15" fillId="0" fontId="35" numFmtId="170" xfId="0" applyAlignment="1" applyBorder="1" applyFont="1" applyNumberFormat="1">
      <alignment readingOrder="0" shrinkToFit="0" wrapText="1"/>
    </xf>
    <xf borderId="15" fillId="0" fontId="35" numFmtId="170" xfId="0" applyAlignment="1" applyBorder="1" applyFont="1" applyNumberFormat="1">
      <alignment readingOrder="0"/>
    </xf>
    <xf borderId="15" fillId="0" fontId="35" numFmtId="0" xfId="0" applyBorder="1" applyFont="1"/>
    <xf borderId="15" fillId="0" fontId="35" numFmtId="0" xfId="0" applyAlignment="1" applyBorder="1" applyFont="1">
      <alignment shrinkToFit="0" wrapText="1"/>
    </xf>
    <xf borderId="15" fillId="0" fontId="35" numFmtId="0" xfId="0" applyAlignment="1" applyBorder="1" applyFont="1">
      <alignment readingOrder="0" shrinkToFit="0" wrapText="1"/>
    </xf>
    <xf borderId="15" fillId="0" fontId="35" numFmtId="0" xfId="0" applyAlignment="1" applyBorder="1" applyFont="1">
      <alignment readingOrder="0" vertical="center"/>
    </xf>
    <xf borderId="15" fillId="0" fontId="38" numFmtId="0" xfId="0" applyAlignment="1" applyBorder="1" applyFont="1">
      <alignment readingOrder="0"/>
    </xf>
    <xf borderId="15" fillId="16" fontId="35" numFmtId="0" xfId="0" applyBorder="1" applyFont="1"/>
    <xf borderId="0" fillId="0" fontId="35" numFmtId="0" xfId="0" applyAlignment="1" applyFont="1">
      <alignment readingOrder="0"/>
    </xf>
    <xf borderId="0" fillId="0" fontId="35" numFmtId="170" xfId="0" applyAlignment="1" applyFont="1" applyNumberFormat="1">
      <alignment readingOrder="0" shrinkToFit="0" wrapText="1"/>
    </xf>
    <xf borderId="0" fillId="0" fontId="35" numFmtId="0" xfId="0" applyAlignment="1" applyFont="1">
      <alignment readingOrder="0" shrinkToFit="0" wrapText="1"/>
    </xf>
    <xf borderId="0" fillId="0" fontId="37" numFmtId="0" xfId="0" applyAlignment="1" applyFont="1">
      <alignment readingOrder="0" shrinkToFit="0" wrapText="1"/>
    </xf>
    <xf borderId="15" fillId="0" fontId="37" numFmtId="0" xfId="0" applyAlignment="1" applyBorder="1" applyFont="1">
      <alignment shrinkToFit="0" vertical="center" wrapText="1"/>
    </xf>
    <xf borderId="3" fillId="0" fontId="37" numFmtId="0" xfId="0" applyAlignment="1" applyBorder="1" applyFont="1">
      <alignment readingOrder="0" shrinkToFit="0" vertical="center" wrapText="1"/>
    </xf>
    <xf borderId="15" fillId="0" fontId="35" numFmtId="0" xfId="0" applyAlignment="1" applyBorder="1" applyFont="1">
      <alignment readingOrder="0" shrinkToFit="0" vertical="center" wrapText="1"/>
    </xf>
    <xf borderId="15" fillId="0" fontId="35" numFmtId="170" xfId="0" applyAlignment="1" applyBorder="1" applyFont="1" applyNumberFormat="1">
      <alignment horizontal="right" readingOrder="0" vertical="center"/>
    </xf>
    <xf borderId="15" fillId="0" fontId="35" numFmtId="0" xfId="0" applyAlignment="1" applyBorder="1" applyFont="1">
      <alignment horizontal="right" readingOrder="0" vertical="center"/>
    </xf>
    <xf borderId="15" fillId="0" fontId="37" numFmtId="0" xfId="0" applyAlignment="1" applyBorder="1" applyFont="1">
      <alignment readingOrder="0" shrinkToFit="0" vertical="center" wrapText="1"/>
    </xf>
    <xf borderId="15" fillId="0" fontId="35" numFmtId="168" xfId="0" applyAlignment="1" applyBorder="1" applyFont="1" applyNumberFormat="1">
      <alignment horizontal="right" readingOrder="0" vertical="center"/>
    </xf>
    <xf borderId="15" fillId="0" fontId="37" numFmtId="0" xfId="0" applyAlignment="1" applyBorder="1" applyFont="1">
      <alignment readingOrder="0" shrinkToFit="0" vertical="top" wrapText="1"/>
    </xf>
    <xf borderId="15" fillId="0" fontId="37" numFmtId="0" xfId="0" applyAlignment="1" applyBorder="1" applyFont="1">
      <alignment readingOrder="0" vertical="top"/>
    </xf>
    <xf borderId="3" fillId="0" fontId="35" numFmtId="0" xfId="0" applyAlignment="1" applyBorder="1" applyFont="1">
      <alignment readingOrder="0" shrinkToFit="0" vertical="top" wrapText="1"/>
    </xf>
    <xf borderId="3" fillId="0" fontId="35" numFmtId="0" xfId="0" applyAlignment="1" applyBorder="1" applyFont="1">
      <alignment readingOrder="0" vertical="top"/>
    </xf>
    <xf borderId="15" fillId="0" fontId="35" numFmtId="0" xfId="0" applyAlignment="1" applyBorder="1" applyFont="1">
      <alignment readingOrder="0" shrinkToFit="0" vertical="top" wrapText="1"/>
    </xf>
    <xf borderId="15" fillId="0" fontId="35" numFmtId="0" xfId="0" applyAlignment="1" applyBorder="1" applyFont="1">
      <alignment vertical="top"/>
    </xf>
    <xf borderId="15" fillId="0" fontId="35" numFmtId="0" xfId="0" applyAlignment="1" applyBorder="1" applyFont="1">
      <alignment readingOrder="0" vertical="top"/>
    </xf>
    <xf borderId="0" fillId="0" fontId="35" numFmtId="0" xfId="0" applyAlignment="1" applyFont="1">
      <alignment shrinkToFit="0" wrapText="0"/>
    </xf>
    <xf borderId="0" fillId="0" fontId="37" numFmtId="0" xfId="0" applyAlignment="1" applyFont="1">
      <alignment readingOrder="0"/>
    </xf>
    <xf borderId="15" fillId="21" fontId="37" numFmtId="0" xfId="0" applyAlignment="1" applyBorder="1" applyFill="1" applyFont="1">
      <alignment readingOrder="0"/>
    </xf>
    <xf borderId="15" fillId="22" fontId="35" numFmtId="0" xfId="0" applyAlignment="1" applyBorder="1" applyFill="1" applyFont="1">
      <alignment readingOrder="0" shrinkToFit="0" wrapText="0"/>
    </xf>
    <xf borderId="15" fillId="0" fontId="39" numFmtId="0" xfId="0" applyAlignment="1" applyBorder="1" applyFont="1">
      <alignment readingOrder="0"/>
    </xf>
    <xf borderId="15" fillId="0" fontId="40" numFmtId="0" xfId="0" applyAlignment="1" applyBorder="1" applyFont="1">
      <alignment readingOrder="0" shrinkToFit="0" wrapText="0"/>
    </xf>
    <xf borderId="15" fillId="0" fontId="35" numFmtId="0" xfId="0" applyAlignment="1" applyBorder="1" applyFont="1">
      <alignment readingOrder="0" shrinkToFit="0" wrapText="0"/>
    </xf>
    <xf borderId="15" fillId="16" fontId="35" numFmtId="0" xfId="0" applyAlignment="1" applyBorder="1" applyFont="1">
      <alignment readingOrder="0"/>
    </xf>
    <xf borderId="0" fillId="0" fontId="35" numFmtId="0" xfId="0" applyAlignment="1" applyFont="1">
      <alignment readingOrder="0" shrinkToFit="0" wrapText="0"/>
    </xf>
    <xf borderId="0" fillId="0" fontId="41" numFmtId="0" xfId="0" applyAlignment="1" applyFont="1">
      <alignment readingOrder="0" shrinkToFit="0" wrapText="0"/>
    </xf>
    <xf borderId="15" fillId="0" fontId="35" numFmtId="171" xfId="0" applyAlignment="1" applyBorder="1" applyFont="1" applyNumberFormat="1">
      <alignment readingOrder="0"/>
    </xf>
    <xf borderId="15" fillId="23" fontId="37" numFmtId="0" xfId="0" applyAlignment="1" applyBorder="1" applyFill="1" applyFont="1">
      <alignment readingOrder="0"/>
    </xf>
    <xf borderId="0" fillId="0" fontId="42" numFmtId="0" xfId="0" applyAlignment="1" applyFont="1">
      <alignment readingOrder="0"/>
    </xf>
    <xf borderId="15" fillId="0" fontId="37" numFmtId="0" xfId="0" applyAlignment="1" applyBorder="1" applyFont="1">
      <alignment readingOrder="0" vertical="center"/>
    </xf>
    <xf borderId="15" fillId="0" fontId="37" numFmtId="0" xfId="0" applyAlignment="1" applyBorder="1" applyFont="1">
      <alignment readingOrder="0" shrinkToFit="0" vertical="center" wrapText="0"/>
    </xf>
    <xf borderId="0" fillId="0" fontId="37" numFmtId="0" xfId="0" applyAlignment="1" applyFont="1">
      <alignment readingOrder="0" shrinkToFit="0" vertical="center" wrapText="0"/>
    </xf>
    <xf borderId="3" fillId="0" fontId="37" numFmtId="0" xfId="0" applyAlignment="1" applyBorder="1" applyFont="1">
      <alignment horizontal="center" readingOrder="0" textRotation="90" vertical="center"/>
    </xf>
    <xf borderId="3" fillId="0" fontId="35" numFmtId="0" xfId="0" applyAlignment="1" applyBorder="1" applyFont="1">
      <alignment readingOrder="0" vertical="center"/>
    </xf>
    <xf borderId="15" fillId="0" fontId="43" numFmtId="0" xfId="0" applyAlignment="1" applyBorder="1" applyFont="1">
      <alignment readingOrder="0" shrinkToFit="0" vertical="center" wrapText="0"/>
    </xf>
    <xf borderId="15" fillId="0" fontId="44" numFmtId="0" xfId="0" applyAlignment="1" applyBorder="1" applyFont="1">
      <alignment readingOrder="0" shrinkToFit="0" wrapText="0"/>
    </xf>
    <xf borderId="15" fillId="0" fontId="35" numFmtId="0" xfId="0" applyAlignment="1" applyBorder="1" applyFont="1">
      <alignment shrinkToFit="0" wrapText="0"/>
    </xf>
    <xf borderId="15" fillId="0" fontId="45" numFmtId="0" xfId="0" applyAlignment="1" applyBorder="1" applyFont="1">
      <alignment readingOrder="0" shrinkToFit="0" vertical="center" wrapText="0"/>
    </xf>
    <xf borderId="15" fillId="0" fontId="46" numFmtId="0" xfId="0" applyAlignment="1" applyBorder="1" applyFont="1">
      <alignment readingOrder="0" shrinkToFit="0" vertical="center" wrapText="0"/>
    </xf>
    <xf borderId="3" fillId="0" fontId="35" numFmtId="0" xfId="0" applyAlignment="1" applyBorder="1" applyFont="1">
      <alignment horizontal="left" readingOrder="0" vertical="center"/>
    </xf>
    <xf borderId="3" fillId="9" fontId="37" numFmtId="0" xfId="0" applyAlignment="1" applyBorder="1" applyFont="1">
      <alignment horizontal="center" readingOrder="0" textRotation="90" vertical="center"/>
    </xf>
    <xf borderId="15" fillId="0" fontId="47" numFmtId="0" xfId="0" applyAlignment="1" applyBorder="1" applyFont="1">
      <alignment readingOrder="0" shrinkToFit="0" vertical="center" wrapText="0"/>
    </xf>
    <xf borderId="3" fillId="16" fontId="48" numFmtId="0" xfId="0" applyAlignment="1" applyBorder="1" applyFont="1">
      <alignment horizontal="center" readingOrder="0" vertical="center"/>
    </xf>
    <xf borderId="0" fillId="0" fontId="37" numFmtId="0" xfId="0" applyAlignment="1" applyFont="1">
      <alignment horizontal="center" readingOrder="0" vertical="center"/>
    </xf>
    <xf borderId="0" fillId="0" fontId="37" numFmtId="0" xfId="0" applyAlignment="1" applyFont="1">
      <alignment horizontal="center" vertical="center"/>
    </xf>
    <xf borderId="0" fillId="0" fontId="49" numFmtId="0" xfId="0" applyAlignment="1" applyFont="1">
      <alignment readingOrder="0"/>
    </xf>
    <xf borderId="0" fillId="0" fontId="35" numFmtId="168" xfId="0" applyAlignment="1" applyFont="1" applyNumberFormat="1">
      <alignment readingOrder="0"/>
    </xf>
    <xf quotePrefix="1" borderId="0" fillId="0" fontId="35" numFmtId="0" xfId="0" applyAlignment="1" applyFont="1">
      <alignment readingOrder="0"/>
    </xf>
  </cellXfs>
  <cellStyles count="1">
    <cellStyle xfId="0" name="Normal" builtinId="0"/>
  </cellStyles>
  <dxfs count="4">
    <dxf>
      <font/>
      <fill>
        <patternFill patternType="solid">
          <fgColor rgb="FF097F7D"/>
          <bgColor rgb="FF097F7D"/>
        </patternFill>
      </fill>
      <border/>
    </dxf>
    <dxf>
      <font/>
      <fill>
        <patternFill patternType="solid">
          <fgColor rgb="FF9BD9D3"/>
          <bgColor rgb="FF9BD9D3"/>
        </patternFill>
      </fill>
      <border/>
    </dxf>
    <dxf>
      <font/>
      <fill>
        <patternFill patternType="none"/>
      </fill>
      <border>
        <left style="thin">
          <color rgb="FFC00000"/>
        </left>
        <right style="thin">
          <color rgb="FFC00000"/>
        </right>
      </border>
    </dxf>
    <dxf>
      <font>
        <color theme="0"/>
      </font>
      <fill>
        <patternFill patternType="solid">
          <fgColor theme="5"/>
          <bgColor them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57150</xdr:colOff>
      <xdr:row>1</xdr:row>
      <xdr:rowOff>104775</xdr:rowOff>
    </xdr:from>
    <xdr:ext cx="6477000" cy="3114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review6305.canhcam.com.vn/trang-chu" TargetMode="External"/><Relationship Id="rId3" Type="http://schemas.openxmlformats.org/officeDocument/2006/relationships/hyperlink" Target="https://prnt.sc/alFDOfb8kDSy"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w25JCtvCQIin7r0BB82oFbH7WSp89OQzuCif_P7JuLM/edit?gid=2137346830" TargetMode="External"/><Relationship Id="rId2" Type="http://schemas.openxmlformats.org/officeDocument/2006/relationships/hyperlink" Target="https://docs.google.com/spreadsheets/d/1w25JCtvCQIin7r0BB82oFbH7WSp89OQzuCif_P7JuLM/edit?gid=1353413780"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figma.com/proto/WG8bHTVxKIeSL88ZIM4pRy/SUNHOUSE-HOME-3---10.04.25---Quicksand?page-id=67949%3A13529&amp;node-id=67949-20247&amp;viewport=-966%2C378%2C0.06&amp;t=BEoi60fjWlmGl6jf-8&amp;scaling=scale-down-width&amp;content-scaling=fixed&amp;starting-point-node-id=67949%3A20351&amp;hide-ui=1" TargetMode="External"/><Relationship Id="rId42" Type="http://schemas.openxmlformats.org/officeDocument/2006/relationships/hyperlink" Target="https://preview6305.canhcam.com.vn/may-loc-nuoc-ro-ultrapure-sunhouse-11-loi-sha76636kl" TargetMode="External"/><Relationship Id="rId41" Type="http://schemas.openxmlformats.org/officeDocument/2006/relationships/hyperlink" Target="https://preview6305.canhcam.com.vn/noi-chien-khong-dau-9l-sunhouse" TargetMode="External"/><Relationship Id="rId44" Type="http://schemas.openxmlformats.org/officeDocument/2006/relationships/hyperlink" Target="https://preview6305.canhcam.com.vn/noi-chien-khong-dau-3l-sunhouse-shd4025b" TargetMode="External"/><Relationship Id="rId43" Type="http://schemas.openxmlformats.org/officeDocument/2006/relationships/hyperlink" Target="https://preview6305.canhcam.com.vn/noi-chien-khong-dau-6l-sunhouse-shd4087" TargetMode="External"/><Relationship Id="rId46" Type="http://schemas.openxmlformats.org/officeDocument/2006/relationships/hyperlink" Target="https://preview6305.canhcam.com.vn/thi-truong-quoc-te/nang-luc-xuat-khau" TargetMode="External"/><Relationship Id="rId45" Type="http://schemas.openxmlformats.org/officeDocument/2006/relationships/hyperlink" Target="https://preview6305.canhcam.com.vn/thi-truong-quoc-te/oem" TargetMode="External"/><Relationship Id="rId1" Type="http://schemas.openxmlformats.org/officeDocument/2006/relationships/hyperlink" Target="https://docs.google.com/spreadsheets/d/1SwbsLfbULsj7Kqbhcdx9JmEOVFTxl2iIndBsa6xxjac/edit?gid=1128512654" TargetMode="External"/><Relationship Id="rId2" Type="http://schemas.openxmlformats.org/officeDocument/2006/relationships/hyperlink" Target="https://docs.google.com/spreadsheets/d/1oPsWuRcbxFdnpoJu5lN1BAkP8NzXNPDw/edit?gid=450338682" TargetMode="External"/><Relationship Id="rId3" Type="http://schemas.openxmlformats.org/officeDocument/2006/relationships/hyperlink" Target="https://docs.google.com/spreadsheets/d/1R1CHA1P6OsXRMIBYmeDdvHk6S3zk0wNt_OU-3_7dqQI/edit?gid=0" TargetMode="External"/><Relationship Id="rId4" Type="http://schemas.openxmlformats.org/officeDocument/2006/relationships/hyperlink" Target="https://docs.google.com/spreadsheets/d/1biBf5ZS7YyhZDrDf6Pe8qn0UlFt5Na1i0i06CD8gpac/edit?gid=0" TargetMode="External"/><Relationship Id="rId9" Type="http://schemas.openxmlformats.org/officeDocument/2006/relationships/hyperlink" Target="https://docs.google.com/spreadsheets/d/1eCHy9pBZXfzqUJtobw5beGUfCA0fnZR2Y2tZlEW7tn4/edit?gid=0" TargetMode="External"/><Relationship Id="rId48" Type="http://schemas.openxmlformats.org/officeDocument/2006/relationships/hyperlink" Target="https://preview6305.canhcam.com.vn/mua-hang/chinh-sach-va-bieu-mau" TargetMode="External"/><Relationship Id="rId47" Type="http://schemas.openxmlformats.org/officeDocument/2006/relationships/hyperlink" Target="https://preview6305.canhcam.com.vn/mua-hang/doi-tac-phan-phoi" TargetMode="External"/><Relationship Id="rId49" Type="http://schemas.openxmlformats.org/officeDocument/2006/relationships/hyperlink" Target="https://preview6305.canhcam.com.vn/mua-hang/he-thong-diem-ban-tmdt-chinh-thuc-cua-sunhouse" TargetMode="External"/><Relationship Id="rId5" Type="http://schemas.openxmlformats.org/officeDocument/2006/relationships/hyperlink" Target="https://drive.google.com/drive/folders/1QEC4-mSxDy1R635UXcw_VO25I8sPWyJ1" TargetMode="External"/><Relationship Id="rId6" Type="http://schemas.openxmlformats.org/officeDocument/2006/relationships/hyperlink" Target="https://docs.google.com/spreadsheets/d/1bwZndBDd3mcNCk1ot-lEhFqMs9faszwhHt7SSS2ULk8/edit?gid=2110140351" TargetMode="External"/><Relationship Id="rId7" Type="http://schemas.openxmlformats.org/officeDocument/2006/relationships/hyperlink" Target="https://docs.google.com/spreadsheets/d/15NdIIvjhCfzVy1k6QT_0xnVN9a7Y4brO16ebUU-JBRg/edit?usp=sharing" TargetMode="External"/><Relationship Id="rId8" Type="http://schemas.openxmlformats.org/officeDocument/2006/relationships/hyperlink" Target="https://docs.google.com/spreadsheets/d/1oPsWuRcbxFdnpoJu5lN1BAkP8NzXNPDw/edit?gid=450338682" TargetMode="External"/><Relationship Id="rId31" Type="http://schemas.openxmlformats.org/officeDocument/2006/relationships/hyperlink" Target="https://preview6305.canhcam.com.vn/Product/Compare.aspx" TargetMode="External"/><Relationship Id="rId30" Type="http://schemas.openxmlformats.org/officeDocument/2006/relationships/hyperlink" Target="https://www.figma.com/proto/WG8bHTVxKIeSL88ZIM4pRy/SUNHOUSE-HOME-3---10.04.25---Quicksand?page-id=67949%3A13529&amp;node-id=67949-18939&amp;viewport=-966%2C378%2C0.06&amp;t=BEoi60fjWlmGl6jf-8&amp;scaling=scale-down-width&amp;content-scaling=fixed&amp;starting-point-node-id=67949%3A20351&amp;hide-ui=1" TargetMode="External"/><Relationship Id="rId33" Type="http://schemas.openxmlformats.org/officeDocument/2006/relationships/hyperlink" Target="https://preview6305.canhcam.com.vn/san-pham/dien-gia-dung/thiet-bi-nau-an/noi-com-dien/noi-com-dien-tu-18l-sunhouse-shd8916-2" TargetMode="External"/><Relationship Id="rId32" Type="http://schemas.openxmlformats.org/officeDocument/2006/relationships/hyperlink" Target="https://preview6305.canhcam.com.vn/san-pham/dien-gia-dung/thiet-bi-nau-an/noi-chien-khong-dau" TargetMode="External"/><Relationship Id="rId35" Type="http://schemas.openxmlformats.org/officeDocument/2006/relationships/hyperlink" Target="https://preview6305.canhcam.com.vn/may-loc-nuoc-ultrax" TargetMode="External"/><Relationship Id="rId34" Type="http://schemas.openxmlformats.org/officeDocument/2006/relationships/hyperlink" Target="https://www.figma.com/proto/WG8bHTVxKIeSL88ZIM4pRy/SUNHOUSE-HOME-3---10.04.25---Quicksand?page-id=67949%3A13529&amp;node-id=67949-19567&amp;viewport=-966%2C378%2C0.06&amp;t=BEoi60fjWlmGl6jf-8&amp;scaling=scale-down-width&amp;content-scaling=fixed&amp;starting-point-node-id=67949%3A20351&amp;hide-ui=1" TargetMode="External"/><Relationship Id="rId37" Type="http://schemas.openxmlformats.org/officeDocument/2006/relationships/hyperlink" Target="https://preview6305.canhcam.com.vn/landingpage-2" TargetMode="External"/><Relationship Id="rId36" Type="http://schemas.openxmlformats.org/officeDocument/2006/relationships/hyperlink" Target="https://www.figma.com/proto/WG8bHTVxKIeSL88ZIM4pRy/SUNHOUSE-HOME-3---10.04.25---Quicksand?page-id=67949%3A13529&amp;node-id=67949-16980&amp;viewport=-966%2C378%2C0.06&amp;t=BEoi60fjWlmGl6jf-8&amp;scaling=scale-down-width&amp;content-scaling=fixed&amp;starting-point-node-id=67949%3A20351&amp;hide-ui=1" TargetMode="External"/><Relationship Id="rId39" Type="http://schemas.openxmlformats.org/officeDocument/2006/relationships/hyperlink" Target="https://preview6305.canhcam.com.vn/landingpage-3" TargetMode="External"/><Relationship Id="rId38" Type="http://schemas.openxmlformats.org/officeDocument/2006/relationships/hyperlink" Target="https://www.figma.com/proto/WG8bHTVxKIeSL88ZIM4pRy/SUNHOUSE-HOME-3---10.04.25---Quicksand?page-id=67949%3A13529&amp;node-id=67949-19819&amp;viewport=-966%2C378%2C0.06&amp;t=BEoi60fjWlmGl6jf-8&amp;scaling=scale-down-width&amp;content-scaling=fixed&amp;starting-point-node-id=67949%3A20351&amp;hide-ui=1" TargetMode="External"/><Relationship Id="rId20" Type="http://schemas.openxmlformats.org/officeDocument/2006/relationships/hyperlink" Target="https://preview6305.canhcam.com.vn/" TargetMode="External"/><Relationship Id="rId22" Type="http://schemas.openxmlformats.org/officeDocument/2006/relationships/hyperlink" Target="https://preview6305.canhcam.com.vn/ve-sunhouse/nghien-cuu-va-phat-trien" TargetMode="External"/><Relationship Id="rId21" Type="http://schemas.openxmlformats.org/officeDocument/2006/relationships/hyperlink" Target="https://preview6305.canhcam.com.vn/ve-sunhouse/ve-sunhouse" TargetMode="External"/><Relationship Id="rId24" Type="http://schemas.openxmlformats.org/officeDocument/2006/relationships/hyperlink" Target="https://preview6305.canhcam.com.vn/ve-sunhouse/sunhouse-toan-cau" TargetMode="External"/><Relationship Id="rId23" Type="http://schemas.openxmlformats.org/officeDocument/2006/relationships/hyperlink" Target="https://preview6305.canhcam.com.vn/ve-sunhouse/nang-luc-san-xuat" TargetMode="External"/><Relationship Id="rId26" Type="http://schemas.openxmlformats.org/officeDocument/2006/relationships/hyperlink" Target="https://preview6305.canhcam.com.vn/ve-sunhouse/thanh-tuu-giai-thuong" TargetMode="External"/><Relationship Id="rId25" Type="http://schemas.openxmlformats.org/officeDocument/2006/relationships/hyperlink" Target="https://preview6305.canhcam.com.vn/ve-sunhouse/co-cau-to-chuc" TargetMode="External"/><Relationship Id="rId28" Type="http://schemas.openxmlformats.org/officeDocument/2006/relationships/hyperlink" Target="https://www.figma.com/proto/WG8bHTVxKIeSL88ZIM4pRy/SUNHOUSE-HOME-3---10.04.25---Quicksand?page-id=67949%3A13529&amp;node-id=67949-19138&amp;viewport=-966%2C378%2C0.06&amp;t=BEoi60fjWlmGl6jf-8&amp;scaling=scale-down-width&amp;content-scaling=fixed&amp;starting-point-node-id=67949%3A20351&amp;hide-ui=1" TargetMode="External"/><Relationship Id="rId27" Type="http://schemas.openxmlformats.org/officeDocument/2006/relationships/hyperlink" Target="https://preview6305.canhcam.com.vn/san-pham/dien-tu-dien-lanh/may-loc-nuoc-gia-dinh/may-loc-nuoc-ro-ultrax-sunhouse-11-loi-den-2" TargetMode="External"/><Relationship Id="rId29" Type="http://schemas.openxmlformats.org/officeDocument/2006/relationships/hyperlink" Target="https://preview6305.canhcam.com.vn/san-pham/dien-gia-dung/thiet-bi-nau-an/noi-com-dien" TargetMode="External"/><Relationship Id="rId51" Type="http://schemas.openxmlformats.org/officeDocument/2006/relationships/hyperlink" Target="https://preview6305.canhcam.com.vn/bao-hanh/huong-dan-kich-hoat-bao-hanh" TargetMode="External"/><Relationship Id="rId50" Type="http://schemas.openxmlformats.org/officeDocument/2006/relationships/hyperlink" Target="https://preview6305.canhcam.com.vn/bao-hanh/chinh-sach-bao-hanh/tong-quan-chinh-sach" TargetMode="External"/><Relationship Id="rId53" Type="http://schemas.openxmlformats.org/officeDocument/2006/relationships/hyperlink" Target="https://preview6305.canhcam.com.vn/tin-tuc-su-kien" TargetMode="External"/><Relationship Id="rId52" Type="http://schemas.openxmlformats.org/officeDocument/2006/relationships/hyperlink" Target="https://preview6305.canhcam.com.vn/bao-hanh/trung-tam-bao-hanh-toan-quoc" TargetMode="External"/><Relationship Id="rId11" Type="http://schemas.openxmlformats.org/officeDocument/2006/relationships/hyperlink" Target="https://docs.google.com/spreadsheets/d/1BKFzLxqGWTUdfpng9Oa26ie4SxoeJi40eKy_3bFyInY/edit?gid=2137346830" TargetMode="External"/><Relationship Id="rId55" Type="http://schemas.openxmlformats.org/officeDocument/2006/relationships/hyperlink" Target="https://preview6305.canhcam.com.vn/qua-tang-doanh-nghiep" TargetMode="External"/><Relationship Id="rId10" Type="http://schemas.openxmlformats.org/officeDocument/2006/relationships/hyperlink" Target="https://docs.google.com/spreadsheets/d/1w25JCtvCQIin7r0BB82oFbH7WSp89OQzuCif_P7JuLM/edit?gid=0" TargetMode="External"/><Relationship Id="rId54" Type="http://schemas.openxmlformats.org/officeDocument/2006/relationships/hyperlink" Target="https://preview6305.canhcam.com.vn/tin-tuc-su-kien/tin-tuc-bao-chi/co-hoi-gia-dung-viet-mo-rong-thi-phan-quoc-te-bat-dau-tu-thuong-hieu-sunhouse-1" TargetMode="External"/><Relationship Id="rId13" Type="http://schemas.openxmlformats.org/officeDocument/2006/relationships/hyperlink" Target="https://docs.google.com/spreadsheets/d/1NmfUBCxC5RFRj93yJYFm4teTaStIiBMRfIFZMukeS2U/edit?gid=0" TargetMode="External"/><Relationship Id="rId57" Type="http://schemas.openxmlformats.org/officeDocument/2006/relationships/hyperlink" Target="https://preview6305.canhcam.com.vn/tuyen-dung/nhan-vien-an-ninh-1" TargetMode="External"/><Relationship Id="rId12" Type="http://schemas.openxmlformats.org/officeDocument/2006/relationships/hyperlink" Target="https://docs.google.com/spreadsheets/d/1qiGsemk0dhAZeXbKMhSmRf6vVgW96K4KBnGxkiRBtX8/edit?gid=785769648" TargetMode="External"/><Relationship Id="rId56" Type="http://schemas.openxmlformats.org/officeDocument/2006/relationships/hyperlink" Target="https://preview6305.canhcam.com.vn/tuyen-dung" TargetMode="External"/><Relationship Id="rId15" Type="http://schemas.openxmlformats.org/officeDocument/2006/relationships/hyperlink" Target="https://docs.google.com/spreadsheets/d/1qiGsemk0dhAZeXbKMhSmRf6vVgW96K4KBnGxkiRBtX8/edit?gid=785769648" TargetMode="External"/><Relationship Id="rId59" Type="http://schemas.openxmlformats.org/officeDocument/2006/relationships/drawing" Target="../drawings/drawing6.xml"/><Relationship Id="rId14" Type="http://schemas.openxmlformats.org/officeDocument/2006/relationships/hyperlink" Target="https://docs.google.com/spreadsheets/d/1jPdcJ495ZZmapyut5XRzrMSIF0_4t1Xxb9z1Bg0V4_Q/edit?gid=785769648" TargetMode="External"/><Relationship Id="rId58" Type="http://schemas.openxmlformats.org/officeDocument/2006/relationships/hyperlink" Target="https://preview6305.canhcam.com.vn/faqs/hoi-dap-ve-san-pham-1" TargetMode="External"/><Relationship Id="rId17" Type="http://schemas.openxmlformats.org/officeDocument/2006/relationships/hyperlink" Target="https://docs.google.com/spreadsheets/d/1Bq2QIWklagMmQsyFGInkyWW4B_5SqGEeZugMFy-awoM/edit?usp=sharing" TargetMode="External"/><Relationship Id="rId16" Type="http://schemas.openxmlformats.org/officeDocument/2006/relationships/hyperlink" Target="https://docs.google.com/spreadsheets/d/1X1yLRCJ2wzIUFc6BJF_QjURUZUl69a7pbKPrOWyau-0/edit?gid=2110140351" TargetMode="External"/><Relationship Id="rId19" Type="http://schemas.openxmlformats.org/officeDocument/2006/relationships/hyperlink" Target="https://www.figma.com/proto/WG8bHTVxKIeSL88ZIM4pRy/SUNHOUSE-HOME-3---10.04.25---Quicksand?page-id=67387%3A11061&amp;node-id=67387-18099&amp;viewport=-505%2C348%2C0.1&amp;t=TLQA8Q4pep9qDBkp-8&amp;scaling=scale-down-width&amp;content-scaling=fixed&amp;starting-point-node-id=67387%3A18099&amp;hide-ui=1" TargetMode="External"/><Relationship Id="rId18" Type="http://schemas.openxmlformats.org/officeDocument/2006/relationships/hyperlink" Target="https://preview6305.canhcam.com.vn/trang-chu"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6.0"/>
    <col customWidth="1" min="2" max="2" width="30.63"/>
    <col customWidth="1" min="3" max="3" width="26.5"/>
    <col customWidth="1" min="4" max="4" width="12.5"/>
    <col customWidth="1" min="5" max="5" width="17.63"/>
    <col customWidth="1" min="6" max="8" width="10.5"/>
    <col customWidth="1" min="9" max="9" width="5.25"/>
    <col customWidth="1" min="10" max="10" width="5.88"/>
    <col customWidth="1" hidden="1" min="11" max="12" width="5.63"/>
    <col customWidth="1" min="13" max="13" width="1.63"/>
    <col customWidth="1" min="14" max="300" width="2.13"/>
  </cols>
  <sheetData>
    <row r="1" ht="33.75" customHeight="1">
      <c r="A1" s="1" t="s">
        <v>0</v>
      </c>
      <c r="B1" s="2"/>
      <c r="C1" s="3"/>
      <c r="D1" s="3"/>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row>
    <row r="2" ht="15.75" customHeight="1">
      <c r="A2" s="5"/>
      <c r="B2" s="6" t="s">
        <v>1</v>
      </c>
      <c r="C2" s="7">
        <v>45916.0</v>
      </c>
      <c r="D2" s="2"/>
      <c r="E2" s="2"/>
      <c r="F2" s="8"/>
      <c r="G2" s="8"/>
      <c r="H2" s="9"/>
      <c r="I2" s="10" t="s">
        <v>2</v>
      </c>
      <c r="J2" s="11">
        <v>1.0</v>
      </c>
      <c r="K2" s="12"/>
      <c r="L2" s="12"/>
      <c r="M2" s="12"/>
      <c r="N2" s="13"/>
      <c r="O2" s="13"/>
      <c r="P2" s="13"/>
      <c r="Q2" s="13"/>
      <c r="R2" s="13"/>
      <c r="S2" s="13"/>
      <c r="T2" s="13"/>
      <c r="U2" s="13"/>
      <c r="V2" s="13"/>
      <c r="W2" s="13"/>
      <c r="X2" s="13"/>
      <c r="Y2" s="13"/>
      <c r="Z2" s="13"/>
      <c r="AA2" s="13"/>
      <c r="AB2" s="13"/>
      <c r="AC2" s="13"/>
      <c r="AD2" s="13"/>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row>
    <row r="3" ht="15.75" customHeight="1">
      <c r="A3" s="5"/>
      <c r="B3" s="6" t="s">
        <v>3</v>
      </c>
      <c r="C3" s="14">
        <f>COUNTIF($J$10:$J$63,"100%")/COUNT($J$10:$J$63)</f>
        <v>0</v>
      </c>
      <c r="D3" s="15"/>
      <c r="E3" s="15"/>
      <c r="F3" s="8"/>
      <c r="G3" s="8"/>
      <c r="H3" s="16"/>
      <c r="I3" s="12"/>
      <c r="J3" s="12"/>
      <c r="K3" s="12"/>
      <c r="L3" s="17"/>
      <c r="M3" s="12"/>
      <c r="N3" s="13"/>
      <c r="O3" s="13"/>
      <c r="P3" s="18"/>
      <c r="Q3" s="13"/>
      <c r="R3" s="13"/>
      <c r="S3" s="13"/>
      <c r="T3" s="13"/>
      <c r="U3" s="13"/>
      <c r="V3" s="13"/>
      <c r="W3" s="13"/>
      <c r="X3" s="13"/>
      <c r="Y3" s="13"/>
      <c r="Z3" s="13"/>
      <c r="AA3" s="13"/>
      <c r="AB3" s="13"/>
      <c r="AC3" s="13"/>
      <c r="AD3" s="13"/>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row>
    <row r="4" ht="15.75" hidden="1" customHeight="1">
      <c r="A4" s="5"/>
      <c r="B4" s="8"/>
      <c r="C4" s="19"/>
      <c r="D4" s="19" t="str">
        <f>IFERROR(__xludf.DUMMYFUNCTION("SPARKLINE(COUNTIF($J$10:$J$63,""100%""),{""charttype"",""bar"";""max"",60})"),"")</f>
        <v/>
      </c>
      <c r="H4" s="20"/>
      <c r="I4" s="12"/>
      <c r="J4" s="21"/>
      <c r="K4" s="12"/>
      <c r="L4" s="12"/>
      <c r="M4" s="12"/>
      <c r="N4" s="13"/>
      <c r="O4" s="13"/>
      <c r="P4" s="13"/>
      <c r="Q4" s="13"/>
      <c r="R4" s="13"/>
      <c r="S4" s="13"/>
      <c r="T4" s="13"/>
      <c r="U4" s="13"/>
      <c r="V4" s="13"/>
      <c r="W4" s="13"/>
      <c r="X4" s="13"/>
      <c r="Y4" s="13"/>
      <c r="Z4" s="13"/>
      <c r="AA4" s="13"/>
      <c r="AB4" s="13"/>
      <c r="AC4" s="13"/>
      <c r="AD4" s="13"/>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c r="KH4" s="12"/>
      <c r="KI4" s="12"/>
      <c r="KJ4" s="12"/>
      <c r="KK4" s="12"/>
      <c r="KL4" s="12"/>
      <c r="KM4" s="12"/>
      <c r="KN4" s="12"/>
    </row>
    <row r="5" ht="15.75" hidden="1" customHeight="1">
      <c r="A5" s="5"/>
      <c r="B5" s="8"/>
      <c r="C5" s="19"/>
      <c r="D5" s="19"/>
      <c r="E5" s="19"/>
      <c r="F5" s="19"/>
      <c r="G5" s="19"/>
      <c r="H5" s="20"/>
      <c r="I5" s="12"/>
      <c r="J5" s="21"/>
      <c r="K5" s="12"/>
      <c r="L5" s="12"/>
      <c r="M5" s="12"/>
      <c r="N5" s="13"/>
      <c r="O5" s="13"/>
      <c r="P5" s="13"/>
      <c r="Q5" s="13"/>
      <c r="R5" s="13"/>
      <c r="S5" s="13"/>
      <c r="T5" s="13"/>
      <c r="U5" s="13"/>
      <c r="V5" s="13"/>
      <c r="W5" s="13"/>
      <c r="X5" s="13"/>
      <c r="Y5" s="13"/>
      <c r="Z5" s="13"/>
      <c r="AA5" s="13"/>
      <c r="AB5" s="13"/>
      <c r="AC5" s="13"/>
      <c r="AD5" s="13"/>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row>
    <row r="6" ht="15.75" customHeight="1">
      <c r="A6" s="22" t="s">
        <v>4</v>
      </c>
      <c r="B6" s="22" t="s">
        <v>5</v>
      </c>
      <c r="C6" s="23" t="s">
        <v>6</v>
      </c>
      <c r="D6" s="23" t="s">
        <v>7</v>
      </c>
      <c r="E6" s="24" t="s">
        <v>8</v>
      </c>
      <c r="F6" s="24" t="s">
        <v>9</v>
      </c>
      <c r="G6" s="23" t="s">
        <v>10</v>
      </c>
      <c r="H6" s="23" t="s">
        <v>11</v>
      </c>
      <c r="I6" s="23" t="s">
        <v>12</v>
      </c>
      <c r="J6" s="23" t="s">
        <v>13</v>
      </c>
      <c r="K6" s="23" t="s">
        <v>14</v>
      </c>
      <c r="L6" s="23" t="s">
        <v>15</v>
      </c>
      <c r="M6" s="25"/>
      <c r="N6" s="26" t="str">
        <f>"Tuần "&amp;(N8-($C$2-WEEKDAY($C$2,1)+2))/7+1</f>
        <v>Tuần 1</v>
      </c>
      <c r="T6" s="27"/>
      <c r="U6" s="26" t="str">
        <f>"Tuần "&amp;(U8-($C$2-WEEKDAY($C$2,1)+2))/7+1</f>
        <v>Tuần 2</v>
      </c>
      <c r="AA6" s="27"/>
      <c r="AB6" s="26" t="str">
        <f>"Tuần "&amp;(AB8-($C$2-WEEKDAY($C$2,1)+2))/7+1</f>
        <v>Tuần 3</v>
      </c>
      <c r="AH6" s="27"/>
      <c r="AI6" s="26" t="str">
        <f>"Tuần "&amp;(AI8-($C$2-WEEKDAY($C$2,1)+2))/7+1</f>
        <v>Tuần 4</v>
      </c>
      <c r="AO6" s="27"/>
      <c r="AP6" s="26" t="str">
        <f>"Tuần "&amp;(AP8-($C$2-WEEKDAY($C$2,1)+2))/7+1</f>
        <v>Tuần 5</v>
      </c>
      <c r="AV6" s="27"/>
      <c r="AW6" s="26" t="str">
        <f>"Tuần "&amp;(AW8-($C$2-WEEKDAY($C$2,1)+2))/7+1</f>
        <v>Tuần 6</v>
      </c>
      <c r="BC6" s="27"/>
      <c r="BD6" s="26" t="str">
        <f>"Tuần "&amp;(BD8-($C$2-WEEKDAY($C$2,1)+2))/7+1</f>
        <v>Tuần 7</v>
      </c>
      <c r="BJ6" s="27"/>
      <c r="BK6" s="26" t="str">
        <f>"Tuần "&amp;(BK8-($C$2-WEEKDAY($C$2,1)+2))/7+1</f>
        <v>Tuần 8</v>
      </c>
      <c r="BQ6" s="27"/>
      <c r="BR6" s="26" t="str">
        <f>"Tuần "&amp;(BR8-($C$2-WEEKDAY($C$2,1)+2))/7+1</f>
        <v>Tuần 9</v>
      </c>
      <c r="BX6" s="27"/>
      <c r="BY6" s="26" t="str">
        <f>"Tuần "&amp;(BY8-($C$2-WEEKDAY($C$2,1)+2))/7+1</f>
        <v>Tuần 10</v>
      </c>
      <c r="CE6" s="27"/>
      <c r="CF6" s="26" t="str">
        <f>"Tuần "&amp;(CF8-($C$2-WEEKDAY($C$2,1)+2))/7+1</f>
        <v>Tuần 11</v>
      </c>
      <c r="CL6" s="27"/>
      <c r="CM6" s="26" t="str">
        <f>"Tuần "&amp;(CM8-($C$2-WEEKDAY($C$2,1)+2))/7+1</f>
        <v>Tuần 12</v>
      </c>
      <c r="CS6" s="27"/>
      <c r="CT6" s="26" t="str">
        <f>"Tuần "&amp;(CT8-($C$2-WEEKDAY($C$2,1)+2))/7+1</f>
        <v>Tuần 13</v>
      </c>
      <c r="CZ6" s="27"/>
      <c r="DA6" s="26" t="str">
        <f>"Tuần "&amp;(DA8-($C$2-WEEKDAY($C$2,1)+2))/7+1</f>
        <v>Tuần 14</v>
      </c>
      <c r="DG6" s="27"/>
      <c r="DH6" s="26" t="str">
        <f>"Tuần "&amp;(DH8-($C$2-WEEKDAY($C$2,1)+2))/7+1</f>
        <v>Tuần 15</v>
      </c>
      <c r="DN6" s="27"/>
      <c r="DO6" s="26" t="str">
        <f>"Tuần "&amp;(DO8-($C$2-WEEKDAY($C$2,1)+2))/7+1</f>
        <v>Tuần 16</v>
      </c>
      <c r="DU6" s="27"/>
      <c r="DV6" s="26" t="str">
        <f>"Tuần "&amp;(DV8-($C$2-WEEKDAY($C$2,1)+2))/7+1</f>
        <v>Tuần 17</v>
      </c>
      <c r="EB6" s="27"/>
      <c r="EC6" s="26" t="str">
        <f>"Tuần "&amp;(EC8-($C$2-WEEKDAY($C$2,1)+2))/7+1</f>
        <v>Tuần 18</v>
      </c>
      <c r="EI6" s="27"/>
      <c r="EJ6" s="26" t="str">
        <f>"Tuần "&amp;(EJ8-($C$2-WEEKDAY($C$2,1)+2))/7+1</f>
        <v>Tuần 19</v>
      </c>
      <c r="EP6" s="27"/>
      <c r="EQ6" s="26" t="str">
        <f>"Tuần "&amp;(EQ8-($C$2-WEEKDAY($C$2,1)+2))/7+1</f>
        <v>Tuần 20</v>
      </c>
      <c r="EW6" s="27"/>
      <c r="EX6" s="26" t="str">
        <f>"Tuần "&amp;(EX8-($C$2-WEEKDAY($C$2,1)+2))/7+1</f>
        <v>Tuần 21</v>
      </c>
      <c r="FD6" s="27"/>
      <c r="FE6" s="26" t="str">
        <f>"Tuần "&amp;(FE8-($C$2-WEEKDAY($C$2,1)+2))/7+1</f>
        <v>Tuần 22</v>
      </c>
      <c r="FK6" s="27"/>
      <c r="FL6" s="26" t="str">
        <f>"Tuần "&amp;(FL8-($C$2-WEEKDAY($C$2,1)+2))/7+1</f>
        <v>Tuần 23</v>
      </c>
      <c r="FR6" s="27"/>
      <c r="FS6" s="26" t="str">
        <f>"Tuần "&amp;(FS8-($C$2-WEEKDAY($C$2,1)+2))/7+1</f>
        <v>Tuần 24</v>
      </c>
      <c r="FY6" s="27"/>
      <c r="FZ6" s="26" t="str">
        <f>"Tuần "&amp;(FZ8-($C$2-WEEKDAY($C$2,1)+2))/7+1</f>
        <v>Tuần 25</v>
      </c>
      <c r="GF6" s="27"/>
      <c r="GG6" s="26" t="str">
        <f>"Tuần "&amp;(GG8-($C$2-WEEKDAY($C$2,1)+2))/7+1</f>
        <v>Tuần 26</v>
      </c>
      <c r="GM6" s="27"/>
      <c r="GN6" s="26" t="str">
        <f>"Tuần "&amp;(GN8-($C$2-WEEKDAY($C$2,1)+2))/7+1</f>
        <v>Tuần 27</v>
      </c>
      <c r="GT6" s="27"/>
      <c r="GU6" s="26" t="str">
        <f>"Tuần "&amp;(GU8-($C$2-WEEKDAY($C$2,1)+2))/7+1</f>
        <v>Tuần 28</v>
      </c>
      <c r="HA6" s="27"/>
      <c r="HB6" s="26" t="str">
        <f>"Tuần "&amp;(HB8-($C$2-WEEKDAY($C$2,1)+2))/7+1</f>
        <v>Tuần 29</v>
      </c>
      <c r="HH6" s="27"/>
      <c r="HI6" s="26" t="str">
        <f>"Tuần "&amp;(HI8-($C$2-WEEKDAY($C$2,1)+2))/7+1</f>
        <v>Tuần 30</v>
      </c>
      <c r="HO6" s="27"/>
      <c r="HP6" s="26" t="str">
        <f>"Tuần "&amp;(HP8-($C$2-WEEKDAY($C$2,1)+2))/7+1</f>
        <v>Tuần 31</v>
      </c>
      <c r="HV6" s="27"/>
      <c r="HW6" s="26" t="str">
        <f>"Tuần "&amp;(HW8-($C$2-WEEKDAY($C$2,1)+2))/7+1</f>
        <v>Tuần 32</v>
      </c>
      <c r="IC6" s="27"/>
      <c r="ID6" s="26" t="str">
        <f>"Tuần "&amp;(ID8-($C$2-WEEKDAY($C$2,1)+2))/7+1</f>
        <v>Tuần 33</v>
      </c>
      <c r="IJ6" s="27"/>
      <c r="IK6" s="26" t="str">
        <f>"Tuần "&amp;(IK8-($C$2-WEEKDAY($C$2,1)+2))/7+1</f>
        <v>Tuần 34</v>
      </c>
      <c r="IQ6" s="27"/>
      <c r="IR6" s="26" t="str">
        <f>"Tuần "&amp;(IR8-($C$2-WEEKDAY($C$2,1)+2))/7+1</f>
        <v>Tuần 35</v>
      </c>
      <c r="IX6" s="27"/>
      <c r="IY6" s="26" t="str">
        <f>"Tuần "&amp;(IY8-($C$2-WEEKDAY($C$2,1)+2))/7+1</f>
        <v>Tuần 36</v>
      </c>
      <c r="JE6" s="27"/>
      <c r="JF6" s="26" t="str">
        <f>"Tuần "&amp;(JF8-($C$2-WEEKDAY($C$2,1)+2))/7+1</f>
        <v>Tuần 37</v>
      </c>
      <c r="JL6" s="27"/>
      <c r="JM6" s="26" t="str">
        <f>"Tuần "&amp;(JM8-($C$2-WEEKDAY($C$2,1)+2))/7+1</f>
        <v>Tuần 38</v>
      </c>
      <c r="JS6" s="27"/>
      <c r="JT6" s="26" t="str">
        <f>"Tuần "&amp;(JT8-($C$2-WEEKDAY($C$2,1)+2))/7+1</f>
        <v>Tuần 39</v>
      </c>
      <c r="JZ6" s="27"/>
      <c r="KA6" s="26" t="str">
        <f>"Tuần "&amp;(KA8-($C$2-WEEKDAY($C$2,1)+2))/7+1</f>
        <v>Tuần 40</v>
      </c>
      <c r="KG6" s="27"/>
      <c r="KH6" s="26" t="str">
        <f>"Tuần "&amp;(KH8-($C$2-WEEKDAY($C$2,1)+2))/7+1</f>
        <v>Tuần 41</v>
      </c>
      <c r="KN6" s="27"/>
    </row>
    <row r="7" ht="15.75" customHeight="1">
      <c r="A7" s="28"/>
      <c r="B7" s="28"/>
      <c r="C7" s="28"/>
      <c r="D7" s="28"/>
      <c r="E7" s="28"/>
      <c r="F7" s="28"/>
      <c r="G7" s="28"/>
      <c r="H7" s="28"/>
      <c r="I7" s="28"/>
      <c r="J7" s="28"/>
      <c r="K7" s="28"/>
      <c r="L7" s="28"/>
      <c r="M7" s="25"/>
      <c r="N7" s="29">
        <f>N8</f>
        <v>45915</v>
      </c>
      <c r="T7" s="27"/>
      <c r="U7" s="29">
        <f>U8</f>
        <v>45922</v>
      </c>
      <c r="AA7" s="27"/>
      <c r="AB7" s="29">
        <f>AB8</f>
        <v>45929</v>
      </c>
      <c r="AH7" s="27"/>
      <c r="AI7" s="29">
        <f>AI8</f>
        <v>45936</v>
      </c>
      <c r="AO7" s="27"/>
      <c r="AP7" s="29">
        <f>AP8</f>
        <v>45943</v>
      </c>
      <c r="AV7" s="27"/>
      <c r="AW7" s="29">
        <f>AW8</f>
        <v>45950</v>
      </c>
      <c r="BC7" s="27"/>
      <c r="BD7" s="29">
        <f>BD8</f>
        <v>45957</v>
      </c>
      <c r="BJ7" s="27"/>
      <c r="BK7" s="29">
        <f>BK8</f>
        <v>45964</v>
      </c>
      <c r="BQ7" s="27"/>
      <c r="BR7" s="29">
        <f>BR8</f>
        <v>45971</v>
      </c>
      <c r="BX7" s="27"/>
      <c r="BY7" s="29">
        <f>BY8</f>
        <v>45978</v>
      </c>
      <c r="CE7" s="27"/>
      <c r="CF7" s="29">
        <f>CF8</f>
        <v>45985</v>
      </c>
      <c r="CL7" s="27"/>
      <c r="CM7" s="29">
        <f>CM8</f>
        <v>45992</v>
      </c>
      <c r="CS7" s="27"/>
      <c r="CT7" s="29">
        <f>CT8</f>
        <v>45999</v>
      </c>
      <c r="CZ7" s="27"/>
      <c r="DA7" s="29">
        <f>DA8</f>
        <v>46006</v>
      </c>
      <c r="DG7" s="27"/>
      <c r="DH7" s="29">
        <f>DH8</f>
        <v>46013</v>
      </c>
      <c r="DN7" s="27"/>
      <c r="DO7" s="29">
        <f>DO8</f>
        <v>46020</v>
      </c>
      <c r="DU7" s="27"/>
      <c r="DV7" s="29">
        <f>DV8</f>
        <v>46027</v>
      </c>
      <c r="EB7" s="27"/>
      <c r="EC7" s="29">
        <f>EC8</f>
        <v>46034</v>
      </c>
      <c r="EI7" s="27"/>
      <c r="EJ7" s="29">
        <f>EJ8</f>
        <v>46041</v>
      </c>
      <c r="EP7" s="27"/>
      <c r="EQ7" s="29">
        <f>EQ8</f>
        <v>46048</v>
      </c>
      <c r="EW7" s="27"/>
      <c r="EX7" s="29">
        <f>EX8</f>
        <v>46055</v>
      </c>
      <c r="FD7" s="27"/>
      <c r="FE7" s="29">
        <f>FE8</f>
        <v>46062</v>
      </c>
      <c r="FK7" s="27"/>
      <c r="FL7" s="29">
        <f>FL8</f>
        <v>46069</v>
      </c>
      <c r="FR7" s="27"/>
      <c r="FS7" s="29">
        <f>FS8</f>
        <v>46076</v>
      </c>
      <c r="FY7" s="27"/>
      <c r="FZ7" s="29">
        <f>FZ8</f>
        <v>46083</v>
      </c>
      <c r="GF7" s="27"/>
      <c r="GG7" s="29">
        <f>GG8</f>
        <v>46090</v>
      </c>
      <c r="GM7" s="27"/>
      <c r="GN7" s="29">
        <f>GN8</f>
        <v>46097</v>
      </c>
      <c r="GT7" s="27"/>
      <c r="GU7" s="29">
        <f>GU8</f>
        <v>46104</v>
      </c>
      <c r="HA7" s="27"/>
      <c r="HB7" s="29">
        <f>HB8</f>
        <v>46111</v>
      </c>
      <c r="HH7" s="27"/>
      <c r="HI7" s="29">
        <f>HI8</f>
        <v>46118</v>
      </c>
      <c r="HO7" s="27"/>
      <c r="HP7" s="29">
        <f>HP8</f>
        <v>46125</v>
      </c>
      <c r="HV7" s="27"/>
      <c r="HW7" s="29">
        <f>HW8</f>
        <v>46132</v>
      </c>
      <c r="IC7" s="27"/>
      <c r="ID7" s="29">
        <f>ID8</f>
        <v>46139</v>
      </c>
      <c r="IJ7" s="27"/>
      <c r="IK7" s="29">
        <f>IK8</f>
        <v>46146</v>
      </c>
      <c r="IQ7" s="27"/>
      <c r="IR7" s="29">
        <f>IR8</f>
        <v>46153</v>
      </c>
      <c r="IX7" s="27"/>
      <c r="IY7" s="29">
        <f>IY8</f>
        <v>46160</v>
      </c>
      <c r="JE7" s="27"/>
      <c r="JF7" s="29">
        <f>JF8</f>
        <v>46167</v>
      </c>
      <c r="JL7" s="27"/>
      <c r="JM7" s="29">
        <f>JM8</f>
        <v>46174</v>
      </c>
      <c r="JS7" s="27"/>
      <c r="JT7" s="29">
        <f>JT8</f>
        <v>46181</v>
      </c>
      <c r="JZ7" s="27"/>
      <c r="KA7" s="29">
        <f>KA8</f>
        <v>46188</v>
      </c>
      <c r="KG7" s="27"/>
      <c r="KH7" s="29">
        <f>KH8</f>
        <v>46195</v>
      </c>
      <c r="KN7" s="27"/>
    </row>
    <row r="8" ht="15.75" customHeight="1">
      <c r="A8" s="28"/>
      <c r="B8" s="28"/>
      <c r="C8" s="28"/>
      <c r="D8" s="28"/>
      <c r="E8" s="28"/>
      <c r="F8" s="28"/>
      <c r="G8" s="28"/>
      <c r="H8" s="28"/>
      <c r="I8" s="28"/>
      <c r="J8" s="28"/>
      <c r="K8" s="28"/>
      <c r="L8" s="28"/>
      <c r="M8" s="25"/>
      <c r="N8" s="30">
        <f>C2-WEEKDAY(C2,1)+2+7*(J2-1)</f>
        <v>45915</v>
      </c>
      <c r="O8" s="31">
        <f t="shared" ref="O8:KN8" si="1">N8+1</f>
        <v>45916</v>
      </c>
      <c r="P8" s="31">
        <f t="shared" si="1"/>
        <v>45917</v>
      </c>
      <c r="Q8" s="31">
        <f t="shared" si="1"/>
        <v>45918</v>
      </c>
      <c r="R8" s="31">
        <f t="shared" si="1"/>
        <v>45919</v>
      </c>
      <c r="S8" s="31">
        <f t="shared" si="1"/>
        <v>45920</v>
      </c>
      <c r="T8" s="32">
        <f t="shared" si="1"/>
        <v>45921</v>
      </c>
      <c r="U8" s="30">
        <f t="shared" si="1"/>
        <v>45922</v>
      </c>
      <c r="V8" s="31">
        <f t="shared" si="1"/>
        <v>45923</v>
      </c>
      <c r="W8" s="31">
        <f t="shared" si="1"/>
        <v>45924</v>
      </c>
      <c r="X8" s="31">
        <f t="shared" si="1"/>
        <v>45925</v>
      </c>
      <c r="Y8" s="31">
        <f t="shared" si="1"/>
        <v>45926</v>
      </c>
      <c r="Z8" s="31">
        <f t="shared" si="1"/>
        <v>45927</v>
      </c>
      <c r="AA8" s="32">
        <f t="shared" si="1"/>
        <v>45928</v>
      </c>
      <c r="AB8" s="30">
        <f t="shared" si="1"/>
        <v>45929</v>
      </c>
      <c r="AC8" s="31">
        <f t="shared" si="1"/>
        <v>45930</v>
      </c>
      <c r="AD8" s="31">
        <f t="shared" si="1"/>
        <v>45931</v>
      </c>
      <c r="AE8" s="31">
        <f t="shared" si="1"/>
        <v>45932</v>
      </c>
      <c r="AF8" s="31">
        <f t="shared" si="1"/>
        <v>45933</v>
      </c>
      <c r="AG8" s="31">
        <f t="shared" si="1"/>
        <v>45934</v>
      </c>
      <c r="AH8" s="32">
        <f t="shared" si="1"/>
        <v>45935</v>
      </c>
      <c r="AI8" s="30">
        <f t="shared" si="1"/>
        <v>45936</v>
      </c>
      <c r="AJ8" s="31">
        <f t="shared" si="1"/>
        <v>45937</v>
      </c>
      <c r="AK8" s="31">
        <f t="shared" si="1"/>
        <v>45938</v>
      </c>
      <c r="AL8" s="31">
        <f t="shared" si="1"/>
        <v>45939</v>
      </c>
      <c r="AM8" s="31">
        <f t="shared" si="1"/>
        <v>45940</v>
      </c>
      <c r="AN8" s="31">
        <f t="shared" si="1"/>
        <v>45941</v>
      </c>
      <c r="AO8" s="32">
        <f t="shared" si="1"/>
        <v>45942</v>
      </c>
      <c r="AP8" s="30">
        <f t="shared" si="1"/>
        <v>45943</v>
      </c>
      <c r="AQ8" s="31">
        <f t="shared" si="1"/>
        <v>45944</v>
      </c>
      <c r="AR8" s="31">
        <f t="shared" si="1"/>
        <v>45945</v>
      </c>
      <c r="AS8" s="31">
        <f t="shared" si="1"/>
        <v>45946</v>
      </c>
      <c r="AT8" s="31">
        <f t="shared" si="1"/>
        <v>45947</v>
      </c>
      <c r="AU8" s="31">
        <f t="shared" si="1"/>
        <v>45948</v>
      </c>
      <c r="AV8" s="32">
        <f t="shared" si="1"/>
        <v>45949</v>
      </c>
      <c r="AW8" s="30">
        <f t="shared" si="1"/>
        <v>45950</v>
      </c>
      <c r="AX8" s="31">
        <f t="shared" si="1"/>
        <v>45951</v>
      </c>
      <c r="AY8" s="31">
        <f t="shared" si="1"/>
        <v>45952</v>
      </c>
      <c r="AZ8" s="31">
        <f t="shared" si="1"/>
        <v>45953</v>
      </c>
      <c r="BA8" s="31">
        <f t="shared" si="1"/>
        <v>45954</v>
      </c>
      <c r="BB8" s="31">
        <f t="shared" si="1"/>
        <v>45955</v>
      </c>
      <c r="BC8" s="32">
        <f t="shared" si="1"/>
        <v>45956</v>
      </c>
      <c r="BD8" s="30">
        <f t="shared" si="1"/>
        <v>45957</v>
      </c>
      <c r="BE8" s="31">
        <f t="shared" si="1"/>
        <v>45958</v>
      </c>
      <c r="BF8" s="31">
        <f t="shared" si="1"/>
        <v>45959</v>
      </c>
      <c r="BG8" s="31">
        <f t="shared" si="1"/>
        <v>45960</v>
      </c>
      <c r="BH8" s="31">
        <f t="shared" si="1"/>
        <v>45961</v>
      </c>
      <c r="BI8" s="31">
        <f t="shared" si="1"/>
        <v>45962</v>
      </c>
      <c r="BJ8" s="32">
        <f t="shared" si="1"/>
        <v>45963</v>
      </c>
      <c r="BK8" s="30">
        <f t="shared" si="1"/>
        <v>45964</v>
      </c>
      <c r="BL8" s="31">
        <f t="shared" si="1"/>
        <v>45965</v>
      </c>
      <c r="BM8" s="31">
        <f t="shared" si="1"/>
        <v>45966</v>
      </c>
      <c r="BN8" s="31">
        <f t="shared" si="1"/>
        <v>45967</v>
      </c>
      <c r="BO8" s="31">
        <f t="shared" si="1"/>
        <v>45968</v>
      </c>
      <c r="BP8" s="31">
        <f t="shared" si="1"/>
        <v>45969</v>
      </c>
      <c r="BQ8" s="32">
        <f t="shared" si="1"/>
        <v>45970</v>
      </c>
      <c r="BR8" s="30">
        <f t="shared" si="1"/>
        <v>45971</v>
      </c>
      <c r="BS8" s="31">
        <f t="shared" si="1"/>
        <v>45972</v>
      </c>
      <c r="BT8" s="31">
        <f t="shared" si="1"/>
        <v>45973</v>
      </c>
      <c r="BU8" s="31">
        <f t="shared" si="1"/>
        <v>45974</v>
      </c>
      <c r="BV8" s="31">
        <f t="shared" si="1"/>
        <v>45975</v>
      </c>
      <c r="BW8" s="31">
        <f t="shared" si="1"/>
        <v>45976</v>
      </c>
      <c r="BX8" s="32">
        <f t="shared" si="1"/>
        <v>45977</v>
      </c>
      <c r="BY8" s="30">
        <f t="shared" si="1"/>
        <v>45978</v>
      </c>
      <c r="BZ8" s="31">
        <f t="shared" si="1"/>
        <v>45979</v>
      </c>
      <c r="CA8" s="31">
        <f t="shared" si="1"/>
        <v>45980</v>
      </c>
      <c r="CB8" s="31">
        <f t="shared" si="1"/>
        <v>45981</v>
      </c>
      <c r="CC8" s="31">
        <f t="shared" si="1"/>
        <v>45982</v>
      </c>
      <c r="CD8" s="31">
        <f t="shared" si="1"/>
        <v>45983</v>
      </c>
      <c r="CE8" s="32">
        <f t="shared" si="1"/>
        <v>45984</v>
      </c>
      <c r="CF8" s="30">
        <f t="shared" si="1"/>
        <v>45985</v>
      </c>
      <c r="CG8" s="31">
        <f t="shared" si="1"/>
        <v>45986</v>
      </c>
      <c r="CH8" s="31">
        <f t="shared" si="1"/>
        <v>45987</v>
      </c>
      <c r="CI8" s="31">
        <f t="shared" si="1"/>
        <v>45988</v>
      </c>
      <c r="CJ8" s="31">
        <f t="shared" si="1"/>
        <v>45989</v>
      </c>
      <c r="CK8" s="31">
        <f t="shared" si="1"/>
        <v>45990</v>
      </c>
      <c r="CL8" s="32">
        <f t="shared" si="1"/>
        <v>45991</v>
      </c>
      <c r="CM8" s="30">
        <f t="shared" si="1"/>
        <v>45992</v>
      </c>
      <c r="CN8" s="31">
        <f t="shared" si="1"/>
        <v>45993</v>
      </c>
      <c r="CO8" s="31">
        <f t="shared" si="1"/>
        <v>45994</v>
      </c>
      <c r="CP8" s="31">
        <f t="shared" si="1"/>
        <v>45995</v>
      </c>
      <c r="CQ8" s="31">
        <f t="shared" si="1"/>
        <v>45996</v>
      </c>
      <c r="CR8" s="31">
        <f t="shared" si="1"/>
        <v>45997</v>
      </c>
      <c r="CS8" s="32">
        <f t="shared" si="1"/>
        <v>45998</v>
      </c>
      <c r="CT8" s="30">
        <f t="shared" si="1"/>
        <v>45999</v>
      </c>
      <c r="CU8" s="31">
        <f t="shared" si="1"/>
        <v>46000</v>
      </c>
      <c r="CV8" s="31">
        <f t="shared" si="1"/>
        <v>46001</v>
      </c>
      <c r="CW8" s="31">
        <f t="shared" si="1"/>
        <v>46002</v>
      </c>
      <c r="CX8" s="31">
        <f t="shared" si="1"/>
        <v>46003</v>
      </c>
      <c r="CY8" s="31">
        <f t="shared" si="1"/>
        <v>46004</v>
      </c>
      <c r="CZ8" s="32">
        <f t="shared" si="1"/>
        <v>46005</v>
      </c>
      <c r="DA8" s="30">
        <f t="shared" si="1"/>
        <v>46006</v>
      </c>
      <c r="DB8" s="31">
        <f t="shared" si="1"/>
        <v>46007</v>
      </c>
      <c r="DC8" s="31">
        <f t="shared" si="1"/>
        <v>46008</v>
      </c>
      <c r="DD8" s="31">
        <f t="shared" si="1"/>
        <v>46009</v>
      </c>
      <c r="DE8" s="31">
        <f t="shared" si="1"/>
        <v>46010</v>
      </c>
      <c r="DF8" s="31">
        <f t="shared" si="1"/>
        <v>46011</v>
      </c>
      <c r="DG8" s="32">
        <f t="shared" si="1"/>
        <v>46012</v>
      </c>
      <c r="DH8" s="30">
        <f t="shared" si="1"/>
        <v>46013</v>
      </c>
      <c r="DI8" s="31">
        <f t="shared" si="1"/>
        <v>46014</v>
      </c>
      <c r="DJ8" s="31">
        <f t="shared" si="1"/>
        <v>46015</v>
      </c>
      <c r="DK8" s="31">
        <f t="shared" si="1"/>
        <v>46016</v>
      </c>
      <c r="DL8" s="31">
        <f t="shared" si="1"/>
        <v>46017</v>
      </c>
      <c r="DM8" s="31">
        <f t="shared" si="1"/>
        <v>46018</v>
      </c>
      <c r="DN8" s="32">
        <f t="shared" si="1"/>
        <v>46019</v>
      </c>
      <c r="DO8" s="30">
        <f t="shared" si="1"/>
        <v>46020</v>
      </c>
      <c r="DP8" s="31">
        <f t="shared" si="1"/>
        <v>46021</v>
      </c>
      <c r="DQ8" s="31">
        <f t="shared" si="1"/>
        <v>46022</v>
      </c>
      <c r="DR8" s="31">
        <f t="shared" si="1"/>
        <v>46023</v>
      </c>
      <c r="DS8" s="31">
        <f t="shared" si="1"/>
        <v>46024</v>
      </c>
      <c r="DT8" s="31">
        <f t="shared" si="1"/>
        <v>46025</v>
      </c>
      <c r="DU8" s="32">
        <f t="shared" si="1"/>
        <v>46026</v>
      </c>
      <c r="DV8" s="30">
        <f t="shared" si="1"/>
        <v>46027</v>
      </c>
      <c r="DW8" s="31">
        <f t="shared" si="1"/>
        <v>46028</v>
      </c>
      <c r="DX8" s="31">
        <f t="shared" si="1"/>
        <v>46029</v>
      </c>
      <c r="DY8" s="31">
        <f t="shared" si="1"/>
        <v>46030</v>
      </c>
      <c r="DZ8" s="31">
        <f t="shared" si="1"/>
        <v>46031</v>
      </c>
      <c r="EA8" s="31">
        <f t="shared" si="1"/>
        <v>46032</v>
      </c>
      <c r="EB8" s="32">
        <f t="shared" si="1"/>
        <v>46033</v>
      </c>
      <c r="EC8" s="30">
        <f t="shared" si="1"/>
        <v>46034</v>
      </c>
      <c r="ED8" s="31">
        <f t="shared" si="1"/>
        <v>46035</v>
      </c>
      <c r="EE8" s="31">
        <f t="shared" si="1"/>
        <v>46036</v>
      </c>
      <c r="EF8" s="31">
        <f t="shared" si="1"/>
        <v>46037</v>
      </c>
      <c r="EG8" s="31">
        <f t="shared" si="1"/>
        <v>46038</v>
      </c>
      <c r="EH8" s="31">
        <f t="shared" si="1"/>
        <v>46039</v>
      </c>
      <c r="EI8" s="32">
        <f t="shared" si="1"/>
        <v>46040</v>
      </c>
      <c r="EJ8" s="30">
        <f t="shared" si="1"/>
        <v>46041</v>
      </c>
      <c r="EK8" s="31">
        <f t="shared" si="1"/>
        <v>46042</v>
      </c>
      <c r="EL8" s="31">
        <f t="shared" si="1"/>
        <v>46043</v>
      </c>
      <c r="EM8" s="31">
        <f t="shared" si="1"/>
        <v>46044</v>
      </c>
      <c r="EN8" s="31">
        <f t="shared" si="1"/>
        <v>46045</v>
      </c>
      <c r="EO8" s="31">
        <f t="shared" si="1"/>
        <v>46046</v>
      </c>
      <c r="EP8" s="32">
        <f t="shared" si="1"/>
        <v>46047</v>
      </c>
      <c r="EQ8" s="30">
        <f t="shared" si="1"/>
        <v>46048</v>
      </c>
      <c r="ER8" s="31">
        <f t="shared" si="1"/>
        <v>46049</v>
      </c>
      <c r="ES8" s="31">
        <f t="shared" si="1"/>
        <v>46050</v>
      </c>
      <c r="ET8" s="31">
        <f t="shared" si="1"/>
        <v>46051</v>
      </c>
      <c r="EU8" s="31">
        <f t="shared" si="1"/>
        <v>46052</v>
      </c>
      <c r="EV8" s="31">
        <f t="shared" si="1"/>
        <v>46053</v>
      </c>
      <c r="EW8" s="32">
        <f t="shared" si="1"/>
        <v>46054</v>
      </c>
      <c r="EX8" s="30">
        <f t="shared" si="1"/>
        <v>46055</v>
      </c>
      <c r="EY8" s="31">
        <f t="shared" si="1"/>
        <v>46056</v>
      </c>
      <c r="EZ8" s="31">
        <f t="shared" si="1"/>
        <v>46057</v>
      </c>
      <c r="FA8" s="31">
        <f t="shared" si="1"/>
        <v>46058</v>
      </c>
      <c r="FB8" s="31">
        <f t="shared" si="1"/>
        <v>46059</v>
      </c>
      <c r="FC8" s="31">
        <f t="shared" si="1"/>
        <v>46060</v>
      </c>
      <c r="FD8" s="32">
        <f t="shared" si="1"/>
        <v>46061</v>
      </c>
      <c r="FE8" s="30">
        <f t="shared" si="1"/>
        <v>46062</v>
      </c>
      <c r="FF8" s="31">
        <f t="shared" si="1"/>
        <v>46063</v>
      </c>
      <c r="FG8" s="31">
        <f t="shared" si="1"/>
        <v>46064</v>
      </c>
      <c r="FH8" s="31">
        <f t="shared" si="1"/>
        <v>46065</v>
      </c>
      <c r="FI8" s="31">
        <f t="shared" si="1"/>
        <v>46066</v>
      </c>
      <c r="FJ8" s="31">
        <f t="shared" si="1"/>
        <v>46067</v>
      </c>
      <c r="FK8" s="32">
        <f t="shared" si="1"/>
        <v>46068</v>
      </c>
      <c r="FL8" s="30">
        <f t="shared" si="1"/>
        <v>46069</v>
      </c>
      <c r="FM8" s="31">
        <f t="shared" si="1"/>
        <v>46070</v>
      </c>
      <c r="FN8" s="31">
        <f t="shared" si="1"/>
        <v>46071</v>
      </c>
      <c r="FO8" s="31">
        <f t="shared" si="1"/>
        <v>46072</v>
      </c>
      <c r="FP8" s="31">
        <f t="shared" si="1"/>
        <v>46073</v>
      </c>
      <c r="FQ8" s="31">
        <f t="shared" si="1"/>
        <v>46074</v>
      </c>
      <c r="FR8" s="32">
        <f t="shared" si="1"/>
        <v>46075</v>
      </c>
      <c r="FS8" s="30">
        <f t="shared" si="1"/>
        <v>46076</v>
      </c>
      <c r="FT8" s="31">
        <f t="shared" si="1"/>
        <v>46077</v>
      </c>
      <c r="FU8" s="31">
        <f t="shared" si="1"/>
        <v>46078</v>
      </c>
      <c r="FV8" s="31">
        <f t="shared" si="1"/>
        <v>46079</v>
      </c>
      <c r="FW8" s="31">
        <f t="shared" si="1"/>
        <v>46080</v>
      </c>
      <c r="FX8" s="31">
        <f t="shared" si="1"/>
        <v>46081</v>
      </c>
      <c r="FY8" s="32">
        <f t="shared" si="1"/>
        <v>46082</v>
      </c>
      <c r="FZ8" s="30">
        <f t="shared" si="1"/>
        <v>46083</v>
      </c>
      <c r="GA8" s="31">
        <f t="shared" si="1"/>
        <v>46084</v>
      </c>
      <c r="GB8" s="31">
        <f t="shared" si="1"/>
        <v>46085</v>
      </c>
      <c r="GC8" s="31">
        <f t="shared" si="1"/>
        <v>46086</v>
      </c>
      <c r="GD8" s="31">
        <f t="shared" si="1"/>
        <v>46087</v>
      </c>
      <c r="GE8" s="31">
        <f t="shared" si="1"/>
        <v>46088</v>
      </c>
      <c r="GF8" s="32">
        <f t="shared" si="1"/>
        <v>46089</v>
      </c>
      <c r="GG8" s="30">
        <f t="shared" si="1"/>
        <v>46090</v>
      </c>
      <c r="GH8" s="31">
        <f t="shared" si="1"/>
        <v>46091</v>
      </c>
      <c r="GI8" s="31">
        <f t="shared" si="1"/>
        <v>46092</v>
      </c>
      <c r="GJ8" s="31">
        <f t="shared" si="1"/>
        <v>46093</v>
      </c>
      <c r="GK8" s="31">
        <f t="shared" si="1"/>
        <v>46094</v>
      </c>
      <c r="GL8" s="31">
        <f t="shared" si="1"/>
        <v>46095</v>
      </c>
      <c r="GM8" s="32">
        <f t="shared" si="1"/>
        <v>46096</v>
      </c>
      <c r="GN8" s="30">
        <f t="shared" si="1"/>
        <v>46097</v>
      </c>
      <c r="GO8" s="31">
        <f t="shared" si="1"/>
        <v>46098</v>
      </c>
      <c r="GP8" s="31">
        <f t="shared" si="1"/>
        <v>46099</v>
      </c>
      <c r="GQ8" s="31">
        <f t="shared" si="1"/>
        <v>46100</v>
      </c>
      <c r="GR8" s="31">
        <f t="shared" si="1"/>
        <v>46101</v>
      </c>
      <c r="GS8" s="31">
        <f t="shared" si="1"/>
        <v>46102</v>
      </c>
      <c r="GT8" s="32">
        <f t="shared" si="1"/>
        <v>46103</v>
      </c>
      <c r="GU8" s="30">
        <f t="shared" si="1"/>
        <v>46104</v>
      </c>
      <c r="GV8" s="31">
        <f t="shared" si="1"/>
        <v>46105</v>
      </c>
      <c r="GW8" s="31">
        <f t="shared" si="1"/>
        <v>46106</v>
      </c>
      <c r="GX8" s="31">
        <f t="shared" si="1"/>
        <v>46107</v>
      </c>
      <c r="GY8" s="31">
        <f t="shared" si="1"/>
        <v>46108</v>
      </c>
      <c r="GZ8" s="31">
        <f t="shared" si="1"/>
        <v>46109</v>
      </c>
      <c r="HA8" s="32">
        <f t="shared" si="1"/>
        <v>46110</v>
      </c>
      <c r="HB8" s="30">
        <f t="shared" si="1"/>
        <v>46111</v>
      </c>
      <c r="HC8" s="31">
        <f t="shared" si="1"/>
        <v>46112</v>
      </c>
      <c r="HD8" s="31">
        <f t="shared" si="1"/>
        <v>46113</v>
      </c>
      <c r="HE8" s="31">
        <f t="shared" si="1"/>
        <v>46114</v>
      </c>
      <c r="HF8" s="31">
        <f t="shared" si="1"/>
        <v>46115</v>
      </c>
      <c r="HG8" s="31">
        <f t="shared" si="1"/>
        <v>46116</v>
      </c>
      <c r="HH8" s="32">
        <f t="shared" si="1"/>
        <v>46117</v>
      </c>
      <c r="HI8" s="30">
        <f t="shared" si="1"/>
        <v>46118</v>
      </c>
      <c r="HJ8" s="31">
        <f t="shared" si="1"/>
        <v>46119</v>
      </c>
      <c r="HK8" s="31">
        <f t="shared" si="1"/>
        <v>46120</v>
      </c>
      <c r="HL8" s="31">
        <f t="shared" si="1"/>
        <v>46121</v>
      </c>
      <c r="HM8" s="31">
        <f t="shared" si="1"/>
        <v>46122</v>
      </c>
      <c r="HN8" s="31">
        <f t="shared" si="1"/>
        <v>46123</v>
      </c>
      <c r="HO8" s="32">
        <f t="shared" si="1"/>
        <v>46124</v>
      </c>
      <c r="HP8" s="30">
        <f t="shared" si="1"/>
        <v>46125</v>
      </c>
      <c r="HQ8" s="31">
        <f t="shared" si="1"/>
        <v>46126</v>
      </c>
      <c r="HR8" s="31">
        <f t="shared" si="1"/>
        <v>46127</v>
      </c>
      <c r="HS8" s="31">
        <f t="shared" si="1"/>
        <v>46128</v>
      </c>
      <c r="HT8" s="31">
        <f t="shared" si="1"/>
        <v>46129</v>
      </c>
      <c r="HU8" s="31">
        <f t="shared" si="1"/>
        <v>46130</v>
      </c>
      <c r="HV8" s="32">
        <f t="shared" si="1"/>
        <v>46131</v>
      </c>
      <c r="HW8" s="30">
        <f t="shared" si="1"/>
        <v>46132</v>
      </c>
      <c r="HX8" s="31">
        <f t="shared" si="1"/>
        <v>46133</v>
      </c>
      <c r="HY8" s="31">
        <f t="shared" si="1"/>
        <v>46134</v>
      </c>
      <c r="HZ8" s="31">
        <f t="shared" si="1"/>
        <v>46135</v>
      </c>
      <c r="IA8" s="31">
        <f t="shared" si="1"/>
        <v>46136</v>
      </c>
      <c r="IB8" s="31">
        <f t="shared" si="1"/>
        <v>46137</v>
      </c>
      <c r="IC8" s="32">
        <f t="shared" si="1"/>
        <v>46138</v>
      </c>
      <c r="ID8" s="30">
        <f t="shared" si="1"/>
        <v>46139</v>
      </c>
      <c r="IE8" s="31">
        <f t="shared" si="1"/>
        <v>46140</v>
      </c>
      <c r="IF8" s="31">
        <f t="shared" si="1"/>
        <v>46141</v>
      </c>
      <c r="IG8" s="31">
        <f t="shared" si="1"/>
        <v>46142</v>
      </c>
      <c r="IH8" s="31">
        <f t="shared" si="1"/>
        <v>46143</v>
      </c>
      <c r="II8" s="31">
        <f t="shared" si="1"/>
        <v>46144</v>
      </c>
      <c r="IJ8" s="32">
        <f t="shared" si="1"/>
        <v>46145</v>
      </c>
      <c r="IK8" s="30">
        <f t="shared" si="1"/>
        <v>46146</v>
      </c>
      <c r="IL8" s="31">
        <f t="shared" si="1"/>
        <v>46147</v>
      </c>
      <c r="IM8" s="31">
        <f t="shared" si="1"/>
        <v>46148</v>
      </c>
      <c r="IN8" s="31">
        <f t="shared" si="1"/>
        <v>46149</v>
      </c>
      <c r="IO8" s="31">
        <f t="shared" si="1"/>
        <v>46150</v>
      </c>
      <c r="IP8" s="31">
        <f t="shared" si="1"/>
        <v>46151</v>
      </c>
      <c r="IQ8" s="32">
        <f t="shared" si="1"/>
        <v>46152</v>
      </c>
      <c r="IR8" s="30">
        <f t="shared" si="1"/>
        <v>46153</v>
      </c>
      <c r="IS8" s="31">
        <f t="shared" si="1"/>
        <v>46154</v>
      </c>
      <c r="IT8" s="31">
        <f t="shared" si="1"/>
        <v>46155</v>
      </c>
      <c r="IU8" s="31">
        <f t="shared" si="1"/>
        <v>46156</v>
      </c>
      <c r="IV8" s="31">
        <f t="shared" si="1"/>
        <v>46157</v>
      </c>
      <c r="IW8" s="31">
        <f t="shared" si="1"/>
        <v>46158</v>
      </c>
      <c r="IX8" s="32">
        <f t="shared" si="1"/>
        <v>46159</v>
      </c>
      <c r="IY8" s="30">
        <f t="shared" si="1"/>
        <v>46160</v>
      </c>
      <c r="IZ8" s="31">
        <f t="shared" si="1"/>
        <v>46161</v>
      </c>
      <c r="JA8" s="31">
        <f t="shared" si="1"/>
        <v>46162</v>
      </c>
      <c r="JB8" s="31">
        <f t="shared" si="1"/>
        <v>46163</v>
      </c>
      <c r="JC8" s="31">
        <f t="shared" si="1"/>
        <v>46164</v>
      </c>
      <c r="JD8" s="31">
        <f t="shared" si="1"/>
        <v>46165</v>
      </c>
      <c r="JE8" s="32">
        <f t="shared" si="1"/>
        <v>46166</v>
      </c>
      <c r="JF8" s="30">
        <f t="shared" si="1"/>
        <v>46167</v>
      </c>
      <c r="JG8" s="31">
        <f t="shared" si="1"/>
        <v>46168</v>
      </c>
      <c r="JH8" s="31">
        <f t="shared" si="1"/>
        <v>46169</v>
      </c>
      <c r="JI8" s="31">
        <f t="shared" si="1"/>
        <v>46170</v>
      </c>
      <c r="JJ8" s="31">
        <f t="shared" si="1"/>
        <v>46171</v>
      </c>
      <c r="JK8" s="31">
        <f t="shared" si="1"/>
        <v>46172</v>
      </c>
      <c r="JL8" s="32">
        <f t="shared" si="1"/>
        <v>46173</v>
      </c>
      <c r="JM8" s="30">
        <f t="shared" si="1"/>
        <v>46174</v>
      </c>
      <c r="JN8" s="31">
        <f t="shared" si="1"/>
        <v>46175</v>
      </c>
      <c r="JO8" s="31">
        <f t="shared" si="1"/>
        <v>46176</v>
      </c>
      <c r="JP8" s="31">
        <f t="shared" si="1"/>
        <v>46177</v>
      </c>
      <c r="JQ8" s="31">
        <f t="shared" si="1"/>
        <v>46178</v>
      </c>
      <c r="JR8" s="31">
        <f t="shared" si="1"/>
        <v>46179</v>
      </c>
      <c r="JS8" s="32">
        <f t="shared" si="1"/>
        <v>46180</v>
      </c>
      <c r="JT8" s="30">
        <f t="shared" si="1"/>
        <v>46181</v>
      </c>
      <c r="JU8" s="31">
        <f t="shared" si="1"/>
        <v>46182</v>
      </c>
      <c r="JV8" s="31">
        <f t="shared" si="1"/>
        <v>46183</v>
      </c>
      <c r="JW8" s="31">
        <f t="shared" si="1"/>
        <v>46184</v>
      </c>
      <c r="JX8" s="31">
        <f t="shared" si="1"/>
        <v>46185</v>
      </c>
      <c r="JY8" s="31">
        <f t="shared" si="1"/>
        <v>46186</v>
      </c>
      <c r="JZ8" s="32">
        <f t="shared" si="1"/>
        <v>46187</v>
      </c>
      <c r="KA8" s="30">
        <f t="shared" si="1"/>
        <v>46188</v>
      </c>
      <c r="KB8" s="31">
        <f t="shared" si="1"/>
        <v>46189</v>
      </c>
      <c r="KC8" s="31">
        <f t="shared" si="1"/>
        <v>46190</v>
      </c>
      <c r="KD8" s="31">
        <f t="shared" si="1"/>
        <v>46191</v>
      </c>
      <c r="KE8" s="31">
        <f t="shared" si="1"/>
        <v>46192</v>
      </c>
      <c r="KF8" s="31">
        <f t="shared" si="1"/>
        <v>46193</v>
      </c>
      <c r="KG8" s="32">
        <f t="shared" si="1"/>
        <v>46194</v>
      </c>
      <c r="KH8" s="30">
        <f t="shared" si="1"/>
        <v>46195</v>
      </c>
      <c r="KI8" s="31">
        <f t="shared" si="1"/>
        <v>46196</v>
      </c>
      <c r="KJ8" s="31">
        <f t="shared" si="1"/>
        <v>46197</v>
      </c>
      <c r="KK8" s="31">
        <f t="shared" si="1"/>
        <v>46198</v>
      </c>
      <c r="KL8" s="31">
        <f t="shared" si="1"/>
        <v>46199</v>
      </c>
      <c r="KM8" s="31">
        <f t="shared" si="1"/>
        <v>46200</v>
      </c>
      <c r="KN8" s="32">
        <f t="shared" si="1"/>
        <v>46201</v>
      </c>
    </row>
    <row r="9" ht="15.75" customHeight="1">
      <c r="A9" s="33"/>
      <c r="B9" s="33"/>
      <c r="C9" s="33"/>
      <c r="D9" s="33"/>
      <c r="E9" s="33"/>
      <c r="F9" s="33"/>
      <c r="G9" s="33"/>
      <c r="H9" s="33"/>
      <c r="I9" s="33"/>
      <c r="J9" s="33"/>
      <c r="K9" s="33"/>
      <c r="L9" s="33"/>
      <c r="M9" s="34"/>
      <c r="N9" s="35" t="str">
        <f t="shared" ref="N9:KN9" si="2">CHOOSE(WEEKDAY(N8,1),"S","M","T","W","T","F","S")</f>
        <v>M</v>
      </c>
      <c r="O9" s="36" t="str">
        <f t="shared" si="2"/>
        <v>T</v>
      </c>
      <c r="P9" s="36" t="str">
        <f t="shared" si="2"/>
        <v>W</v>
      </c>
      <c r="Q9" s="36" t="str">
        <f t="shared" si="2"/>
        <v>T</v>
      </c>
      <c r="R9" s="36" t="str">
        <f t="shared" si="2"/>
        <v>F</v>
      </c>
      <c r="S9" s="36" t="str">
        <f t="shared" si="2"/>
        <v>S</v>
      </c>
      <c r="T9" s="37" t="str">
        <f t="shared" si="2"/>
        <v>S</v>
      </c>
      <c r="U9" s="35" t="str">
        <f t="shared" si="2"/>
        <v>M</v>
      </c>
      <c r="V9" s="36" t="str">
        <f t="shared" si="2"/>
        <v>T</v>
      </c>
      <c r="W9" s="36" t="str">
        <f t="shared" si="2"/>
        <v>W</v>
      </c>
      <c r="X9" s="36" t="str">
        <f t="shared" si="2"/>
        <v>T</v>
      </c>
      <c r="Y9" s="36" t="str">
        <f t="shared" si="2"/>
        <v>F</v>
      </c>
      <c r="Z9" s="36" t="str">
        <f t="shared" si="2"/>
        <v>S</v>
      </c>
      <c r="AA9" s="37" t="str">
        <f t="shared" si="2"/>
        <v>S</v>
      </c>
      <c r="AB9" s="35" t="str">
        <f t="shared" si="2"/>
        <v>M</v>
      </c>
      <c r="AC9" s="36" t="str">
        <f t="shared" si="2"/>
        <v>T</v>
      </c>
      <c r="AD9" s="36" t="str">
        <f t="shared" si="2"/>
        <v>W</v>
      </c>
      <c r="AE9" s="36" t="str">
        <f t="shared" si="2"/>
        <v>T</v>
      </c>
      <c r="AF9" s="36" t="str">
        <f t="shared" si="2"/>
        <v>F</v>
      </c>
      <c r="AG9" s="36" t="str">
        <f t="shared" si="2"/>
        <v>S</v>
      </c>
      <c r="AH9" s="37" t="str">
        <f t="shared" si="2"/>
        <v>S</v>
      </c>
      <c r="AI9" s="35" t="str">
        <f t="shared" si="2"/>
        <v>M</v>
      </c>
      <c r="AJ9" s="36" t="str">
        <f t="shared" si="2"/>
        <v>T</v>
      </c>
      <c r="AK9" s="36" t="str">
        <f t="shared" si="2"/>
        <v>W</v>
      </c>
      <c r="AL9" s="36" t="str">
        <f t="shared" si="2"/>
        <v>T</v>
      </c>
      <c r="AM9" s="36" t="str">
        <f t="shared" si="2"/>
        <v>F</v>
      </c>
      <c r="AN9" s="36" t="str">
        <f t="shared" si="2"/>
        <v>S</v>
      </c>
      <c r="AO9" s="37" t="str">
        <f t="shared" si="2"/>
        <v>S</v>
      </c>
      <c r="AP9" s="35" t="str">
        <f t="shared" si="2"/>
        <v>M</v>
      </c>
      <c r="AQ9" s="36" t="str">
        <f t="shared" si="2"/>
        <v>T</v>
      </c>
      <c r="AR9" s="36" t="str">
        <f t="shared" si="2"/>
        <v>W</v>
      </c>
      <c r="AS9" s="36" t="str">
        <f t="shared" si="2"/>
        <v>T</v>
      </c>
      <c r="AT9" s="36" t="str">
        <f t="shared" si="2"/>
        <v>F</v>
      </c>
      <c r="AU9" s="36" t="str">
        <f t="shared" si="2"/>
        <v>S</v>
      </c>
      <c r="AV9" s="37" t="str">
        <f t="shared" si="2"/>
        <v>S</v>
      </c>
      <c r="AW9" s="35" t="str">
        <f t="shared" si="2"/>
        <v>M</v>
      </c>
      <c r="AX9" s="36" t="str">
        <f t="shared" si="2"/>
        <v>T</v>
      </c>
      <c r="AY9" s="36" t="str">
        <f t="shared" si="2"/>
        <v>W</v>
      </c>
      <c r="AZ9" s="36" t="str">
        <f t="shared" si="2"/>
        <v>T</v>
      </c>
      <c r="BA9" s="36" t="str">
        <f t="shared" si="2"/>
        <v>F</v>
      </c>
      <c r="BB9" s="36" t="str">
        <f t="shared" si="2"/>
        <v>S</v>
      </c>
      <c r="BC9" s="37" t="str">
        <f t="shared" si="2"/>
        <v>S</v>
      </c>
      <c r="BD9" s="35" t="str">
        <f t="shared" si="2"/>
        <v>M</v>
      </c>
      <c r="BE9" s="36" t="str">
        <f t="shared" si="2"/>
        <v>T</v>
      </c>
      <c r="BF9" s="36" t="str">
        <f t="shared" si="2"/>
        <v>W</v>
      </c>
      <c r="BG9" s="36" t="str">
        <f t="shared" si="2"/>
        <v>T</v>
      </c>
      <c r="BH9" s="36" t="str">
        <f t="shared" si="2"/>
        <v>F</v>
      </c>
      <c r="BI9" s="36" t="str">
        <f t="shared" si="2"/>
        <v>S</v>
      </c>
      <c r="BJ9" s="37" t="str">
        <f t="shared" si="2"/>
        <v>S</v>
      </c>
      <c r="BK9" s="35" t="str">
        <f t="shared" si="2"/>
        <v>M</v>
      </c>
      <c r="BL9" s="36" t="str">
        <f t="shared" si="2"/>
        <v>T</v>
      </c>
      <c r="BM9" s="36" t="str">
        <f t="shared" si="2"/>
        <v>W</v>
      </c>
      <c r="BN9" s="36" t="str">
        <f t="shared" si="2"/>
        <v>T</v>
      </c>
      <c r="BO9" s="36" t="str">
        <f t="shared" si="2"/>
        <v>F</v>
      </c>
      <c r="BP9" s="36" t="str">
        <f t="shared" si="2"/>
        <v>S</v>
      </c>
      <c r="BQ9" s="37" t="str">
        <f t="shared" si="2"/>
        <v>S</v>
      </c>
      <c r="BR9" s="35" t="str">
        <f t="shared" si="2"/>
        <v>M</v>
      </c>
      <c r="BS9" s="36" t="str">
        <f t="shared" si="2"/>
        <v>T</v>
      </c>
      <c r="BT9" s="36" t="str">
        <f t="shared" si="2"/>
        <v>W</v>
      </c>
      <c r="BU9" s="36" t="str">
        <f t="shared" si="2"/>
        <v>T</v>
      </c>
      <c r="BV9" s="36" t="str">
        <f t="shared" si="2"/>
        <v>F</v>
      </c>
      <c r="BW9" s="36" t="str">
        <f t="shared" si="2"/>
        <v>S</v>
      </c>
      <c r="BX9" s="37" t="str">
        <f t="shared" si="2"/>
        <v>S</v>
      </c>
      <c r="BY9" s="35" t="str">
        <f t="shared" si="2"/>
        <v>M</v>
      </c>
      <c r="BZ9" s="36" t="str">
        <f t="shared" si="2"/>
        <v>T</v>
      </c>
      <c r="CA9" s="36" t="str">
        <f t="shared" si="2"/>
        <v>W</v>
      </c>
      <c r="CB9" s="36" t="str">
        <f t="shared" si="2"/>
        <v>T</v>
      </c>
      <c r="CC9" s="36" t="str">
        <f t="shared" si="2"/>
        <v>F</v>
      </c>
      <c r="CD9" s="36" t="str">
        <f t="shared" si="2"/>
        <v>S</v>
      </c>
      <c r="CE9" s="37" t="str">
        <f t="shared" si="2"/>
        <v>S</v>
      </c>
      <c r="CF9" s="35" t="str">
        <f t="shared" si="2"/>
        <v>M</v>
      </c>
      <c r="CG9" s="36" t="str">
        <f t="shared" si="2"/>
        <v>T</v>
      </c>
      <c r="CH9" s="36" t="str">
        <f t="shared" si="2"/>
        <v>W</v>
      </c>
      <c r="CI9" s="36" t="str">
        <f t="shared" si="2"/>
        <v>T</v>
      </c>
      <c r="CJ9" s="36" t="str">
        <f t="shared" si="2"/>
        <v>F</v>
      </c>
      <c r="CK9" s="36" t="str">
        <f t="shared" si="2"/>
        <v>S</v>
      </c>
      <c r="CL9" s="37" t="str">
        <f t="shared" si="2"/>
        <v>S</v>
      </c>
      <c r="CM9" s="35" t="str">
        <f t="shared" si="2"/>
        <v>M</v>
      </c>
      <c r="CN9" s="36" t="str">
        <f t="shared" si="2"/>
        <v>T</v>
      </c>
      <c r="CO9" s="36" t="str">
        <f t="shared" si="2"/>
        <v>W</v>
      </c>
      <c r="CP9" s="36" t="str">
        <f t="shared" si="2"/>
        <v>T</v>
      </c>
      <c r="CQ9" s="36" t="str">
        <f t="shared" si="2"/>
        <v>F</v>
      </c>
      <c r="CR9" s="36" t="str">
        <f t="shared" si="2"/>
        <v>S</v>
      </c>
      <c r="CS9" s="37" t="str">
        <f t="shared" si="2"/>
        <v>S</v>
      </c>
      <c r="CT9" s="35" t="str">
        <f t="shared" si="2"/>
        <v>M</v>
      </c>
      <c r="CU9" s="36" t="str">
        <f t="shared" si="2"/>
        <v>T</v>
      </c>
      <c r="CV9" s="36" t="str">
        <f t="shared" si="2"/>
        <v>W</v>
      </c>
      <c r="CW9" s="36" t="str">
        <f t="shared" si="2"/>
        <v>T</v>
      </c>
      <c r="CX9" s="36" t="str">
        <f t="shared" si="2"/>
        <v>F</v>
      </c>
      <c r="CY9" s="36" t="str">
        <f t="shared" si="2"/>
        <v>S</v>
      </c>
      <c r="CZ9" s="37" t="str">
        <f t="shared" si="2"/>
        <v>S</v>
      </c>
      <c r="DA9" s="35" t="str">
        <f t="shared" si="2"/>
        <v>M</v>
      </c>
      <c r="DB9" s="36" t="str">
        <f t="shared" si="2"/>
        <v>T</v>
      </c>
      <c r="DC9" s="36" t="str">
        <f t="shared" si="2"/>
        <v>W</v>
      </c>
      <c r="DD9" s="36" t="str">
        <f t="shared" si="2"/>
        <v>T</v>
      </c>
      <c r="DE9" s="36" t="str">
        <f t="shared" si="2"/>
        <v>F</v>
      </c>
      <c r="DF9" s="36" t="str">
        <f t="shared" si="2"/>
        <v>S</v>
      </c>
      <c r="DG9" s="37" t="str">
        <f t="shared" si="2"/>
        <v>S</v>
      </c>
      <c r="DH9" s="35" t="str">
        <f t="shared" si="2"/>
        <v>M</v>
      </c>
      <c r="DI9" s="36" t="str">
        <f t="shared" si="2"/>
        <v>T</v>
      </c>
      <c r="DJ9" s="36" t="str">
        <f t="shared" si="2"/>
        <v>W</v>
      </c>
      <c r="DK9" s="36" t="str">
        <f t="shared" si="2"/>
        <v>T</v>
      </c>
      <c r="DL9" s="36" t="str">
        <f t="shared" si="2"/>
        <v>F</v>
      </c>
      <c r="DM9" s="36" t="str">
        <f t="shared" si="2"/>
        <v>S</v>
      </c>
      <c r="DN9" s="37" t="str">
        <f t="shared" si="2"/>
        <v>S</v>
      </c>
      <c r="DO9" s="35" t="str">
        <f t="shared" si="2"/>
        <v>M</v>
      </c>
      <c r="DP9" s="36" t="str">
        <f t="shared" si="2"/>
        <v>T</v>
      </c>
      <c r="DQ9" s="36" t="str">
        <f t="shared" si="2"/>
        <v>W</v>
      </c>
      <c r="DR9" s="36" t="str">
        <f t="shared" si="2"/>
        <v>T</v>
      </c>
      <c r="DS9" s="36" t="str">
        <f t="shared" si="2"/>
        <v>F</v>
      </c>
      <c r="DT9" s="36" t="str">
        <f t="shared" si="2"/>
        <v>S</v>
      </c>
      <c r="DU9" s="37" t="str">
        <f t="shared" si="2"/>
        <v>S</v>
      </c>
      <c r="DV9" s="35" t="str">
        <f t="shared" si="2"/>
        <v>M</v>
      </c>
      <c r="DW9" s="36" t="str">
        <f t="shared" si="2"/>
        <v>T</v>
      </c>
      <c r="DX9" s="36" t="str">
        <f t="shared" si="2"/>
        <v>W</v>
      </c>
      <c r="DY9" s="36" t="str">
        <f t="shared" si="2"/>
        <v>T</v>
      </c>
      <c r="DZ9" s="36" t="str">
        <f t="shared" si="2"/>
        <v>F</v>
      </c>
      <c r="EA9" s="36" t="str">
        <f t="shared" si="2"/>
        <v>S</v>
      </c>
      <c r="EB9" s="37" t="str">
        <f t="shared" si="2"/>
        <v>S</v>
      </c>
      <c r="EC9" s="35" t="str">
        <f t="shared" si="2"/>
        <v>M</v>
      </c>
      <c r="ED9" s="36" t="str">
        <f t="shared" si="2"/>
        <v>T</v>
      </c>
      <c r="EE9" s="36" t="str">
        <f t="shared" si="2"/>
        <v>W</v>
      </c>
      <c r="EF9" s="36" t="str">
        <f t="shared" si="2"/>
        <v>T</v>
      </c>
      <c r="EG9" s="36" t="str">
        <f t="shared" si="2"/>
        <v>F</v>
      </c>
      <c r="EH9" s="36" t="str">
        <f t="shared" si="2"/>
        <v>S</v>
      </c>
      <c r="EI9" s="37" t="str">
        <f t="shared" si="2"/>
        <v>S</v>
      </c>
      <c r="EJ9" s="35" t="str">
        <f t="shared" si="2"/>
        <v>M</v>
      </c>
      <c r="EK9" s="36" t="str">
        <f t="shared" si="2"/>
        <v>T</v>
      </c>
      <c r="EL9" s="36" t="str">
        <f t="shared" si="2"/>
        <v>W</v>
      </c>
      <c r="EM9" s="36" t="str">
        <f t="shared" si="2"/>
        <v>T</v>
      </c>
      <c r="EN9" s="36" t="str">
        <f t="shared" si="2"/>
        <v>F</v>
      </c>
      <c r="EO9" s="36" t="str">
        <f t="shared" si="2"/>
        <v>S</v>
      </c>
      <c r="EP9" s="37" t="str">
        <f t="shared" si="2"/>
        <v>S</v>
      </c>
      <c r="EQ9" s="35" t="str">
        <f t="shared" si="2"/>
        <v>M</v>
      </c>
      <c r="ER9" s="36" t="str">
        <f t="shared" si="2"/>
        <v>T</v>
      </c>
      <c r="ES9" s="36" t="str">
        <f t="shared" si="2"/>
        <v>W</v>
      </c>
      <c r="ET9" s="36" t="str">
        <f t="shared" si="2"/>
        <v>T</v>
      </c>
      <c r="EU9" s="36" t="str">
        <f t="shared" si="2"/>
        <v>F</v>
      </c>
      <c r="EV9" s="36" t="str">
        <f t="shared" si="2"/>
        <v>S</v>
      </c>
      <c r="EW9" s="37" t="str">
        <f t="shared" si="2"/>
        <v>S</v>
      </c>
      <c r="EX9" s="35" t="str">
        <f t="shared" si="2"/>
        <v>M</v>
      </c>
      <c r="EY9" s="36" t="str">
        <f t="shared" si="2"/>
        <v>T</v>
      </c>
      <c r="EZ9" s="36" t="str">
        <f t="shared" si="2"/>
        <v>W</v>
      </c>
      <c r="FA9" s="36" t="str">
        <f t="shared" si="2"/>
        <v>T</v>
      </c>
      <c r="FB9" s="36" t="str">
        <f t="shared" si="2"/>
        <v>F</v>
      </c>
      <c r="FC9" s="36" t="str">
        <f t="shared" si="2"/>
        <v>S</v>
      </c>
      <c r="FD9" s="37" t="str">
        <f t="shared" si="2"/>
        <v>S</v>
      </c>
      <c r="FE9" s="35" t="str">
        <f t="shared" si="2"/>
        <v>M</v>
      </c>
      <c r="FF9" s="36" t="str">
        <f t="shared" si="2"/>
        <v>T</v>
      </c>
      <c r="FG9" s="36" t="str">
        <f t="shared" si="2"/>
        <v>W</v>
      </c>
      <c r="FH9" s="36" t="str">
        <f t="shared" si="2"/>
        <v>T</v>
      </c>
      <c r="FI9" s="36" t="str">
        <f t="shared" si="2"/>
        <v>F</v>
      </c>
      <c r="FJ9" s="36" t="str">
        <f t="shared" si="2"/>
        <v>S</v>
      </c>
      <c r="FK9" s="37" t="str">
        <f t="shared" si="2"/>
        <v>S</v>
      </c>
      <c r="FL9" s="35" t="str">
        <f t="shared" si="2"/>
        <v>M</v>
      </c>
      <c r="FM9" s="36" t="str">
        <f t="shared" si="2"/>
        <v>T</v>
      </c>
      <c r="FN9" s="36" t="str">
        <f t="shared" si="2"/>
        <v>W</v>
      </c>
      <c r="FO9" s="36" t="str">
        <f t="shared" si="2"/>
        <v>T</v>
      </c>
      <c r="FP9" s="36" t="str">
        <f t="shared" si="2"/>
        <v>F</v>
      </c>
      <c r="FQ9" s="36" t="str">
        <f t="shared" si="2"/>
        <v>S</v>
      </c>
      <c r="FR9" s="37" t="str">
        <f t="shared" si="2"/>
        <v>S</v>
      </c>
      <c r="FS9" s="35" t="str">
        <f t="shared" si="2"/>
        <v>M</v>
      </c>
      <c r="FT9" s="36" t="str">
        <f t="shared" si="2"/>
        <v>T</v>
      </c>
      <c r="FU9" s="36" t="str">
        <f t="shared" si="2"/>
        <v>W</v>
      </c>
      <c r="FV9" s="36" t="str">
        <f t="shared" si="2"/>
        <v>T</v>
      </c>
      <c r="FW9" s="36" t="str">
        <f t="shared" si="2"/>
        <v>F</v>
      </c>
      <c r="FX9" s="36" t="str">
        <f t="shared" si="2"/>
        <v>S</v>
      </c>
      <c r="FY9" s="37" t="str">
        <f t="shared" si="2"/>
        <v>S</v>
      </c>
      <c r="FZ9" s="35" t="str">
        <f t="shared" si="2"/>
        <v>M</v>
      </c>
      <c r="GA9" s="36" t="str">
        <f t="shared" si="2"/>
        <v>T</v>
      </c>
      <c r="GB9" s="36" t="str">
        <f t="shared" si="2"/>
        <v>W</v>
      </c>
      <c r="GC9" s="36" t="str">
        <f t="shared" si="2"/>
        <v>T</v>
      </c>
      <c r="GD9" s="36" t="str">
        <f t="shared" si="2"/>
        <v>F</v>
      </c>
      <c r="GE9" s="36" t="str">
        <f t="shared" si="2"/>
        <v>S</v>
      </c>
      <c r="GF9" s="37" t="str">
        <f t="shared" si="2"/>
        <v>S</v>
      </c>
      <c r="GG9" s="35" t="str">
        <f t="shared" si="2"/>
        <v>M</v>
      </c>
      <c r="GH9" s="36" t="str">
        <f t="shared" si="2"/>
        <v>T</v>
      </c>
      <c r="GI9" s="36" t="str">
        <f t="shared" si="2"/>
        <v>W</v>
      </c>
      <c r="GJ9" s="36" t="str">
        <f t="shared" si="2"/>
        <v>T</v>
      </c>
      <c r="GK9" s="36" t="str">
        <f t="shared" si="2"/>
        <v>F</v>
      </c>
      <c r="GL9" s="36" t="str">
        <f t="shared" si="2"/>
        <v>S</v>
      </c>
      <c r="GM9" s="37" t="str">
        <f t="shared" si="2"/>
        <v>S</v>
      </c>
      <c r="GN9" s="35" t="str">
        <f t="shared" si="2"/>
        <v>M</v>
      </c>
      <c r="GO9" s="36" t="str">
        <f t="shared" si="2"/>
        <v>T</v>
      </c>
      <c r="GP9" s="36" t="str">
        <f t="shared" si="2"/>
        <v>W</v>
      </c>
      <c r="GQ9" s="36" t="str">
        <f t="shared" si="2"/>
        <v>T</v>
      </c>
      <c r="GR9" s="36" t="str">
        <f t="shared" si="2"/>
        <v>F</v>
      </c>
      <c r="GS9" s="36" t="str">
        <f t="shared" si="2"/>
        <v>S</v>
      </c>
      <c r="GT9" s="37" t="str">
        <f t="shared" si="2"/>
        <v>S</v>
      </c>
      <c r="GU9" s="35" t="str">
        <f t="shared" si="2"/>
        <v>M</v>
      </c>
      <c r="GV9" s="36" t="str">
        <f t="shared" si="2"/>
        <v>T</v>
      </c>
      <c r="GW9" s="36" t="str">
        <f t="shared" si="2"/>
        <v>W</v>
      </c>
      <c r="GX9" s="36" t="str">
        <f t="shared" si="2"/>
        <v>T</v>
      </c>
      <c r="GY9" s="36" t="str">
        <f t="shared" si="2"/>
        <v>F</v>
      </c>
      <c r="GZ9" s="36" t="str">
        <f t="shared" si="2"/>
        <v>S</v>
      </c>
      <c r="HA9" s="37" t="str">
        <f t="shared" si="2"/>
        <v>S</v>
      </c>
      <c r="HB9" s="35" t="str">
        <f t="shared" si="2"/>
        <v>M</v>
      </c>
      <c r="HC9" s="36" t="str">
        <f t="shared" si="2"/>
        <v>T</v>
      </c>
      <c r="HD9" s="36" t="str">
        <f t="shared" si="2"/>
        <v>W</v>
      </c>
      <c r="HE9" s="36" t="str">
        <f t="shared" si="2"/>
        <v>T</v>
      </c>
      <c r="HF9" s="36" t="str">
        <f t="shared" si="2"/>
        <v>F</v>
      </c>
      <c r="HG9" s="36" t="str">
        <f t="shared" si="2"/>
        <v>S</v>
      </c>
      <c r="HH9" s="37" t="str">
        <f t="shared" si="2"/>
        <v>S</v>
      </c>
      <c r="HI9" s="35" t="str">
        <f t="shared" si="2"/>
        <v>M</v>
      </c>
      <c r="HJ9" s="36" t="str">
        <f t="shared" si="2"/>
        <v>T</v>
      </c>
      <c r="HK9" s="36" t="str">
        <f t="shared" si="2"/>
        <v>W</v>
      </c>
      <c r="HL9" s="36" t="str">
        <f t="shared" si="2"/>
        <v>T</v>
      </c>
      <c r="HM9" s="36" t="str">
        <f t="shared" si="2"/>
        <v>F</v>
      </c>
      <c r="HN9" s="36" t="str">
        <f t="shared" si="2"/>
        <v>S</v>
      </c>
      <c r="HO9" s="37" t="str">
        <f t="shared" si="2"/>
        <v>S</v>
      </c>
      <c r="HP9" s="35" t="str">
        <f t="shared" si="2"/>
        <v>M</v>
      </c>
      <c r="HQ9" s="36" t="str">
        <f t="shared" si="2"/>
        <v>T</v>
      </c>
      <c r="HR9" s="36" t="str">
        <f t="shared" si="2"/>
        <v>W</v>
      </c>
      <c r="HS9" s="36" t="str">
        <f t="shared" si="2"/>
        <v>T</v>
      </c>
      <c r="HT9" s="36" t="str">
        <f t="shared" si="2"/>
        <v>F</v>
      </c>
      <c r="HU9" s="36" t="str">
        <f t="shared" si="2"/>
        <v>S</v>
      </c>
      <c r="HV9" s="37" t="str">
        <f t="shared" si="2"/>
        <v>S</v>
      </c>
      <c r="HW9" s="35" t="str">
        <f t="shared" si="2"/>
        <v>M</v>
      </c>
      <c r="HX9" s="36" t="str">
        <f t="shared" si="2"/>
        <v>T</v>
      </c>
      <c r="HY9" s="36" t="str">
        <f t="shared" si="2"/>
        <v>W</v>
      </c>
      <c r="HZ9" s="36" t="str">
        <f t="shared" si="2"/>
        <v>T</v>
      </c>
      <c r="IA9" s="36" t="str">
        <f t="shared" si="2"/>
        <v>F</v>
      </c>
      <c r="IB9" s="36" t="str">
        <f t="shared" si="2"/>
        <v>S</v>
      </c>
      <c r="IC9" s="37" t="str">
        <f t="shared" si="2"/>
        <v>S</v>
      </c>
      <c r="ID9" s="35" t="str">
        <f t="shared" si="2"/>
        <v>M</v>
      </c>
      <c r="IE9" s="36" t="str">
        <f t="shared" si="2"/>
        <v>T</v>
      </c>
      <c r="IF9" s="36" t="str">
        <f t="shared" si="2"/>
        <v>W</v>
      </c>
      <c r="IG9" s="36" t="str">
        <f t="shared" si="2"/>
        <v>T</v>
      </c>
      <c r="IH9" s="36" t="str">
        <f t="shared" si="2"/>
        <v>F</v>
      </c>
      <c r="II9" s="36" t="str">
        <f t="shared" si="2"/>
        <v>S</v>
      </c>
      <c r="IJ9" s="37" t="str">
        <f t="shared" si="2"/>
        <v>S</v>
      </c>
      <c r="IK9" s="35" t="str">
        <f t="shared" si="2"/>
        <v>M</v>
      </c>
      <c r="IL9" s="36" t="str">
        <f t="shared" si="2"/>
        <v>T</v>
      </c>
      <c r="IM9" s="36" t="str">
        <f t="shared" si="2"/>
        <v>W</v>
      </c>
      <c r="IN9" s="36" t="str">
        <f t="shared" si="2"/>
        <v>T</v>
      </c>
      <c r="IO9" s="36" t="str">
        <f t="shared" si="2"/>
        <v>F</v>
      </c>
      <c r="IP9" s="36" t="str">
        <f t="shared" si="2"/>
        <v>S</v>
      </c>
      <c r="IQ9" s="37" t="str">
        <f t="shared" si="2"/>
        <v>S</v>
      </c>
      <c r="IR9" s="35" t="str">
        <f t="shared" si="2"/>
        <v>M</v>
      </c>
      <c r="IS9" s="36" t="str">
        <f t="shared" si="2"/>
        <v>T</v>
      </c>
      <c r="IT9" s="36" t="str">
        <f t="shared" si="2"/>
        <v>W</v>
      </c>
      <c r="IU9" s="36" t="str">
        <f t="shared" si="2"/>
        <v>T</v>
      </c>
      <c r="IV9" s="36" t="str">
        <f t="shared" si="2"/>
        <v>F</v>
      </c>
      <c r="IW9" s="36" t="str">
        <f t="shared" si="2"/>
        <v>S</v>
      </c>
      <c r="IX9" s="37" t="str">
        <f t="shared" si="2"/>
        <v>S</v>
      </c>
      <c r="IY9" s="35" t="str">
        <f t="shared" si="2"/>
        <v>M</v>
      </c>
      <c r="IZ9" s="36" t="str">
        <f t="shared" si="2"/>
        <v>T</v>
      </c>
      <c r="JA9" s="36" t="str">
        <f t="shared" si="2"/>
        <v>W</v>
      </c>
      <c r="JB9" s="36" t="str">
        <f t="shared" si="2"/>
        <v>T</v>
      </c>
      <c r="JC9" s="36" t="str">
        <f t="shared" si="2"/>
        <v>F</v>
      </c>
      <c r="JD9" s="36" t="str">
        <f t="shared" si="2"/>
        <v>S</v>
      </c>
      <c r="JE9" s="37" t="str">
        <f t="shared" si="2"/>
        <v>S</v>
      </c>
      <c r="JF9" s="35" t="str">
        <f t="shared" si="2"/>
        <v>M</v>
      </c>
      <c r="JG9" s="36" t="str">
        <f t="shared" si="2"/>
        <v>T</v>
      </c>
      <c r="JH9" s="36" t="str">
        <f t="shared" si="2"/>
        <v>W</v>
      </c>
      <c r="JI9" s="36" t="str">
        <f t="shared" si="2"/>
        <v>T</v>
      </c>
      <c r="JJ9" s="36" t="str">
        <f t="shared" si="2"/>
        <v>F</v>
      </c>
      <c r="JK9" s="36" t="str">
        <f t="shared" si="2"/>
        <v>S</v>
      </c>
      <c r="JL9" s="37" t="str">
        <f t="shared" si="2"/>
        <v>S</v>
      </c>
      <c r="JM9" s="35" t="str">
        <f t="shared" si="2"/>
        <v>M</v>
      </c>
      <c r="JN9" s="36" t="str">
        <f t="shared" si="2"/>
        <v>T</v>
      </c>
      <c r="JO9" s="36" t="str">
        <f t="shared" si="2"/>
        <v>W</v>
      </c>
      <c r="JP9" s="36" t="str">
        <f t="shared" si="2"/>
        <v>T</v>
      </c>
      <c r="JQ9" s="36" t="str">
        <f t="shared" si="2"/>
        <v>F</v>
      </c>
      <c r="JR9" s="36" t="str">
        <f t="shared" si="2"/>
        <v>S</v>
      </c>
      <c r="JS9" s="37" t="str">
        <f t="shared" si="2"/>
        <v>S</v>
      </c>
      <c r="JT9" s="35" t="str">
        <f t="shared" si="2"/>
        <v>M</v>
      </c>
      <c r="JU9" s="36" t="str">
        <f t="shared" si="2"/>
        <v>T</v>
      </c>
      <c r="JV9" s="36" t="str">
        <f t="shared" si="2"/>
        <v>W</v>
      </c>
      <c r="JW9" s="36" t="str">
        <f t="shared" si="2"/>
        <v>T</v>
      </c>
      <c r="JX9" s="36" t="str">
        <f t="shared" si="2"/>
        <v>F</v>
      </c>
      <c r="JY9" s="36" t="str">
        <f t="shared" si="2"/>
        <v>S</v>
      </c>
      <c r="JZ9" s="37" t="str">
        <f t="shared" si="2"/>
        <v>S</v>
      </c>
      <c r="KA9" s="35" t="str">
        <f t="shared" si="2"/>
        <v>M</v>
      </c>
      <c r="KB9" s="36" t="str">
        <f t="shared" si="2"/>
        <v>T</v>
      </c>
      <c r="KC9" s="36" t="str">
        <f t="shared" si="2"/>
        <v>W</v>
      </c>
      <c r="KD9" s="36" t="str">
        <f t="shared" si="2"/>
        <v>T</v>
      </c>
      <c r="KE9" s="36" t="str">
        <f t="shared" si="2"/>
        <v>F</v>
      </c>
      <c r="KF9" s="36" t="str">
        <f t="shared" si="2"/>
        <v>S</v>
      </c>
      <c r="KG9" s="37" t="str">
        <f t="shared" si="2"/>
        <v>S</v>
      </c>
      <c r="KH9" s="35" t="str">
        <f t="shared" si="2"/>
        <v>M</v>
      </c>
      <c r="KI9" s="36" t="str">
        <f t="shared" si="2"/>
        <v>T</v>
      </c>
      <c r="KJ9" s="36" t="str">
        <f t="shared" si="2"/>
        <v>W</v>
      </c>
      <c r="KK9" s="36" t="str">
        <f t="shared" si="2"/>
        <v>T</v>
      </c>
      <c r="KL9" s="36" t="str">
        <f t="shared" si="2"/>
        <v>F</v>
      </c>
      <c r="KM9" s="36" t="str">
        <f t="shared" si="2"/>
        <v>S</v>
      </c>
      <c r="KN9" s="37" t="str">
        <f t="shared" si="2"/>
        <v>S</v>
      </c>
    </row>
    <row r="10" ht="15.75" customHeight="1">
      <c r="A10" s="38" t="s">
        <v>16</v>
      </c>
      <c r="B10" s="39" t="s">
        <v>17</v>
      </c>
      <c r="C10" s="40"/>
      <c r="D10" s="41"/>
      <c r="E10" s="41"/>
      <c r="F10" s="42"/>
      <c r="G10" s="43">
        <v>45915.0</v>
      </c>
      <c r="H10" s="44">
        <v>45930.0</v>
      </c>
      <c r="I10" s="45"/>
      <c r="J10" s="46"/>
      <c r="K10" s="45"/>
      <c r="L10" s="45"/>
      <c r="M10" s="47"/>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8"/>
      <c r="HM10" s="48"/>
      <c r="HN10" s="48"/>
      <c r="HO10" s="48"/>
      <c r="HP10" s="48"/>
      <c r="HQ10" s="48"/>
      <c r="HR10" s="48"/>
      <c r="HS10" s="48"/>
      <c r="HT10" s="48"/>
      <c r="HU10" s="48"/>
      <c r="HV10" s="48"/>
      <c r="HW10" s="48"/>
      <c r="HX10" s="48"/>
      <c r="HY10" s="48"/>
      <c r="HZ10" s="48"/>
      <c r="IA10" s="48"/>
      <c r="IB10" s="48"/>
      <c r="IC10" s="48"/>
      <c r="ID10" s="48"/>
      <c r="IE10" s="48"/>
      <c r="IF10" s="48"/>
      <c r="IG10" s="48"/>
      <c r="IH10" s="48"/>
      <c r="II10" s="48"/>
      <c r="IJ10" s="48"/>
      <c r="IK10" s="48"/>
      <c r="IL10" s="48"/>
      <c r="IM10" s="48"/>
      <c r="IN10" s="48"/>
      <c r="IO10" s="48"/>
      <c r="IP10" s="48"/>
      <c r="IQ10" s="48"/>
      <c r="IR10" s="48"/>
      <c r="IS10" s="48"/>
      <c r="IT10" s="48"/>
      <c r="IU10" s="48"/>
      <c r="IV10" s="48"/>
      <c r="IW10" s="48"/>
      <c r="IX10" s="48"/>
      <c r="IY10" s="48"/>
      <c r="IZ10" s="48"/>
      <c r="JA10" s="48"/>
      <c r="JB10" s="48"/>
      <c r="JC10" s="48"/>
      <c r="JD10" s="48"/>
      <c r="JE10" s="48"/>
      <c r="JF10" s="48"/>
      <c r="JG10" s="48"/>
      <c r="JH10" s="48"/>
      <c r="JI10" s="48"/>
      <c r="JJ10" s="48"/>
      <c r="JK10" s="48"/>
      <c r="JL10" s="48"/>
      <c r="JM10" s="48"/>
      <c r="JN10" s="48"/>
      <c r="JO10" s="48"/>
      <c r="JP10" s="48"/>
      <c r="JQ10" s="48"/>
      <c r="JR10" s="48"/>
      <c r="JS10" s="48"/>
      <c r="JT10" s="48"/>
      <c r="JU10" s="48"/>
      <c r="JV10" s="48"/>
      <c r="JW10" s="48"/>
      <c r="JX10" s="48"/>
      <c r="JY10" s="48"/>
      <c r="JZ10" s="48"/>
      <c r="KA10" s="48"/>
      <c r="KB10" s="48"/>
      <c r="KC10" s="48"/>
      <c r="KD10" s="48"/>
      <c r="KE10" s="48"/>
      <c r="KF10" s="48"/>
      <c r="KG10" s="48"/>
      <c r="KH10" s="48"/>
      <c r="KI10" s="48"/>
      <c r="KJ10" s="48"/>
      <c r="KK10" s="48"/>
      <c r="KL10" s="48"/>
      <c r="KM10" s="48"/>
      <c r="KN10" s="48"/>
    </row>
    <row r="11">
      <c r="A11" s="49" t="str">
        <f>IF(ISERROR(VALUE(SUBSTITUTE(Checklist!prevWBS,".",""))),"1",IF(ISERROR(FIND("`",SUBSTITUTE(Checklist!prevWBS,".","`",1))),TEXT(VALUE(Checklist!prevWBS)+1,"#"),TEXT(VALUE(LEFT(Checklist!prevWBS,FIND("`",SUBSTITUTE(Checklist!prevWBS,".","`",1))-1))+1,"#")))</f>
        <v>1</v>
      </c>
      <c r="B11" s="50" t="s">
        <v>18</v>
      </c>
      <c r="C11" s="51" t="s">
        <v>19</v>
      </c>
      <c r="D11" s="52" t="s">
        <v>20</v>
      </c>
      <c r="E11" s="53"/>
      <c r="F11" s="54"/>
      <c r="G11" s="55">
        <f>min(G12:G14)</f>
        <v>45916</v>
      </c>
      <c r="H11" s="54">
        <v>45930.0</v>
      </c>
      <c r="I11" s="56">
        <f>H11-G11</f>
        <v>14</v>
      </c>
      <c r="J11" s="57"/>
      <c r="K11" s="58"/>
      <c r="L11" s="58">
        <f>IF(OR(H11=0,G11=0)," - ",NETWORKDAYS(G11,H11))</f>
        <v>11</v>
      </c>
      <c r="M11" s="59"/>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c r="HS11" s="60"/>
      <c r="HT11" s="60"/>
      <c r="HU11" s="60"/>
      <c r="HV11" s="60"/>
      <c r="HW11" s="60"/>
      <c r="HX11" s="60"/>
      <c r="HY11" s="60"/>
      <c r="HZ11" s="60"/>
      <c r="IA11" s="60"/>
      <c r="IB11" s="60"/>
      <c r="IC11" s="60"/>
      <c r="ID11" s="60"/>
      <c r="IE11" s="60"/>
      <c r="IF11" s="60"/>
      <c r="IG11" s="60"/>
      <c r="IH11" s="60"/>
      <c r="II11" s="60"/>
      <c r="IJ11" s="60"/>
      <c r="IK11" s="60"/>
      <c r="IL11" s="60"/>
      <c r="IM11" s="60"/>
      <c r="IN11" s="60"/>
      <c r="IO11" s="60"/>
      <c r="IP11" s="60"/>
      <c r="IQ11" s="60"/>
      <c r="IR11" s="60"/>
      <c r="IS11" s="60"/>
      <c r="IT11" s="60"/>
      <c r="IU11" s="60"/>
      <c r="IV11" s="60"/>
      <c r="IW11" s="60"/>
      <c r="IX11" s="60"/>
      <c r="IY11" s="60"/>
      <c r="IZ11" s="60"/>
      <c r="JA11" s="60"/>
      <c r="JB11" s="60"/>
      <c r="JC11" s="60"/>
      <c r="JD11" s="60"/>
      <c r="JE11" s="60"/>
      <c r="JF11" s="60"/>
      <c r="JG11" s="60"/>
      <c r="JH11" s="60"/>
      <c r="JI11" s="60"/>
      <c r="JJ11" s="60"/>
      <c r="JK11" s="60"/>
      <c r="JL11" s="60"/>
      <c r="JM11" s="60"/>
      <c r="JN11" s="60"/>
      <c r="JO11" s="60"/>
      <c r="JP11" s="60"/>
      <c r="JQ11" s="60"/>
      <c r="JR11" s="60"/>
      <c r="JS11" s="60"/>
      <c r="JT11" s="60"/>
      <c r="JU11" s="60"/>
      <c r="JV11" s="60"/>
      <c r="JW11" s="60"/>
      <c r="JX11" s="60"/>
      <c r="JY11" s="60"/>
      <c r="JZ11" s="60"/>
      <c r="KA11" s="60"/>
      <c r="KB11" s="60"/>
      <c r="KC11" s="60"/>
      <c r="KD11" s="60"/>
      <c r="KE11" s="60"/>
      <c r="KF11" s="60"/>
      <c r="KG11" s="60"/>
      <c r="KH11" s="60"/>
      <c r="KI11" s="60"/>
      <c r="KJ11" s="60"/>
      <c r="KK11" s="60"/>
      <c r="KL11" s="60"/>
      <c r="KM11" s="60"/>
      <c r="KN11" s="60"/>
    </row>
    <row r="12">
      <c r="A12" s="61">
        <v>1.1</v>
      </c>
      <c r="B12" s="62" t="s">
        <v>21</v>
      </c>
      <c r="C12" s="63" t="s">
        <v>22</v>
      </c>
      <c r="D12" s="64" t="s">
        <v>20</v>
      </c>
      <c r="E12" s="64" t="s">
        <v>23</v>
      </c>
      <c r="F12" s="65" t="s">
        <v>24</v>
      </c>
      <c r="G12" s="66">
        <v>45916.0</v>
      </c>
      <c r="H12" s="67">
        <f t="shared" ref="H12:H14" si="3">IF(ISBLANK(G12)," - ",IF(I12=0,G12,G12+I12-1))</f>
        <v>45918</v>
      </c>
      <c r="I12" s="68">
        <v>3.0</v>
      </c>
      <c r="J12" s="69">
        <v>0.0</v>
      </c>
      <c r="K12" s="70">
        <v>8.0</v>
      </c>
      <c r="L12" s="70">
        <f t="shared" ref="L12:L14" si="4">IF(OR(H12=0,G12=0)," - ",NETWORKDAYS(G12,H12))</f>
        <v>3</v>
      </c>
      <c r="M12" s="71"/>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c r="FK12" s="72"/>
      <c r="FL12" s="72"/>
      <c r="FM12" s="72"/>
      <c r="FN12" s="72"/>
      <c r="FO12" s="72"/>
      <c r="FP12" s="72"/>
      <c r="FQ12" s="72"/>
      <c r="FR12" s="72"/>
      <c r="FS12" s="72"/>
      <c r="FT12" s="72"/>
      <c r="FU12" s="72"/>
      <c r="FV12" s="72"/>
      <c r="FW12" s="72"/>
      <c r="FX12" s="72"/>
      <c r="FY12" s="72"/>
      <c r="FZ12" s="72"/>
      <c r="GA12" s="72"/>
      <c r="GB12" s="72"/>
      <c r="GC12" s="72"/>
      <c r="GD12" s="72"/>
      <c r="GE12" s="72"/>
      <c r="GF12" s="72"/>
      <c r="GG12" s="72"/>
      <c r="GH12" s="72"/>
      <c r="GI12" s="72"/>
      <c r="GJ12" s="72"/>
      <c r="GK12" s="72"/>
      <c r="GL12" s="72"/>
      <c r="GM12" s="72"/>
      <c r="GN12" s="72"/>
      <c r="GO12" s="72"/>
      <c r="GP12" s="72"/>
      <c r="GQ12" s="72"/>
      <c r="GR12" s="72"/>
      <c r="GS12" s="72"/>
      <c r="GT12" s="72"/>
      <c r="GU12" s="72"/>
      <c r="GV12" s="72"/>
      <c r="GW12" s="72"/>
      <c r="GX12" s="72"/>
      <c r="GY12" s="72"/>
      <c r="GZ12" s="72"/>
      <c r="HA12" s="72"/>
      <c r="HB12" s="72"/>
      <c r="HC12" s="72"/>
      <c r="HD12" s="72"/>
      <c r="HE12" s="72"/>
      <c r="HF12" s="72"/>
      <c r="HG12" s="72"/>
      <c r="HH12" s="72"/>
      <c r="HI12" s="72"/>
      <c r="HJ12" s="72"/>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c r="IQ12" s="72"/>
      <c r="IR12" s="72"/>
      <c r="IS12" s="72"/>
      <c r="IT12" s="72"/>
      <c r="IU12" s="72"/>
      <c r="IV12" s="72"/>
      <c r="IW12" s="72"/>
      <c r="IX12" s="72"/>
      <c r="IY12" s="72"/>
      <c r="IZ12" s="72"/>
      <c r="JA12" s="72"/>
      <c r="JB12" s="72"/>
      <c r="JC12" s="72"/>
      <c r="JD12" s="72"/>
      <c r="JE12" s="72"/>
      <c r="JF12" s="72"/>
      <c r="JG12" s="72"/>
      <c r="JH12" s="72"/>
      <c r="JI12" s="72"/>
      <c r="JJ12" s="72"/>
      <c r="JK12" s="72"/>
      <c r="JL12" s="72"/>
      <c r="JM12" s="72"/>
      <c r="JN12" s="72"/>
      <c r="JO12" s="72"/>
      <c r="JP12" s="72"/>
      <c r="JQ12" s="72"/>
      <c r="JR12" s="72"/>
      <c r="JS12" s="72"/>
      <c r="JT12" s="72"/>
      <c r="JU12" s="72"/>
      <c r="JV12" s="72"/>
      <c r="JW12" s="72"/>
      <c r="JX12" s="72"/>
      <c r="JY12" s="72"/>
      <c r="JZ12" s="72"/>
      <c r="KA12" s="72"/>
      <c r="KB12" s="72"/>
      <c r="KC12" s="72"/>
      <c r="KD12" s="72"/>
      <c r="KE12" s="72"/>
      <c r="KF12" s="72"/>
      <c r="KG12" s="72"/>
      <c r="KH12" s="72"/>
      <c r="KI12" s="72"/>
      <c r="KJ12" s="72"/>
      <c r="KK12" s="72"/>
      <c r="KL12" s="72"/>
      <c r="KM12" s="72"/>
      <c r="KN12" s="72"/>
    </row>
    <row r="13" ht="32.25" customHeight="1">
      <c r="A13" s="61">
        <v>1.2</v>
      </c>
      <c r="B13" s="62" t="s">
        <v>25</v>
      </c>
      <c r="C13" s="63" t="s">
        <v>26</v>
      </c>
      <c r="D13" s="64" t="s">
        <v>27</v>
      </c>
      <c r="E13" s="64" t="s">
        <v>20</v>
      </c>
      <c r="F13" s="73"/>
      <c r="G13" s="66">
        <f>H12</f>
        <v>45918</v>
      </c>
      <c r="H13" s="67">
        <f t="shared" si="3"/>
        <v>45921</v>
      </c>
      <c r="I13" s="68">
        <v>4.0</v>
      </c>
      <c r="J13" s="69">
        <v>0.0</v>
      </c>
      <c r="K13" s="70">
        <v>8.0</v>
      </c>
      <c r="L13" s="70">
        <f t="shared" si="4"/>
        <v>2</v>
      </c>
      <c r="M13" s="71"/>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c r="GR13" s="72"/>
      <c r="GS13" s="72"/>
      <c r="GT13" s="72"/>
      <c r="GU13" s="72"/>
      <c r="GV13" s="72"/>
      <c r="GW13" s="72"/>
      <c r="GX13" s="72"/>
      <c r="GY13" s="72"/>
      <c r="GZ13" s="72"/>
      <c r="HA13" s="72"/>
      <c r="HB13" s="72"/>
      <c r="HC13" s="72"/>
      <c r="HD13" s="72"/>
      <c r="HE13" s="72"/>
      <c r="HF13" s="72"/>
      <c r="HG13" s="72"/>
      <c r="HH13" s="72"/>
      <c r="HI13" s="72"/>
      <c r="HJ13" s="72"/>
      <c r="HK13" s="72"/>
      <c r="HL13" s="72"/>
      <c r="HM13" s="72"/>
      <c r="HN13" s="72"/>
      <c r="HO13" s="72"/>
      <c r="HP13" s="72"/>
      <c r="HQ13" s="72"/>
      <c r="HR13" s="72"/>
      <c r="HS13" s="72"/>
      <c r="HT13" s="72"/>
      <c r="HU13" s="72"/>
      <c r="HV13" s="72"/>
      <c r="HW13" s="72"/>
      <c r="HX13" s="72"/>
      <c r="HY13" s="72"/>
      <c r="HZ13" s="72"/>
      <c r="IA13" s="72"/>
      <c r="IB13" s="72"/>
      <c r="IC13" s="72"/>
      <c r="ID13" s="72"/>
      <c r="IE13" s="72"/>
      <c r="IF13" s="72"/>
      <c r="IG13" s="72"/>
      <c r="IH13" s="72"/>
      <c r="II13" s="72"/>
      <c r="IJ13" s="72"/>
      <c r="IK13" s="72"/>
      <c r="IL13" s="72"/>
      <c r="IM13" s="72"/>
      <c r="IN13" s="72"/>
      <c r="IO13" s="72"/>
      <c r="IP13" s="72"/>
      <c r="IQ13" s="72"/>
      <c r="IR13" s="72"/>
      <c r="IS13" s="72"/>
      <c r="IT13" s="72"/>
      <c r="IU13" s="72"/>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c r="JX13" s="72"/>
      <c r="JY13" s="72"/>
      <c r="JZ13" s="72"/>
      <c r="KA13" s="72"/>
      <c r="KB13" s="72"/>
      <c r="KC13" s="72"/>
      <c r="KD13" s="72"/>
      <c r="KE13" s="72"/>
      <c r="KF13" s="72"/>
      <c r="KG13" s="72"/>
      <c r="KH13" s="72"/>
      <c r="KI13" s="72"/>
      <c r="KJ13" s="72"/>
      <c r="KK13" s="72"/>
      <c r="KL13" s="72"/>
      <c r="KM13" s="72"/>
      <c r="KN13" s="72"/>
    </row>
    <row r="14" ht="29.25" customHeight="1">
      <c r="A14" s="61">
        <v>1.3</v>
      </c>
      <c r="B14" s="62" t="s">
        <v>28</v>
      </c>
      <c r="C14" s="63" t="s">
        <v>29</v>
      </c>
      <c r="D14" s="64" t="s">
        <v>20</v>
      </c>
      <c r="E14" s="74"/>
      <c r="F14" s="73"/>
      <c r="G14" s="66">
        <v>45929.0</v>
      </c>
      <c r="H14" s="67">
        <f t="shared" si="3"/>
        <v>45930</v>
      </c>
      <c r="I14" s="68">
        <v>2.0</v>
      </c>
      <c r="J14" s="69">
        <v>0.0</v>
      </c>
      <c r="K14" s="70">
        <v>8.0</v>
      </c>
      <c r="L14" s="70">
        <f t="shared" si="4"/>
        <v>2</v>
      </c>
      <c r="M14" s="71"/>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c r="EE14" s="72"/>
      <c r="EF14" s="72"/>
      <c r="EG14" s="72"/>
      <c r="EH14" s="72"/>
      <c r="EI14" s="72"/>
      <c r="EJ14" s="72"/>
      <c r="EK14" s="72"/>
      <c r="EL14" s="72"/>
      <c r="EM14" s="72"/>
      <c r="EN14" s="72"/>
      <c r="EO14" s="72"/>
      <c r="EP14" s="72"/>
      <c r="EQ14" s="72"/>
      <c r="ER14" s="72"/>
      <c r="ES14" s="72"/>
      <c r="ET14" s="72"/>
      <c r="EU14" s="72"/>
      <c r="EV14" s="72"/>
      <c r="EW14" s="72"/>
      <c r="EX14" s="72"/>
      <c r="EY14" s="72"/>
      <c r="EZ14" s="72"/>
      <c r="FA14" s="72"/>
      <c r="FB14" s="72"/>
      <c r="FC14" s="72"/>
      <c r="FD14" s="72"/>
      <c r="FE14" s="72"/>
      <c r="FF14" s="72"/>
      <c r="FG14" s="72"/>
      <c r="FH14" s="72"/>
      <c r="FI14" s="72"/>
      <c r="FJ14" s="72"/>
      <c r="FK14" s="72"/>
      <c r="FL14" s="72"/>
      <c r="FM14" s="72"/>
      <c r="FN14" s="72"/>
      <c r="FO14" s="72"/>
      <c r="FP14" s="72"/>
      <c r="FQ14" s="72"/>
      <c r="FR14" s="72"/>
      <c r="FS14" s="72"/>
      <c r="FT14" s="72"/>
      <c r="FU14" s="72"/>
      <c r="FV14" s="72"/>
      <c r="FW14" s="72"/>
      <c r="FX14" s="72"/>
      <c r="FY14" s="72"/>
      <c r="FZ14" s="72"/>
      <c r="GA14" s="72"/>
      <c r="GB14" s="72"/>
      <c r="GC14" s="72"/>
      <c r="GD14" s="72"/>
      <c r="GE14" s="72"/>
      <c r="GF14" s="72"/>
      <c r="GG14" s="72"/>
      <c r="GH14" s="72"/>
      <c r="GI14" s="72"/>
      <c r="GJ14" s="72"/>
      <c r="GK14" s="72"/>
      <c r="GL14" s="72"/>
      <c r="GM14" s="72"/>
      <c r="GN14" s="72"/>
      <c r="GO14" s="72"/>
      <c r="GP14" s="72"/>
      <c r="GQ14" s="72"/>
      <c r="GR14" s="72"/>
      <c r="GS14" s="72"/>
      <c r="GT14" s="72"/>
      <c r="GU14" s="72"/>
      <c r="GV14" s="72"/>
      <c r="GW14" s="72"/>
      <c r="GX14" s="72"/>
      <c r="GY14" s="72"/>
      <c r="GZ14" s="72"/>
      <c r="HA14" s="72"/>
      <c r="HB14" s="72"/>
      <c r="HC14" s="72"/>
      <c r="HD14" s="72"/>
      <c r="HE14" s="72"/>
      <c r="HF14" s="72"/>
      <c r="HG14" s="72"/>
      <c r="HH14" s="72"/>
      <c r="HI14" s="72"/>
      <c r="HJ14" s="72"/>
      <c r="HK14" s="72"/>
      <c r="HL14" s="72"/>
      <c r="HM14" s="72"/>
      <c r="HN14" s="72"/>
      <c r="HO14" s="72"/>
      <c r="HP14" s="72"/>
      <c r="HQ14" s="72"/>
      <c r="HR14" s="72"/>
      <c r="HS14" s="72"/>
      <c r="HT14" s="72"/>
      <c r="HU14" s="72"/>
      <c r="HV14" s="72"/>
      <c r="HW14" s="72"/>
      <c r="HX14" s="72"/>
      <c r="HY14" s="72"/>
      <c r="HZ14" s="72"/>
      <c r="IA14" s="72"/>
      <c r="IB14" s="72"/>
      <c r="IC14" s="72"/>
      <c r="ID14" s="72"/>
      <c r="IE14" s="72"/>
      <c r="IF14" s="72"/>
      <c r="IG14" s="72"/>
      <c r="IH14" s="72"/>
      <c r="II14" s="72"/>
      <c r="IJ14" s="72"/>
      <c r="IK14" s="72"/>
      <c r="IL14" s="72"/>
      <c r="IM14" s="72"/>
      <c r="IN14" s="72"/>
      <c r="IO14" s="72"/>
      <c r="IP14" s="72"/>
      <c r="IQ14" s="72"/>
      <c r="IR14" s="72"/>
      <c r="IS14" s="72"/>
      <c r="IT14" s="72"/>
      <c r="IU14" s="72"/>
      <c r="IV14" s="72"/>
      <c r="IW14" s="72"/>
      <c r="IX14" s="72"/>
      <c r="IY14" s="72"/>
      <c r="IZ14" s="72"/>
      <c r="JA14" s="72"/>
      <c r="JB14" s="72"/>
      <c r="JC14" s="72"/>
      <c r="JD14" s="72"/>
      <c r="JE14" s="72"/>
      <c r="JF14" s="72"/>
      <c r="JG14" s="72"/>
      <c r="JH14" s="72"/>
      <c r="JI14" s="72"/>
      <c r="JJ14" s="72"/>
      <c r="JK14" s="72"/>
      <c r="JL14" s="72"/>
      <c r="JM14" s="72"/>
      <c r="JN14" s="72"/>
      <c r="JO14" s="72"/>
      <c r="JP14" s="72"/>
      <c r="JQ14" s="72"/>
      <c r="JR14" s="72"/>
      <c r="JS14" s="72"/>
      <c r="JT14" s="72"/>
      <c r="JU14" s="72"/>
      <c r="JV14" s="72"/>
      <c r="JW14" s="72"/>
      <c r="JX14" s="72"/>
      <c r="JY14" s="72"/>
      <c r="JZ14" s="72"/>
      <c r="KA14" s="72"/>
      <c r="KB14" s="72"/>
      <c r="KC14" s="72"/>
      <c r="KD14" s="72"/>
      <c r="KE14" s="72"/>
      <c r="KF14" s="72"/>
      <c r="KG14" s="72"/>
      <c r="KH14" s="72"/>
      <c r="KI14" s="72"/>
      <c r="KJ14" s="72"/>
      <c r="KK14" s="72"/>
      <c r="KL14" s="72"/>
      <c r="KM14" s="72"/>
      <c r="KN14" s="72"/>
    </row>
    <row r="15" ht="15.75" customHeight="1">
      <c r="A15" s="75">
        <v>2.0</v>
      </c>
      <c r="B15" s="50" t="s">
        <v>30</v>
      </c>
      <c r="C15" s="51" t="s">
        <v>19</v>
      </c>
      <c r="D15" s="53"/>
      <c r="E15" s="53"/>
      <c r="F15" s="54"/>
      <c r="G15" s="55">
        <f>min(G16:G18)</f>
        <v>45916</v>
      </c>
      <c r="H15" s="54">
        <v>45930.0</v>
      </c>
      <c r="I15" s="56">
        <f>H15-G15</f>
        <v>14</v>
      </c>
      <c r="J15" s="57"/>
      <c r="K15" s="58"/>
      <c r="L15" s="58">
        <f>IF(OR(H15=0,G15=0)," - ",NETWORKDAYS(G15,H15))</f>
        <v>11</v>
      </c>
      <c r="M15" s="59"/>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60"/>
      <c r="GW15" s="60"/>
      <c r="GX15" s="60"/>
      <c r="GY15" s="60"/>
      <c r="GZ15" s="60"/>
      <c r="HA15" s="60"/>
      <c r="HB15" s="60"/>
      <c r="HC15" s="60"/>
      <c r="HD15" s="60"/>
      <c r="HE15" s="60"/>
      <c r="HF15" s="60"/>
      <c r="HG15" s="60"/>
      <c r="HH15" s="60"/>
      <c r="HI15" s="60"/>
      <c r="HJ15" s="60"/>
      <c r="HK15" s="60"/>
      <c r="HL15" s="60"/>
      <c r="HM15" s="60"/>
      <c r="HN15" s="60"/>
      <c r="HO15" s="60"/>
      <c r="HP15" s="60"/>
      <c r="HQ15" s="60"/>
      <c r="HR15" s="60"/>
      <c r="HS15" s="60"/>
      <c r="HT15" s="60"/>
      <c r="HU15" s="60"/>
      <c r="HV15" s="60"/>
      <c r="HW15" s="60"/>
      <c r="HX15" s="60"/>
      <c r="HY15" s="60"/>
      <c r="HZ15" s="60"/>
      <c r="IA15" s="60"/>
      <c r="IB15" s="60"/>
      <c r="IC15" s="60"/>
      <c r="ID15" s="60"/>
      <c r="IE15" s="60"/>
      <c r="IF15" s="60"/>
      <c r="IG15" s="60"/>
      <c r="IH15" s="60"/>
      <c r="II15" s="60"/>
      <c r="IJ15" s="60"/>
      <c r="IK15" s="60"/>
      <c r="IL15" s="60"/>
      <c r="IM15" s="60"/>
      <c r="IN15" s="60"/>
      <c r="IO15" s="60"/>
      <c r="IP15" s="60"/>
      <c r="IQ15" s="60"/>
      <c r="IR15" s="60"/>
      <c r="IS15" s="60"/>
      <c r="IT15" s="60"/>
      <c r="IU15" s="60"/>
      <c r="IV15" s="60"/>
      <c r="IW15" s="60"/>
      <c r="IX15" s="60"/>
      <c r="IY15" s="60"/>
      <c r="IZ15" s="60"/>
      <c r="JA15" s="60"/>
      <c r="JB15" s="60"/>
      <c r="JC15" s="60"/>
      <c r="JD15" s="60"/>
      <c r="JE15" s="60"/>
      <c r="JF15" s="60"/>
      <c r="JG15" s="60"/>
      <c r="JH15" s="60"/>
      <c r="JI15" s="60"/>
      <c r="JJ15" s="60"/>
      <c r="JK15" s="60"/>
      <c r="JL15" s="60"/>
      <c r="JM15" s="60"/>
      <c r="JN15" s="60"/>
      <c r="JO15" s="60"/>
      <c r="JP15" s="60"/>
      <c r="JQ15" s="60"/>
      <c r="JR15" s="60"/>
      <c r="JS15" s="60"/>
      <c r="JT15" s="60"/>
      <c r="JU15" s="60"/>
      <c r="JV15" s="60"/>
      <c r="JW15" s="60"/>
      <c r="JX15" s="60"/>
      <c r="JY15" s="60"/>
      <c r="JZ15" s="60"/>
      <c r="KA15" s="60"/>
      <c r="KB15" s="60"/>
      <c r="KC15" s="60"/>
      <c r="KD15" s="60"/>
      <c r="KE15" s="60"/>
      <c r="KF15" s="60"/>
      <c r="KG15" s="60"/>
      <c r="KH15" s="60"/>
      <c r="KI15" s="60"/>
      <c r="KJ15" s="60"/>
      <c r="KK15" s="60"/>
      <c r="KL15" s="60"/>
      <c r="KM15" s="60"/>
      <c r="KN15" s="60"/>
    </row>
    <row r="16" ht="74.25" customHeight="1">
      <c r="A16" s="61">
        <v>2.1</v>
      </c>
      <c r="B16" s="62" t="s">
        <v>31</v>
      </c>
      <c r="C16" s="63" t="s">
        <v>32</v>
      </c>
      <c r="D16" s="64" t="s">
        <v>27</v>
      </c>
      <c r="E16" s="64" t="s">
        <v>33</v>
      </c>
      <c r="F16" s="65" t="str">
        <f>hyperlink("https://docs.google.com/spreadsheets/d/1mD675EYFJCN2xQI9tTTYzmR2rG1dAYyaJL41MZ37gBQ/edit?gid=0#gid=0&amp;range=B10:B15","link v1.0")</f>
        <v>link v1.0</v>
      </c>
      <c r="G16" s="66">
        <v>45916.0</v>
      </c>
      <c r="H16" s="67">
        <f t="shared" ref="H16:H18" si="5">IF(ISBLANK(G16)," - ",IF(I16=0,G16,G16+I16-1))</f>
        <v>45920</v>
      </c>
      <c r="I16" s="68">
        <v>5.0</v>
      </c>
      <c r="J16" s="69">
        <v>0.0</v>
      </c>
      <c r="K16" s="70">
        <v>8.0</v>
      </c>
      <c r="L16" s="70">
        <f t="shared" ref="L16:L18" si="6">IF(OR(H16=0,G16=0)," - ",NETWORKDAYS(G16,H16))</f>
        <v>4</v>
      </c>
      <c r="M16" s="76"/>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2"/>
      <c r="EX16" s="72"/>
      <c r="EY16" s="72"/>
      <c r="EZ16" s="72"/>
      <c r="FA16" s="72"/>
      <c r="FB16" s="72"/>
      <c r="FC16" s="72"/>
      <c r="FD16" s="72"/>
      <c r="FE16" s="72"/>
      <c r="FF16" s="72"/>
      <c r="FG16" s="72"/>
      <c r="FH16" s="72"/>
      <c r="FI16" s="72"/>
      <c r="FJ16" s="72"/>
      <c r="FK16" s="72"/>
      <c r="FL16" s="72"/>
      <c r="FM16" s="72"/>
      <c r="FN16" s="72"/>
      <c r="FO16" s="72"/>
      <c r="FP16" s="72"/>
      <c r="FQ16" s="72"/>
      <c r="FR16" s="72"/>
      <c r="FS16" s="72"/>
      <c r="FT16" s="72"/>
      <c r="FU16" s="72"/>
      <c r="FV16" s="72"/>
      <c r="FW16" s="72"/>
      <c r="FX16" s="72"/>
      <c r="FY16" s="72"/>
      <c r="FZ16" s="72"/>
      <c r="GA16" s="72"/>
      <c r="GB16" s="72"/>
      <c r="GC16" s="72"/>
      <c r="GD16" s="72"/>
      <c r="GE16" s="72"/>
      <c r="GF16" s="72"/>
      <c r="GG16" s="72"/>
      <c r="GH16" s="72"/>
      <c r="GI16" s="72"/>
      <c r="GJ16" s="72"/>
      <c r="GK16" s="72"/>
      <c r="GL16" s="72"/>
      <c r="GM16" s="72"/>
      <c r="GN16" s="72"/>
      <c r="GO16" s="72"/>
      <c r="GP16" s="72"/>
      <c r="GQ16" s="72"/>
      <c r="GR16" s="72"/>
      <c r="GS16" s="72"/>
      <c r="GT16" s="72"/>
      <c r="GU16" s="72"/>
      <c r="GV16" s="72"/>
      <c r="GW16" s="72"/>
      <c r="GX16" s="72"/>
      <c r="GY16" s="72"/>
      <c r="GZ16" s="72"/>
      <c r="HA16" s="72"/>
      <c r="HB16" s="72"/>
      <c r="HC16" s="72"/>
      <c r="HD16" s="72"/>
      <c r="HE16" s="72"/>
      <c r="HF16" s="72"/>
      <c r="HG16" s="72"/>
      <c r="HH16" s="72"/>
      <c r="HI16" s="72"/>
      <c r="HJ16" s="72"/>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c r="IW16" s="72"/>
      <c r="IX16" s="72"/>
      <c r="IY16" s="72"/>
      <c r="IZ16" s="72"/>
      <c r="JA16" s="72"/>
      <c r="JB16" s="72"/>
      <c r="JC16" s="72"/>
      <c r="JD16" s="72"/>
      <c r="JE16" s="72"/>
      <c r="JF16" s="72"/>
      <c r="JG16" s="72"/>
      <c r="JH16" s="72"/>
      <c r="JI16" s="72"/>
      <c r="JJ16" s="72"/>
      <c r="JK16" s="72"/>
      <c r="JL16" s="72"/>
      <c r="JM16" s="72"/>
      <c r="JN16" s="72"/>
      <c r="JO16" s="72"/>
      <c r="JP16" s="72"/>
      <c r="JQ16" s="72"/>
      <c r="JR16" s="72"/>
      <c r="JS16" s="72"/>
      <c r="JT16" s="72"/>
      <c r="JU16" s="72"/>
      <c r="JV16" s="72"/>
      <c r="JW16" s="72"/>
      <c r="JX16" s="72"/>
      <c r="JY16" s="72"/>
      <c r="JZ16" s="72"/>
      <c r="KA16" s="72"/>
      <c r="KB16" s="72"/>
      <c r="KC16" s="72"/>
      <c r="KD16" s="72"/>
      <c r="KE16" s="72"/>
      <c r="KF16" s="72"/>
      <c r="KG16" s="72"/>
      <c r="KH16" s="72"/>
      <c r="KI16" s="72"/>
      <c r="KJ16" s="72"/>
      <c r="KK16" s="72"/>
      <c r="KL16" s="72"/>
      <c r="KM16" s="72"/>
      <c r="KN16" s="72"/>
    </row>
    <row r="17">
      <c r="A17" s="61">
        <v>2.2</v>
      </c>
      <c r="B17" s="62" t="s">
        <v>25</v>
      </c>
      <c r="C17" s="63" t="s">
        <v>26</v>
      </c>
      <c r="D17" s="64" t="s">
        <v>27</v>
      </c>
      <c r="E17" s="64" t="s">
        <v>33</v>
      </c>
      <c r="F17" s="77"/>
      <c r="G17" s="66">
        <f>H16</f>
        <v>45920</v>
      </c>
      <c r="H17" s="67">
        <f t="shared" si="5"/>
        <v>45924</v>
      </c>
      <c r="I17" s="68">
        <v>5.0</v>
      </c>
      <c r="J17" s="69">
        <v>0.0</v>
      </c>
      <c r="K17" s="70">
        <v>8.0</v>
      </c>
      <c r="L17" s="70">
        <f t="shared" si="6"/>
        <v>3</v>
      </c>
      <c r="M17" s="76"/>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c r="GM17" s="72"/>
      <c r="GN17" s="72"/>
      <c r="GO17" s="72"/>
      <c r="GP17" s="72"/>
      <c r="GQ17" s="72"/>
      <c r="GR17" s="72"/>
      <c r="GS17" s="72"/>
      <c r="GT17" s="72"/>
      <c r="GU17" s="72"/>
      <c r="GV17" s="72"/>
      <c r="GW17" s="72"/>
      <c r="GX17" s="72"/>
      <c r="GY17" s="72"/>
      <c r="GZ17" s="72"/>
      <c r="HA17" s="72"/>
      <c r="HB17" s="72"/>
      <c r="HC17" s="72"/>
      <c r="HD17" s="72"/>
      <c r="HE17" s="72"/>
      <c r="HF17" s="72"/>
      <c r="HG17" s="72"/>
      <c r="HH17" s="72"/>
      <c r="HI17" s="72"/>
      <c r="HJ17" s="72"/>
      <c r="HK17" s="72"/>
      <c r="HL17" s="72"/>
      <c r="HM17" s="72"/>
      <c r="HN17" s="72"/>
      <c r="HO17" s="72"/>
      <c r="HP17" s="72"/>
      <c r="HQ17" s="72"/>
      <c r="HR17" s="72"/>
      <c r="HS17" s="72"/>
      <c r="HT17" s="72"/>
      <c r="HU17" s="72"/>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c r="JV17" s="72"/>
      <c r="JW17" s="72"/>
      <c r="JX17" s="72"/>
      <c r="JY17" s="72"/>
      <c r="JZ17" s="72"/>
      <c r="KA17" s="72"/>
      <c r="KB17" s="72"/>
      <c r="KC17" s="72"/>
      <c r="KD17" s="72"/>
      <c r="KE17" s="72"/>
      <c r="KF17" s="72"/>
      <c r="KG17" s="72"/>
      <c r="KH17" s="72"/>
      <c r="KI17" s="72"/>
      <c r="KJ17" s="72"/>
      <c r="KK17" s="72"/>
      <c r="KL17" s="72"/>
      <c r="KM17" s="72"/>
      <c r="KN17" s="72"/>
    </row>
    <row r="18">
      <c r="A18" s="61">
        <v>2.3</v>
      </c>
      <c r="B18" s="62" t="s">
        <v>28</v>
      </c>
      <c r="C18" s="63" t="s">
        <v>29</v>
      </c>
      <c r="D18" s="64" t="s">
        <v>20</v>
      </c>
      <c r="E18" s="74"/>
      <c r="F18" s="73"/>
      <c r="G18" s="66">
        <v>45929.0</v>
      </c>
      <c r="H18" s="67">
        <f t="shared" si="5"/>
        <v>45930</v>
      </c>
      <c r="I18" s="68">
        <v>2.0</v>
      </c>
      <c r="J18" s="69">
        <v>0.0</v>
      </c>
      <c r="K18" s="70">
        <v>8.0</v>
      </c>
      <c r="L18" s="70">
        <f t="shared" si="6"/>
        <v>2</v>
      </c>
      <c r="M18" s="71"/>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c r="ER18" s="72"/>
      <c r="ES18" s="72"/>
      <c r="ET18" s="72"/>
      <c r="EU18" s="72"/>
      <c r="EV18" s="72"/>
      <c r="EW18" s="72"/>
      <c r="EX18" s="72"/>
      <c r="EY18" s="72"/>
      <c r="EZ18" s="72"/>
      <c r="FA18" s="72"/>
      <c r="FB18" s="72"/>
      <c r="FC18" s="72"/>
      <c r="FD18" s="72"/>
      <c r="FE18" s="72"/>
      <c r="FF18" s="72"/>
      <c r="FG18" s="72"/>
      <c r="FH18" s="72"/>
      <c r="FI18" s="72"/>
      <c r="FJ18" s="72"/>
      <c r="FK18" s="72"/>
      <c r="FL18" s="72"/>
      <c r="FM18" s="72"/>
      <c r="FN18" s="72"/>
      <c r="FO18" s="72"/>
      <c r="FP18" s="72"/>
      <c r="FQ18" s="72"/>
      <c r="FR18" s="72"/>
      <c r="FS18" s="72"/>
      <c r="FT18" s="72"/>
      <c r="FU18" s="72"/>
      <c r="FV18" s="72"/>
      <c r="FW18" s="72"/>
      <c r="FX18" s="72"/>
      <c r="FY18" s="72"/>
      <c r="FZ18" s="72"/>
      <c r="GA18" s="72"/>
      <c r="GB18" s="72"/>
      <c r="GC18" s="72"/>
      <c r="GD18" s="72"/>
      <c r="GE18" s="72"/>
      <c r="GF18" s="72"/>
      <c r="GG18" s="72"/>
      <c r="GH18" s="72"/>
      <c r="GI18" s="72"/>
      <c r="GJ18" s="72"/>
      <c r="GK18" s="72"/>
      <c r="GL18" s="72"/>
      <c r="GM18" s="72"/>
      <c r="GN18" s="72"/>
      <c r="GO18" s="72"/>
      <c r="GP18" s="72"/>
      <c r="GQ18" s="72"/>
      <c r="GR18" s="72"/>
      <c r="GS18" s="72"/>
      <c r="GT18" s="72"/>
      <c r="GU18" s="72"/>
      <c r="GV18" s="72"/>
      <c r="GW18" s="72"/>
      <c r="GX18" s="72"/>
      <c r="GY18" s="72"/>
      <c r="GZ18" s="72"/>
      <c r="HA18" s="72"/>
      <c r="HB18" s="72"/>
      <c r="HC18" s="72"/>
      <c r="HD18" s="72"/>
      <c r="HE18" s="72"/>
      <c r="HF18" s="72"/>
      <c r="HG18" s="72"/>
      <c r="HH18" s="72"/>
      <c r="HI18" s="72"/>
      <c r="HJ18" s="72"/>
      <c r="HK18" s="72"/>
      <c r="HL18" s="72"/>
      <c r="HM18" s="72"/>
      <c r="HN18" s="72"/>
      <c r="HO18" s="72"/>
      <c r="HP18" s="72"/>
      <c r="HQ18" s="72"/>
      <c r="HR18" s="72"/>
      <c r="HS18" s="72"/>
      <c r="HT18" s="72"/>
      <c r="HU18" s="72"/>
      <c r="HV18" s="72"/>
      <c r="HW18" s="72"/>
      <c r="HX18" s="72"/>
      <c r="HY18" s="72"/>
      <c r="HZ18" s="72"/>
      <c r="IA18" s="72"/>
      <c r="IB18" s="72"/>
      <c r="IC18" s="72"/>
      <c r="ID18" s="72"/>
      <c r="IE18" s="72"/>
      <c r="IF18" s="72"/>
      <c r="IG18" s="72"/>
      <c r="IH18" s="72"/>
      <c r="II18" s="72"/>
      <c r="IJ18" s="72"/>
      <c r="IK18" s="72"/>
      <c r="IL18" s="72"/>
      <c r="IM18" s="72"/>
      <c r="IN18" s="72"/>
      <c r="IO18" s="72"/>
      <c r="IP18" s="72"/>
      <c r="IQ18" s="72"/>
      <c r="IR18" s="72"/>
      <c r="IS18" s="72"/>
      <c r="IT18" s="72"/>
      <c r="IU18" s="72"/>
      <c r="IV18" s="72"/>
      <c r="IW18" s="72"/>
      <c r="IX18" s="72"/>
      <c r="IY18" s="72"/>
      <c r="IZ18" s="72"/>
      <c r="JA18" s="72"/>
      <c r="JB18" s="72"/>
      <c r="JC18" s="72"/>
      <c r="JD18" s="72"/>
      <c r="JE18" s="72"/>
      <c r="JF18" s="72"/>
      <c r="JG18" s="72"/>
      <c r="JH18" s="72"/>
      <c r="JI18" s="72"/>
      <c r="JJ18" s="72"/>
      <c r="JK18" s="72"/>
      <c r="JL18" s="72"/>
      <c r="JM18" s="72"/>
      <c r="JN18" s="72"/>
      <c r="JO18" s="72"/>
      <c r="JP18" s="72"/>
      <c r="JQ18" s="72"/>
      <c r="JR18" s="72"/>
      <c r="JS18" s="72"/>
      <c r="JT18" s="72"/>
      <c r="JU18" s="72"/>
      <c r="JV18" s="72"/>
      <c r="JW18" s="72"/>
      <c r="JX18" s="72"/>
      <c r="JY18" s="72"/>
      <c r="JZ18" s="72"/>
      <c r="KA18" s="72"/>
      <c r="KB18" s="72"/>
      <c r="KC18" s="72"/>
      <c r="KD18" s="72"/>
      <c r="KE18" s="72"/>
      <c r="KF18" s="72"/>
      <c r="KG18" s="72"/>
      <c r="KH18" s="72"/>
      <c r="KI18" s="72"/>
      <c r="KJ18" s="72"/>
      <c r="KK18" s="72"/>
      <c r="KL18" s="72"/>
      <c r="KM18" s="72"/>
      <c r="KN18" s="72"/>
    </row>
    <row r="19" ht="15.75" customHeight="1">
      <c r="A19" s="75">
        <v>3.0</v>
      </c>
      <c r="B19" s="50" t="s">
        <v>34</v>
      </c>
      <c r="C19" s="78"/>
      <c r="D19" s="53"/>
      <c r="E19" s="53"/>
      <c r="F19" s="54"/>
      <c r="G19" s="55">
        <f>min(G20:G22)</f>
        <v>45916</v>
      </c>
      <c r="H19" s="54">
        <v>45930.0</v>
      </c>
      <c r="I19" s="56">
        <f>H19-G19</f>
        <v>14</v>
      </c>
      <c r="J19" s="57"/>
      <c r="K19" s="58"/>
      <c r="L19" s="58">
        <f>IF(OR(H19=0,G19=0)," - ",NETWORKDAYS(G19,H19))</f>
        <v>11</v>
      </c>
      <c r="M19" s="59"/>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60"/>
      <c r="GW19" s="60"/>
      <c r="GX19" s="60"/>
      <c r="GY19" s="60"/>
      <c r="GZ19" s="60"/>
      <c r="HA19" s="60"/>
      <c r="HB19" s="60"/>
      <c r="HC19" s="60"/>
      <c r="HD19" s="60"/>
      <c r="HE19" s="60"/>
      <c r="HF19" s="60"/>
      <c r="HG19" s="60"/>
      <c r="HH19" s="60"/>
      <c r="HI19" s="60"/>
      <c r="HJ19" s="60"/>
      <c r="HK19" s="60"/>
      <c r="HL19" s="60"/>
      <c r="HM19" s="60"/>
      <c r="HN19" s="60"/>
      <c r="HO19" s="60"/>
      <c r="HP19" s="60"/>
      <c r="HQ19" s="60"/>
      <c r="HR19" s="60"/>
      <c r="HS19" s="60"/>
      <c r="HT19" s="60"/>
      <c r="HU19" s="60"/>
      <c r="HV19" s="60"/>
      <c r="HW19" s="60"/>
      <c r="HX19" s="60"/>
      <c r="HY19" s="60"/>
      <c r="HZ19" s="60"/>
      <c r="IA19" s="60"/>
      <c r="IB19" s="60"/>
      <c r="IC19" s="60"/>
      <c r="ID19" s="60"/>
      <c r="IE19" s="60"/>
      <c r="IF19" s="60"/>
      <c r="IG19" s="60"/>
      <c r="IH19" s="60"/>
      <c r="II19" s="60"/>
      <c r="IJ19" s="60"/>
      <c r="IK19" s="60"/>
      <c r="IL19" s="60"/>
      <c r="IM19" s="60"/>
      <c r="IN19" s="60"/>
      <c r="IO19" s="60"/>
      <c r="IP19" s="60"/>
      <c r="IQ19" s="60"/>
      <c r="IR19" s="60"/>
      <c r="IS19" s="60"/>
      <c r="IT19" s="60"/>
      <c r="IU19" s="60"/>
      <c r="IV19" s="60"/>
      <c r="IW19" s="60"/>
      <c r="IX19" s="60"/>
      <c r="IY19" s="60"/>
      <c r="IZ19" s="60"/>
      <c r="JA19" s="60"/>
      <c r="JB19" s="60"/>
      <c r="JC19" s="60"/>
      <c r="JD19" s="60"/>
      <c r="JE19" s="60"/>
      <c r="JF19" s="60"/>
      <c r="JG19" s="60"/>
      <c r="JH19" s="60"/>
      <c r="JI19" s="60"/>
      <c r="JJ19" s="60"/>
      <c r="JK19" s="60"/>
      <c r="JL19" s="60"/>
      <c r="JM19" s="60"/>
      <c r="JN19" s="60"/>
      <c r="JO19" s="60"/>
      <c r="JP19" s="60"/>
      <c r="JQ19" s="60"/>
      <c r="JR19" s="60"/>
      <c r="JS19" s="60"/>
      <c r="JT19" s="60"/>
      <c r="JU19" s="60"/>
      <c r="JV19" s="60"/>
      <c r="JW19" s="60"/>
      <c r="JX19" s="60"/>
      <c r="JY19" s="60"/>
      <c r="JZ19" s="60"/>
      <c r="KA19" s="60"/>
      <c r="KB19" s="60"/>
      <c r="KC19" s="60"/>
      <c r="KD19" s="60"/>
      <c r="KE19" s="60"/>
      <c r="KF19" s="60"/>
      <c r="KG19" s="60"/>
      <c r="KH19" s="60"/>
      <c r="KI19" s="60"/>
      <c r="KJ19" s="60"/>
      <c r="KK19" s="60"/>
      <c r="KL19" s="60"/>
      <c r="KM19" s="60"/>
      <c r="KN19" s="60"/>
    </row>
    <row r="20" ht="36.75" customHeight="1">
      <c r="A20" s="61">
        <v>3.1</v>
      </c>
      <c r="B20" s="62" t="s">
        <v>35</v>
      </c>
      <c r="C20" s="63" t="s">
        <v>36</v>
      </c>
      <c r="D20" s="64" t="s">
        <v>27</v>
      </c>
      <c r="E20" s="79"/>
      <c r="F20" s="65" t="str">
        <f>HYPERLINK("https://docs.google.com/spreadsheets/d/1bwZndBDd3mcNCk1ot-lEhFqMs9faszwhHt7SSS2ULk8/edit?gid=611416828#gid=611416828", "Trang global")</f>
        <v>Trang global</v>
      </c>
      <c r="G20" s="66">
        <v>45916.0</v>
      </c>
      <c r="H20" s="67">
        <f t="shared" ref="H20:H24" si="7">IF(ISBLANK(G20)," - ",IF(I20=0,G20,G20+I20-1))</f>
        <v>45918</v>
      </c>
      <c r="I20" s="68">
        <v>3.0</v>
      </c>
      <c r="J20" s="80">
        <v>0.8</v>
      </c>
      <c r="K20" s="70">
        <v>8.0</v>
      </c>
      <c r="L20" s="70">
        <f t="shared" ref="L20:L24" si="8">IF(OR(H20=0,G20=0)," - ",NETWORKDAYS(G20,H20))</f>
        <v>3</v>
      </c>
      <c r="M20" s="76"/>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2"/>
      <c r="EX20" s="72"/>
      <c r="EY20" s="72"/>
      <c r="EZ20" s="72"/>
      <c r="FA20" s="72"/>
      <c r="FB20" s="72"/>
      <c r="FC20" s="72"/>
      <c r="FD20" s="72"/>
      <c r="FE20" s="72"/>
      <c r="FF20" s="72"/>
      <c r="FG20" s="72"/>
      <c r="FH20" s="72"/>
      <c r="FI20" s="72"/>
      <c r="FJ20" s="72"/>
      <c r="FK20" s="72"/>
      <c r="FL20" s="72"/>
      <c r="FM20" s="72"/>
      <c r="FN20" s="72"/>
      <c r="FO20" s="72"/>
      <c r="FP20" s="72"/>
      <c r="FQ20" s="72"/>
      <c r="FR20" s="72"/>
      <c r="FS20" s="72"/>
      <c r="FT20" s="72"/>
      <c r="FU20" s="72"/>
      <c r="FV20" s="72"/>
      <c r="FW20" s="72"/>
      <c r="FX20" s="72"/>
      <c r="FY20" s="72"/>
      <c r="FZ20" s="72"/>
      <c r="GA20" s="72"/>
      <c r="GB20" s="72"/>
      <c r="GC20" s="72"/>
      <c r="GD20" s="72"/>
      <c r="GE20" s="72"/>
      <c r="GF20" s="72"/>
      <c r="GG20" s="72"/>
      <c r="GH20" s="72"/>
      <c r="GI20" s="72"/>
      <c r="GJ20" s="72"/>
      <c r="GK20" s="72"/>
      <c r="GL20" s="72"/>
      <c r="GM20" s="72"/>
      <c r="GN20" s="72"/>
      <c r="GO20" s="72"/>
      <c r="GP20" s="72"/>
      <c r="GQ20" s="72"/>
      <c r="GR20" s="72"/>
      <c r="GS20" s="72"/>
      <c r="GT20" s="72"/>
      <c r="GU20" s="72"/>
      <c r="GV20" s="72"/>
      <c r="GW20" s="72"/>
      <c r="GX20" s="72"/>
      <c r="GY20" s="72"/>
      <c r="GZ20" s="72"/>
      <c r="HA20" s="72"/>
      <c r="HB20" s="72"/>
      <c r="HC20" s="72"/>
      <c r="HD20" s="72"/>
      <c r="HE20" s="72"/>
      <c r="HF20" s="72"/>
      <c r="HG20" s="72"/>
      <c r="HH20" s="72"/>
      <c r="HI20" s="72"/>
      <c r="HJ20" s="72"/>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c r="IW20" s="72"/>
      <c r="IX20" s="72"/>
      <c r="IY20" s="72"/>
      <c r="IZ20" s="72"/>
      <c r="JA20" s="72"/>
      <c r="JB20" s="72"/>
      <c r="JC20" s="72"/>
      <c r="JD20" s="72"/>
      <c r="JE20" s="72"/>
      <c r="JF20" s="72"/>
      <c r="JG20" s="72"/>
      <c r="JH20" s="72"/>
      <c r="JI20" s="72"/>
      <c r="JJ20" s="72"/>
      <c r="JK20" s="72"/>
      <c r="JL20" s="72"/>
      <c r="JM20" s="72"/>
      <c r="JN20" s="72"/>
      <c r="JO20" s="72"/>
      <c r="JP20" s="72"/>
      <c r="JQ20" s="72"/>
      <c r="JR20" s="72"/>
      <c r="JS20" s="72"/>
      <c r="JT20" s="72"/>
      <c r="JU20" s="72"/>
      <c r="JV20" s="72"/>
      <c r="JW20" s="72"/>
      <c r="JX20" s="72"/>
      <c r="JY20" s="72"/>
      <c r="JZ20" s="72"/>
      <c r="KA20" s="72"/>
      <c r="KB20" s="72"/>
      <c r="KC20" s="72"/>
      <c r="KD20" s="72"/>
      <c r="KE20" s="72"/>
      <c r="KF20" s="72"/>
      <c r="KG20" s="72"/>
      <c r="KH20" s="72"/>
      <c r="KI20" s="72"/>
      <c r="KJ20" s="72"/>
      <c r="KK20" s="72"/>
      <c r="KL20" s="72"/>
      <c r="KM20" s="72"/>
      <c r="KN20" s="72"/>
    </row>
    <row r="21" ht="36.75" customHeight="1">
      <c r="A21" s="61">
        <v>3.2</v>
      </c>
      <c r="B21" s="62" t="s">
        <v>37</v>
      </c>
      <c r="C21" s="63"/>
      <c r="D21" s="64" t="s">
        <v>27</v>
      </c>
      <c r="E21" s="79"/>
      <c r="F21" s="77"/>
      <c r="G21" s="66">
        <f t="shared" ref="G21:G23" si="9">H20</f>
        <v>45918</v>
      </c>
      <c r="H21" s="67">
        <f t="shared" si="7"/>
        <v>45919</v>
      </c>
      <c r="I21" s="68">
        <v>2.0</v>
      </c>
      <c r="J21" s="69">
        <v>0.0</v>
      </c>
      <c r="K21" s="70">
        <v>8.0</v>
      </c>
      <c r="L21" s="70">
        <f t="shared" si="8"/>
        <v>2</v>
      </c>
      <c r="M21" s="76"/>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c r="EP21" s="72"/>
      <c r="EQ21" s="72"/>
      <c r="ER21" s="72"/>
      <c r="ES21" s="72"/>
      <c r="ET21" s="72"/>
      <c r="EU21" s="72"/>
      <c r="EV21" s="72"/>
      <c r="EW21" s="72"/>
      <c r="EX21" s="72"/>
      <c r="EY21" s="72"/>
      <c r="EZ21" s="72"/>
      <c r="FA21" s="72"/>
      <c r="FB21" s="72"/>
      <c r="FC21" s="72"/>
      <c r="FD21" s="72"/>
      <c r="FE21" s="72"/>
      <c r="FF21" s="72"/>
      <c r="FG21" s="72"/>
      <c r="FH21" s="72"/>
      <c r="FI21" s="72"/>
      <c r="FJ21" s="72"/>
      <c r="FK21" s="72"/>
      <c r="FL21" s="72"/>
      <c r="FM21" s="72"/>
      <c r="FN21" s="72"/>
      <c r="FO21" s="72"/>
      <c r="FP21" s="72"/>
      <c r="FQ21" s="72"/>
      <c r="FR21" s="72"/>
      <c r="FS21" s="72"/>
      <c r="FT21" s="72"/>
      <c r="FU21" s="72"/>
      <c r="FV21" s="72"/>
      <c r="FW21" s="72"/>
      <c r="FX21" s="72"/>
      <c r="FY21" s="72"/>
      <c r="FZ21" s="72"/>
      <c r="GA21" s="72"/>
      <c r="GB21" s="72"/>
      <c r="GC21" s="72"/>
      <c r="GD21" s="72"/>
      <c r="GE21" s="72"/>
      <c r="GF21" s="72"/>
      <c r="GG21" s="72"/>
      <c r="GH21" s="72"/>
      <c r="GI21" s="72"/>
      <c r="GJ21" s="72"/>
      <c r="GK21" s="72"/>
      <c r="GL21" s="72"/>
      <c r="GM21" s="72"/>
      <c r="GN21" s="72"/>
      <c r="GO21" s="72"/>
      <c r="GP21" s="72"/>
      <c r="GQ21" s="72"/>
      <c r="GR21" s="72"/>
      <c r="GS21" s="72"/>
      <c r="GT21" s="72"/>
      <c r="GU21" s="72"/>
      <c r="GV21" s="72"/>
      <c r="GW21" s="72"/>
      <c r="GX21" s="72"/>
      <c r="GY21" s="72"/>
      <c r="GZ21" s="72"/>
      <c r="HA21" s="72"/>
      <c r="HB21" s="72"/>
      <c r="HC21" s="72"/>
      <c r="HD21" s="72"/>
      <c r="HE21" s="72"/>
      <c r="HF21" s="72"/>
      <c r="HG21" s="72"/>
      <c r="HH21" s="72"/>
      <c r="HI21" s="72"/>
      <c r="HJ21" s="72"/>
      <c r="HK21" s="72"/>
      <c r="HL21" s="72"/>
      <c r="HM21" s="72"/>
      <c r="HN21" s="72"/>
      <c r="HO21" s="72"/>
      <c r="HP21" s="72"/>
      <c r="HQ21" s="72"/>
      <c r="HR21" s="72"/>
      <c r="HS21" s="72"/>
      <c r="HT21" s="72"/>
      <c r="HU21" s="72"/>
      <c r="HV21" s="72"/>
      <c r="HW21" s="72"/>
      <c r="HX21" s="72"/>
      <c r="HY21" s="72"/>
      <c r="HZ21" s="72"/>
      <c r="IA21" s="72"/>
      <c r="IB21" s="72"/>
      <c r="IC21" s="72"/>
      <c r="ID21" s="72"/>
      <c r="IE21" s="72"/>
      <c r="IF21" s="72"/>
      <c r="IG21" s="72"/>
      <c r="IH21" s="72"/>
      <c r="II21" s="72"/>
      <c r="IJ21" s="72"/>
      <c r="IK21" s="72"/>
      <c r="IL21" s="72"/>
      <c r="IM21" s="72"/>
      <c r="IN21" s="72"/>
      <c r="IO21" s="72"/>
      <c r="IP21" s="72"/>
      <c r="IQ21" s="72"/>
      <c r="IR21" s="72"/>
      <c r="IS21" s="72"/>
      <c r="IT21" s="72"/>
      <c r="IU21" s="72"/>
      <c r="IV21" s="72"/>
      <c r="IW21" s="72"/>
      <c r="IX21" s="72"/>
      <c r="IY21" s="72"/>
      <c r="IZ21" s="72"/>
      <c r="JA21" s="72"/>
      <c r="JB21" s="72"/>
      <c r="JC21" s="72"/>
      <c r="JD21" s="72"/>
      <c r="JE21" s="72"/>
      <c r="JF21" s="72"/>
      <c r="JG21" s="72"/>
      <c r="JH21" s="72"/>
      <c r="JI21" s="72"/>
      <c r="JJ21" s="72"/>
      <c r="JK21" s="72"/>
      <c r="JL21" s="72"/>
      <c r="JM21" s="72"/>
      <c r="JN21" s="72"/>
      <c r="JO21" s="72"/>
      <c r="JP21" s="72"/>
      <c r="JQ21" s="72"/>
      <c r="JR21" s="72"/>
      <c r="JS21" s="72"/>
      <c r="JT21" s="72"/>
      <c r="JU21" s="72"/>
      <c r="JV21" s="72"/>
      <c r="JW21" s="72"/>
      <c r="JX21" s="72"/>
      <c r="JY21" s="72"/>
      <c r="JZ21" s="72"/>
      <c r="KA21" s="72"/>
      <c r="KB21" s="72"/>
      <c r="KC21" s="72"/>
      <c r="KD21" s="72"/>
      <c r="KE21" s="72"/>
      <c r="KF21" s="72"/>
      <c r="KG21" s="72"/>
      <c r="KH21" s="72"/>
      <c r="KI21" s="72"/>
      <c r="KJ21" s="72"/>
      <c r="KK21" s="72"/>
      <c r="KL21" s="72"/>
      <c r="KM21" s="72"/>
      <c r="KN21" s="72"/>
    </row>
    <row r="22" ht="36.75" customHeight="1">
      <c r="A22" s="61">
        <v>3.3</v>
      </c>
      <c r="B22" s="62" t="s">
        <v>38</v>
      </c>
      <c r="C22" s="63" t="s">
        <v>39</v>
      </c>
      <c r="D22" s="64" t="s">
        <v>27</v>
      </c>
      <c r="E22" s="79"/>
      <c r="F22" s="77"/>
      <c r="G22" s="66">
        <f t="shared" si="9"/>
        <v>45919</v>
      </c>
      <c r="H22" s="67">
        <f t="shared" si="7"/>
        <v>45921</v>
      </c>
      <c r="I22" s="68">
        <v>3.0</v>
      </c>
      <c r="J22" s="69">
        <v>0.0</v>
      </c>
      <c r="K22" s="70">
        <v>8.0</v>
      </c>
      <c r="L22" s="70">
        <f t="shared" si="8"/>
        <v>1</v>
      </c>
      <c r="M22" s="76"/>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72"/>
      <c r="CZ22" s="72"/>
      <c r="DA22" s="72"/>
      <c r="DB22" s="72"/>
      <c r="DC22" s="72"/>
      <c r="DD22" s="72"/>
      <c r="DE22" s="72"/>
      <c r="DF22" s="72"/>
      <c r="DG22" s="72"/>
      <c r="DH22" s="72"/>
      <c r="DI22" s="72"/>
      <c r="DJ22" s="72"/>
      <c r="DK22" s="72"/>
      <c r="DL22" s="72"/>
      <c r="DM22" s="72"/>
      <c r="DN22" s="72"/>
      <c r="DO22" s="72"/>
      <c r="DP22" s="72"/>
      <c r="DQ22" s="72"/>
      <c r="DR22" s="72"/>
      <c r="DS22" s="72"/>
      <c r="DT22" s="72"/>
      <c r="DU22" s="72"/>
      <c r="DV22" s="72"/>
      <c r="DW22" s="72"/>
      <c r="DX22" s="72"/>
      <c r="DY22" s="72"/>
      <c r="DZ22" s="72"/>
      <c r="EA22" s="72"/>
      <c r="EB22" s="72"/>
      <c r="EC22" s="72"/>
      <c r="ED22" s="72"/>
      <c r="EE22" s="72"/>
      <c r="EF22" s="72"/>
      <c r="EG22" s="72"/>
      <c r="EH22" s="72"/>
      <c r="EI22" s="72"/>
      <c r="EJ22" s="72"/>
      <c r="EK22" s="72"/>
      <c r="EL22" s="72"/>
      <c r="EM22" s="72"/>
      <c r="EN22" s="72"/>
      <c r="EO22" s="72"/>
      <c r="EP22" s="72"/>
      <c r="EQ22" s="72"/>
      <c r="ER22" s="72"/>
      <c r="ES22" s="72"/>
      <c r="ET22" s="72"/>
      <c r="EU22" s="72"/>
      <c r="EV22" s="72"/>
      <c r="EW22" s="72"/>
      <c r="EX22" s="72"/>
      <c r="EY22" s="72"/>
      <c r="EZ22" s="72"/>
      <c r="FA22" s="72"/>
      <c r="FB22" s="72"/>
      <c r="FC22" s="72"/>
      <c r="FD22" s="72"/>
      <c r="FE22" s="72"/>
      <c r="FF22" s="72"/>
      <c r="FG22" s="72"/>
      <c r="FH22" s="72"/>
      <c r="FI22" s="72"/>
      <c r="FJ22" s="72"/>
      <c r="FK22" s="72"/>
      <c r="FL22" s="72"/>
      <c r="FM22" s="72"/>
      <c r="FN22" s="72"/>
      <c r="FO22" s="72"/>
      <c r="FP22" s="72"/>
      <c r="FQ22" s="72"/>
      <c r="FR22" s="72"/>
      <c r="FS22" s="72"/>
      <c r="FT22" s="72"/>
      <c r="FU22" s="72"/>
      <c r="FV22" s="72"/>
      <c r="FW22" s="72"/>
      <c r="FX22" s="72"/>
      <c r="FY22" s="72"/>
      <c r="FZ22" s="72"/>
      <c r="GA22" s="72"/>
      <c r="GB22" s="72"/>
      <c r="GC22" s="72"/>
      <c r="GD22" s="72"/>
      <c r="GE22" s="72"/>
      <c r="GF22" s="72"/>
      <c r="GG22" s="72"/>
      <c r="GH22" s="72"/>
      <c r="GI22" s="72"/>
      <c r="GJ22" s="72"/>
      <c r="GK22" s="72"/>
      <c r="GL22" s="72"/>
      <c r="GM22" s="72"/>
      <c r="GN22" s="72"/>
      <c r="GO22" s="72"/>
      <c r="GP22" s="72"/>
      <c r="GQ22" s="72"/>
      <c r="GR22" s="72"/>
      <c r="GS22" s="72"/>
      <c r="GT22" s="72"/>
      <c r="GU22" s="72"/>
      <c r="GV22" s="72"/>
      <c r="GW22" s="72"/>
      <c r="GX22" s="72"/>
      <c r="GY22" s="72"/>
      <c r="GZ22" s="72"/>
      <c r="HA22" s="72"/>
      <c r="HB22" s="72"/>
      <c r="HC22" s="72"/>
      <c r="HD22" s="72"/>
      <c r="HE22" s="72"/>
      <c r="HF22" s="72"/>
      <c r="HG22" s="72"/>
      <c r="HH22" s="72"/>
      <c r="HI22" s="72"/>
      <c r="HJ22" s="72"/>
      <c r="HK22" s="72"/>
      <c r="HL22" s="72"/>
      <c r="HM22" s="72"/>
      <c r="HN22" s="72"/>
      <c r="HO22" s="72"/>
      <c r="HP22" s="72"/>
      <c r="HQ22" s="72"/>
      <c r="HR22" s="72"/>
      <c r="HS22" s="72"/>
      <c r="HT22" s="72"/>
      <c r="HU22" s="72"/>
      <c r="HV22" s="72"/>
      <c r="HW22" s="72"/>
      <c r="HX22" s="72"/>
      <c r="HY22" s="72"/>
      <c r="HZ22" s="72"/>
      <c r="IA22" s="72"/>
      <c r="IB22" s="72"/>
      <c r="IC22" s="72"/>
      <c r="ID22" s="72"/>
      <c r="IE22" s="72"/>
      <c r="IF22" s="72"/>
      <c r="IG22" s="72"/>
      <c r="IH22" s="72"/>
      <c r="II22" s="72"/>
      <c r="IJ22" s="72"/>
      <c r="IK22" s="72"/>
      <c r="IL22" s="72"/>
      <c r="IM22" s="72"/>
      <c r="IN22" s="72"/>
      <c r="IO22" s="72"/>
      <c r="IP22" s="72"/>
      <c r="IQ22" s="72"/>
      <c r="IR22" s="72"/>
      <c r="IS22" s="72"/>
      <c r="IT22" s="72"/>
      <c r="IU22" s="72"/>
      <c r="IV22" s="72"/>
      <c r="IW22" s="72"/>
      <c r="IX22" s="72"/>
      <c r="IY22" s="72"/>
      <c r="IZ22" s="72"/>
      <c r="JA22" s="72"/>
      <c r="JB22" s="72"/>
      <c r="JC22" s="72"/>
      <c r="JD22" s="72"/>
      <c r="JE22" s="72"/>
      <c r="JF22" s="72"/>
      <c r="JG22" s="72"/>
      <c r="JH22" s="72"/>
      <c r="JI22" s="72"/>
      <c r="JJ22" s="72"/>
      <c r="JK22" s="72"/>
      <c r="JL22" s="72"/>
      <c r="JM22" s="72"/>
      <c r="JN22" s="72"/>
      <c r="JO22" s="72"/>
      <c r="JP22" s="72"/>
      <c r="JQ22" s="72"/>
      <c r="JR22" s="72"/>
      <c r="JS22" s="72"/>
      <c r="JT22" s="72"/>
      <c r="JU22" s="72"/>
      <c r="JV22" s="72"/>
      <c r="JW22" s="72"/>
      <c r="JX22" s="72"/>
      <c r="JY22" s="72"/>
      <c r="JZ22" s="72"/>
      <c r="KA22" s="72"/>
      <c r="KB22" s="72"/>
      <c r="KC22" s="72"/>
      <c r="KD22" s="72"/>
      <c r="KE22" s="72"/>
      <c r="KF22" s="72"/>
      <c r="KG22" s="72"/>
      <c r="KH22" s="72"/>
      <c r="KI22" s="72"/>
      <c r="KJ22" s="72"/>
      <c r="KK22" s="72"/>
      <c r="KL22" s="72"/>
      <c r="KM22" s="72"/>
      <c r="KN22" s="72"/>
    </row>
    <row r="23" ht="36.75" customHeight="1">
      <c r="A23" s="61">
        <v>3.4</v>
      </c>
      <c r="B23" s="62" t="s">
        <v>25</v>
      </c>
      <c r="C23" s="63" t="s">
        <v>26</v>
      </c>
      <c r="D23" s="64" t="s">
        <v>27</v>
      </c>
      <c r="E23" s="64" t="s">
        <v>33</v>
      </c>
      <c r="F23" s="77"/>
      <c r="G23" s="66">
        <f t="shared" si="9"/>
        <v>45921</v>
      </c>
      <c r="H23" s="67">
        <f t="shared" si="7"/>
        <v>45923</v>
      </c>
      <c r="I23" s="68">
        <v>3.0</v>
      </c>
      <c r="J23" s="69">
        <v>0.0</v>
      </c>
      <c r="K23" s="70">
        <v>8.0</v>
      </c>
      <c r="L23" s="70">
        <f t="shared" si="8"/>
        <v>2</v>
      </c>
      <c r="M23" s="76"/>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c r="DL23" s="72"/>
      <c r="DM23" s="72"/>
      <c r="DN23" s="72"/>
      <c r="DO23" s="72"/>
      <c r="DP23" s="72"/>
      <c r="DQ23" s="72"/>
      <c r="DR23" s="72"/>
      <c r="DS23" s="72"/>
      <c r="DT23" s="72"/>
      <c r="DU23" s="72"/>
      <c r="DV23" s="72"/>
      <c r="DW23" s="72"/>
      <c r="DX23" s="72"/>
      <c r="DY23" s="72"/>
      <c r="DZ23" s="72"/>
      <c r="EA23" s="72"/>
      <c r="EB23" s="72"/>
      <c r="EC23" s="72"/>
      <c r="ED23" s="72"/>
      <c r="EE23" s="72"/>
      <c r="EF23" s="72"/>
      <c r="EG23" s="72"/>
      <c r="EH23" s="72"/>
      <c r="EI23" s="72"/>
      <c r="EJ23" s="72"/>
      <c r="EK23" s="72"/>
      <c r="EL23" s="72"/>
      <c r="EM23" s="72"/>
      <c r="EN23" s="72"/>
      <c r="EO23" s="72"/>
      <c r="EP23" s="72"/>
      <c r="EQ23" s="72"/>
      <c r="ER23" s="72"/>
      <c r="ES23" s="72"/>
      <c r="ET23" s="72"/>
      <c r="EU23" s="72"/>
      <c r="EV23" s="72"/>
      <c r="EW23" s="72"/>
      <c r="EX23" s="72"/>
      <c r="EY23" s="72"/>
      <c r="EZ23" s="72"/>
      <c r="FA23" s="72"/>
      <c r="FB23" s="72"/>
      <c r="FC23" s="72"/>
      <c r="FD23" s="72"/>
      <c r="FE23" s="72"/>
      <c r="FF23" s="72"/>
      <c r="FG23" s="72"/>
      <c r="FH23" s="72"/>
      <c r="FI23" s="72"/>
      <c r="FJ23" s="72"/>
      <c r="FK23" s="72"/>
      <c r="FL23" s="72"/>
      <c r="FM23" s="72"/>
      <c r="FN23" s="72"/>
      <c r="FO23" s="72"/>
      <c r="FP23" s="72"/>
      <c r="FQ23" s="72"/>
      <c r="FR23" s="72"/>
      <c r="FS23" s="72"/>
      <c r="FT23" s="72"/>
      <c r="FU23" s="72"/>
      <c r="FV23" s="72"/>
      <c r="FW23" s="72"/>
      <c r="FX23" s="72"/>
      <c r="FY23" s="72"/>
      <c r="FZ23" s="72"/>
      <c r="GA23" s="72"/>
      <c r="GB23" s="72"/>
      <c r="GC23" s="72"/>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c r="IN23" s="72"/>
      <c r="IO23" s="72"/>
      <c r="IP23" s="72"/>
      <c r="IQ23" s="72"/>
      <c r="IR23" s="72"/>
      <c r="IS23" s="72"/>
      <c r="IT23" s="72"/>
      <c r="IU23" s="72"/>
      <c r="IV23" s="72"/>
      <c r="IW23" s="72"/>
      <c r="IX23" s="72"/>
      <c r="IY23" s="72"/>
      <c r="IZ23" s="72"/>
      <c r="JA23" s="72"/>
      <c r="JB23" s="72"/>
      <c r="JC23" s="72"/>
      <c r="JD23" s="72"/>
      <c r="JE23" s="72"/>
      <c r="JF23" s="72"/>
      <c r="JG23" s="72"/>
      <c r="JH23" s="72"/>
      <c r="JI23" s="72"/>
      <c r="JJ23" s="72"/>
      <c r="JK23" s="72"/>
      <c r="JL23" s="72"/>
      <c r="JM23" s="72"/>
      <c r="JN23" s="72"/>
      <c r="JO23" s="72"/>
      <c r="JP23" s="72"/>
      <c r="JQ23" s="72"/>
      <c r="JR23" s="72"/>
      <c r="JS23" s="72"/>
      <c r="JT23" s="72"/>
      <c r="JU23" s="72"/>
      <c r="JV23" s="72"/>
      <c r="JW23" s="72"/>
      <c r="JX23" s="72"/>
      <c r="JY23" s="72"/>
      <c r="JZ23" s="72"/>
      <c r="KA23" s="72"/>
      <c r="KB23" s="72"/>
      <c r="KC23" s="72"/>
      <c r="KD23" s="72"/>
      <c r="KE23" s="72"/>
      <c r="KF23" s="72"/>
      <c r="KG23" s="72"/>
      <c r="KH23" s="72"/>
      <c r="KI23" s="72"/>
      <c r="KJ23" s="72"/>
      <c r="KK23" s="72"/>
      <c r="KL23" s="72"/>
      <c r="KM23" s="72"/>
      <c r="KN23" s="72"/>
    </row>
    <row r="24">
      <c r="A24" s="61">
        <v>3.4</v>
      </c>
      <c r="B24" s="62" t="s">
        <v>28</v>
      </c>
      <c r="C24" s="63" t="s">
        <v>29</v>
      </c>
      <c r="D24" s="64" t="s">
        <v>20</v>
      </c>
      <c r="E24" s="74"/>
      <c r="F24" s="73"/>
      <c r="G24" s="66">
        <v>45929.0</v>
      </c>
      <c r="H24" s="67">
        <f t="shared" si="7"/>
        <v>45930</v>
      </c>
      <c r="I24" s="68">
        <v>2.0</v>
      </c>
      <c r="J24" s="69">
        <v>0.0</v>
      </c>
      <c r="K24" s="70">
        <v>8.0</v>
      </c>
      <c r="L24" s="70">
        <f t="shared" si="8"/>
        <v>2</v>
      </c>
      <c r="M24" s="71"/>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c r="DL24" s="72"/>
      <c r="DM24" s="72"/>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c r="EO24" s="72"/>
      <c r="EP24" s="72"/>
      <c r="EQ24" s="72"/>
      <c r="ER24" s="72"/>
      <c r="ES24" s="72"/>
      <c r="ET24" s="72"/>
      <c r="EU24" s="72"/>
      <c r="EV24" s="72"/>
      <c r="EW24" s="72"/>
      <c r="EX24" s="72"/>
      <c r="EY24" s="72"/>
      <c r="EZ24" s="72"/>
      <c r="FA24" s="72"/>
      <c r="FB24" s="72"/>
      <c r="FC24" s="72"/>
      <c r="FD24" s="72"/>
      <c r="FE24" s="72"/>
      <c r="FF24" s="72"/>
      <c r="FG24" s="72"/>
      <c r="FH24" s="72"/>
      <c r="FI24" s="72"/>
      <c r="FJ24" s="72"/>
      <c r="FK24" s="72"/>
      <c r="FL24" s="72"/>
      <c r="FM24" s="72"/>
      <c r="FN24" s="72"/>
      <c r="FO24" s="72"/>
      <c r="FP24" s="72"/>
      <c r="FQ24" s="72"/>
      <c r="FR24" s="72"/>
      <c r="FS24" s="72"/>
      <c r="FT24" s="72"/>
      <c r="FU24" s="72"/>
      <c r="FV24" s="72"/>
      <c r="FW24" s="72"/>
      <c r="FX24" s="72"/>
      <c r="FY24" s="72"/>
      <c r="FZ24" s="72"/>
      <c r="GA24" s="72"/>
      <c r="GB24" s="72"/>
      <c r="GC24" s="72"/>
      <c r="GD24" s="72"/>
      <c r="GE24" s="72"/>
      <c r="GF24" s="72"/>
      <c r="GG24" s="72"/>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c r="II24" s="72"/>
      <c r="IJ24" s="72"/>
      <c r="IK24" s="72"/>
      <c r="IL24" s="72"/>
      <c r="IM24" s="72"/>
      <c r="IN24" s="72"/>
      <c r="IO24" s="72"/>
      <c r="IP24" s="72"/>
      <c r="IQ24" s="72"/>
      <c r="IR24" s="72"/>
      <c r="IS24" s="72"/>
      <c r="IT24" s="72"/>
      <c r="IU24" s="72"/>
      <c r="IV24" s="72"/>
      <c r="IW24" s="72"/>
      <c r="IX24" s="72"/>
      <c r="IY24" s="72"/>
      <c r="IZ24" s="72"/>
      <c r="JA24" s="72"/>
      <c r="JB24" s="72"/>
      <c r="JC24" s="72"/>
      <c r="JD24" s="72"/>
      <c r="JE24" s="72"/>
      <c r="JF24" s="72"/>
      <c r="JG24" s="72"/>
      <c r="JH24" s="72"/>
      <c r="JI24" s="72"/>
      <c r="JJ24" s="72"/>
      <c r="JK24" s="72"/>
      <c r="JL24" s="72"/>
      <c r="JM24" s="72"/>
      <c r="JN24" s="72"/>
      <c r="JO24" s="72"/>
      <c r="JP24" s="72"/>
      <c r="JQ24" s="72"/>
      <c r="JR24" s="72"/>
      <c r="JS24" s="72"/>
      <c r="JT24" s="72"/>
      <c r="JU24" s="72"/>
      <c r="JV24" s="72"/>
      <c r="JW24" s="72"/>
      <c r="JX24" s="72"/>
      <c r="JY24" s="72"/>
      <c r="JZ24" s="72"/>
      <c r="KA24" s="72"/>
      <c r="KB24" s="72"/>
      <c r="KC24" s="72"/>
      <c r="KD24" s="72"/>
      <c r="KE24" s="72"/>
      <c r="KF24" s="72"/>
      <c r="KG24" s="72"/>
      <c r="KH24" s="72"/>
      <c r="KI24" s="72"/>
      <c r="KJ24" s="72"/>
      <c r="KK24" s="72"/>
      <c r="KL24" s="72"/>
      <c r="KM24" s="72"/>
      <c r="KN24" s="72"/>
    </row>
    <row r="25" ht="27.75" customHeight="1">
      <c r="A25" s="75">
        <v>4.0</v>
      </c>
      <c r="B25" s="50" t="s">
        <v>40</v>
      </c>
      <c r="C25" s="78"/>
      <c r="D25" s="53"/>
      <c r="E25" s="53"/>
      <c r="F25" s="54"/>
      <c r="G25" s="54"/>
      <c r="H25" s="54" t="str">
        <f>IF(ISBLANK(G25)," - ",IF(I25=0,G25,G25+I25-1))</f>
        <v> - </v>
      </c>
      <c r="I25" s="58"/>
      <c r="J25" s="57"/>
      <c r="K25" s="58"/>
      <c r="L25" s="58" t="str">
        <f>IF(OR(H25=0,G25=0)," - ",NETWORKDAYS(G25,H25))</f>
        <v> - </v>
      </c>
      <c r="M25" s="59"/>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c r="DC25" s="60"/>
      <c r="DD25" s="60"/>
      <c r="DE25" s="60"/>
      <c r="DF25" s="60"/>
      <c r="DG25" s="60"/>
      <c r="DH25" s="60"/>
      <c r="DI25" s="60"/>
      <c r="DJ25" s="60"/>
      <c r="DK25" s="60"/>
      <c r="DL25" s="60"/>
      <c r="DM25" s="60"/>
      <c r="DN25" s="60"/>
      <c r="DO25" s="60"/>
      <c r="DP25" s="60"/>
      <c r="DQ25" s="60"/>
      <c r="DR25" s="60"/>
      <c r="DS25" s="60"/>
      <c r="DT25" s="60"/>
      <c r="DU25" s="60"/>
      <c r="DV25" s="60"/>
      <c r="DW25" s="60"/>
      <c r="DX25" s="60"/>
      <c r="DY25" s="60"/>
      <c r="DZ25" s="60"/>
      <c r="EA25" s="60"/>
      <c r="EB25" s="60"/>
      <c r="EC25" s="60"/>
      <c r="ED25" s="60"/>
      <c r="EE25" s="60"/>
      <c r="EF25" s="60"/>
      <c r="EG25" s="60"/>
      <c r="EH25" s="60"/>
      <c r="EI25" s="60"/>
      <c r="EJ25" s="60"/>
      <c r="EK25" s="60"/>
      <c r="EL25" s="60"/>
      <c r="EM25" s="60"/>
      <c r="EN25" s="60"/>
      <c r="EO25" s="60"/>
      <c r="EP25" s="60"/>
      <c r="EQ25" s="60"/>
      <c r="ER25" s="60"/>
      <c r="ES25" s="60"/>
      <c r="ET25" s="60"/>
      <c r="EU25" s="60"/>
      <c r="EV25" s="60"/>
      <c r="EW25" s="60"/>
      <c r="EX25" s="60"/>
      <c r="EY25" s="60"/>
      <c r="EZ25" s="60"/>
      <c r="FA25" s="60"/>
      <c r="FB25" s="60"/>
      <c r="FC25" s="60"/>
      <c r="FD25" s="60"/>
      <c r="FE25" s="60"/>
      <c r="FF25" s="60"/>
      <c r="FG25" s="60"/>
      <c r="FH25" s="60"/>
      <c r="FI25" s="60"/>
      <c r="FJ25" s="60"/>
      <c r="FK25" s="60"/>
      <c r="FL25" s="60"/>
      <c r="FM25" s="60"/>
      <c r="FN25" s="60"/>
      <c r="FO25" s="60"/>
      <c r="FP25" s="60"/>
      <c r="FQ25" s="60"/>
      <c r="FR25" s="60"/>
      <c r="FS25" s="60"/>
      <c r="FT25" s="60"/>
      <c r="FU25" s="60"/>
      <c r="FV25" s="60"/>
      <c r="FW25" s="60"/>
      <c r="FX25" s="60"/>
      <c r="FY25" s="60"/>
      <c r="FZ25" s="60"/>
      <c r="GA25" s="60"/>
      <c r="GB25" s="60"/>
      <c r="GC25" s="60"/>
      <c r="GD25" s="60"/>
      <c r="GE25" s="60"/>
      <c r="GF25" s="60"/>
      <c r="GG25" s="60"/>
      <c r="GH25" s="60"/>
      <c r="GI25" s="60"/>
      <c r="GJ25" s="60"/>
      <c r="GK25" s="60"/>
      <c r="GL25" s="60"/>
      <c r="GM25" s="60"/>
      <c r="GN25" s="60"/>
      <c r="GO25" s="60"/>
      <c r="GP25" s="60"/>
      <c r="GQ25" s="60"/>
      <c r="GR25" s="60"/>
      <c r="GS25" s="60"/>
      <c r="GT25" s="60"/>
      <c r="GU25" s="60"/>
      <c r="GV25" s="60"/>
      <c r="GW25" s="60"/>
      <c r="GX25" s="60"/>
      <c r="GY25" s="60"/>
      <c r="GZ25" s="60"/>
      <c r="HA25" s="60"/>
      <c r="HB25" s="60"/>
      <c r="HC25" s="60"/>
      <c r="HD25" s="60"/>
      <c r="HE25" s="60"/>
      <c r="HF25" s="60"/>
      <c r="HG25" s="60"/>
      <c r="HH25" s="60"/>
      <c r="HI25" s="60"/>
      <c r="HJ25" s="60"/>
      <c r="HK25" s="60"/>
      <c r="HL25" s="60"/>
      <c r="HM25" s="60"/>
      <c r="HN25" s="60"/>
      <c r="HO25" s="60"/>
      <c r="HP25" s="60"/>
      <c r="HQ25" s="60"/>
      <c r="HR25" s="60"/>
      <c r="HS25" s="60"/>
      <c r="HT25" s="60"/>
      <c r="HU25" s="60"/>
      <c r="HV25" s="60"/>
      <c r="HW25" s="60"/>
      <c r="HX25" s="60"/>
      <c r="HY25" s="60"/>
      <c r="HZ25" s="60"/>
      <c r="IA25" s="60"/>
      <c r="IB25" s="60"/>
      <c r="IC25" s="60"/>
      <c r="ID25" s="60"/>
      <c r="IE25" s="60"/>
      <c r="IF25" s="60"/>
      <c r="IG25" s="60"/>
      <c r="IH25" s="60"/>
      <c r="II25" s="60"/>
      <c r="IJ25" s="60"/>
      <c r="IK25" s="60"/>
      <c r="IL25" s="60"/>
      <c r="IM25" s="60"/>
      <c r="IN25" s="60"/>
      <c r="IO25" s="60"/>
      <c r="IP25" s="60"/>
      <c r="IQ25" s="60"/>
      <c r="IR25" s="60"/>
      <c r="IS25" s="60"/>
      <c r="IT25" s="60"/>
      <c r="IU25" s="60"/>
      <c r="IV25" s="60"/>
      <c r="IW25" s="60"/>
      <c r="IX25" s="60"/>
      <c r="IY25" s="60"/>
      <c r="IZ25" s="60"/>
      <c r="JA25" s="60"/>
      <c r="JB25" s="60"/>
      <c r="JC25" s="60"/>
      <c r="JD25" s="60"/>
      <c r="JE25" s="60"/>
      <c r="JF25" s="60"/>
      <c r="JG25" s="60"/>
      <c r="JH25" s="60"/>
      <c r="JI25" s="60"/>
      <c r="JJ25" s="60"/>
      <c r="JK25" s="60"/>
      <c r="JL25" s="60"/>
      <c r="JM25" s="60"/>
      <c r="JN25" s="60"/>
      <c r="JO25" s="60"/>
      <c r="JP25" s="60"/>
      <c r="JQ25" s="60"/>
      <c r="JR25" s="60"/>
      <c r="JS25" s="60"/>
      <c r="JT25" s="60"/>
      <c r="JU25" s="60"/>
      <c r="JV25" s="60"/>
      <c r="JW25" s="60"/>
      <c r="JX25" s="60"/>
      <c r="JY25" s="60"/>
      <c r="JZ25" s="60"/>
      <c r="KA25" s="60"/>
      <c r="KB25" s="60"/>
      <c r="KC25" s="60"/>
      <c r="KD25" s="60"/>
      <c r="KE25" s="60"/>
      <c r="KF25" s="60"/>
      <c r="KG25" s="60"/>
      <c r="KH25" s="60"/>
      <c r="KI25" s="60"/>
      <c r="KJ25" s="60"/>
      <c r="KK25" s="60"/>
      <c r="KL25" s="60"/>
      <c r="KM25" s="60"/>
      <c r="KN25" s="60"/>
    </row>
    <row r="26">
      <c r="A26" s="61">
        <v>4.1</v>
      </c>
      <c r="B26" s="81" t="s">
        <v>41</v>
      </c>
      <c r="C26" s="63" t="s">
        <v>42</v>
      </c>
      <c r="D26" s="64" t="s">
        <v>43</v>
      </c>
      <c r="E26" s="79"/>
      <c r="F26" s="82" t="s">
        <v>44</v>
      </c>
      <c r="G26" s="66">
        <v>45916.0</v>
      </c>
      <c r="H26" s="67">
        <f t="shared" ref="H26:H31" si="10">IF(ISBLANK(G26)," - ",IF(I26=0,G26,G26+I26-1))</f>
        <v>45920</v>
      </c>
      <c r="I26" s="68">
        <v>5.0</v>
      </c>
      <c r="J26" s="69">
        <v>0.0</v>
      </c>
      <c r="K26" s="70">
        <v>8.0</v>
      </c>
      <c r="L26" s="70">
        <f t="shared" ref="L26:L31" si="11">IF(OR(H26=0,G26=0)," - ",NETWORKDAYS(G26,H26))</f>
        <v>4</v>
      </c>
      <c r="M26" s="76"/>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c r="DL26" s="72"/>
      <c r="DM26" s="72"/>
      <c r="DN26" s="72"/>
      <c r="DO26" s="72"/>
      <c r="DP26" s="72"/>
      <c r="DQ26" s="72"/>
      <c r="DR26" s="72"/>
      <c r="DS26" s="72"/>
      <c r="DT26" s="72"/>
      <c r="DU26" s="72"/>
      <c r="DV26" s="72"/>
      <c r="DW26" s="72"/>
      <c r="DX26" s="72"/>
      <c r="DY26" s="72"/>
      <c r="DZ26" s="72"/>
      <c r="EA26" s="72"/>
      <c r="EB26" s="72"/>
      <c r="EC26" s="72"/>
      <c r="ED26" s="72"/>
      <c r="EE26" s="72"/>
      <c r="EF26" s="72"/>
      <c r="EG26" s="72"/>
      <c r="EH26" s="72"/>
      <c r="EI26" s="72"/>
      <c r="EJ26" s="72"/>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c r="FJ26" s="72"/>
      <c r="FK26" s="72"/>
      <c r="FL26" s="72"/>
      <c r="FM26" s="72"/>
      <c r="FN26" s="72"/>
      <c r="FO26" s="72"/>
      <c r="FP26" s="72"/>
      <c r="FQ26" s="72"/>
      <c r="FR26" s="72"/>
      <c r="FS26" s="72"/>
      <c r="FT26" s="72"/>
      <c r="FU26" s="72"/>
      <c r="FV26" s="72"/>
      <c r="FW26" s="72"/>
      <c r="FX26" s="72"/>
      <c r="FY26" s="72"/>
      <c r="FZ26" s="72"/>
      <c r="GA26" s="72"/>
      <c r="GB26" s="72"/>
      <c r="GC26" s="72"/>
      <c r="GD26" s="72"/>
      <c r="GE26" s="72"/>
      <c r="GF26" s="72"/>
      <c r="GG26" s="72"/>
      <c r="GH26" s="72"/>
      <c r="GI26" s="72"/>
      <c r="GJ26" s="72"/>
      <c r="GK26" s="72"/>
      <c r="GL26" s="72"/>
      <c r="GM26" s="72"/>
      <c r="GN26" s="72"/>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c r="HZ26" s="72"/>
      <c r="IA26" s="72"/>
      <c r="IB26" s="72"/>
      <c r="IC26" s="72"/>
      <c r="ID26" s="72"/>
      <c r="IE26" s="72"/>
      <c r="IF26" s="72"/>
      <c r="IG26" s="72"/>
      <c r="IH26" s="72"/>
      <c r="II26" s="72"/>
      <c r="IJ26" s="72"/>
      <c r="IK26" s="72"/>
      <c r="IL26" s="72"/>
      <c r="IM26" s="72"/>
      <c r="IN26" s="72"/>
      <c r="IO26" s="72"/>
      <c r="IP26" s="72"/>
      <c r="IQ26" s="72"/>
      <c r="IR26" s="72"/>
      <c r="IS26" s="72"/>
      <c r="IT26" s="72"/>
      <c r="IU26" s="72"/>
      <c r="IV26" s="72"/>
      <c r="IW26" s="72"/>
      <c r="IX26" s="72"/>
      <c r="IY26" s="72"/>
      <c r="IZ26" s="72"/>
      <c r="JA26" s="72"/>
      <c r="JB26" s="72"/>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row>
    <row r="27" ht="59.25" customHeight="1">
      <c r="A27" s="61">
        <v>4.2</v>
      </c>
      <c r="B27" s="62" t="s">
        <v>45</v>
      </c>
      <c r="C27" s="63" t="s">
        <v>46</v>
      </c>
      <c r="D27" s="64" t="s">
        <v>20</v>
      </c>
      <c r="E27" s="79"/>
      <c r="F27" s="77"/>
      <c r="G27" s="66">
        <v>45916.0</v>
      </c>
      <c r="H27" s="67">
        <f t="shared" si="10"/>
        <v>45919</v>
      </c>
      <c r="I27" s="68">
        <v>4.0</v>
      </c>
      <c r="J27" s="80">
        <v>0.2</v>
      </c>
      <c r="K27" s="70">
        <v>8.0</v>
      </c>
      <c r="L27" s="70">
        <f t="shared" si="11"/>
        <v>4</v>
      </c>
      <c r="M27" s="76"/>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row>
    <row r="28" ht="21.0" customHeight="1">
      <c r="A28" s="61">
        <v>4.3</v>
      </c>
      <c r="B28" s="62" t="s">
        <v>47</v>
      </c>
      <c r="C28" s="63" t="s">
        <v>48</v>
      </c>
      <c r="D28" s="64" t="s">
        <v>49</v>
      </c>
      <c r="E28" s="74" t="s">
        <v>20</v>
      </c>
      <c r="F28" s="77"/>
      <c r="G28" s="66">
        <f t="shared" ref="G28:G29" si="12">H27</f>
        <v>45919</v>
      </c>
      <c r="H28" s="67">
        <f t="shared" si="10"/>
        <v>45922</v>
      </c>
      <c r="I28" s="68">
        <v>4.0</v>
      </c>
      <c r="J28" s="69">
        <v>0.0</v>
      </c>
      <c r="K28" s="70">
        <v>8.0</v>
      </c>
      <c r="L28" s="70">
        <f t="shared" si="11"/>
        <v>2</v>
      </c>
      <c r="M28" s="76"/>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row>
    <row r="29">
      <c r="A29" s="61">
        <v>4.4</v>
      </c>
      <c r="B29" s="62" t="s">
        <v>50</v>
      </c>
      <c r="C29" s="63" t="s">
        <v>51</v>
      </c>
      <c r="D29" s="64" t="s">
        <v>43</v>
      </c>
      <c r="E29" s="74" t="s">
        <v>20</v>
      </c>
      <c r="F29" s="77"/>
      <c r="G29" s="66">
        <f t="shared" si="12"/>
        <v>45922</v>
      </c>
      <c r="H29" s="67">
        <f t="shared" si="10"/>
        <v>45925</v>
      </c>
      <c r="I29" s="68">
        <v>4.0</v>
      </c>
      <c r="J29" s="69">
        <v>0.0</v>
      </c>
      <c r="K29" s="70">
        <v>8.0</v>
      </c>
      <c r="L29" s="70">
        <f t="shared" si="11"/>
        <v>4</v>
      </c>
      <c r="M29" s="76"/>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c r="EE29" s="72"/>
      <c r="EF29" s="72"/>
      <c r="EG29" s="72"/>
      <c r="EH29" s="72"/>
      <c r="EI29" s="72"/>
      <c r="EJ29" s="72"/>
      <c r="EK29" s="72"/>
      <c r="EL29" s="72"/>
      <c r="EM29" s="72"/>
      <c r="EN29" s="72"/>
      <c r="EO29" s="72"/>
      <c r="EP29" s="72"/>
      <c r="EQ29" s="72"/>
      <c r="ER29" s="72"/>
      <c r="ES29" s="72"/>
      <c r="ET29" s="72"/>
      <c r="EU29" s="72"/>
      <c r="EV29" s="72"/>
      <c r="EW29" s="72"/>
      <c r="EX29" s="72"/>
      <c r="EY29" s="72"/>
      <c r="EZ29" s="72"/>
      <c r="FA29" s="72"/>
      <c r="FB29" s="72"/>
      <c r="FC29" s="72"/>
      <c r="FD29" s="72"/>
      <c r="FE29" s="72"/>
      <c r="FF29" s="72"/>
      <c r="FG29" s="72"/>
      <c r="FH29" s="72"/>
      <c r="FI29" s="72"/>
      <c r="FJ29" s="72"/>
      <c r="FK29" s="72"/>
      <c r="FL29" s="72"/>
      <c r="FM29" s="72"/>
      <c r="FN29" s="72"/>
      <c r="FO29" s="72"/>
      <c r="FP29" s="72"/>
      <c r="FQ29" s="72"/>
      <c r="FR29" s="72"/>
      <c r="FS29" s="72"/>
      <c r="FT29" s="72"/>
      <c r="FU29" s="72"/>
      <c r="FV29" s="72"/>
      <c r="FW29" s="72"/>
      <c r="FX29" s="72"/>
      <c r="FY29" s="72"/>
      <c r="FZ29" s="72"/>
      <c r="GA29" s="72"/>
      <c r="GB29" s="72"/>
      <c r="GC29" s="72"/>
      <c r="GD29" s="72"/>
      <c r="GE29" s="72"/>
      <c r="GF29" s="72"/>
      <c r="GG29" s="72"/>
      <c r="GH29" s="72"/>
      <c r="GI29" s="72"/>
      <c r="GJ29" s="72"/>
      <c r="GK29" s="72"/>
      <c r="GL29" s="72"/>
      <c r="GM29" s="72"/>
      <c r="GN29" s="72"/>
      <c r="GO29" s="72"/>
      <c r="GP29" s="72"/>
      <c r="GQ29" s="72"/>
      <c r="GR29" s="72"/>
      <c r="GS29" s="72"/>
      <c r="GT29" s="72"/>
      <c r="GU29" s="72"/>
      <c r="GV29" s="72"/>
      <c r="GW29" s="72"/>
      <c r="GX29" s="72"/>
      <c r="GY29" s="72"/>
      <c r="GZ29" s="72"/>
      <c r="HA29" s="72"/>
      <c r="HB29" s="72"/>
      <c r="HC29" s="72"/>
      <c r="HD29" s="72"/>
      <c r="HE29" s="72"/>
      <c r="HF29" s="72"/>
      <c r="HG29" s="72"/>
      <c r="HH29" s="72"/>
      <c r="HI29" s="72"/>
      <c r="HJ29" s="72"/>
      <c r="HK29" s="72"/>
      <c r="HL29" s="72"/>
      <c r="HM29" s="72"/>
      <c r="HN29" s="72"/>
      <c r="HO29" s="72"/>
      <c r="HP29" s="72"/>
      <c r="HQ29" s="72"/>
      <c r="HR29" s="72"/>
      <c r="HS29" s="72"/>
      <c r="HT29" s="72"/>
      <c r="HU29" s="72"/>
      <c r="HV29" s="72"/>
      <c r="HW29" s="72"/>
      <c r="HX29" s="72"/>
      <c r="HY29" s="72"/>
      <c r="HZ29" s="72"/>
      <c r="IA29" s="72"/>
      <c r="IB29" s="72"/>
      <c r="IC29" s="72"/>
      <c r="ID29" s="72"/>
      <c r="IE29" s="72"/>
      <c r="IF29" s="72"/>
      <c r="IG29" s="72"/>
      <c r="IH29" s="72"/>
      <c r="II29" s="72"/>
      <c r="IJ29" s="72"/>
      <c r="IK29" s="72"/>
      <c r="IL29" s="72"/>
      <c r="IM29" s="72"/>
      <c r="IN29" s="72"/>
      <c r="IO29" s="72"/>
      <c r="IP29" s="72"/>
      <c r="IQ29" s="72"/>
      <c r="IR29" s="72"/>
      <c r="IS29" s="72"/>
      <c r="IT29" s="72"/>
      <c r="IU29" s="72"/>
      <c r="IV29" s="72"/>
      <c r="IW29" s="72"/>
      <c r="IX29" s="72"/>
      <c r="IY29" s="72"/>
      <c r="IZ29" s="72"/>
      <c r="JA29" s="72"/>
      <c r="JB29" s="72"/>
      <c r="JC29" s="72"/>
      <c r="JD29" s="72"/>
      <c r="JE29" s="72"/>
      <c r="JF29" s="72"/>
      <c r="JG29" s="72"/>
      <c r="JH29" s="72"/>
      <c r="JI29" s="72"/>
      <c r="JJ29" s="72"/>
      <c r="JK29" s="72"/>
      <c r="JL29" s="72"/>
      <c r="JM29" s="72"/>
      <c r="JN29" s="72"/>
      <c r="JO29" s="72"/>
      <c r="JP29" s="72"/>
      <c r="JQ29" s="72"/>
      <c r="JR29" s="72"/>
      <c r="JS29" s="72"/>
      <c r="JT29" s="72"/>
      <c r="JU29" s="72"/>
      <c r="JV29" s="72"/>
      <c r="JW29" s="72"/>
      <c r="JX29" s="72"/>
      <c r="JY29" s="72"/>
      <c r="JZ29" s="72"/>
      <c r="KA29" s="72"/>
      <c r="KB29" s="72"/>
      <c r="KC29" s="72"/>
      <c r="KD29" s="72"/>
      <c r="KE29" s="72"/>
      <c r="KF29" s="72"/>
      <c r="KG29" s="72"/>
      <c r="KH29" s="72"/>
      <c r="KI29" s="72"/>
      <c r="KJ29" s="72"/>
      <c r="KK29" s="72"/>
      <c r="KL29" s="72"/>
      <c r="KM29" s="72"/>
      <c r="KN29" s="72"/>
    </row>
    <row r="30">
      <c r="A30" s="61">
        <v>4.5</v>
      </c>
      <c r="B30" s="62" t="s">
        <v>52</v>
      </c>
      <c r="C30" s="63" t="s">
        <v>53</v>
      </c>
      <c r="D30" s="64" t="s">
        <v>43</v>
      </c>
      <c r="E30" s="79"/>
      <c r="F30" s="77"/>
      <c r="G30" s="66">
        <f>H28</f>
        <v>45922</v>
      </c>
      <c r="H30" s="67">
        <f t="shared" si="10"/>
        <v>45931</v>
      </c>
      <c r="I30" s="68">
        <v>10.0</v>
      </c>
      <c r="J30" s="69">
        <v>0.0</v>
      </c>
      <c r="K30" s="70">
        <v>8.0</v>
      </c>
      <c r="L30" s="70">
        <f t="shared" si="11"/>
        <v>8</v>
      </c>
      <c r="M30" s="76"/>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c r="EA30" s="72"/>
      <c r="EB30" s="72"/>
      <c r="EC30" s="72"/>
      <c r="ED30" s="72"/>
      <c r="EE30" s="72"/>
      <c r="EF30" s="72"/>
      <c r="EG30" s="72"/>
      <c r="EH30" s="72"/>
      <c r="EI30" s="72"/>
      <c r="EJ30" s="72"/>
      <c r="EK30" s="72"/>
      <c r="EL30" s="72"/>
      <c r="EM30" s="72"/>
      <c r="EN30" s="72"/>
      <c r="EO30" s="72"/>
      <c r="EP30" s="72"/>
      <c r="EQ30" s="72"/>
      <c r="ER30" s="72"/>
      <c r="ES30" s="72"/>
      <c r="ET30" s="72"/>
      <c r="EU30" s="72"/>
      <c r="EV30" s="72"/>
      <c r="EW30" s="72"/>
      <c r="EX30" s="72"/>
      <c r="EY30" s="72"/>
      <c r="EZ30" s="72"/>
      <c r="FA30" s="72"/>
      <c r="FB30" s="72"/>
      <c r="FC30" s="72"/>
      <c r="FD30" s="72"/>
      <c r="FE30" s="72"/>
      <c r="FF30" s="72"/>
      <c r="FG30" s="72"/>
      <c r="FH30" s="72"/>
      <c r="FI30" s="72"/>
      <c r="FJ30" s="72"/>
      <c r="FK30" s="72"/>
      <c r="FL30" s="72"/>
      <c r="FM30" s="72"/>
      <c r="FN30" s="72"/>
      <c r="FO30" s="72"/>
      <c r="FP30" s="72"/>
      <c r="FQ30" s="72"/>
      <c r="FR30" s="72"/>
      <c r="FS30" s="72"/>
      <c r="FT30" s="72"/>
      <c r="FU30" s="72"/>
      <c r="FV30" s="72"/>
      <c r="FW30" s="72"/>
      <c r="FX30" s="72"/>
      <c r="FY30" s="72"/>
      <c r="FZ30" s="72"/>
      <c r="GA30" s="72"/>
      <c r="GB30" s="72"/>
      <c r="GC30" s="72"/>
      <c r="GD30" s="72"/>
      <c r="GE30" s="72"/>
      <c r="GF30" s="72"/>
      <c r="GG30" s="72"/>
      <c r="GH30" s="72"/>
      <c r="GI30" s="72"/>
      <c r="GJ30" s="72"/>
      <c r="GK30" s="72"/>
      <c r="GL30" s="72"/>
      <c r="GM30" s="72"/>
      <c r="GN30" s="72"/>
      <c r="GO30" s="72"/>
      <c r="GP30" s="72"/>
      <c r="GQ30" s="72"/>
      <c r="GR30" s="72"/>
      <c r="GS30" s="72"/>
      <c r="GT30" s="72"/>
      <c r="GU30" s="72"/>
      <c r="GV30" s="72"/>
      <c r="GW30" s="72"/>
      <c r="GX30" s="72"/>
      <c r="GY30" s="72"/>
      <c r="GZ30" s="72"/>
      <c r="HA30" s="72"/>
      <c r="HB30" s="72"/>
      <c r="HC30" s="72"/>
      <c r="HD30" s="72"/>
      <c r="HE30" s="72"/>
      <c r="HF30" s="72"/>
      <c r="HG30" s="72"/>
      <c r="HH30" s="72"/>
      <c r="HI30" s="72"/>
      <c r="HJ30" s="72"/>
      <c r="HK30" s="72"/>
      <c r="HL30" s="72"/>
      <c r="HM30" s="72"/>
      <c r="HN30" s="72"/>
      <c r="HO30" s="72"/>
      <c r="HP30" s="72"/>
      <c r="HQ30" s="72"/>
      <c r="HR30" s="72"/>
      <c r="HS30" s="72"/>
      <c r="HT30" s="72"/>
      <c r="HU30" s="72"/>
      <c r="HV30" s="72"/>
      <c r="HW30" s="72"/>
      <c r="HX30" s="72"/>
      <c r="HY30" s="72"/>
      <c r="HZ30" s="72"/>
      <c r="IA30" s="72"/>
      <c r="IB30" s="72"/>
      <c r="IC30" s="72"/>
      <c r="ID30" s="72"/>
      <c r="IE30" s="72"/>
      <c r="IF30" s="72"/>
      <c r="IG30" s="72"/>
      <c r="IH30" s="72"/>
      <c r="II30" s="72"/>
      <c r="IJ30" s="72"/>
      <c r="IK30" s="72"/>
      <c r="IL30" s="72"/>
      <c r="IM30" s="72"/>
      <c r="IN30" s="72"/>
      <c r="IO30" s="72"/>
      <c r="IP30" s="72"/>
      <c r="IQ30" s="72"/>
      <c r="IR30" s="72"/>
      <c r="IS30" s="72"/>
      <c r="IT30" s="72"/>
      <c r="IU30" s="72"/>
      <c r="IV30" s="72"/>
      <c r="IW30" s="72"/>
      <c r="IX30" s="72"/>
      <c r="IY30" s="72"/>
      <c r="IZ30" s="72"/>
      <c r="JA30" s="72"/>
      <c r="JB30" s="72"/>
      <c r="JC30" s="72"/>
      <c r="JD30" s="72"/>
      <c r="JE30" s="72"/>
      <c r="JF30" s="72"/>
      <c r="JG30" s="72"/>
      <c r="JH30" s="72"/>
      <c r="JI30" s="72"/>
      <c r="JJ30" s="72"/>
      <c r="JK30" s="72"/>
      <c r="JL30" s="72"/>
      <c r="JM30" s="72"/>
      <c r="JN30" s="72"/>
      <c r="JO30" s="72"/>
      <c r="JP30" s="72"/>
      <c r="JQ30" s="72"/>
      <c r="JR30" s="72"/>
      <c r="JS30" s="72"/>
      <c r="JT30" s="72"/>
      <c r="JU30" s="72"/>
      <c r="JV30" s="72"/>
      <c r="JW30" s="72"/>
      <c r="JX30" s="72"/>
      <c r="JY30" s="72"/>
      <c r="JZ30" s="72"/>
      <c r="KA30" s="72"/>
      <c r="KB30" s="72"/>
      <c r="KC30" s="72"/>
      <c r="KD30" s="72"/>
      <c r="KE30" s="72"/>
      <c r="KF30" s="72"/>
      <c r="KG30" s="72"/>
      <c r="KH30" s="72"/>
      <c r="KI30" s="72"/>
      <c r="KJ30" s="72"/>
      <c r="KK30" s="72"/>
      <c r="KL30" s="72"/>
      <c r="KM30" s="72"/>
      <c r="KN30" s="72"/>
    </row>
    <row r="31">
      <c r="A31" s="61">
        <v>3.4</v>
      </c>
      <c r="B31" s="62" t="s">
        <v>28</v>
      </c>
      <c r="C31" s="63" t="s">
        <v>29</v>
      </c>
      <c r="D31" s="64" t="s">
        <v>20</v>
      </c>
      <c r="E31" s="74"/>
      <c r="F31" s="73"/>
      <c r="G31" s="66">
        <v>45929.0</v>
      </c>
      <c r="H31" s="67">
        <f t="shared" si="10"/>
        <v>45930</v>
      </c>
      <c r="I31" s="68">
        <v>2.0</v>
      </c>
      <c r="J31" s="69">
        <v>0.0</v>
      </c>
      <c r="K31" s="70">
        <v>8.0</v>
      </c>
      <c r="L31" s="70">
        <f t="shared" si="11"/>
        <v>2</v>
      </c>
      <c r="M31" s="71"/>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c r="EE31" s="72"/>
      <c r="EF31" s="72"/>
      <c r="EG31" s="72"/>
      <c r="EH31" s="72"/>
      <c r="EI31" s="72"/>
      <c r="EJ31" s="72"/>
      <c r="EK31" s="72"/>
      <c r="EL31" s="72"/>
      <c r="EM31" s="72"/>
      <c r="EN31" s="72"/>
      <c r="EO31" s="72"/>
      <c r="EP31" s="72"/>
      <c r="EQ31" s="72"/>
      <c r="ER31" s="72"/>
      <c r="ES31" s="72"/>
      <c r="ET31" s="72"/>
      <c r="EU31" s="72"/>
      <c r="EV31" s="72"/>
      <c r="EW31" s="72"/>
      <c r="EX31" s="72"/>
      <c r="EY31" s="72"/>
      <c r="EZ31" s="72"/>
      <c r="FA31" s="72"/>
      <c r="FB31" s="72"/>
      <c r="FC31" s="72"/>
      <c r="FD31" s="72"/>
      <c r="FE31" s="72"/>
      <c r="FF31" s="72"/>
      <c r="FG31" s="72"/>
      <c r="FH31" s="72"/>
      <c r="FI31" s="72"/>
      <c r="FJ31" s="72"/>
      <c r="FK31" s="72"/>
      <c r="FL31" s="72"/>
      <c r="FM31" s="72"/>
      <c r="FN31" s="72"/>
      <c r="FO31" s="72"/>
      <c r="FP31" s="72"/>
      <c r="FQ31" s="72"/>
      <c r="FR31" s="72"/>
      <c r="FS31" s="72"/>
      <c r="FT31" s="72"/>
      <c r="FU31" s="72"/>
      <c r="FV31" s="72"/>
      <c r="FW31" s="72"/>
      <c r="FX31" s="72"/>
      <c r="FY31" s="72"/>
      <c r="FZ31" s="72"/>
      <c r="GA31" s="72"/>
      <c r="GB31" s="72"/>
      <c r="GC31" s="72"/>
      <c r="GD31" s="72"/>
      <c r="GE31" s="72"/>
      <c r="GF31" s="72"/>
      <c r="GG31" s="72"/>
      <c r="GH31" s="72"/>
      <c r="GI31" s="72"/>
      <c r="GJ31" s="72"/>
      <c r="GK31" s="72"/>
      <c r="GL31" s="72"/>
      <c r="GM31" s="72"/>
      <c r="GN31" s="72"/>
      <c r="GO31" s="72"/>
      <c r="GP31" s="72"/>
      <c r="GQ31" s="72"/>
      <c r="GR31" s="72"/>
      <c r="GS31" s="72"/>
      <c r="GT31" s="72"/>
      <c r="GU31" s="72"/>
      <c r="GV31" s="72"/>
      <c r="GW31" s="72"/>
      <c r="GX31" s="72"/>
      <c r="GY31" s="72"/>
      <c r="GZ31" s="72"/>
      <c r="HA31" s="72"/>
      <c r="HB31" s="72"/>
      <c r="HC31" s="72"/>
      <c r="HD31" s="72"/>
      <c r="HE31" s="72"/>
      <c r="HF31" s="72"/>
      <c r="HG31" s="72"/>
      <c r="HH31" s="72"/>
      <c r="HI31" s="72"/>
      <c r="HJ31" s="72"/>
      <c r="HK31" s="72"/>
      <c r="HL31" s="72"/>
      <c r="HM31" s="72"/>
      <c r="HN31" s="72"/>
      <c r="HO31" s="72"/>
      <c r="HP31" s="72"/>
      <c r="HQ31" s="72"/>
      <c r="HR31" s="72"/>
      <c r="HS31" s="72"/>
      <c r="HT31" s="72"/>
      <c r="HU31" s="72"/>
      <c r="HV31" s="72"/>
      <c r="HW31" s="72"/>
      <c r="HX31" s="72"/>
      <c r="HY31" s="72"/>
      <c r="HZ31" s="72"/>
      <c r="IA31" s="72"/>
      <c r="IB31" s="72"/>
      <c r="IC31" s="72"/>
      <c r="ID31" s="72"/>
      <c r="IE31" s="72"/>
      <c r="IF31" s="72"/>
      <c r="IG31" s="72"/>
      <c r="IH31" s="72"/>
      <c r="II31" s="72"/>
      <c r="IJ31" s="72"/>
      <c r="IK31" s="72"/>
      <c r="IL31" s="72"/>
      <c r="IM31" s="72"/>
      <c r="IN31" s="72"/>
      <c r="IO31" s="72"/>
      <c r="IP31" s="72"/>
      <c r="IQ31" s="72"/>
      <c r="IR31" s="72"/>
      <c r="IS31" s="72"/>
      <c r="IT31" s="72"/>
      <c r="IU31" s="72"/>
      <c r="IV31" s="72"/>
      <c r="IW31" s="72"/>
      <c r="IX31" s="72"/>
      <c r="IY31" s="72"/>
      <c r="IZ31" s="72"/>
      <c r="JA31" s="72"/>
      <c r="JB31" s="72"/>
      <c r="JC31" s="72"/>
      <c r="JD31" s="72"/>
      <c r="JE31" s="72"/>
      <c r="JF31" s="72"/>
      <c r="JG31" s="72"/>
      <c r="JH31" s="72"/>
      <c r="JI31" s="72"/>
      <c r="JJ31" s="72"/>
      <c r="JK31" s="72"/>
      <c r="JL31" s="72"/>
      <c r="JM31" s="72"/>
      <c r="JN31" s="72"/>
      <c r="JO31" s="72"/>
      <c r="JP31" s="72"/>
      <c r="JQ31" s="72"/>
      <c r="JR31" s="72"/>
      <c r="JS31" s="72"/>
      <c r="JT31" s="72"/>
      <c r="JU31" s="72"/>
      <c r="JV31" s="72"/>
      <c r="JW31" s="72"/>
      <c r="JX31" s="72"/>
      <c r="JY31" s="72"/>
      <c r="JZ31" s="72"/>
      <c r="KA31" s="72"/>
      <c r="KB31" s="72"/>
      <c r="KC31" s="72"/>
      <c r="KD31" s="72"/>
      <c r="KE31" s="72"/>
      <c r="KF31" s="72"/>
      <c r="KG31" s="72"/>
      <c r="KH31" s="72"/>
      <c r="KI31" s="72"/>
      <c r="KJ31" s="72"/>
      <c r="KK31" s="72"/>
      <c r="KL31" s="72"/>
      <c r="KM31" s="72"/>
      <c r="KN31" s="72"/>
    </row>
    <row r="32" ht="27.75" customHeight="1">
      <c r="A32" s="75">
        <v>5.0</v>
      </c>
      <c r="B32" s="50" t="s">
        <v>54</v>
      </c>
      <c r="C32" s="83" t="s">
        <v>55</v>
      </c>
      <c r="D32" s="52" t="s">
        <v>20</v>
      </c>
      <c r="E32" s="53"/>
      <c r="F32" s="54"/>
      <c r="G32" s="55">
        <v>45930.0</v>
      </c>
      <c r="H32" s="54">
        <f>IF(ISBLANK(G32)," - ",IF(I32=0,G32,G32+I32-1))</f>
        <v>45931</v>
      </c>
      <c r="I32" s="56">
        <v>2.0</v>
      </c>
      <c r="J32" s="57"/>
      <c r="K32" s="58"/>
      <c r="L32" s="58">
        <f>IF(OR(H32=0,G32=0)," - ",NETWORKDAYS(G32,H32))</f>
        <v>2</v>
      </c>
      <c r="M32" s="59"/>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c r="EE32" s="60"/>
      <c r="EF32" s="60"/>
      <c r="EG32" s="60"/>
      <c r="EH32" s="60"/>
      <c r="EI32" s="60"/>
      <c r="EJ32" s="60"/>
      <c r="EK32" s="60"/>
      <c r="EL32" s="60"/>
      <c r="EM32" s="60"/>
      <c r="EN32" s="60"/>
      <c r="EO32" s="60"/>
      <c r="EP32" s="60"/>
      <c r="EQ32" s="60"/>
      <c r="ER32" s="60"/>
      <c r="ES32" s="60"/>
      <c r="ET32" s="60"/>
      <c r="EU32" s="60"/>
      <c r="EV32" s="60"/>
      <c r="EW32" s="60"/>
      <c r="EX32" s="60"/>
      <c r="EY32" s="60"/>
      <c r="EZ32" s="60"/>
      <c r="FA32" s="60"/>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0"/>
      <c r="KD32" s="60"/>
      <c r="KE32" s="60"/>
      <c r="KF32" s="60"/>
      <c r="KG32" s="60"/>
      <c r="KH32" s="60"/>
      <c r="KI32" s="60"/>
      <c r="KJ32" s="60"/>
      <c r="KK32" s="60"/>
      <c r="KL32" s="60"/>
      <c r="KM32" s="60"/>
      <c r="KN32" s="60"/>
    </row>
    <row r="33" ht="15.75" customHeight="1">
      <c r="A33" s="38" t="s">
        <v>56</v>
      </c>
      <c r="B33" s="39" t="s">
        <v>57</v>
      </c>
      <c r="C33" s="40"/>
      <c r="D33" s="41"/>
      <c r="E33" s="41"/>
      <c r="F33" s="42"/>
      <c r="G33" s="43">
        <v>45915.0</v>
      </c>
      <c r="H33" s="44">
        <v>45930.0</v>
      </c>
      <c r="I33" s="45"/>
      <c r="J33" s="46"/>
      <c r="K33" s="45"/>
      <c r="L33" s="45"/>
      <c r="M33" s="47"/>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c r="IW33" s="48"/>
      <c r="IX33" s="48"/>
      <c r="IY33" s="48"/>
      <c r="IZ33" s="48"/>
      <c r="JA33" s="48"/>
      <c r="JB33" s="48"/>
      <c r="JC33" s="48"/>
      <c r="JD33" s="48"/>
      <c r="JE33" s="48"/>
      <c r="JF33" s="48"/>
      <c r="JG33" s="48"/>
      <c r="JH33" s="48"/>
      <c r="JI33" s="48"/>
      <c r="JJ33" s="48"/>
      <c r="JK33" s="48"/>
      <c r="JL33" s="48"/>
      <c r="JM33" s="48"/>
      <c r="JN33" s="48"/>
      <c r="JO33" s="48"/>
      <c r="JP33" s="48"/>
      <c r="JQ33" s="48"/>
      <c r="JR33" s="48"/>
      <c r="JS33" s="48"/>
      <c r="JT33" s="48"/>
      <c r="JU33" s="48"/>
      <c r="JV33" s="48"/>
      <c r="JW33" s="48"/>
      <c r="JX33" s="48"/>
      <c r="JY33" s="48"/>
      <c r="JZ33" s="48"/>
      <c r="KA33" s="48"/>
      <c r="KB33" s="48"/>
      <c r="KC33" s="48"/>
      <c r="KD33" s="48"/>
      <c r="KE33" s="48"/>
      <c r="KF33" s="48"/>
      <c r="KG33" s="48"/>
      <c r="KH33" s="48"/>
      <c r="KI33" s="48"/>
      <c r="KJ33" s="48"/>
      <c r="KK33" s="48"/>
      <c r="KL33" s="48"/>
      <c r="KM33" s="48"/>
      <c r="KN33" s="48"/>
    </row>
    <row r="34" ht="15.75" customHeight="1">
      <c r="A34" s="8"/>
      <c r="B34" s="84" t="s">
        <v>58</v>
      </c>
      <c r="C34" s="85"/>
      <c r="D34" s="85"/>
      <c r="E34" s="8"/>
      <c r="F34" s="86"/>
      <c r="G34" s="86"/>
      <c r="H34" s="8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row>
    <row r="35" ht="15.75" customHeight="1">
      <c r="A35" s="8"/>
      <c r="B35" s="8"/>
      <c r="C35" s="85"/>
      <c r="D35" s="85"/>
      <c r="E35" s="8"/>
      <c r="F35" s="86"/>
      <c r="G35" s="86"/>
      <c r="H35" s="8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row>
    <row r="36" ht="15.75" customHeight="1">
      <c r="A36" s="8"/>
      <c r="B36" s="84" t="s">
        <v>59</v>
      </c>
      <c r="C36" s="85"/>
      <c r="D36" s="85"/>
      <c r="E36" s="8"/>
      <c r="F36" s="86"/>
      <c r="G36" s="86"/>
      <c r="H36" s="8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row>
    <row r="37" ht="15.75" customHeight="1">
      <c r="A37" s="8"/>
      <c r="B37" s="8"/>
      <c r="C37" s="85"/>
      <c r="D37" s="85"/>
      <c r="E37" s="8"/>
      <c r="F37" s="86"/>
      <c r="G37" s="86"/>
      <c r="H37" s="8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row>
    <row r="38" ht="15.75" customHeight="1">
      <c r="A38" s="8"/>
      <c r="B38" s="8"/>
      <c r="C38" s="85"/>
      <c r="D38" s="85"/>
      <c r="E38" s="8"/>
      <c r="F38" s="86"/>
      <c r="G38" s="86"/>
      <c r="H38" s="8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row>
    <row r="39" ht="15.75" customHeight="1">
      <c r="A39" s="8"/>
      <c r="B39" s="8"/>
      <c r="C39" s="85"/>
      <c r="D39" s="85"/>
      <c r="E39" s="8"/>
      <c r="F39" s="86"/>
      <c r="G39" s="86"/>
      <c r="H39" s="8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row>
    <row r="40" ht="15.75" customHeight="1">
      <c r="A40" s="8"/>
      <c r="B40" s="8"/>
      <c r="C40" s="85"/>
      <c r="D40" s="85"/>
      <c r="E40" s="8"/>
      <c r="F40" s="86"/>
      <c r="G40" s="86"/>
      <c r="H40" s="8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row>
    <row r="41" ht="15.75" customHeight="1">
      <c r="A41" s="8"/>
      <c r="B41" s="8"/>
      <c r="C41" s="85"/>
      <c r="D41" s="85"/>
      <c r="E41" s="8"/>
      <c r="F41" s="86"/>
      <c r="G41" s="86"/>
      <c r="H41" s="8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row>
    <row r="42" ht="15.75" customHeight="1">
      <c r="A42" s="8"/>
      <c r="B42" s="8"/>
      <c r="C42" s="85"/>
      <c r="D42" s="85"/>
      <c r="E42" s="8"/>
      <c r="F42" s="86"/>
      <c r="G42" s="86"/>
      <c r="H42" s="8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row>
    <row r="43" ht="15.75" customHeight="1">
      <c r="A43" s="8"/>
      <c r="B43" s="8"/>
      <c r="C43" s="85"/>
      <c r="D43" s="85"/>
      <c r="E43" s="8"/>
      <c r="F43" s="86"/>
      <c r="G43" s="86"/>
      <c r="H43" s="8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row>
    <row r="44" ht="15.75" customHeight="1">
      <c r="A44" s="8"/>
      <c r="B44" s="8"/>
      <c r="C44" s="85"/>
      <c r="D44" s="85"/>
      <c r="E44" s="8"/>
      <c r="F44" s="86"/>
      <c r="G44" s="86"/>
      <c r="H44" s="8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row>
    <row r="45" ht="15.75" customHeight="1">
      <c r="A45" s="8"/>
      <c r="B45" s="8"/>
      <c r="C45" s="85"/>
      <c r="D45" s="85"/>
      <c r="E45" s="8"/>
      <c r="F45" s="86"/>
      <c r="G45" s="86"/>
      <c r="H45" s="8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row>
    <row r="46" ht="15.75" customHeight="1">
      <c r="A46" s="8"/>
      <c r="B46" s="8"/>
      <c r="C46" s="85"/>
      <c r="D46" s="85"/>
      <c r="E46" s="8"/>
      <c r="F46" s="86"/>
      <c r="G46" s="86"/>
      <c r="H46" s="8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row>
    <row r="47" ht="15.75" customHeight="1">
      <c r="A47" s="8"/>
      <c r="B47" s="8"/>
      <c r="C47" s="85"/>
      <c r="D47" s="85"/>
      <c r="E47" s="8"/>
      <c r="F47" s="86"/>
      <c r="G47" s="86"/>
      <c r="H47" s="8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row>
    <row r="48" ht="15.75" customHeight="1">
      <c r="A48" s="8"/>
      <c r="B48" s="8"/>
      <c r="C48" s="85"/>
      <c r="D48" s="85"/>
      <c r="E48" s="8"/>
      <c r="F48" s="86"/>
      <c r="G48" s="86"/>
      <c r="H48" s="8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row>
    <row r="49" ht="15.75" customHeight="1">
      <c r="A49" s="8"/>
      <c r="B49" s="8"/>
      <c r="C49" s="85"/>
      <c r="D49" s="85"/>
      <c r="E49" s="8"/>
      <c r="F49" s="86"/>
      <c r="G49" s="86"/>
      <c r="H49" s="8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row>
    <row r="50" ht="15.75" customHeight="1">
      <c r="A50" s="8"/>
      <c r="B50" s="8"/>
      <c r="C50" s="85"/>
      <c r="D50" s="85"/>
      <c r="E50" s="8"/>
      <c r="F50" s="86"/>
      <c r="G50" s="86"/>
      <c r="H50" s="8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row>
    <row r="51">
      <c r="A51" s="8"/>
      <c r="B51" s="8"/>
      <c r="D51" s="85"/>
      <c r="E51" s="8"/>
      <c r="F51" s="86"/>
      <c r="G51" s="86"/>
      <c r="H51" s="8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row>
    <row r="52" ht="15.75" customHeight="1">
      <c r="A52" s="8"/>
      <c r="B52" s="8"/>
      <c r="C52" s="85"/>
      <c r="D52" s="85"/>
      <c r="E52" s="8"/>
      <c r="F52" s="86"/>
      <c r="G52" s="86"/>
      <c r="H52" s="8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row>
    <row r="53" ht="15.75" customHeight="1">
      <c r="A53" s="8"/>
      <c r="B53" s="8"/>
      <c r="C53" s="85"/>
      <c r="D53" s="85"/>
      <c r="E53" s="8"/>
      <c r="F53" s="86"/>
      <c r="G53" s="86"/>
      <c r="H53" s="8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row>
    <row r="54" ht="15.75" customHeight="1">
      <c r="A54" s="8"/>
      <c r="B54" s="84"/>
      <c r="C54" s="85"/>
      <c r="D54" s="85"/>
      <c r="E54" s="8"/>
      <c r="F54" s="86"/>
      <c r="G54" s="86"/>
      <c r="H54" s="8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row>
    <row r="55" ht="15.75" customHeight="1">
      <c r="A55" s="8"/>
      <c r="B55" s="8"/>
      <c r="C55" s="85"/>
      <c r="D55" s="85"/>
      <c r="E55" s="8"/>
      <c r="F55" s="86"/>
      <c r="G55" s="86"/>
      <c r="H55" s="8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row>
    <row r="56" ht="15.75" customHeight="1">
      <c r="A56" s="8"/>
      <c r="B56" s="84"/>
      <c r="C56" s="85"/>
      <c r="D56" s="85"/>
      <c r="E56" s="8"/>
      <c r="F56" s="86"/>
      <c r="G56" s="86"/>
      <c r="H56" s="8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row>
    <row r="57" ht="15.75" customHeight="1">
      <c r="A57" s="8"/>
      <c r="B57" s="84"/>
      <c r="C57" s="85"/>
      <c r="D57" s="85"/>
      <c r="E57" s="8"/>
      <c r="F57" s="86"/>
      <c r="G57" s="86"/>
      <c r="H57" s="8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row>
    <row r="58" ht="15.75" customHeight="1">
      <c r="A58" s="8"/>
      <c r="B58" s="84"/>
      <c r="C58" s="85"/>
      <c r="D58" s="85"/>
      <c r="E58" s="8"/>
      <c r="F58" s="86"/>
      <c r="G58" s="86"/>
      <c r="H58" s="8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8"/>
      <c r="JP58" s="8"/>
      <c r="JQ58" s="8"/>
      <c r="JR58" s="8"/>
      <c r="JS58" s="8"/>
      <c r="JT58" s="8"/>
      <c r="JU58" s="8"/>
      <c r="JV58" s="8"/>
      <c r="JW58" s="8"/>
      <c r="JX58" s="8"/>
      <c r="JY58" s="8"/>
      <c r="JZ58" s="8"/>
      <c r="KA58" s="8"/>
      <c r="KB58" s="8"/>
      <c r="KC58" s="8"/>
      <c r="KD58" s="8"/>
      <c r="KE58" s="8"/>
      <c r="KF58" s="8"/>
      <c r="KG58" s="8"/>
      <c r="KH58" s="8"/>
      <c r="KI58" s="8"/>
      <c r="KJ58" s="8"/>
      <c r="KK58" s="8"/>
      <c r="KL58" s="8"/>
      <c r="KM58" s="8"/>
      <c r="KN58" s="8"/>
    </row>
    <row r="59" ht="15.75" customHeight="1">
      <c r="A59" s="8"/>
      <c r="B59" s="8"/>
      <c r="C59" s="85"/>
      <c r="D59" s="85"/>
      <c r="E59" s="8"/>
      <c r="F59" s="86"/>
      <c r="G59" s="86"/>
      <c r="H59" s="8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8"/>
      <c r="JT59" s="8"/>
      <c r="JU59" s="8"/>
      <c r="JV59" s="8"/>
      <c r="JW59" s="8"/>
      <c r="JX59" s="8"/>
      <c r="JY59" s="8"/>
      <c r="JZ59" s="8"/>
      <c r="KA59" s="8"/>
      <c r="KB59" s="8"/>
      <c r="KC59" s="8"/>
      <c r="KD59" s="8"/>
      <c r="KE59" s="8"/>
      <c r="KF59" s="8"/>
      <c r="KG59" s="8"/>
      <c r="KH59" s="8"/>
      <c r="KI59" s="8"/>
      <c r="KJ59" s="8"/>
      <c r="KK59" s="8"/>
      <c r="KL59" s="8"/>
      <c r="KM59" s="8"/>
      <c r="KN59" s="8"/>
    </row>
    <row r="60" ht="15.75" customHeight="1">
      <c r="A60" s="8"/>
      <c r="B60" s="84"/>
      <c r="C60" s="85"/>
      <c r="D60" s="85"/>
      <c r="E60" s="8"/>
      <c r="F60" s="86"/>
      <c r="G60" s="86"/>
      <c r="H60" s="86"/>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row>
    <row r="61" ht="15.75" customHeight="1">
      <c r="A61" s="8"/>
      <c r="B61" s="84"/>
      <c r="C61" s="85"/>
      <c r="D61" s="85"/>
      <c r="E61" s="8"/>
      <c r="F61" s="86"/>
      <c r="G61" s="86"/>
      <c r="H61" s="86"/>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8"/>
      <c r="KF61" s="8"/>
      <c r="KG61" s="8"/>
      <c r="KH61" s="8"/>
      <c r="KI61" s="8"/>
      <c r="KJ61" s="8"/>
      <c r="KK61" s="8"/>
      <c r="KL61" s="8"/>
      <c r="KM61" s="8"/>
      <c r="KN61" s="8"/>
    </row>
    <row r="62" ht="15.75" customHeight="1">
      <c r="A62" s="8"/>
      <c r="B62" s="8"/>
      <c r="C62" s="85"/>
      <c r="D62" s="85"/>
      <c r="E62" s="8"/>
      <c r="F62" s="86"/>
      <c r="G62" s="86"/>
      <c r="H62" s="86"/>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c r="JC62" s="8"/>
      <c r="JD62" s="8"/>
      <c r="JE62" s="8"/>
      <c r="JF62" s="8"/>
      <c r="JG62" s="8"/>
      <c r="JH62" s="8"/>
      <c r="JI62" s="8"/>
      <c r="JJ62" s="8"/>
      <c r="JK62" s="8"/>
      <c r="JL62" s="8"/>
      <c r="JM62" s="8"/>
      <c r="JN62" s="8"/>
      <c r="JO62" s="8"/>
      <c r="JP62" s="8"/>
      <c r="JQ62" s="8"/>
      <c r="JR62" s="8"/>
      <c r="JS62" s="8"/>
      <c r="JT62" s="8"/>
      <c r="JU62" s="8"/>
      <c r="JV62" s="8"/>
      <c r="JW62" s="8"/>
      <c r="JX62" s="8"/>
      <c r="JY62" s="8"/>
      <c r="JZ62" s="8"/>
      <c r="KA62" s="8"/>
      <c r="KB62" s="8"/>
      <c r="KC62" s="8"/>
      <c r="KD62" s="8"/>
      <c r="KE62" s="8"/>
      <c r="KF62" s="8"/>
      <c r="KG62" s="8"/>
      <c r="KH62" s="8"/>
      <c r="KI62" s="8"/>
      <c r="KJ62" s="8"/>
      <c r="KK62" s="8"/>
      <c r="KL62" s="8"/>
      <c r="KM62" s="8"/>
      <c r="KN62" s="8"/>
    </row>
    <row r="63" ht="15.75" customHeight="1">
      <c r="A63" s="8"/>
      <c r="B63" s="8"/>
      <c r="C63" s="85"/>
      <c r="D63" s="85"/>
      <c r="E63" s="8"/>
      <c r="F63" s="86"/>
      <c r="G63" s="86"/>
      <c r="H63" s="86"/>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8"/>
      <c r="JP63" s="8"/>
      <c r="JQ63" s="8"/>
      <c r="JR63" s="8"/>
      <c r="JS63" s="8"/>
      <c r="JT63" s="8"/>
      <c r="JU63" s="8"/>
      <c r="JV63" s="8"/>
      <c r="JW63" s="8"/>
      <c r="JX63" s="8"/>
      <c r="JY63" s="8"/>
      <c r="JZ63" s="8"/>
      <c r="KA63" s="8"/>
      <c r="KB63" s="8"/>
      <c r="KC63" s="8"/>
      <c r="KD63" s="8"/>
      <c r="KE63" s="8"/>
      <c r="KF63" s="8"/>
      <c r="KG63" s="8"/>
      <c r="KH63" s="8"/>
      <c r="KI63" s="8"/>
      <c r="KJ63" s="8"/>
      <c r="KK63" s="8"/>
      <c r="KL63" s="8"/>
      <c r="KM63" s="8"/>
      <c r="KN63" s="8"/>
    </row>
    <row r="64" ht="15.75" customHeight="1">
      <c r="A64" s="8"/>
      <c r="B64" s="8"/>
      <c r="C64" s="85"/>
      <c r="D64" s="85"/>
      <c r="E64" s="8"/>
      <c r="F64" s="86"/>
      <c r="G64" s="86"/>
      <c r="H64" s="86"/>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row>
    <row r="65" ht="15.75" customHeight="1">
      <c r="A65" s="8"/>
      <c r="B65" s="8"/>
      <c r="C65" s="85"/>
      <c r="D65" s="85"/>
      <c r="E65" s="8"/>
      <c r="F65" s="86"/>
      <c r="G65" s="86"/>
      <c r="H65" s="86"/>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8"/>
      <c r="KF65" s="8"/>
      <c r="KG65" s="8"/>
      <c r="KH65" s="8"/>
      <c r="KI65" s="8"/>
      <c r="KJ65" s="8"/>
      <c r="KK65" s="8"/>
      <c r="KL65" s="8"/>
      <c r="KM65" s="8"/>
      <c r="KN65" s="8"/>
    </row>
    <row r="66" ht="15.75" customHeight="1">
      <c r="A66" s="8"/>
      <c r="B66" s="8"/>
      <c r="C66" s="85"/>
      <c r="D66" s="85"/>
      <c r="E66" s="8"/>
      <c r="F66" s="86"/>
      <c r="G66" s="86"/>
      <c r="H66" s="86"/>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8"/>
      <c r="JP66" s="8"/>
      <c r="JQ66" s="8"/>
      <c r="JR66" s="8"/>
      <c r="JS66" s="8"/>
      <c r="JT66" s="8"/>
      <c r="JU66" s="8"/>
      <c r="JV66" s="8"/>
      <c r="JW66" s="8"/>
      <c r="JX66" s="8"/>
      <c r="JY66" s="8"/>
      <c r="JZ66" s="8"/>
      <c r="KA66" s="8"/>
      <c r="KB66" s="8"/>
      <c r="KC66" s="8"/>
      <c r="KD66" s="8"/>
      <c r="KE66" s="8"/>
      <c r="KF66" s="8"/>
      <c r="KG66" s="8"/>
      <c r="KH66" s="8"/>
      <c r="KI66" s="8"/>
      <c r="KJ66" s="8"/>
      <c r="KK66" s="8"/>
      <c r="KL66" s="8"/>
      <c r="KM66" s="8"/>
      <c r="KN66" s="8"/>
    </row>
    <row r="67" ht="15.75" customHeight="1">
      <c r="A67" s="8"/>
      <c r="B67" s="8"/>
      <c r="C67" s="85"/>
      <c r="D67" s="85"/>
      <c r="E67" s="8"/>
      <c r="F67" s="86"/>
      <c r="G67" s="86"/>
      <c r="H67" s="86"/>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row>
    <row r="68" ht="15.75" customHeight="1">
      <c r="A68" s="8"/>
      <c r="B68" s="8"/>
      <c r="C68" s="85"/>
      <c r="D68" s="85"/>
      <c r="E68" s="8"/>
      <c r="F68" s="86"/>
      <c r="G68" s="86"/>
      <c r="H68" s="86"/>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row>
    <row r="69" ht="15.75" customHeight="1">
      <c r="A69" s="8"/>
      <c r="B69" s="8"/>
      <c r="C69" s="85"/>
      <c r="D69" s="85"/>
      <c r="E69" s="8"/>
      <c r="F69" s="86"/>
      <c r="G69" s="86"/>
      <c r="H69" s="86"/>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row>
    <row r="70" ht="15.75" customHeight="1">
      <c r="A70" s="8"/>
      <c r="B70" s="8"/>
      <c r="C70" s="85"/>
      <c r="D70" s="85"/>
      <c r="E70" s="8"/>
      <c r="F70" s="86"/>
      <c r="G70" s="86"/>
      <c r="H70" s="86"/>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8"/>
      <c r="JP70" s="8"/>
      <c r="JQ70" s="8"/>
      <c r="JR70" s="8"/>
      <c r="JS70" s="8"/>
      <c r="JT70" s="8"/>
      <c r="JU70" s="8"/>
      <c r="JV70" s="8"/>
      <c r="JW70" s="8"/>
      <c r="JX70" s="8"/>
      <c r="JY70" s="8"/>
      <c r="JZ70" s="8"/>
      <c r="KA70" s="8"/>
      <c r="KB70" s="8"/>
      <c r="KC70" s="8"/>
      <c r="KD70" s="8"/>
      <c r="KE70" s="8"/>
      <c r="KF70" s="8"/>
      <c r="KG70" s="8"/>
      <c r="KH70" s="8"/>
      <c r="KI70" s="8"/>
      <c r="KJ70" s="8"/>
      <c r="KK70" s="8"/>
      <c r="KL70" s="8"/>
      <c r="KM70" s="8"/>
      <c r="KN70" s="8"/>
    </row>
    <row r="71" ht="15.75" customHeight="1">
      <c r="A71" s="8"/>
      <c r="B71" s="8"/>
      <c r="C71" s="85"/>
      <c r="D71" s="85"/>
      <c r="E71" s="8"/>
      <c r="F71" s="86"/>
      <c r="G71" s="86"/>
      <c r="H71" s="86"/>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row>
    <row r="72" ht="15.75" customHeight="1">
      <c r="A72" s="8"/>
      <c r="B72" s="8"/>
      <c r="C72" s="85"/>
      <c r="D72" s="85"/>
      <c r="E72" s="8"/>
      <c r="F72" s="86"/>
      <c r="G72" s="86"/>
      <c r="H72" s="86"/>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row>
    <row r="73" ht="15.75" customHeight="1">
      <c r="A73" s="8"/>
      <c r="B73" s="8"/>
      <c r="C73" s="85"/>
      <c r="D73" s="85"/>
      <c r="E73" s="8"/>
      <c r="F73" s="86"/>
      <c r="G73" s="86"/>
      <c r="H73" s="86"/>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8"/>
      <c r="JP73" s="8"/>
      <c r="JQ73" s="8"/>
      <c r="JR73" s="8"/>
      <c r="JS73" s="8"/>
      <c r="JT73" s="8"/>
      <c r="JU73" s="8"/>
      <c r="JV73" s="8"/>
      <c r="JW73" s="8"/>
      <c r="JX73" s="8"/>
      <c r="JY73" s="8"/>
      <c r="JZ73" s="8"/>
      <c r="KA73" s="8"/>
      <c r="KB73" s="8"/>
      <c r="KC73" s="8"/>
      <c r="KD73" s="8"/>
      <c r="KE73" s="8"/>
      <c r="KF73" s="8"/>
      <c r="KG73" s="8"/>
      <c r="KH73" s="8"/>
      <c r="KI73" s="8"/>
      <c r="KJ73" s="8"/>
      <c r="KK73" s="8"/>
      <c r="KL73" s="8"/>
      <c r="KM73" s="8"/>
      <c r="KN73" s="8"/>
    </row>
    <row r="74" ht="15.75" customHeight="1">
      <c r="A74" s="8"/>
      <c r="B74" s="8"/>
      <c r="C74" s="85"/>
      <c r="D74" s="85"/>
      <c r="E74" s="8"/>
      <c r="F74" s="86"/>
      <c r="G74" s="86"/>
      <c r="H74" s="86"/>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8"/>
      <c r="JT74" s="8"/>
      <c r="JU74" s="8"/>
      <c r="JV74" s="8"/>
      <c r="JW74" s="8"/>
      <c r="JX74" s="8"/>
      <c r="JY74" s="8"/>
      <c r="JZ74" s="8"/>
      <c r="KA74" s="8"/>
      <c r="KB74" s="8"/>
      <c r="KC74" s="8"/>
      <c r="KD74" s="8"/>
      <c r="KE74" s="8"/>
      <c r="KF74" s="8"/>
      <c r="KG74" s="8"/>
      <c r="KH74" s="8"/>
      <c r="KI74" s="8"/>
      <c r="KJ74" s="8"/>
      <c r="KK74" s="8"/>
      <c r="KL74" s="8"/>
      <c r="KM74" s="8"/>
      <c r="KN74" s="8"/>
    </row>
    <row r="75" ht="15.75" customHeight="1">
      <c r="A75" s="8"/>
      <c r="B75" s="8"/>
      <c r="C75" s="85"/>
      <c r="D75" s="85"/>
      <c r="E75" s="8"/>
      <c r="F75" s="86"/>
      <c r="G75" s="86"/>
      <c r="H75" s="86"/>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8"/>
      <c r="JT75" s="8"/>
      <c r="JU75" s="8"/>
      <c r="JV75" s="8"/>
      <c r="JW75" s="8"/>
      <c r="JX75" s="8"/>
      <c r="JY75" s="8"/>
      <c r="JZ75" s="8"/>
      <c r="KA75" s="8"/>
      <c r="KB75" s="8"/>
      <c r="KC75" s="8"/>
      <c r="KD75" s="8"/>
      <c r="KE75" s="8"/>
      <c r="KF75" s="8"/>
      <c r="KG75" s="8"/>
      <c r="KH75" s="8"/>
      <c r="KI75" s="8"/>
      <c r="KJ75" s="8"/>
      <c r="KK75" s="8"/>
      <c r="KL75" s="8"/>
      <c r="KM75" s="8"/>
      <c r="KN75" s="8"/>
    </row>
    <row r="76" ht="15.75" customHeight="1">
      <c r="A76" s="8"/>
      <c r="B76" s="8"/>
      <c r="C76" s="85"/>
      <c r="D76" s="85"/>
      <c r="E76" s="8"/>
      <c r="F76" s="86"/>
      <c r="G76" s="86"/>
      <c r="H76" s="86"/>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c r="IY76" s="8"/>
      <c r="IZ76" s="8"/>
      <c r="JA76" s="8"/>
      <c r="JB76" s="8"/>
      <c r="JC76" s="8"/>
      <c r="JD76" s="8"/>
      <c r="JE76" s="8"/>
      <c r="JF76" s="8"/>
      <c r="JG76" s="8"/>
      <c r="JH76" s="8"/>
      <c r="JI76" s="8"/>
      <c r="JJ76" s="8"/>
      <c r="JK76" s="8"/>
      <c r="JL76" s="8"/>
      <c r="JM76" s="8"/>
      <c r="JN76" s="8"/>
      <c r="JO76" s="8"/>
      <c r="JP76" s="8"/>
      <c r="JQ76" s="8"/>
      <c r="JR76" s="8"/>
      <c r="JS76" s="8"/>
      <c r="JT76" s="8"/>
      <c r="JU76" s="8"/>
      <c r="JV76" s="8"/>
      <c r="JW76" s="8"/>
      <c r="JX76" s="8"/>
      <c r="JY76" s="8"/>
      <c r="JZ76" s="8"/>
      <c r="KA76" s="8"/>
      <c r="KB76" s="8"/>
      <c r="KC76" s="8"/>
      <c r="KD76" s="8"/>
      <c r="KE76" s="8"/>
      <c r="KF76" s="8"/>
      <c r="KG76" s="8"/>
      <c r="KH76" s="8"/>
      <c r="KI76" s="8"/>
      <c r="KJ76" s="8"/>
      <c r="KK76" s="8"/>
      <c r="KL76" s="8"/>
      <c r="KM76" s="8"/>
      <c r="KN76" s="8"/>
    </row>
    <row r="77" ht="15.75" customHeight="1">
      <c r="A77" s="8"/>
      <c r="B77" s="8"/>
      <c r="C77" s="85"/>
      <c r="D77" s="85"/>
      <c r="E77" s="8"/>
      <c r="F77" s="86"/>
      <c r="G77" s="86"/>
      <c r="H77" s="86"/>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8"/>
      <c r="JT77" s="8"/>
      <c r="JU77" s="8"/>
      <c r="JV77" s="8"/>
      <c r="JW77" s="8"/>
      <c r="JX77" s="8"/>
      <c r="JY77" s="8"/>
      <c r="JZ77" s="8"/>
      <c r="KA77" s="8"/>
      <c r="KB77" s="8"/>
      <c r="KC77" s="8"/>
      <c r="KD77" s="8"/>
      <c r="KE77" s="8"/>
      <c r="KF77" s="8"/>
      <c r="KG77" s="8"/>
      <c r="KH77" s="8"/>
      <c r="KI77" s="8"/>
      <c r="KJ77" s="8"/>
      <c r="KK77" s="8"/>
      <c r="KL77" s="8"/>
      <c r="KM77" s="8"/>
      <c r="KN77" s="8"/>
    </row>
    <row r="78" ht="15.75" customHeight="1">
      <c r="A78" s="8"/>
      <c r="B78" s="8"/>
      <c r="C78" s="85"/>
      <c r="D78" s="85"/>
      <c r="E78" s="8"/>
      <c r="F78" s="86"/>
      <c r="G78" s="86"/>
      <c r="H78" s="86"/>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8"/>
      <c r="JT78" s="8"/>
      <c r="JU78" s="8"/>
      <c r="JV78" s="8"/>
      <c r="JW78" s="8"/>
      <c r="JX78" s="8"/>
      <c r="JY78" s="8"/>
      <c r="JZ78" s="8"/>
      <c r="KA78" s="8"/>
      <c r="KB78" s="8"/>
      <c r="KC78" s="8"/>
      <c r="KD78" s="8"/>
      <c r="KE78" s="8"/>
      <c r="KF78" s="8"/>
      <c r="KG78" s="8"/>
      <c r="KH78" s="8"/>
      <c r="KI78" s="8"/>
      <c r="KJ78" s="8"/>
      <c r="KK78" s="8"/>
      <c r="KL78" s="8"/>
      <c r="KM78" s="8"/>
      <c r="KN78" s="8"/>
    </row>
    <row r="79" ht="15.75" customHeight="1">
      <c r="A79" s="8"/>
      <c r="B79" s="8"/>
      <c r="C79" s="85"/>
      <c r="D79" s="85"/>
      <c r="E79" s="8"/>
      <c r="F79" s="86"/>
      <c r="G79" s="86"/>
      <c r="H79" s="86"/>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8"/>
      <c r="HI79" s="8"/>
      <c r="HJ79" s="8"/>
      <c r="HK79" s="8"/>
      <c r="HL79" s="8"/>
      <c r="HM79" s="8"/>
      <c r="HN79" s="8"/>
      <c r="HO79" s="8"/>
      <c r="HP79" s="8"/>
      <c r="HQ79" s="8"/>
      <c r="HR79" s="8"/>
      <c r="HS79" s="8"/>
      <c r="HT79" s="8"/>
      <c r="HU79" s="8"/>
      <c r="HV79" s="8"/>
      <c r="HW79" s="8"/>
      <c r="HX79" s="8"/>
      <c r="HY79" s="8"/>
      <c r="HZ79" s="8"/>
      <c r="IA79" s="8"/>
      <c r="IB79" s="8"/>
      <c r="IC79" s="8"/>
      <c r="ID79" s="8"/>
      <c r="IE79" s="8"/>
      <c r="IF79" s="8"/>
      <c r="IG79" s="8"/>
      <c r="IH79" s="8"/>
      <c r="II79" s="8"/>
      <c r="IJ79" s="8"/>
      <c r="IK79" s="8"/>
      <c r="IL79" s="8"/>
      <c r="IM79" s="8"/>
      <c r="IN79" s="8"/>
      <c r="IO79" s="8"/>
      <c r="IP79" s="8"/>
      <c r="IQ79" s="8"/>
      <c r="IR79" s="8"/>
      <c r="IS79" s="8"/>
      <c r="IT79" s="8"/>
      <c r="IU79" s="8"/>
      <c r="IV79" s="8"/>
      <c r="IW79" s="8"/>
      <c r="IX79" s="8"/>
      <c r="IY79" s="8"/>
      <c r="IZ79" s="8"/>
      <c r="JA79" s="8"/>
      <c r="JB79" s="8"/>
      <c r="JC79" s="8"/>
      <c r="JD79" s="8"/>
      <c r="JE79" s="8"/>
      <c r="JF79" s="8"/>
      <c r="JG79" s="8"/>
      <c r="JH79" s="8"/>
      <c r="JI79" s="8"/>
      <c r="JJ79" s="8"/>
      <c r="JK79" s="8"/>
      <c r="JL79" s="8"/>
      <c r="JM79" s="8"/>
      <c r="JN79" s="8"/>
      <c r="JO79" s="8"/>
      <c r="JP79" s="8"/>
      <c r="JQ79" s="8"/>
      <c r="JR79" s="8"/>
      <c r="JS79" s="8"/>
      <c r="JT79" s="8"/>
      <c r="JU79" s="8"/>
      <c r="JV79" s="8"/>
      <c r="JW79" s="8"/>
      <c r="JX79" s="8"/>
      <c r="JY79" s="8"/>
      <c r="JZ79" s="8"/>
      <c r="KA79" s="8"/>
      <c r="KB79" s="8"/>
      <c r="KC79" s="8"/>
      <c r="KD79" s="8"/>
      <c r="KE79" s="8"/>
      <c r="KF79" s="8"/>
      <c r="KG79" s="8"/>
      <c r="KH79" s="8"/>
      <c r="KI79" s="8"/>
      <c r="KJ79" s="8"/>
      <c r="KK79" s="8"/>
      <c r="KL79" s="8"/>
      <c r="KM79" s="8"/>
      <c r="KN79" s="8"/>
    </row>
    <row r="80" ht="15.75" customHeight="1">
      <c r="A80" s="8"/>
      <c r="B80" s="8"/>
      <c r="C80" s="85"/>
      <c r="D80" s="85"/>
      <c r="E80" s="8"/>
      <c r="F80" s="86"/>
      <c r="G80" s="86"/>
      <c r="H80" s="86"/>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8"/>
      <c r="JT80" s="8"/>
      <c r="JU80" s="8"/>
      <c r="JV80" s="8"/>
      <c r="JW80" s="8"/>
      <c r="JX80" s="8"/>
      <c r="JY80" s="8"/>
      <c r="JZ80" s="8"/>
      <c r="KA80" s="8"/>
      <c r="KB80" s="8"/>
      <c r="KC80" s="8"/>
      <c r="KD80" s="8"/>
      <c r="KE80" s="8"/>
      <c r="KF80" s="8"/>
      <c r="KG80" s="8"/>
      <c r="KH80" s="8"/>
      <c r="KI80" s="8"/>
      <c r="KJ80" s="8"/>
      <c r="KK80" s="8"/>
      <c r="KL80" s="8"/>
      <c r="KM80" s="8"/>
      <c r="KN80" s="8"/>
    </row>
    <row r="81" ht="15.75" customHeight="1">
      <c r="A81" s="8"/>
      <c r="B81" s="8"/>
      <c r="C81" s="85"/>
      <c r="D81" s="85"/>
      <c r="E81" s="8"/>
      <c r="F81" s="86"/>
      <c r="G81" s="86"/>
      <c r="H81" s="86"/>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8"/>
      <c r="JT81" s="8"/>
      <c r="JU81" s="8"/>
      <c r="JV81" s="8"/>
      <c r="JW81" s="8"/>
      <c r="JX81" s="8"/>
      <c r="JY81" s="8"/>
      <c r="JZ81" s="8"/>
      <c r="KA81" s="8"/>
      <c r="KB81" s="8"/>
      <c r="KC81" s="8"/>
      <c r="KD81" s="8"/>
      <c r="KE81" s="8"/>
      <c r="KF81" s="8"/>
      <c r="KG81" s="8"/>
      <c r="KH81" s="8"/>
      <c r="KI81" s="8"/>
      <c r="KJ81" s="8"/>
      <c r="KK81" s="8"/>
      <c r="KL81" s="8"/>
      <c r="KM81" s="8"/>
      <c r="KN81" s="8"/>
    </row>
    <row r="82" ht="15.75" customHeight="1">
      <c r="A82" s="8"/>
      <c r="B82" s="8"/>
      <c r="C82" s="85"/>
      <c r="D82" s="85"/>
      <c r="E82" s="8"/>
      <c r="F82" s="86"/>
      <c r="G82" s="86"/>
      <c r="H82" s="86"/>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c r="IW82" s="8"/>
      <c r="IX82" s="8"/>
      <c r="IY82" s="8"/>
      <c r="IZ82" s="8"/>
      <c r="JA82" s="8"/>
      <c r="JB82" s="8"/>
      <c r="JC82" s="8"/>
      <c r="JD82" s="8"/>
      <c r="JE82" s="8"/>
      <c r="JF82" s="8"/>
      <c r="JG82" s="8"/>
      <c r="JH82" s="8"/>
      <c r="JI82" s="8"/>
      <c r="JJ82" s="8"/>
      <c r="JK82" s="8"/>
      <c r="JL82" s="8"/>
      <c r="JM82" s="8"/>
      <c r="JN82" s="8"/>
      <c r="JO82" s="8"/>
      <c r="JP82" s="8"/>
      <c r="JQ82" s="8"/>
      <c r="JR82" s="8"/>
      <c r="JS82" s="8"/>
      <c r="JT82" s="8"/>
      <c r="JU82" s="8"/>
      <c r="JV82" s="8"/>
      <c r="JW82" s="8"/>
      <c r="JX82" s="8"/>
      <c r="JY82" s="8"/>
      <c r="JZ82" s="8"/>
      <c r="KA82" s="8"/>
      <c r="KB82" s="8"/>
      <c r="KC82" s="8"/>
      <c r="KD82" s="8"/>
      <c r="KE82" s="8"/>
      <c r="KF82" s="8"/>
      <c r="KG82" s="8"/>
      <c r="KH82" s="8"/>
      <c r="KI82" s="8"/>
      <c r="KJ82" s="8"/>
      <c r="KK82" s="8"/>
      <c r="KL82" s="8"/>
      <c r="KM82" s="8"/>
      <c r="KN82" s="8"/>
    </row>
    <row r="83" ht="15.75" customHeight="1">
      <c r="A83" s="8"/>
      <c r="B83" s="8"/>
      <c r="C83" s="85"/>
      <c r="D83" s="85"/>
      <c r="E83" s="8"/>
      <c r="F83" s="86"/>
      <c r="G83" s="86"/>
      <c r="H83" s="86"/>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8"/>
      <c r="JT83" s="8"/>
      <c r="JU83" s="8"/>
      <c r="JV83" s="8"/>
      <c r="JW83" s="8"/>
      <c r="JX83" s="8"/>
      <c r="JY83" s="8"/>
      <c r="JZ83" s="8"/>
      <c r="KA83" s="8"/>
      <c r="KB83" s="8"/>
      <c r="KC83" s="8"/>
      <c r="KD83" s="8"/>
      <c r="KE83" s="8"/>
      <c r="KF83" s="8"/>
      <c r="KG83" s="8"/>
      <c r="KH83" s="8"/>
      <c r="KI83" s="8"/>
      <c r="KJ83" s="8"/>
      <c r="KK83" s="8"/>
      <c r="KL83" s="8"/>
      <c r="KM83" s="8"/>
      <c r="KN83" s="8"/>
    </row>
    <row r="84" ht="15.75" customHeight="1">
      <c r="A84" s="8"/>
      <c r="B84" s="8"/>
      <c r="C84" s="85"/>
      <c r="D84" s="85"/>
      <c r="E84" s="8"/>
      <c r="F84" s="86"/>
      <c r="G84" s="86"/>
      <c r="H84" s="86"/>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8"/>
      <c r="JT84" s="8"/>
      <c r="JU84" s="8"/>
      <c r="JV84" s="8"/>
      <c r="JW84" s="8"/>
      <c r="JX84" s="8"/>
      <c r="JY84" s="8"/>
      <c r="JZ84" s="8"/>
      <c r="KA84" s="8"/>
      <c r="KB84" s="8"/>
      <c r="KC84" s="8"/>
      <c r="KD84" s="8"/>
      <c r="KE84" s="8"/>
      <c r="KF84" s="8"/>
      <c r="KG84" s="8"/>
      <c r="KH84" s="8"/>
      <c r="KI84" s="8"/>
      <c r="KJ84" s="8"/>
      <c r="KK84" s="8"/>
      <c r="KL84" s="8"/>
      <c r="KM84" s="8"/>
      <c r="KN84" s="8"/>
    </row>
    <row r="85" ht="15.75" customHeight="1">
      <c r="A85" s="8"/>
      <c r="B85" s="8"/>
      <c r="C85" s="85"/>
      <c r="D85" s="85"/>
      <c r="E85" s="8"/>
      <c r="F85" s="86"/>
      <c r="G85" s="86"/>
      <c r="H85" s="86"/>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c r="IY85" s="8"/>
      <c r="IZ85" s="8"/>
      <c r="JA85" s="8"/>
      <c r="JB85" s="8"/>
      <c r="JC85" s="8"/>
      <c r="JD85" s="8"/>
      <c r="JE85" s="8"/>
      <c r="JF85" s="8"/>
      <c r="JG85" s="8"/>
      <c r="JH85" s="8"/>
      <c r="JI85" s="8"/>
      <c r="JJ85" s="8"/>
      <c r="JK85" s="8"/>
      <c r="JL85" s="8"/>
      <c r="JM85" s="8"/>
      <c r="JN85" s="8"/>
      <c r="JO85" s="8"/>
      <c r="JP85" s="8"/>
      <c r="JQ85" s="8"/>
      <c r="JR85" s="8"/>
      <c r="JS85" s="8"/>
      <c r="JT85" s="8"/>
      <c r="JU85" s="8"/>
      <c r="JV85" s="8"/>
      <c r="JW85" s="8"/>
      <c r="JX85" s="8"/>
      <c r="JY85" s="8"/>
      <c r="JZ85" s="8"/>
      <c r="KA85" s="8"/>
      <c r="KB85" s="8"/>
      <c r="KC85" s="8"/>
      <c r="KD85" s="8"/>
      <c r="KE85" s="8"/>
      <c r="KF85" s="8"/>
      <c r="KG85" s="8"/>
      <c r="KH85" s="8"/>
      <c r="KI85" s="8"/>
      <c r="KJ85" s="8"/>
      <c r="KK85" s="8"/>
      <c r="KL85" s="8"/>
      <c r="KM85" s="8"/>
      <c r="KN85" s="8"/>
    </row>
    <row r="86" ht="15.75" customHeight="1">
      <c r="A86" s="8"/>
      <c r="B86" s="8"/>
      <c r="C86" s="85"/>
      <c r="D86" s="85"/>
      <c r="E86" s="8"/>
      <c r="F86" s="86"/>
      <c r="G86" s="86"/>
      <c r="H86" s="86"/>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8"/>
      <c r="JT86" s="8"/>
      <c r="JU86" s="8"/>
      <c r="JV86" s="8"/>
      <c r="JW86" s="8"/>
      <c r="JX86" s="8"/>
      <c r="JY86" s="8"/>
      <c r="JZ86" s="8"/>
      <c r="KA86" s="8"/>
      <c r="KB86" s="8"/>
      <c r="KC86" s="8"/>
      <c r="KD86" s="8"/>
      <c r="KE86" s="8"/>
      <c r="KF86" s="8"/>
      <c r="KG86" s="8"/>
      <c r="KH86" s="8"/>
      <c r="KI86" s="8"/>
      <c r="KJ86" s="8"/>
      <c r="KK86" s="8"/>
      <c r="KL86" s="8"/>
      <c r="KM86" s="8"/>
      <c r="KN86" s="8"/>
    </row>
    <row r="87" ht="15.75" customHeight="1">
      <c r="A87" s="8"/>
      <c r="B87" s="8"/>
      <c r="C87" s="85"/>
      <c r="D87" s="85"/>
      <c r="E87" s="8"/>
      <c r="F87" s="86"/>
      <c r="G87" s="86"/>
      <c r="H87" s="86"/>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8"/>
      <c r="JT87" s="8"/>
      <c r="JU87" s="8"/>
      <c r="JV87" s="8"/>
      <c r="JW87" s="8"/>
      <c r="JX87" s="8"/>
      <c r="JY87" s="8"/>
      <c r="JZ87" s="8"/>
      <c r="KA87" s="8"/>
      <c r="KB87" s="8"/>
      <c r="KC87" s="8"/>
      <c r="KD87" s="8"/>
      <c r="KE87" s="8"/>
      <c r="KF87" s="8"/>
      <c r="KG87" s="8"/>
      <c r="KH87" s="8"/>
      <c r="KI87" s="8"/>
      <c r="KJ87" s="8"/>
      <c r="KK87" s="8"/>
      <c r="KL87" s="8"/>
      <c r="KM87" s="8"/>
      <c r="KN87" s="8"/>
    </row>
    <row r="88" ht="15.75" customHeight="1">
      <c r="A88" s="8"/>
      <c r="B88" s="8"/>
      <c r="C88" s="85"/>
      <c r="D88" s="85"/>
      <c r="E88" s="8"/>
      <c r="F88" s="86"/>
      <c r="G88" s="86"/>
      <c r="H88" s="86"/>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c r="JC88" s="8"/>
      <c r="JD88" s="8"/>
      <c r="JE88" s="8"/>
      <c r="JF88" s="8"/>
      <c r="JG88" s="8"/>
      <c r="JH88" s="8"/>
      <c r="JI88" s="8"/>
      <c r="JJ88" s="8"/>
      <c r="JK88" s="8"/>
      <c r="JL88" s="8"/>
      <c r="JM88" s="8"/>
      <c r="JN88" s="8"/>
      <c r="JO88" s="8"/>
      <c r="JP88" s="8"/>
      <c r="JQ88" s="8"/>
      <c r="JR88" s="8"/>
      <c r="JS88" s="8"/>
      <c r="JT88" s="8"/>
      <c r="JU88" s="8"/>
      <c r="JV88" s="8"/>
      <c r="JW88" s="8"/>
      <c r="JX88" s="8"/>
      <c r="JY88" s="8"/>
      <c r="JZ88" s="8"/>
      <c r="KA88" s="8"/>
      <c r="KB88" s="8"/>
      <c r="KC88" s="8"/>
      <c r="KD88" s="8"/>
      <c r="KE88" s="8"/>
      <c r="KF88" s="8"/>
      <c r="KG88" s="8"/>
      <c r="KH88" s="8"/>
      <c r="KI88" s="8"/>
      <c r="KJ88" s="8"/>
      <c r="KK88" s="8"/>
      <c r="KL88" s="8"/>
      <c r="KM88" s="8"/>
      <c r="KN88" s="8"/>
    </row>
    <row r="89" ht="15.75" customHeight="1">
      <c r="A89" s="8"/>
      <c r="B89" s="8"/>
      <c r="C89" s="85"/>
      <c r="D89" s="85"/>
      <c r="E89" s="8"/>
      <c r="F89" s="86"/>
      <c r="G89" s="86"/>
      <c r="H89" s="86"/>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8"/>
      <c r="JT89" s="8"/>
      <c r="JU89" s="8"/>
      <c r="JV89" s="8"/>
      <c r="JW89" s="8"/>
      <c r="JX89" s="8"/>
      <c r="JY89" s="8"/>
      <c r="JZ89" s="8"/>
      <c r="KA89" s="8"/>
      <c r="KB89" s="8"/>
      <c r="KC89" s="8"/>
      <c r="KD89" s="8"/>
      <c r="KE89" s="8"/>
      <c r="KF89" s="8"/>
      <c r="KG89" s="8"/>
      <c r="KH89" s="8"/>
      <c r="KI89" s="8"/>
      <c r="KJ89" s="8"/>
      <c r="KK89" s="8"/>
      <c r="KL89" s="8"/>
      <c r="KM89" s="8"/>
      <c r="KN89" s="8"/>
    </row>
    <row r="90" ht="15.75" customHeight="1">
      <c r="A90" s="8"/>
      <c r="B90" s="8"/>
      <c r="C90" s="85"/>
      <c r="D90" s="85"/>
      <c r="E90" s="8"/>
      <c r="F90" s="86"/>
      <c r="G90" s="86"/>
      <c r="H90" s="86"/>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8"/>
      <c r="JT90" s="8"/>
      <c r="JU90" s="8"/>
      <c r="JV90" s="8"/>
      <c r="JW90" s="8"/>
      <c r="JX90" s="8"/>
      <c r="JY90" s="8"/>
      <c r="JZ90" s="8"/>
      <c r="KA90" s="8"/>
      <c r="KB90" s="8"/>
      <c r="KC90" s="8"/>
      <c r="KD90" s="8"/>
      <c r="KE90" s="8"/>
      <c r="KF90" s="8"/>
      <c r="KG90" s="8"/>
      <c r="KH90" s="8"/>
      <c r="KI90" s="8"/>
      <c r="KJ90" s="8"/>
      <c r="KK90" s="8"/>
      <c r="KL90" s="8"/>
      <c r="KM90" s="8"/>
      <c r="KN90" s="8"/>
    </row>
    <row r="91" ht="15.75" customHeight="1">
      <c r="A91" s="8"/>
      <c r="B91" s="8"/>
      <c r="C91" s="85"/>
      <c r="D91" s="85"/>
      <c r="E91" s="8"/>
      <c r="F91" s="86"/>
      <c r="G91" s="86"/>
      <c r="H91" s="86"/>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c r="GU91" s="8"/>
      <c r="GV91" s="8"/>
      <c r="GW91" s="8"/>
      <c r="GX91" s="8"/>
      <c r="GY91" s="8"/>
      <c r="GZ91" s="8"/>
      <c r="HA91" s="8"/>
      <c r="HB91" s="8"/>
      <c r="HC91" s="8"/>
      <c r="HD91" s="8"/>
      <c r="HE91" s="8"/>
      <c r="HF91" s="8"/>
      <c r="HG91" s="8"/>
      <c r="HH91" s="8"/>
      <c r="HI91" s="8"/>
      <c r="HJ91" s="8"/>
      <c r="HK91" s="8"/>
      <c r="HL91" s="8"/>
      <c r="HM91" s="8"/>
      <c r="HN91" s="8"/>
      <c r="HO91" s="8"/>
      <c r="HP91" s="8"/>
      <c r="HQ91" s="8"/>
      <c r="HR91" s="8"/>
      <c r="HS91" s="8"/>
      <c r="HT91" s="8"/>
      <c r="HU91" s="8"/>
      <c r="HV91" s="8"/>
      <c r="HW91" s="8"/>
      <c r="HX91" s="8"/>
      <c r="HY91" s="8"/>
      <c r="HZ91" s="8"/>
      <c r="IA91" s="8"/>
      <c r="IB91" s="8"/>
      <c r="IC91" s="8"/>
      <c r="ID91" s="8"/>
      <c r="IE91" s="8"/>
      <c r="IF91" s="8"/>
      <c r="IG91" s="8"/>
      <c r="IH91" s="8"/>
      <c r="II91" s="8"/>
      <c r="IJ91" s="8"/>
      <c r="IK91" s="8"/>
      <c r="IL91" s="8"/>
      <c r="IM91" s="8"/>
      <c r="IN91" s="8"/>
      <c r="IO91" s="8"/>
      <c r="IP91" s="8"/>
      <c r="IQ91" s="8"/>
      <c r="IR91" s="8"/>
      <c r="IS91" s="8"/>
      <c r="IT91" s="8"/>
      <c r="IU91" s="8"/>
      <c r="IV91" s="8"/>
      <c r="IW91" s="8"/>
      <c r="IX91" s="8"/>
      <c r="IY91" s="8"/>
      <c r="IZ91" s="8"/>
      <c r="JA91" s="8"/>
      <c r="JB91" s="8"/>
      <c r="JC91" s="8"/>
      <c r="JD91" s="8"/>
      <c r="JE91" s="8"/>
      <c r="JF91" s="8"/>
      <c r="JG91" s="8"/>
      <c r="JH91" s="8"/>
      <c r="JI91" s="8"/>
      <c r="JJ91" s="8"/>
      <c r="JK91" s="8"/>
      <c r="JL91" s="8"/>
      <c r="JM91" s="8"/>
      <c r="JN91" s="8"/>
      <c r="JO91" s="8"/>
      <c r="JP91" s="8"/>
      <c r="JQ91" s="8"/>
      <c r="JR91" s="8"/>
      <c r="JS91" s="8"/>
      <c r="JT91" s="8"/>
      <c r="JU91" s="8"/>
      <c r="JV91" s="8"/>
      <c r="JW91" s="8"/>
      <c r="JX91" s="8"/>
      <c r="JY91" s="8"/>
      <c r="JZ91" s="8"/>
      <c r="KA91" s="8"/>
      <c r="KB91" s="8"/>
      <c r="KC91" s="8"/>
      <c r="KD91" s="8"/>
      <c r="KE91" s="8"/>
      <c r="KF91" s="8"/>
      <c r="KG91" s="8"/>
      <c r="KH91" s="8"/>
      <c r="KI91" s="8"/>
      <c r="KJ91" s="8"/>
      <c r="KK91" s="8"/>
      <c r="KL91" s="8"/>
      <c r="KM91" s="8"/>
      <c r="KN91" s="8"/>
    </row>
    <row r="92" ht="15.75" customHeight="1">
      <c r="A92" s="8"/>
      <c r="B92" s="8"/>
      <c r="C92" s="85"/>
      <c r="D92" s="85"/>
      <c r="E92" s="8"/>
      <c r="F92" s="86"/>
      <c r="G92" s="86"/>
      <c r="H92" s="86"/>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8"/>
      <c r="JT92" s="8"/>
      <c r="JU92" s="8"/>
      <c r="JV92" s="8"/>
      <c r="JW92" s="8"/>
      <c r="JX92" s="8"/>
      <c r="JY92" s="8"/>
      <c r="JZ92" s="8"/>
      <c r="KA92" s="8"/>
      <c r="KB92" s="8"/>
      <c r="KC92" s="8"/>
      <c r="KD92" s="8"/>
      <c r="KE92" s="8"/>
      <c r="KF92" s="8"/>
      <c r="KG92" s="8"/>
      <c r="KH92" s="8"/>
      <c r="KI92" s="8"/>
      <c r="KJ92" s="8"/>
      <c r="KK92" s="8"/>
      <c r="KL92" s="8"/>
      <c r="KM92" s="8"/>
      <c r="KN92" s="8"/>
    </row>
    <row r="93" ht="15.75" customHeight="1">
      <c r="A93" s="8"/>
      <c r="B93" s="8"/>
      <c r="C93" s="85"/>
      <c r="D93" s="85"/>
      <c r="E93" s="8"/>
      <c r="F93" s="86"/>
      <c r="G93" s="86"/>
      <c r="H93" s="86"/>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8"/>
      <c r="JT93" s="8"/>
      <c r="JU93" s="8"/>
      <c r="JV93" s="8"/>
      <c r="JW93" s="8"/>
      <c r="JX93" s="8"/>
      <c r="JY93" s="8"/>
      <c r="JZ93" s="8"/>
      <c r="KA93" s="8"/>
      <c r="KB93" s="8"/>
      <c r="KC93" s="8"/>
      <c r="KD93" s="8"/>
      <c r="KE93" s="8"/>
      <c r="KF93" s="8"/>
      <c r="KG93" s="8"/>
      <c r="KH93" s="8"/>
      <c r="KI93" s="8"/>
      <c r="KJ93" s="8"/>
      <c r="KK93" s="8"/>
      <c r="KL93" s="8"/>
      <c r="KM93" s="8"/>
      <c r="KN93" s="8"/>
    </row>
    <row r="94" ht="15.75" customHeight="1">
      <c r="A94" s="8"/>
      <c r="B94" s="8"/>
      <c r="C94" s="85"/>
      <c r="D94" s="85"/>
      <c r="E94" s="8"/>
      <c r="F94" s="86"/>
      <c r="G94" s="86"/>
      <c r="H94" s="86"/>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c r="FT94" s="8"/>
      <c r="FU94" s="8"/>
      <c r="FV94" s="8"/>
      <c r="FW94" s="8"/>
      <c r="FX94" s="8"/>
      <c r="FY94" s="8"/>
      <c r="FZ94" s="8"/>
      <c r="GA94" s="8"/>
      <c r="GB94" s="8"/>
      <c r="GC94" s="8"/>
      <c r="GD94" s="8"/>
      <c r="GE94" s="8"/>
      <c r="GF94" s="8"/>
      <c r="GG94" s="8"/>
      <c r="GH94" s="8"/>
      <c r="GI94" s="8"/>
      <c r="GJ94" s="8"/>
      <c r="GK94" s="8"/>
      <c r="GL94" s="8"/>
      <c r="GM94" s="8"/>
      <c r="GN94" s="8"/>
      <c r="GO94" s="8"/>
      <c r="GP94" s="8"/>
      <c r="GQ94" s="8"/>
      <c r="GR94" s="8"/>
      <c r="GS94" s="8"/>
      <c r="GT94" s="8"/>
      <c r="GU94" s="8"/>
      <c r="GV94" s="8"/>
      <c r="GW94" s="8"/>
      <c r="GX94" s="8"/>
      <c r="GY94" s="8"/>
      <c r="GZ94" s="8"/>
      <c r="HA94" s="8"/>
      <c r="HB94" s="8"/>
      <c r="HC94" s="8"/>
      <c r="HD94" s="8"/>
      <c r="HE94" s="8"/>
      <c r="HF94" s="8"/>
      <c r="HG94" s="8"/>
      <c r="HH94" s="8"/>
      <c r="HI94" s="8"/>
      <c r="HJ94" s="8"/>
      <c r="HK94" s="8"/>
      <c r="HL94" s="8"/>
      <c r="HM94" s="8"/>
      <c r="HN94" s="8"/>
      <c r="HO94" s="8"/>
      <c r="HP94" s="8"/>
      <c r="HQ94" s="8"/>
      <c r="HR94" s="8"/>
      <c r="HS94" s="8"/>
      <c r="HT94" s="8"/>
      <c r="HU94" s="8"/>
      <c r="HV94" s="8"/>
      <c r="HW94" s="8"/>
      <c r="HX94" s="8"/>
      <c r="HY94" s="8"/>
      <c r="HZ94" s="8"/>
      <c r="IA94" s="8"/>
      <c r="IB94" s="8"/>
      <c r="IC94" s="8"/>
      <c r="ID94" s="8"/>
      <c r="IE94" s="8"/>
      <c r="IF94" s="8"/>
      <c r="IG94" s="8"/>
      <c r="IH94" s="8"/>
      <c r="II94" s="8"/>
      <c r="IJ94" s="8"/>
      <c r="IK94" s="8"/>
      <c r="IL94" s="8"/>
      <c r="IM94" s="8"/>
      <c r="IN94" s="8"/>
      <c r="IO94" s="8"/>
      <c r="IP94" s="8"/>
      <c r="IQ94" s="8"/>
      <c r="IR94" s="8"/>
      <c r="IS94" s="8"/>
      <c r="IT94" s="8"/>
      <c r="IU94" s="8"/>
      <c r="IV94" s="8"/>
      <c r="IW94" s="8"/>
      <c r="IX94" s="8"/>
      <c r="IY94" s="8"/>
      <c r="IZ94" s="8"/>
      <c r="JA94" s="8"/>
      <c r="JB94" s="8"/>
      <c r="JC94" s="8"/>
      <c r="JD94" s="8"/>
      <c r="JE94" s="8"/>
      <c r="JF94" s="8"/>
      <c r="JG94" s="8"/>
      <c r="JH94" s="8"/>
      <c r="JI94" s="8"/>
      <c r="JJ94" s="8"/>
      <c r="JK94" s="8"/>
      <c r="JL94" s="8"/>
      <c r="JM94" s="8"/>
      <c r="JN94" s="8"/>
      <c r="JO94" s="8"/>
      <c r="JP94" s="8"/>
      <c r="JQ94" s="8"/>
      <c r="JR94" s="8"/>
      <c r="JS94" s="8"/>
      <c r="JT94" s="8"/>
      <c r="JU94" s="8"/>
      <c r="JV94" s="8"/>
      <c r="JW94" s="8"/>
      <c r="JX94" s="8"/>
      <c r="JY94" s="8"/>
      <c r="JZ94" s="8"/>
      <c r="KA94" s="8"/>
      <c r="KB94" s="8"/>
      <c r="KC94" s="8"/>
      <c r="KD94" s="8"/>
      <c r="KE94" s="8"/>
      <c r="KF94" s="8"/>
      <c r="KG94" s="8"/>
      <c r="KH94" s="8"/>
      <c r="KI94" s="8"/>
      <c r="KJ94" s="8"/>
      <c r="KK94" s="8"/>
      <c r="KL94" s="8"/>
      <c r="KM94" s="8"/>
      <c r="KN94" s="8"/>
    </row>
    <row r="95" ht="15.75" customHeight="1">
      <c r="A95" s="8"/>
      <c r="B95" s="8"/>
      <c r="C95" s="85"/>
      <c r="D95" s="85"/>
      <c r="E95" s="8"/>
      <c r="F95" s="86"/>
      <c r="G95" s="86"/>
      <c r="H95" s="86"/>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8"/>
      <c r="JT95" s="8"/>
      <c r="JU95" s="8"/>
      <c r="JV95" s="8"/>
      <c r="JW95" s="8"/>
      <c r="JX95" s="8"/>
      <c r="JY95" s="8"/>
      <c r="JZ95" s="8"/>
      <c r="KA95" s="8"/>
      <c r="KB95" s="8"/>
      <c r="KC95" s="8"/>
      <c r="KD95" s="8"/>
      <c r="KE95" s="8"/>
      <c r="KF95" s="8"/>
      <c r="KG95" s="8"/>
      <c r="KH95" s="8"/>
      <c r="KI95" s="8"/>
      <c r="KJ95" s="8"/>
      <c r="KK95" s="8"/>
      <c r="KL95" s="8"/>
      <c r="KM95" s="8"/>
      <c r="KN95" s="8"/>
    </row>
    <row r="96" ht="15.75" customHeight="1">
      <c r="A96" s="8"/>
      <c r="B96" s="8"/>
      <c r="C96" s="85"/>
      <c r="D96" s="85"/>
      <c r="E96" s="8"/>
      <c r="F96" s="86"/>
      <c r="G96" s="86"/>
      <c r="H96" s="86"/>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8"/>
      <c r="JT96" s="8"/>
      <c r="JU96" s="8"/>
      <c r="JV96" s="8"/>
      <c r="JW96" s="8"/>
      <c r="JX96" s="8"/>
      <c r="JY96" s="8"/>
      <c r="JZ96" s="8"/>
      <c r="KA96" s="8"/>
      <c r="KB96" s="8"/>
      <c r="KC96" s="8"/>
      <c r="KD96" s="8"/>
      <c r="KE96" s="8"/>
      <c r="KF96" s="8"/>
      <c r="KG96" s="8"/>
      <c r="KH96" s="8"/>
      <c r="KI96" s="8"/>
      <c r="KJ96" s="8"/>
      <c r="KK96" s="8"/>
      <c r="KL96" s="8"/>
      <c r="KM96" s="8"/>
      <c r="KN96" s="8"/>
    </row>
    <row r="97" ht="15.75" customHeight="1">
      <c r="A97" s="8"/>
      <c r="B97" s="8"/>
      <c r="C97" s="85"/>
      <c r="D97" s="85"/>
      <c r="E97" s="8"/>
      <c r="F97" s="86"/>
      <c r="G97" s="86"/>
      <c r="H97" s="86"/>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c r="FT97" s="8"/>
      <c r="FU97" s="8"/>
      <c r="FV97" s="8"/>
      <c r="FW97" s="8"/>
      <c r="FX97" s="8"/>
      <c r="FY97" s="8"/>
      <c r="FZ97" s="8"/>
      <c r="GA97" s="8"/>
      <c r="GB97" s="8"/>
      <c r="GC97" s="8"/>
      <c r="GD97" s="8"/>
      <c r="GE97" s="8"/>
      <c r="GF97" s="8"/>
      <c r="GG97" s="8"/>
      <c r="GH97" s="8"/>
      <c r="GI97" s="8"/>
      <c r="GJ97" s="8"/>
      <c r="GK97" s="8"/>
      <c r="GL97" s="8"/>
      <c r="GM97" s="8"/>
      <c r="GN97" s="8"/>
      <c r="GO97" s="8"/>
      <c r="GP97" s="8"/>
      <c r="GQ97" s="8"/>
      <c r="GR97" s="8"/>
      <c r="GS97" s="8"/>
      <c r="GT97" s="8"/>
      <c r="GU97" s="8"/>
      <c r="GV97" s="8"/>
      <c r="GW97" s="8"/>
      <c r="GX97" s="8"/>
      <c r="GY97" s="8"/>
      <c r="GZ97" s="8"/>
      <c r="HA97" s="8"/>
      <c r="HB97" s="8"/>
      <c r="HC97" s="8"/>
      <c r="HD97" s="8"/>
      <c r="HE97" s="8"/>
      <c r="HF97" s="8"/>
      <c r="HG97" s="8"/>
      <c r="HH97" s="8"/>
      <c r="HI97" s="8"/>
      <c r="HJ97" s="8"/>
      <c r="HK97" s="8"/>
      <c r="HL97" s="8"/>
      <c r="HM97" s="8"/>
      <c r="HN97" s="8"/>
      <c r="HO97" s="8"/>
      <c r="HP97" s="8"/>
      <c r="HQ97" s="8"/>
      <c r="HR97" s="8"/>
      <c r="HS97" s="8"/>
      <c r="HT97" s="8"/>
      <c r="HU97" s="8"/>
      <c r="HV97" s="8"/>
      <c r="HW97" s="8"/>
      <c r="HX97" s="8"/>
      <c r="HY97" s="8"/>
      <c r="HZ97" s="8"/>
      <c r="IA97" s="8"/>
      <c r="IB97" s="8"/>
      <c r="IC97" s="8"/>
      <c r="ID97" s="8"/>
      <c r="IE97" s="8"/>
      <c r="IF97" s="8"/>
      <c r="IG97" s="8"/>
      <c r="IH97" s="8"/>
      <c r="II97" s="8"/>
      <c r="IJ97" s="8"/>
      <c r="IK97" s="8"/>
      <c r="IL97" s="8"/>
      <c r="IM97" s="8"/>
      <c r="IN97" s="8"/>
      <c r="IO97" s="8"/>
      <c r="IP97" s="8"/>
      <c r="IQ97" s="8"/>
      <c r="IR97" s="8"/>
      <c r="IS97" s="8"/>
      <c r="IT97" s="8"/>
      <c r="IU97" s="8"/>
      <c r="IV97" s="8"/>
      <c r="IW97" s="8"/>
      <c r="IX97" s="8"/>
      <c r="IY97" s="8"/>
      <c r="IZ97" s="8"/>
      <c r="JA97" s="8"/>
      <c r="JB97" s="8"/>
      <c r="JC97" s="8"/>
      <c r="JD97" s="8"/>
      <c r="JE97" s="8"/>
      <c r="JF97" s="8"/>
      <c r="JG97" s="8"/>
      <c r="JH97" s="8"/>
      <c r="JI97" s="8"/>
      <c r="JJ97" s="8"/>
      <c r="JK97" s="8"/>
      <c r="JL97" s="8"/>
      <c r="JM97" s="8"/>
      <c r="JN97" s="8"/>
      <c r="JO97" s="8"/>
      <c r="JP97" s="8"/>
      <c r="JQ97" s="8"/>
      <c r="JR97" s="8"/>
      <c r="JS97" s="8"/>
      <c r="JT97" s="8"/>
      <c r="JU97" s="8"/>
      <c r="JV97" s="8"/>
      <c r="JW97" s="8"/>
      <c r="JX97" s="8"/>
      <c r="JY97" s="8"/>
      <c r="JZ97" s="8"/>
      <c r="KA97" s="8"/>
      <c r="KB97" s="8"/>
      <c r="KC97" s="8"/>
      <c r="KD97" s="8"/>
      <c r="KE97" s="8"/>
      <c r="KF97" s="8"/>
      <c r="KG97" s="8"/>
      <c r="KH97" s="8"/>
      <c r="KI97" s="8"/>
      <c r="KJ97" s="8"/>
      <c r="KK97" s="8"/>
      <c r="KL97" s="8"/>
      <c r="KM97" s="8"/>
      <c r="KN97" s="8"/>
    </row>
    <row r="98" ht="15.75" customHeight="1">
      <c r="A98" s="8"/>
      <c r="B98" s="8"/>
      <c r="C98" s="85"/>
      <c r="D98" s="85"/>
      <c r="E98" s="8"/>
      <c r="F98" s="86"/>
      <c r="G98" s="86"/>
      <c r="H98" s="86"/>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8"/>
      <c r="JT98" s="8"/>
      <c r="JU98" s="8"/>
      <c r="JV98" s="8"/>
      <c r="JW98" s="8"/>
      <c r="JX98" s="8"/>
      <c r="JY98" s="8"/>
      <c r="JZ98" s="8"/>
      <c r="KA98" s="8"/>
      <c r="KB98" s="8"/>
      <c r="KC98" s="8"/>
      <c r="KD98" s="8"/>
      <c r="KE98" s="8"/>
      <c r="KF98" s="8"/>
      <c r="KG98" s="8"/>
      <c r="KH98" s="8"/>
      <c r="KI98" s="8"/>
      <c r="KJ98" s="8"/>
      <c r="KK98" s="8"/>
      <c r="KL98" s="8"/>
      <c r="KM98" s="8"/>
      <c r="KN98" s="8"/>
    </row>
    <row r="99" ht="15.75" customHeight="1">
      <c r="A99" s="8"/>
      <c r="B99" s="8"/>
      <c r="C99" s="85"/>
      <c r="D99" s="85"/>
      <c r="E99" s="8"/>
      <c r="F99" s="86"/>
      <c r="G99" s="86"/>
      <c r="H99" s="86"/>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8"/>
      <c r="JT99" s="8"/>
      <c r="JU99" s="8"/>
      <c r="JV99" s="8"/>
      <c r="JW99" s="8"/>
      <c r="JX99" s="8"/>
      <c r="JY99" s="8"/>
      <c r="JZ99" s="8"/>
      <c r="KA99" s="8"/>
      <c r="KB99" s="8"/>
      <c r="KC99" s="8"/>
      <c r="KD99" s="8"/>
      <c r="KE99" s="8"/>
      <c r="KF99" s="8"/>
      <c r="KG99" s="8"/>
      <c r="KH99" s="8"/>
      <c r="KI99" s="8"/>
      <c r="KJ99" s="8"/>
      <c r="KK99" s="8"/>
      <c r="KL99" s="8"/>
      <c r="KM99" s="8"/>
      <c r="KN99" s="8"/>
    </row>
    <row r="100" ht="15.75" customHeight="1">
      <c r="A100" s="8"/>
      <c r="B100" s="8"/>
      <c r="C100" s="85"/>
      <c r="D100" s="85"/>
      <c r="E100" s="8"/>
      <c r="F100" s="86"/>
      <c r="G100" s="86"/>
      <c r="H100" s="86"/>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c r="GU100" s="8"/>
      <c r="GV100" s="8"/>
      <c r="GW100" s="8"/>
      <c r="GX100" s="8"/>
      <c r="GY100" s="8"/>
      <c r="GZ100" s="8"/>
      <c r="HA100" s="8"/>
      <c r="HB100" s="8"/>
      <c r="HC100" s="8"/>
      <c r="HD100" s="8"/>
      <c r="HE100" s="8"/>
      <c r="HF100" s="8"/>
      <c r="HG100" s="8"/>
      <c r="HH100" s="8"/>
      <c r="HI100" s="8"/>
      <c r="HJ100" s="8"/>
      <c r="HK100" s="8"/>
      <c r="HL100" s="8"/>
      <c r="HM100" s="8"/>
      <c r="HN100" s="8"/>
      <c r="HO100" s="8"/>
      <c r="HP100" s="8"/>
      <c r="HQ100" s="8"/>
      <c r="HR100" s="8"/>
      <c r="HS100" s="8"/>
      <c r="HT100" s="8"/>
      <c r="HU100" s="8"/>
      <c r="HV100" s="8"/>
      <c r="HW100" s="8"/>
      <c r="HX100" s="8"/>
      <c r="HY100" s="8"/>
      <c r="HZ100" s="8"/>
      <c r="IA100" s="8"/>
      <c r="IB100" s="8"/>
      <c r="IC100" s="8"/>
      <c r="ID100" s="8"/>
      <c r="IE100" s="8"/>
      <c r="IF100" s="8"/>
      <c r="IG100" s="8"/>
      <c r="IH100" s="8"/>
      <c r="II100" s="8"/>
      <c r="IJ100" s="8"/>
      <c r="IK100" s="8"/>
      <c r="IL100" s="8"/>
      <c r="IM100" s="8"/>
      <c r="IN100" s="8"/>
      <c r="IO100" s="8"/>
      <c r="IP100" s="8"/>
      <c r="IQ100" s="8"/>
      <c r="IR100" s="8"/>
      <c r="IS100" s="8"/>
      <c r="IT100" s="8"/>
      <c r="IU100" s="8"/>
      <c r="IV100" s="8"/>
      <c r="IW100" s="8"/>
      <c r="IX100" s="8"/>
      <c r="IY100" s="8"/>
      <c r="IZ100" s="8"/>
      <c r="JA100" s="8"/>
      <c r="JB100" s="8"/>
      <c r="JC100" s="8"/>
      <c r="JD100" s="8"/>
      <c r="JE100" s="8"/>
      <c r="JF100" s="8"/>
      <c r="JG100" s="8"/>
      <c r="JH100" s="8"/>
      <c r="JI100" s="8"/>
      <c r="JJ100" s="8"/>
      <c r="JK100" s="8"/>
      <c r="JL100" s="8"/>
      <c r="JM100" s="8"/>
      <c r="JN100" s="8"/>
      <c r="JO100" s="8"/>
      <c r="JP100" s="8"/>
      <c r="JQ100" s="8"/>
      <c r="JR100" s="8"/>
      <c r="JS100" s="8"/>
      <c r="JT100" s="8"/>
      <c r="JU100" s="8"/>
      <c r="JV100" s="8"/>
      <c r="JW100" s="8"/>
      <c r="JX100" s="8"/>
      <c r="JY100" s="8"/>
      <c r="JZ100" s="8"/>
      <c r="KA100" s="8"/>
      <c r="KB100" s="8"/>
      <c r="KC100" s="8"/>
      <c r="KD100" s="8"/>
      <c r="KE100" s="8"/>
      <c r="KF100" s="8"/>
      <c r="KG100" s="8"/>
      <c r="KH100" s="8"/>
      <c r="KI100" s="8"/>
      <c r="KJ100" s="8"/>
      <c r="KK100" s="8"/>
      <c r="KL100" s="8"/>
      <c r="KM100" s="8"/>
      <c r="KN100" s="8"/>
    </row>
    <row r="101" ht="15.75" customHeight="1">
      <c r="A101" s="8"/>
      <c r="B101" s="8"/>
      <c r="C101" s="85"/>
      <c r="D101" s="85"/>
      <c r="E101" s="8"/>
      <c r="F101" s="86"/>
      <c r="G101" s="86"/>
      <c r="H101" s="86"/>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8"/>
      <c r="JT101" s="8"/>
      <c r="JU101" s="8"/>
      <c r="JV101" s="8"/>
      <c r="JW101" s="8"/>
      <c r="JX101" s="8"/>
      <c r="JY101" s="8"/>
      <c r="JZ101" s="8"/>
      <c r="KA101" s="8"/>
      <c r="KB101" s="8"/>
      <c r="KC101" s="8"/>
      <c r="KD101" s="8"/>
      <c r="KE101" s="8"/>
      <c r="KF101" s="8"/>
      <c r="KG101" s="8"/>
      <c r="KH101" s="8"/>
      <c r="KI101" s="8"/>
      <c r="KJ101" s="8"/>
      <c r="KK101" s="8"/>
      <c r="KL101" s="8"/>
      <c r="KM101" s="8"/>
      <c r="KN101" s="8"/>
    </row>
    <row r="102" ht="15.75" customHeight="1">
      <c r="A102" s="8"/>
      <c r="B102" s="8"/>
      <c r="C102" s="85"/>
      <c r="D102" s="85"/>
      <c r="E102" s="8"/>
      <c r="F102" s="86"/>
      <c r="G102" s="86"/>
      <c r="H102" s="86"/>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8"/>
      <c r="JT102" s="8"/>
      <c r="JU102" s="8"/>
      <c r="JV102" s="8"/>
      <c r="JW102" s="8"/>
      <c r="JX102" s="8"/>
      <c r="JY102" s="8"/>
      <c r="JZ102" s="8"/>
      <c r="KA102" s="8"/>
      <c r="KB102" s="8"/>
      <c r="KC102" s="8"/>
      <c r="KD102" s="8"/>
      <c r="KE102" s="8"/>
      <c r="KF102" s="8"/>
      <c r="KG102" s="8"/>
      <c r="KH102" s="8"/>
      <c r="KI102" s="8"/>
      <c r="KJ102" s="8"/>
      <c r="KK102" s="8"/>
      <c r="KL102" s="8"/>
      <c r="KM102" s="8"/>
      <c r="KN102" s="8"/>
    </row>
    <row r="103" ht="15.75" customHeight="1">
      <c r="A103" s="8"/>
      <c r="B103" s="8"/>
      <c r="C103" s="85"/>
      <c r="D103" s="85"/>
      <c r="E103" s="8"/>
      <c r="F103" s="86"/>
      <c r="G103" s="86"/>
      <c r="H103" s="86"/>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c r="FZ103" s="8"/>
      <c r="GA103" s="8"/>
      <c r="GB103" s="8"/>
      <c r="GC103" s="8"/>
      <c r="GD103" s="8"/>
      <c r="GE103" s="8"/>
      <c r="GF103" s="8"/>
      <c r="GG103" s="8"/>
      <c r="GH103" s="8"/>
      <c r="GI103" s="8"/>
      <c r="GJ103" s="8"/>
      <c r="GK103" s="8"/>
      <c r="GL103" s="8"/>
      <c r="GM103" s="8"/>
      <c r="GN103" s="8"/>
      <c r="GO103" s="8"/>
      <c r="GP103" s="8"/>
      <c r="GQ103" s="8"/>
      <c r="GR103" s="8"/>
      <c r="GS103" s="8"/>
      <c r="GT103" s="8"/>
      <c r="GU103" s="8"/>
      <c r="GV103" s="8"/>
      <c r="GW103" s="8"/>
      <c r="GX103" s="8"/>
      <c r="GY103" s="8"/>
      <c r="GZ103" s="8"/>
      <c r="HA103" s="8"/>
      <c r="HB103" s="8"/>
      <c r="HC103" s="8"/>
      <c r="HD103" s="8"/>
      <c r="HE103" s="8"/>
      <c r="HF103" s="8"/>
      <c r="HG103" s="8"/>
      <c r="HH103" s="8"/>
      <c r="HI103" s="8"/>
      <c r="HJ103" s="8"/>
      <c r="HK103" s="8"/>
      <c r="HL103" s="8"/>
      <c r="HM103" s="8"/>
      <c r="HN103" s="8"/>
      <c r="HO103" s="8"/>
      <c r="HP103" s="8"/>
      <c r="HQ103" s="8"/>
      <c r="HR103" s="8"/>
      <c r="HS103" s="8"/>
      <c r="HT103" s="8"/>
      <c r="HU103" s="8"/>
      <c r="HV103" s="8"/>
      <c r="HW103" s="8"/>
      <c r="HX103" s="8"/>
      <c r="HY103" s="8"/>
      <c r="HZ103" s="8"/>
      <c r="IA103" s="8"/>
      <c r="IB103" s="8"/>
      <c r="IC103" s="8"/>
      <c r="ID103" s="8"/>
      <c r="IE103" s="8"/>
      <c r="IF103" s="8"/>
      <c r="IG103" s="8"/>
      <c r="IH103" s="8"/>
      <c r="II103" s="8"/>
      <c r="IJ103" s="8"/>
      <c r="IK103" s="8"/>
      <c r="IL103" s="8"/>
      <c r="IM103" s="8"/>
      <c r="IN103" s="8"/>
      <c r="IO103" s="8"/>
      <c r="IP103" s="8"/>
      <c r="IQ103" s="8"/>
      <c r="IR103" s="8"/>
      <c r="IS103" s="8"/>
      <c r="IT103" s="8"/>
      <c r="IU103" s="8"/>
      <c r="IV103" s="8"/>
      <c r="IW103" s="8"/>
      <c r="IX103" s="8"/>
      <c r="IY103" s="8"/>
      <c r="IZ103" s="8"/>
      <c r="JA103" s="8"/>
      <c r="JB103" s="8"/>
      <c r="JC103" s="8"/>
      <c r="JD103" s="8"/>
      <c r="JE103" s="8"/>
      <c r="JF103" s="8"/>
      <c r="JG103" s="8"/>
      <c r="JH103" s="8"/>
      <c r="JI103" s="8"/>
      <c r="JJ103" s="8"/>
      <c r="JK103" s="8"/>
      <c r="JL103" s="8"/>
      <c r="JM103" s="8"/>
      <c r="JN103" s="8"/>
      <c r="JO103" s="8"/>
      <c r="JP103" s="8"/>
      <c r="JQ103" s="8"/>
      <c r="JR103" s="8"/>
      <c r="JS103" s="8"/>
      <c r="JT103" s="8"/>
      <c r="JU103" s="8"/>
      <c r="JV103" s="8"/>
      <c r="JW103" s="8"/>
      <c r="JX103" s="8"/>
      <c r="JY103" s="8"/>
      <c r="JZ103" s="8"/>
      <c r="KA103" s="8"/>
      <c r="KB103" s="8"/>
      <c r="KC103" s="8"/>
      <c r="KD103" s="8"/>
      <c r="KE103" s="8"/>
      <c r="KF103" s="8"/>
      <c r="KG103" s="8"/>
      <c r="KH103" s="8"/>
      <c r="KI103" s="8"/>
      <c r="KJ103" s="8"/>
      <c r="KK103" s="8"/>
      <c r="KL103" s="8"/>
      <c r="KM103" s="8"/>
      <c r="KN103" s="8"/>
    </row>
    <row r="104" ht="15.75" customHeight="1">
      <c r="A104" s="8"/>
      <c r="B104" s="8"/>
      <c r="C104" s="85"/>
      <c r="D104" s="85"/>
      <c r="E104" s="8"/>
      <c r="F104" s="86"/>
      <c r="G104" s="86"/>
      <c r="H104" s="86"/>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8"/>
      <c r="JT104" s="8"/>
      <c r="JU104" s="8"/>
      <c r="JV104" s="8"/>
      <c r="JW104" s="8"/>
      <c r="JX104" s="8"/>
      <c r="JY104" s="8"/>
      <c r="JZ104" s="8"/>
      <c r="KA104" s="8"/>
      <c r="KB104" s="8"/>
      <c r="KC104" s="8"/>
      <c r="KD104" s="8"/>
      <c r="KE104" s="8"/>
      <c r="KF104" s="8"/>
      <c r="KG104" s="8"/>
      <c r="KH104" s="8"/>
      <c r="KI104" s="8"/>
      <c r="KJ104" s="8"/>
      <c r="KK104" s="8"/>
      <c r="KL104" s="8"/>
      <c r="KM104" s="8"/>
      <c r="KN104" s="8"/>
    </row>
    <row r="105" ht="15.75" customHeight="1">
      <c r="A105" s="8"/>
      <c r="B105" s="8"/>
      <c r="C105" s="85"/>
      <c r="D105" s="85"/>
      <c r="E105" s="8"/>
      <c r="F105" s="86"/>
      <c r="G105" s="86"/>
      <c r="H105" s="86"/>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8"/>
      <c r="JT105" s="8"/>
      <c r="JU105" s="8"/>
      <c r="JV105" s="8"/>
      <c r="JW105" s="8"/>
      <c r="JX105" s="8"/>
      <c r="JY105" s="8"/>
      <c r="JZ105" s="8"/>
      <c r="KA105" s="8"/>
      <c r="KB105" s="8"/>
      <c r="KC105" s="8"/>
      <c r="KD105" s="8"/>
      <c r="KE105" s="8"/>
      <c r="KF105" s="8"/>
      <c r="KG105" s="8"/>
      <c r="KH105" s="8"/>
      <c r="KI105" s="8"/>
      <c r="KJ105" s="8"/>
      <c r="KK105" s="8"/>
      <c r="KL105" s="8"/>
      <c r="KM105" s="8"/>
      <c r="KN105" s="8"/>
    </row>
    <row r="106" ht="15.75" customHeight="1">
      <c r="A106" s="8"/>
      <c r="B106" s="8"/>
      <c r="C106" s="85"/>
      <c r="D106" s="85"/>
      <c r="E106" s="8"/>
      <c r="F106" s="86"/>
      <c r="G106" s="86"/>
      <c r="H106" s="86"/>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c r="GE106" s="8"/>
      <c r="GF106" s="8"/>
      <c r="GG106" s="8"/>
      <c r="GH106" s="8"/>
      <c r="GI106" s="8"/>
      <c r="GJ106" s="8"/>
      <c r="GK106" s="8"/>
      <c r="GL106" s="8"/>
      <c r="GM106" s="8"/>
      <c r="GN106" s="8"/>
      <c r="GO106" s="8"/>
      <c r="GP106" s="8"/>
      <c r="GQ106" s="8"/>
      <c r="GR106" s="8"/>
      <c r="GS106" s="8"/>
      <c r="GT106" s="8"/>
      <c r="GU106" s="8"/>
      <c r="GV106" s="8"/>
      <c r="GW106" s="8"/>
      <c r="GX106" s="8"/>
      <c r="GY106" s="8"/>
      <c r="GZ106" s="8"/>
      <c r="HA106" s="8"/>
      <c r="HB106" s="8"/>
      <c r="HC106" s="8"/>
      <c r="HD106" s="8"/>
      <c r="HE106" s="8"/>
      <c r="HF106" s="8"/>
      <c r="HG106" s="8"/>
      <c r="HH106" s="8"/>
      <c r="HI106" s="8"/>
      <c r="HJ106" s="8"/>
      <c r="HK106" s="8"/>
      <c r="HL106" s="8"/>
      <c r="HM106" s="8"/>
      <c r="HN106" s="8"/>
      <c r="HO106" s="8"/>
      <c r="HP106" s="8"/>
      <c r="HQ106" s="8"/>
      <c r="HR106" s="8"/>
      <c r="HS106" s="8"/>
      <c r="HT106" s="8"/>
      <c r="HU106" s="8"/>
      <c r="HV106" s="8"/>
      <c r="HW106" s="8"/>
      <c r="HX106" s="8"/>
      <c r="HY106" s="8"/>
      <c r="HZ106" s="8"/>
      <c r="IA106" s="8"/>
      <c r="IB106" s="8"/>
      <c r="IC106" s="8"/>
      <c r="ID106" s="8"/>
      <c r="IE106" s="8"/>
      <c r="IF106" s="8"/>
      <c r="IG106" s="8"/>
      <c r="IH106" s="8"/>
      <c r="II106" s="8"/>
      <c r="IJ106" s="8"/>
      <c r="IK106" s="8"/>
      <c r="IL106" s="8"/>
      <c r="IM106" s="8"/>
      <c r="IN106" s="8"/>
      <c r="IO106" s="8"/>
      <c r="IP106" s="8"/>
      <c r="IQ106" s="8"/>
      <c r="IR106" s="8"/>
      <c r="IS106" s="8"/>
      <c r="IT106" s="8"/>
      <c r="IU106" s="8"/>
      <c r="IV106" s="8"/>
      <c r="IW106" s="8"/>
      <c r="IX106" s="8"/>
      <c r="IY106" s="8"/>
      <c r="IZ106" s="8"/>
      <c r="JA106" s="8"/>
      <c r="JB106" s="8"/>
      <c r="JC106" s="8"/>
      <c r="JD106" s="8"/>
      <c r="JE106" s="8"/>
      <c r="JF106" s="8"/>
      <c r="JG106" s="8"/>
      <c r="JH106" s="8"/>
      <c r="JI106" s="8"/>
      <c r="JJ106" s="8"/>
      <c r="JK106" s="8"/>
      <c r="JL106" s="8"/>
      <c r="JM106" s="8"/>
      <c r="JN106" s="8"/>
      <c r="JO106" s="8"/>
      <c r="JP106" s="8"/>
      <c r="JQ106" s="8"/>
      <c r="JR106" s="8"/>
      <c r="JS106" s="8"/>
      <c r="JT106" s="8"/>
      <c r="JU106" s="8"/>
      <c r="JV106" s="8"/>
      <c r="JW106" s="8"/>
      <c r="JX106" s="8"/>
      <c r="JY106" s="8"/>
      <c r="JZ106" s="8"/>
      <c r="KA106" s="8"/>
      <c r="KB106" s="8"/>
      <c r="KC106" s="8"/>
      <c r="KD106" s="8"/>
      <c r="KE106" s="8"/>
      <c r="KF106" s="8"/>
      <c r="KG106" s="8"/>
      <c r="KH106" s="8"/>
      <c r="KI106" s="8"/>
      <c r="KJ106" s="8"/>
      <c r="KK106" s="8"/>
      <c r="KL106" s="8"/>
      <c r="KM106" s="8"/>
      <c r="KN106" s="8"/>
    </row>
    <row r="107" ht="15.75" customHeight="1">
      <c r="A107" s="8"/>
      <c r="B107" s="8"/>
      <c r="C107" s="85"/>
      <c r="D107" s="85"/>
      <c r="E107" s="8"/>
      <c r="F107" s="86"/>
      <c r="G107" s="86"/>
      <c r="H107" s="86"/>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8"/>
      <c r="JT107" s="8"/>
      <c r="JU107" s="8"/>
      <c r="JV107" s="8"/>
      <c r="JW107" s="8"/>
      <c r="JX107" s="8"/>
      <c r="JY107" s="8"/>
      <c r="JZ107" s="8"/>
      <c r="KA107" s="8"/>
      <c r="KB107" s="8"/>
      <c r="KC107" s="8"/>
      <c r="KD107" s="8"/>
      <c r="KE107" s="8"/>
      <c r="KF107" s="8"/>
      <c r="KG107" s="8"/>
      <c r="KH107" s="8"/>
      <c r="KI107" s="8"/>
      <c r="KJ107" s="8"/>
      <c r="KK107" s="8"/>
      <c r="KL107" s="8"/>
      <c r="KM107" s="8"/>
      <c r="KN107" s="8"/>
    </row>
    <row r="108" ht="15.75" customHeight="1">
      <c r="A108" s="8"/>
      <c r="B108" s="8"/>
      <c r="C108" s="85"/>
      <c r="D108" s="85"/>
      <c r="E108" s="8"/>
      <c r="F108" s="86"/>
      <c r="G108" s="86"/>
      <c r="H108" s="86"/>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8"/>
      <c r="JT108" s="8"/>
      <c r="JU108" s="8"/>
      <c r="JV108" s="8"/>
      <c r="JW108" s="8"/>
      <c r="JX108" s="8"/>
      <c r="JY108" s="8"/>
      <c r="JZ108" s="8"/>
      <c r="KA108" s="8"/>
      <c r="KB108" s="8"/>
      <c r="KC108" s="8"/>
      <c r="KD108" s="8"/>
      <c r="KE108" s="8"/>
      <c r="KF108" s="8"/>
      <c r="KG108" s="8"/>
      <c r="KH108" s="8"/>
      <c r="KI108" s="8"/>
      <c r="KJ108" s="8"/>
      <c r="KK108" s="8"/>
      <c r="KL108" s="8"/>
      <c r="KM108" s="8"/>
      <c r="KN108" s="8"/>
    </row>
    <row r="109" ht="15.75" customHeight="1">
      <c r="A109" s="8"/>
      <c r="B109" s="8"/>
      <c r="C109" s="85"/>
      <c r="D109" s="85"/>
      <c r="E109" s="8"/>
      <c r="F109" s="86"/>
      <c r="G109" s="86"/>
      <c r="H109" s="86"/>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c r="FT109" s="8"/>
      <c r="FU109" s="8"/>
      <c r="FV109" s="8"/>
      <c r="FW109" s="8"/>
      <c r="FX109" s="8"/>
      <c r="FY109" s="8"/>
      <c r="FZ109" s="8"/>
      <c r="GA109" s="8"/>
      <c r="GB109" s="8"/>
      <c r="GC109" s="8"/>
      <c r="GD109" s="8"/>
      <c r="GE109" s="8"/>
      <c r="GF109" s="8"/>
      <c r="GG109" s="8"/>
      <c r="GH109" s="8"/>
      <c r="GI109" s="8"/>
      <c r="GJ109" s="8"/>
      <c r="GK109" s="8"/>
      <c r="GL109" s="8"/>
      <c r="GM109" s="8"/>
      <c r="GN109" s="8"/>
      <c r="GO109" s="8"/>
      <c r="GP109" s="8"/>
      <c r="GQ109" s="8"/>
      <c r="GR109" s="8"/>
      <c r="GS109" s="8"/>
      <c r="GT109" s="8"/>
      <c r="GU109" s="8"/>
      <c r="GV109" s="8"/>
      <c r="GW109" s="8"/>
      <c r="GX109" s="8"/>
      <c r="GY109" s="8"/>
      <c r="GZ109" s="8"/>
      <c r="HA109" s="8"/>
      <c r="HB109" s="8"/>
      <c r="HC109" s="8"/>
      <c r="HD109" s="8"/>
      <c r="HE109" s="8"/>
      <c r="HF109" s="8"/>
      <c r="HG109" s="8"/>
      <c r="HH109" s="8"/>
      <c r="HI109" s="8"/>
      <c r="HJ109" s="8"/>
      <c r="HK109" s="8"/>
      <c r="HL109" s="8"/>
      <c r="HM109" s="8"/>
      <c r="HN109" s="8"/>
      <c r="HO109" s="8"/>
      <c r="HP109" s="8"/>
      <c r="HQ109" s="8"/>
      <c r="HR109" s="8"/>
      <c r="HS109" s="8"/>
      <c r="HT109" s="8"/>
      <c r="HU109" s="8"/>
      <c r="HV109" s="8"/>
      <c r="HW109" s="8"/>
      <c r="HX109" s="8"/>
      <c r="HY109" s="8"/>
      <c r="HZ109" s="8"/>
      <c r="IA109" s="8"/>
      <c r="IB109" s="8"/>
      <c r="IC109" s="8"/>
      <c r="ID109" s="8"/>
      <c r="IE109" s="8"/>
      <c r="IF109" s="8"/>
      <c r="IG109" s="8"/>
      <c r="IH109" s="8"/>
      <c r="II109" s="8"/>
      <c r="IJ109" s="8"/>
      <c r="IK109" s="8"/>
      <c r="IL109" s="8"/>
      <c r="IM109" s="8"/>
      <c r="IN109" s="8"/>
      <c r="IO109" s="8"/>
      <c r="IP109" s="8"/>
      <c r="IQ109" s="8"/>
      <c r="IR109" s="8"/>
      <c r="IS109" s="8"/>
      <c r="IT109" s="8"/>
      <c r="IU109" s="8"/>
      <c r="IV109" s="8"/>
      <c r="IW109" s="8"/>
      <c r="IX109" s="8"/>
      <c r="IY109" s="8"/>
      <c r="IZ109" s="8"/>
      <c r="JA109" s="8"/>
      <c r="JB109" s="8"/>
      <c r="JC109" s="8"/>
      <c r="JD109" s="8"/>
      <c r="JE109" s="8"/>
      <c r="JF109" s="8"/>
      <c r="JG109" s="8"/>
      <c r="JH109" s="8"/>
      <c r="JI109" s="8"/>
      <c r="JJ109" s="8"/>
      <c r="JK109" s="8"/>
      <c r="JL109" s="8"/>
      <c r="JM109" s="8"/>
      <c r="JN109" s="8"/>
      <c r="JO109" s="8"/>
      <c r="JP109" s="8"/>
      <c r="JQ109" s="8"/>
      <c r="JR109" s="8"/>
      <c r="JS109" s="8"/>
      <c r="JT109" s="8"/>
      <c r="JU109" s="8"/>
      <c r="JV109" s="8"/>
      <c r="JW109" s="8"/>
      <c r="JX109" s="8"/>
      <c r="JY109" s="8"/>
      <c r="JZ109" s="8"/>
      <c r="KA109" s="8"/>
      <c r="KB109" s="8"/>
      <c r="KC109" s="8"/>
      <c r="KD109" s="8"/>
      <c r="KE109" s="8"/>
      <c r="KF109" s="8"/>
      <c r="KG109" s="8"/>
      <c r="KH109" s="8"/>
      <c r="KI109" s="8"/>
      <c r="KJ109" s="8"/>
      <c r="KK109" s="8"/>
      <c r="KL109" s="8"/>
      <c r="KM109" s="8"/>
      <c r="KN109" s="8"/>
    </row>
    <row r="110" ht="15.75" customHeight="1">
      <c r="A110" s="8"/>
      <c r="B110" s="8"/>
      <c r="C110" s="85"/>
      <c r="D110" s="85"/>
      <c r="E110" s="8"/>
      <c r="F110" s="86"/>
      <c r="G110" s="86"/>
      <c r="H110" s="86"/>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8"/>
      <c r="JT110" s="8"/>
      <c r="JU110" s="8"/>
      <c r="JV110" s="8"/>
      <c r="JW110" s="8"/>
      <c r="JX110" s="8"/>
      <c r="JY110" s="8"/>
      <c r="JZ110" s="8"/>
      <c r="KA110" s="8"/>
      <c r="KB110" s="8"/>
      <c r="KC110" s="8"/>
      <c r="KD110" s="8"/>
      <c r="KE110" s="8"/>
      <c r="KF110" s="8"/>
      <c r="KG110" s="8"/>
      <c r="KH110" s="8"/>
      <c r="KI110" s="8"/>
      <c r="KJ110" s="8"/>
      <c r="KK110" s="8"/>
      <c r="KL110" s="8"/>
      <c r="KM110" s="8"/>
      <c r="KN110" s="8"/>
    </row>
    <row r="111" ht="15.75" customHeight="1">
      <c r="A111" s="8"/>
      <c r="B111" s="8"/>
      <c r="C111" s="85"/>
      <c r="D111" s="85"/>
      <c r="E111" s="8"/>
      <c r="F111" s="86"/>
      <c r="G111" s="86"/>
      <c r="H111" s="86"/>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8"/>
      <c r="JT111" s="8"/>
      <c r="JU111" s="8"/>
      <c r="JV111" s="8"/>
      <c r="JW111" s="8"/>
      <c r="JX111" s="8"/>
      <c r="JY111" s="8"/>
      <c r="JZ111" s="8"/>
      <c r="KA111" s="8"/>
      <c r="KB111" s="8"/>
      <c r="KC111" s="8"/>
      <c r="KD111" s="8"/>
      <c r="KE111" s="8"/>
      <c r="KF111" s="8"/>
      <c r="KG111" s="8"/>
      <c r="KH111" s="8"/>
      <c r="KI111" s="8"/>
      <c r="KJ111" s="8"/>
      <c r="KK111" s="8"/>
      <c r="KL111" s="8"/>
      <c r="KM111" s="8"/>
      <c r="KN111" s="8"/>
    </row>
    <row r="112" ht="15.75" customHeight="1">
      <c r="A112" s="8"/>
      <c r="B112" s="8"/>
      <c r="C112" s="85"/>
      <c r="D112" s="85"/>
      <c r="E112" s="8"/>
      <c r="F112" s="86"/>
      <c r="G112" s="86"/>
      <c r="H112" s="86"/>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c r="FT112" s="8"/>
      <c r="FU112" s="8"/>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c r="GU112" s="8"/>
      <c r="GV112" s="8"/>
      <c r="GW112" s="8"/>
      <c r="GX112" s="8"/>
      <c r="GY112" s="8"/>
      <c r="GZ112" s="8"/>
      <c r="HA112" s="8"/>
      <c r="HB112" s="8"/>
      <c r="HC112" s="8"/>
      <c r="HD112" s="8"/>
      <c r="HE112" s="8"/>
      <c r="HF112" s="8"/>
      <c r="HG112" s="8"/>
      <c r="HH112" s="8"/>
      <c r="HI112" s="8"/>
      <c r="HJ112" s="8"/>
      <c r="HK112" s="8"/>
      <c r="HL112" s="8"/>
      <c r="HM112" s="8"/>
      <c r="HN112" s="8"/>
      <c r="HO112" s="8"/>
      <c r="HP112" s="8"/>
      <c r="HQ112" s="8"/>
      <c r="HR112" s="8"/>
      <c r="HS112" s="8"/>
      <c r="HT112" s="8"/>
      <c r="HU112" s="8"/>
      <c r="HV112" s="8"/>
      <c r="HW112" s="8"/>
      <c r="HX112" s="8"/>
      <c r="HY112" s="8"/>
      <c r="HZ112" s="8"/>
      <c r="IA112" s="8"/>
      <c r="IB112" s="8"/>
      <c r="IC112" s="8"/>
      <c r="ID112" s="8"/>
      <c r="IE112" s="8"/>
      <c r="IF112" s="8"/>
      <c r="IG112" s="8"/>
      <c r="IH112" s="8"/>
      <c r="II112" s="8"/>
      <c r="IJ112" s="8"/>
      <c r="IK112" s="8"/>
      <c r="IL112" s="8"/>
      <c r="IM112" s="8"/>
      <c r="IN112" s="8"/>
      <c r="IO112" s="8"/>
      <c r="IP112" s="8"/>
      <c r="IQ112" s="8"/>
      <c r="IR112" s="8"/>
      <c r="IS112" s="8"/>
      <c r="IT112" s="8"/>
      <c r="IU112" s="8"/>
      <c r="IV112" s="8"/>
      <c r="IW112" s="8"/>
      <c r="IX112" s="8"/>
      <c r="IY112" s="8"/>
      <c r="IZ112" s="8"/>
      <c r="JA112" s="8"/>
      <c r="JB112" s="8"/>
      <c r="JC112" s="8"/>
      <c r="JD112" s="8"/>
      <c r="JE112" s="8"/>
      <c r="JF112" s="8"/>
      <c r="JG112" s="8"/>
      <c r="JH112" s="8"/>
      <c r="JI112" s="8"/>
      <c r="JJ112" s="8"/>
      <c r="JK112" s="8"/>
      <c r="JL112" s="8"/>
      <c r="JM112" s="8"/>
      <c r="JN112" s="8"/>
      <c r="JO112" s="8"/>
      <c r="JP112" s="8"/>
      <c r="JQ112" s="8"/>
      <c r="JR112" s="8"/>
      <c r="JS112" s="8"/>
      <c r="JT112" s="8"/>
      <c r="JU112" s="8"/>
      <c r="JV112" s="8"/>
      <c r="JW112" s="8"/>
      <c r="JX112" s="8"/>
      <c r="JY112" s="8"/>
      <c r="JZ112" s="8"/>
      <c r="KA112" s="8"/>
      <c r="KB112" s="8"/>
      <c r="KC112" s="8"/>
      <c r="KD112" s="8"/>
      <c r="KE112" s="8"/>
      <c r="KF112" s="8"/>
      <c r="KG112" s="8"/>
      <c r="KH112" s="8"/>
      <c r="KI112" s="8"/>
      <c r="KJ112" s="8"/>
      <c r="KK112" s="8"/>
      <c r="KL112" s="8"/>
      <c r="KM112" s="8"/>
      <c r="KN112" s="8"/>
    </row>
    <row r="113" ht="15.75" customHeight="1">
      <c r="A113" s="8"/>
      <c r="B113" s="8"/>
      <c r="C113" s="85"/>
      <c r="D113" s="85"/>
      <c r="E113" s="8"/>
      <c r="F113" s="86"/>
      <c r="G113" s="86"/>
      <c r="H113" s="86"/>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c r="GU113" s="8"/>
      <c r="GV113" s="8"/>
      <c r="GW113" s="8"/>
      <c r="GX113" s="8"/>
      <c r="GY113" s="8"/>
      <c r="GZ113" s="8"/>
      <c r="HA113" s="8"/>
      <c r="HB113" s="8"/>
      <c r="HC113" s="8"/>
      <c r="HD113" s="8"/>
      <c r="HE113" s="8"/>
      <c r="HF113" s="8"/>
      <c r="HG113" s="8"/>
      <c r="HH113" s="8"/>
      <c r="HI113" s="8"/>
      <c r="HJ113" s="8"/>
      <c r="HK113" s="8"/>
      <c r="HL113" s="8"/>
      <c r="HM113" s="8"/>
      <c r="HN113" s="8"/>
      <c r="HO113" s="8"/>
      <c r="HP113" s="8"/>
      <c r="HQ113" s="8"/>
      <c r="HR113" s="8"/>
      <c r="HS113" s="8"/>
      <c r="HT113" s="8"/>
      <c r="HU113" s="8"/>
      <c r="HV113" s="8"/>
      <c r="HW113" s="8"/>
      <c r="HX113" s="8"/>
      <c r="HY113" s="8"/>
      <c r="HZ113" s="8"/>
      <c r="IA113" s="8"/>
      <c r="IB113" s="8"/>
      <c r="IC113" s="8"/>
      <c r="ID113" s="8"/>
      <c r="IE113" s="8"/>
      <c r="IF113" s="8"/>
      <c r="IG113" s="8"/>
      <c r="IH113" s="8"/>
      <c r="II113" s="8"/>
      <c r="IJ113" s="8"/>
      <c r="IK113" s="8"/>
      <c r="IL113" s="8"/>
      <c r="IM113" s="8"/>
      <c r="IN113" s="8"/>
      <c r="IO113" s="8"/>
      <c r="IP113" s="8"/>
      <c r="IQ113" s="8"/>
      <c r="IR113" s="8"/>
      <c r="IS113" s="8"/>
      <c r="IT113" s="8"/>
      <c r="IU113" s="8"/>
      <c r="IV113" s="8"/>
      <c r="IW113" s="8"/>
      <c r="IX113" s="8"/>
      <c r="IY113" s="8"/>
      <c r="IZ113" s="8"/>
      <c r="JA113" s="8"/>
      <c r="JB113" s="8"/>
      <c r="JC113" s="8"/>
      <c r="JD113" s="8"/>
      <c r="JE113" s="8"/>
      <c r="JF113" s="8"/>
      <c r="JG113" s="8"/>
      <c r="JH113" s="8"/>
      <c r="JI113" s="8"/>
      <c r="JJ113" s="8"/>
      <c r="JK113" s="8"/>
      <c r="JL113" s="8"/>
      <c r="JM113" s="8"/>
      <c r="JN113" s="8"/>
      <c r="JO113" s="8"/>
      <c r="JP113" s="8"/>
      <c r="JQ113" s="8"/>
      <c r="JR113" s="8"/>
      <c r="JS113" s="8"/>
      <c r="JT113" s="8"/>
      <c r="JU113" s="8"/>
      <c r="JV113" s="8"/>
      <c r="JW113" s="8"/>
      <c r="JX113" s="8"/>
      <c r="JY113" s="8"/>
      <c r="JZ113" s="8"/>
      <c r="KA113" s="8"/>
      <c r="KB113" s="8"/>
      <c r="KC113" s="8"/>
      <c r="KD113" s="8"/>
      <c r="KE113" s="8"/>
      <c r="KF113" s="8"/>
      <c r="KG113" s="8"/>
      <c r="KH113" s="8"/>
      <c r="KI113" s="8"/>
      <c r="KJ113" s="8"/>
      <c r="KK113" s="8"/>
      <c r="KL113" s="8"/>
      <c r="KM113" s="8"/>
      <c r="KN113" s="8"/>
    </row>
    <row r="114" ht="15.75" customHeight="1">
      <c r="A114" s="8"/>
      <c r="B114" s="8"/>
      <c r="C114" s="85"/>
      <c r="D114" s="85"/>
      <c r="E114" s="8"/>
      <c r="F114" s="86"/>
      <c r="G114" s="86"/>
      <c r="H114" s="86"/>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c r="GU114" s="8"/>
      <c r="GV114" s="8"/>
      <c r="GW114" s="8"/>
      <c r="GX114" s="8"/>
      <c r="GY114" s="8"/>
      <c r="GZ114" s="8"/>
      <c r="HA114" s="8"/>
      <c r="HB114" s="8"/>
      <c r="HC114" s="8"/>
      <c r="HD114" s="8"/>
      <c r="HE114" s="8"/>
      <c r="HF114" s="8"/>
      <c r="HG114" s="8"/>
      <c r="HH114" s="8"/>
      <c r="HI114" s="8"/>
      <c r="HJ114" s="8"/>
      <c r="HK114" s="8"/>
      <c r="HL114" s="8"/>
      <c r="HM114" s="8"/>
      <c r="HN114" s="8"/>
      <c r="HO114" s="8"/>
      <c r="HP114" s="8"/>
      <c r="HQ114" s="8"/>
      <c r="HR114" s="8"/>
      <c r="HS114" s="8"/>
      <c r="HT114" s="8"/>
      <c r="HU114" s="8"/>
      <c r="HV114" s="8"/>
      <c r="HW114" s="8"/>
      <c r="HX114" s="8"/>
      <c r="HY114" s="8"/>
      <c r="HZ114" s="8"/>
      <c r="IA114" s="8"/>
      <c r="IB114" s="8"/>
      <c r="IC114" s="8"/>
      <c r="ID114" s="8"/>
      <c r="IE114" s="8"/>
      <c r="IF114" s="8"/>
      <c r="IG114" s="8"/>
      <c r="IH114" s="8"/>
      <c r="II114" s="8"/>
      <c r="IJ114" s="8"/>
      <c r="IK114" s="8"/>
      <c r="IL114" s="8"/>
      <c r="IM114" s="8"/>
      <c r="IN114" s="8"/>
      <c r="IO114" s="8"/>
      <c r="IP114" s="8"/>
      <c r="IQ114" s="8"/>
      <c r="IR114" s="8"/>
      <c r="IS114" s="8"/>
      <c r="IT114" s="8"/>
      <c r="IU114" s="8"/>
      <c r="IV114" s="8"/>
      <c r="IW114" s="8"/>
      <c r="IX114" s="8"/>
      <c r="IY114" s="8"/>
      <c r="IZ114" s="8"/>
      <c r="JA114" s="8"/>
      <c r="JB114" s="8"/>
      <c r="JC114" s="8"/>
      <c r="JD114" s="8"/>
      <c r="JE114" s="8"/>
      <c r="JF114" s="8"/>
      <c r="JG114" s="8"/>
      <c r="JH114" s="8"/>
      <c r="JI114" s="8"/>
      <c r="JJ114" s="8"/>
      <c r="JK114" s="8"/>
      <c r="JL114" s="8"/>
      <c r="JM114" s="8"/>
      <c r="JN114" s="8"/>
      <c r="JO114" s="8"/>
      <c r="JP114" s="8"/>
      <c r="JQ114" s="8"/>
      <c r="JR114" s="8"/>
      <c r="JS114" s="8"/>
      <c r="JT114" s="8"/>
      <c r="JU114" s="8"/>
      <c r="JV114" s="8"/>
      <c r="JW114" s="8"/>
      <c r="JX114" s="8"/>
      <c r="JY114" s="8"/>
      <c r="JZ114" s="8"/>
      <c r="KA114" s="8"/>
      <c r="KB114" s="8"/>
      <c r="KC114" s="8"/>
      <c r="KD114" s="8"/>
      <c r="KE114" s="8"/>
      <c r="KF114" s="8"/>
      <c r="KG114" s="8"/>
      <c r="KH114" s="8"/>
      <c r="KI114" s="8"/>
      <c r="KJ114" s="8"/>
      <c r="KK114" s="8"/>
      <c r="KL114" s="8"/>
      <c r="KM114" s="8"/>
      <c r="KN114" s="8"/>
    </row>
    <row r="115" ht="15.75" customHeight="1">
      <c r="A115" s="8"/>
      <c r="B115" s="8"/>
      <c r="C115" s="85"/>
      <c r="D115" s="85"/>
      <c r="E115" s="8"/>
      <c r="F115" s="86"/>
      <c r="G115" s="86"/>
      <c r="H115" s="86"/>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c r="GU115" s="8"/>
      <c r="GV115" s="8"/>
      <c r="GW115" s="8"/>
      <c r="GX115" s="8"/>
      <c r="GY115" s="8"/>
      <c r="GZ115" s="8"/>
      <c r="HA115" s="8"/>
      <c r="HB115" s="8"/>
      <c r="HC115" s="8"/>
      <c r="HD115" s="8"/>
      <c r="HE115" s="8"/>
      <c r="HF115" s="8"/>
      <c r="HG115" s="8"/>
      <c r="HH115" s="8"/>
      <c r="HI115" s="8"/>
      <c r="HJ115" s="8"/>
      <c r="HK115" s="8"/>
      <c r="HL115" s="8"/>
      <c r="HM115" s="8"/>
      <c r="HN115" s="8"/>
      <c r="HO115" s="8"/>
      <c r="HP115" s="8"/>
      <c r="HQ115" s="8"/>
      <c r="HR115" s="8"/>
      <c r="HS115" s="8"/>
      <c r="HT115" s="8"/>
      <c r="HU115" s="8"/>
      <c r="HV115" s="8"/>
      <c r="HW115" s="8"/>
      <c r="HX115" s="8"/>
      <c r="HY115" s="8"/>
      <c r="HZ115" s="8"/>
      <c r="IA115" s="8"/>
      <c r="IB115" s="8"/>
      <c r="IC115" s="8"/>
      <c r="ID115" s="8"/>
      <c r="IE115" s="8"/>
      <c r="IF115" s="8"/>
      <c r="IG115" s="8"/>
      <c r="IH115" s="8"/>
      <c r="II115" s="8"/>
      <c r="IJ115" s="8"/>
      <c r="IK115" s="8"/>
      <c r="IL115" s="8"/>
      <c r="IM115" s="8"/>
      <c r="IN115" s="8"/>
      <c r="IO115" s="8"/>
      <c r="IP115" s="8"/>
      <c r="IQ115" s="8"/>
      <c r="IR115" s="8"/>
      <c r="IS115" s="8"/>
      <c r="IT115" s="8"/>
      <c r="IU115" s="8"/>
      <c r="IV115" s="8"/>
      <c r="IW115" s="8"/>
      <c r="IX115" s="8"/>
      <c r="IY115" s="8"/>
      <c r="IZ115" s="8"/>
      <c r="JA115" s="8"/>
      <c r="JB115" s="8"/>
      <c r="JC115" s="8"/>
      <c r="JD115" s="8"/>
      <c r="JE115" s="8"/>
      <c r="JF115" s="8"/>
      <c r="JG115" s="8"/>
      <c r="JH115" s="8"/>
      <c r="JI115" s="8"/>
      <c r="JJ115" s="8"/>
      <c r="JK115" s="8"/>
      <c r="JL115" s="8"/>
      <c r="JM115" s="8"/>
      <c r="JN115" s="8"/>
      <c r="JO115" s="8"/>
      <c r="JP115" s="8"/>
      <c r="JQ115" s="8"/>
      <c r="JR115" s="8"/>
      <c r="JS115" s="8"/>
      <c r="JT115" s="8"/>
      <c r="JU115" s="8"/>
      <c r="JV115" s="8"/>
      <c r="JW115" s="8"/>
      <c r="JX115" s="8"/>
      <c r="JY115" s="8"/>
      <c r="JZ115" s="8"/>
      <c r="KA115" s="8"/>
      <c r="KB115" s="8"/>
      <c r="KC115" s="8"/>
      <c r="KD115" s="8"/>
      <c r="KE115" s="8"/>
      <c r="KF115" s="8"/>
      <c r="KG115" s="8"/>
      <c r="KH115" s="8"/>
      <c r="KI115" s="8"/>
      <c r="KJ115" s="8"/>
      <c r="KK115" s="8"/>
      <c r="KL115" s="8"/>
      <c r="KM115" s="8"/>
      <c r="KN115" s="8"/>
    </row>
    <row r="116" ht="15.75" customHeight="1">
      <c r="A116" s="8"/>
      <c r="B116" s="8"/>
      <c r="C116" s="85"/>
      <c r="D116" s="85"/>
      <c r="E116" s="8"/>
      <c r="F116" s="86"/>
      <c r="G116" s="86"/>
      <c r="H116" s="86"/>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c r="IR116" s="8"/>
      <c r="IS116" s="8"/>
      <c r="IT116" s="8"/>
      <c r="IU116" s="8"/>
      <c r="IV116" s="8"/>
      <c r="IW116" s="8"/>
      <c r="IX116" s="8"/>
      <c r="IY116" s="8"/>
      <c r="IZ116" s="8"/>
      <c r="JA116" s="8"/>
      <c r="JB116" s="8"/>
      <c r="JC116" s="8"/>
      <c r="JD116" s="8"/>
      <c r="JE116" s="8"/>
      <c r="JF116" s="8"/>
      <c r="JG116" s="8"/>
      <c r="JH116" s="8"/>
      <c r="JI116" s="8"/>
      <c r="JJ116" s="8"/>
      <c r="JK116" s="8"/>
      <c r="JL116" s="8"/>
      <c r="JM116" s="8"/>
      <c r="JN116" s="8"/>
      <c r="JO116" s="8"/>
      <c r="JP116" s="8"/>
      <c r="JQ116" s="8"/>
      <c r="JR116" s="8"/>
      <c r="JS116" s="8"/>
      <c r="JT116" s="8"/>
      <c r="JU116" s="8"/>
      <c r="JV116" s="8"/>
      <c r="JW116" s="8"/>
      <c r="JX116" s="8"/>
      <c r="JY116" s="8"/>
      <c r="JZ116" s="8"/>
      <c r="KA116" s="8"/>
      <c r="KB116" s="8"/>
      <c r="KC116" s="8"/>
      <c r="KD116" s="8"/>
      <c r="KE116" s="8"/>
      <c r="KF116" s="8"/>
      <c r="KG116" s="8"/>
      <c r="KH116" s="8"/>
      <c r="KI116" s="8"/>
      <c r="KJ116" s="8"/>
      <c r="KK116" s="8"/>
      <c r="KL116" s="8"/>
      <c r="KM116" s="8"/>
      <c r="KN116" s="8"/>
    </row>
    <row r="117" ht="15.75" customHeight="1">
      <c r="A117" s="8"/>
      <c r="B117" s="8"/>
      <c r="C117" s="85"/>
      <c r="D117" s="85"/>
      <c r="E117" s="8"/>
      <c r="F117" s="86"/>
      <c r="G117" s="86"/>
      <c r="H117" s="86"/>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c r="GE117" s="8"/>
      <c r="GF117" s="8"/>
      <c r="GG117" s="8"/>
      <c r="GH117" s="8"/>
      <c r="GI117" s="8"/>
      <c r="GJ117" s="8"/>
      <c r="GK117" s="8"/>
      <c r="GL117" s="8"/>
      <c r="GM117" s="8"/>
      <c r="GN117" s="8"/>
      <c r="GO117" s="8"/>
      <c r="GP117" s="8"/>
      <c r="GQ117" s="8"/>
      <c r="GR117" s="8"/>
      <c r="GS117" s="8"/>
      <c r="GT117" s="8"/>
      <c r="GU117" s="8"/>
      <c r="GV117" s="8"/>
      <c r="GW117" s="8"/>
      <c r="GX117" s="8"/>
      <c r="GY117" s="8"/>
      <c r="GZ117" s="8"/>
      <c r="HA117" s="8"/>
      <c r="HB117" s="8"/>
      <c r="HC117" s="8"/>
      <c r="HD117" s="8"/>
      <c r="HE117" s="8"/>
      <c r="HF117" s="8"/>
      <c r="HG117" s="8"/>
      <c r="HH117" s="8"/>
      <c r="HI117" s="8"/>
      <c r="HJ117" s="8"/>
      <c r="HK117" s="8"/>
      <c r="HL117" s="8"/>
      <c r="HM117" s="8"/>
      <c r="HN117" s="8"/>
      <c r="HO117" s="8"/>
      <c r="HP117" s="8"/>
      <c r="HQ117" s="8"/>
      <c r="HR117" s="8"/>
      <c r="HS117" s="8"/>
      <c r="HT117" s="8"/>
      <c r="HU117" s="8"/>
      <c r="HV117" s="8"/>
      <c r="HW117" s="8"/>
      <c r="HX117" s="8"/>
      <c r="HY117" s="8"/>
      <c r="HZ117" s="8"/>
      <c r="IA117" s="8"/>
      <c r="IB117" s="8"/>
      <c r="IC117" s="8"/>
      <c r="ID117" s="8"/>
      <c r="IE117" s="8"/>
      <c r="IF117" s="8"/>
      <c r="IG117" s="8"/>
      <c r="IH117" s="8"/>
      <c r="II117" s="8"/>
      <c r="IJ117" s="8"/>
      <c r="IK117" s="8"/>
      <c r="IL117" s="8"/>
      <c r="IM117" s="8"/>
      <c r="IN117" s="8"/>
      <c r="IO117" s="8"/>
      <c r="IP117" s="8"/>
      <c r="IQ117" s="8"/>
      <c r="IR117" s="8"/>
      <c r="IS117" s="8"/>
      <c r="IT117" s="8"/>
      <c r="IU117" s="8"/>
      <c r="IV117" s="8"/>
      <c r="IW117" s="8"/>
      <c r="IX117" s="8"/>
      <c r="IY117" s="8"/>
      <c r="IZ117" s="8"/>
      <c r="JA117" s="8"/>
      <c r="JB117" s="8"/>
      <c r="JC117" s="8"/>
      <c r="JD117" s="8"/>
      <c r="JE117" s="8"/>
      <c r="JF117" s="8"/>
      <c r="JG117" s="8"/>
      <c r="JH117" s="8"/>
      <c r="JI117" s="8"/>
      <c r="JJ117" s="8"/>
      <c r="JK117" s="8"/>
      <c r="JL117" s="8"/>
      <c r="JM117" s="8"/>
      <c r="JN117" s="8"/>
      <c r="JO117" s="8"/>
      <c r="JP117" s="8"/>
      <c r="JQ117" s="8"/>
      <c r="JR117" s="8"/>
      <c r="JS117" s="8"/>
      <c r="JT117" s="8"/>
      <c r="JU117" s="8"/>
      <c r="JV117" s="8"/>
      <c r="JW117" s="8"/>
      <c r="JX117" s="8"/>
      <c r="JY117" s="8"/>
      <c r="JZ117" s="8"/>
      <c r="KA117" s="8"/>
      <c r="KB117" s="8"/>
      <c r="KC117" s="8"/>
      <c r="KD117" s="8"/>
      <c r="KE117" s="8"/>
      <c r="KF117" s="8"/>
      <c r="KG117" s="8"/>
      <c r="KH117" s="8"/>
      <c r="KI117" s="8"/>
      <c r="KJ117" s="8"/>
      <c r="KK117" s="8"/>
      <c r="KL117" s="8"/>
      <c r="KM117" s="8"/>
      <c r="KN117" s="8"/>
    </row>
    <row r="118" ht="15.75" customHeight="1">
      <c r="A118" s="8"/>
      <c r="B118" s="8"/>
      <c r="C118" s="85"/>
      <c r="D118" s="85"/>
      <c r="E118" s="8"/>
      <c r="F118" s="86"/>
      <c r="G118" s="86"/>
      <c r="H118" s="86"/>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c r="GU118" s="8"/>
      <c r="GV118" s="8"/>
      <c r="GW118" s="8"/>
      <c r="GX118" s="8"/>
      <c r="GY118" s="8"/>
      <c r="GZ118" s="8"/>
      <c r="HA118" s="8"/>
      <c r="HB118" s="8"/>
      <c r="HC118" s="8"/>
      <c r="HD118" s="8"/>
      <c r="HE118" s="8"/>
      <c r="HF118" s="8"/>
      <c r="HG118" s="8"/>
      <c r="HH118" s="8"/>
      <c r="HI118" s="8"/>
      <c r="HJ118" s="8"/>
      <c r="HK118" s="8"/>
      <c r="HL118" s="8"/>
      <c r="HM118" s="8"/>
      <c r="HN118" s="8"/>
      <c r="HO118" s="8"/>
      <c r="HP118" s="8"/>
      <c r="HQ118" s="8"/>
      <c r="HR118" s="8"/>
      <c r="HS118" s="8"/>
      <c r="HT118" s="8"/>
      <c r="HU118" s="8"/>
      <c r="HV118" s="8"/>
      <c r="HW118" s="8"/>
      <c r="HX118" s="8"/>
      <c r="HY118" s="8"/>
      <c r="HZ118" s="8"/>
      <c r="IA118" s="8"/>
      <c r="IB118" s="8"/>
      <c r="IC118" s="8"/>
      <c r="ID118" s="8"/>
      <c r="IE118" s="8"/>
      <c r="IF118" s="8"/>
      <c r="IG118" s="8"/>
      <c r="IH118" s="8"/>
      <c r="II118" s="8"/>
      <c r="IJ118" s="8"/>
      <c r="IK118" s="8"/>
      <c r="IL118" s="8"/>
      <c r="IM118" s="8"/>
      <c r="IN118" s="8"/>
      <c r="IO118" s="8"/>
      <c r="IP118" s="8"/>
      <c r="IQ118" s="8"/>
      <c r="IR118" s="8"/>
      <c r="IS118" s="8"/>
      <c r="IT118" s="8"/>
      <c r="IU118" s="8"/>
      <c r="IV118" s="8"/>
      <c r="IW118" s="8"/>
      <c r="IX118" s="8"/>
      <c r="IY118" s="8"/>
      <c r="IZ118" s="8"/>
      <c r="JA118" s="8"/>
      <c r="JB118" s="8"/>
      <c r="JC118" s="8"/>
      <c r="JD118" s="8"/>
      <c r="JE118" s="8"/>
      <c r="JF118" s="8"/>
      <c r="JG118" s="8"/>
      <c r="JH118" s="8"/>
      <c r="JI118" s="8"/>
      <c r="JJ118" s="8"/>
      <c r="JK118" s="8"/>
      <c r="JL118" s="8"/>
      <c r="JM118" s="8"/>
      <c r="JN118" s="8"/>
      <c r="JO118" s="8"/>
      <c r="JP118" s="8"/>
      <c r="JQ118" s="8"/>
      <c r="JR118" s="8"/>
      <c r="JS118" s="8"/>
      <c r="JT118" s="8"/>
      <c r="JU118" s="8"/>
      <c r="JV118" s="8"/>
      <c r="JW118" s="8"/>
      <c r="JX118" s="8"/>
      <c r="JY118" s="8"/>
      <c r="JZ118" s="8"/>
      <c r="KA118" s="8"/>
      <c r="KB118" s="8"/>
      <c r="KC118" s="8"/>
      <c r="KD118" s="8"/>
      <c r="KE118" s="8"/>
      <c r="KF118" s="8"/>
      <c r="KG118" s="8"/>
      <c r="KH118" s="8"/>
      <c r="KI118" s="8"/>
      <c r="KJ118" s="8"/>
      <c r="KK118" s="8"/>
      <c r="KL118" s="8"/>
      <c r="KM118" s="8"/>
      <c r="KN118" s="8"/>
    </row>
    <row r="119" ht="15.75" customHeight="1">
      <c r="A119" s="8"/>
      <c r="B119" s="8"/>
      <c r="C119" s="85"/>
      <c r="D119" s="85"/>
      <c r="E119" s="8"/>
      <c r="F119" s="86"/>
      <c r="G119" s="86"/>
      <c r="H119" s="86"/>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HF119" s="8"/>
      <c r="HG119" s="8"/>
      <c r="HH119" s="8"/>
      <c r="HI119" s="8"/>
      <c r="HJ119" s="8"/>
      <c r="HK119" s="8"/>
      <c r="HL119" s="8"/>
      <c r="HM119" s="8"/>
      <c r="HN119" s="8"/>
      <c r="HO119" s="8"/>
      <c r="HP119" s="8"/>
      <c r="HQ119" s="8"/>
      <c r="HR119" s="8"/>
      <c r="HS119" s="8"/>
      <c r="HT119" s="8"/>
      <c r="HU119" s="8"/>
      <c r="HV119" s="8"/>
      <c r="HW119" s="8"/>
      <c r="HX119" s="8"/>
      <c r="HY119" s="8"/>
      <c r="HZ119" s="8"/>
      <c r="IA119" s="8"/>
      <c r="IB119" s="8"/>
      <c r="IC119" s="8"/>
      <c r="ID119" s="8"/>
      <c r="IE119" s="8"/>
      <c r="IF119" s="8"/>
      <c r="IG119" s="8"/>
      <c r="IH119" s="8"/>
      <c r="II119" s="8"/>
      <c r="IJ119" s="8"/>
      <c r="IK119" s="8"/>
      <c r="IL119" s="8"/>
      <c r="IM119" s="8"/>
      <c r="IN119" s="8"/>
      <c r="IO119" s="8"/>
      <c r="IP119" s="8"/>
      <c r="IQ119" s="8"/>
      <c r="IR119" s="8"/>
      <c r="IS119" s="8"/>
      <c r="IT119" s="8"/>
      <c r="IU119" s="8"/>
      <c r="IV119" s="8"/>
      <c r="IW119" s="8"/>
      <c r="IX119" s="8"/>
      <c r="IY119" s="8"/>
      <c r="IZ119" s="8"/>
      <c r="JA119" s="8"/>
      <c r="JB119" s="8"/>
      <c r="JC119" s="8"/>
      <c r="JD119" s="8"/>
      <c r="JE119" s="8"/>
      <c r="JF119" s="8"/>
      <c r="JG119" s="8"/>
      <c r="JH119" s="8"/>
      <c r="JI119" s="8"/>
      <c r="JJ119" s="8"/>
      <c r="JK119" s="8"/>
      <c r="JL119" s="8"/>
      <c r="JM119" s="8"/>
      <c r="JN119" s="8"/>
      <c r="JO119" s="8"/>
      <c r="JP119" s="8"/>
      <c r="JQ119" s="8"/>
      <c r="JR119" s="8"/>
      <c r="JS119" s="8"/>
      <c r="JT119" s="8"/>
      <c r="JU119" s="8"/>
      <c r="JV119" s="8"/>
      <c r="JW119" s="8"/>
      <c r="JX119" s="8"/>
      <c r="JY119" s="8"/>
      <c r="JZ119" s="8"/>
      <c r="KA119" s="8"/>
      <c r="KB119" s="8"/>
      <c r="KC119" s="8"/>
      <c r="KD119" s="8"/>
      <c r="KE119" s="8"/>
      <c r="KF119" s="8"/>
      <c r="KG119" s="8"/>
      <c r="KH119" s="8"/>
      <c r="KI119" s="8"/>
      <c r="KJ119" s="8"/>
      <c r="KK119" s="8"/>
      <c r="KL119" s="8"/>
      <c r="KM119" s="8"/>
      <c r="KN119" s="8"/>
    </row>
    <row r="120" ht="15.75" customHeight="1">
      <c r="A120" s="8"/>
      <c r="B120" s="8"/>
      <c r="C120" s="85"/>
      <c r="D120" s="85"/>
      <c r="E120" s="8"/>
      <c r="F120" s="86"/>
      <c r="G120" s="86"/>
      <c r="H120" s="86"/>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HF120" s="8"/>
      <c r="HG120" s="8"/>
      <c r="HH120" s="8"/>
      <c r="HI120" s="8"/>
      <c r="HJ120" s="8"/>
      <c r="HK120" s="8"/>
      <c r="HL120" s="8"/>
      <c r="HM120" s="8"/>
      <c r="HN120" s="8"/>
      <c r="HO120" s="8"/>
      <c r="HP120" s="8"/>
      <c r="HQ120" s="8"/>
      <c r="HR120" s="8"/>
      <c r="HS120" s="8"/>
      <c r="HT120" s="8"/>
      <c r="HU120" s="8"/>
      <c r="HV120" s="8"/>
      <c r="HW120" s="8"/>
      <c r="HX120" s="8"/>
      <c r="HY120" s="8"/>
      <c r="HZ120" s="8"/>
      <c r="IA120" s="8"/>
      <c r="IB120" s="8"/>
      <c r="IC120" s="8"/>
      <c r="ID120" s="8"/>
      <c r="IE120" s="8"/>
      <c r="IF120" s="8"/>
      <c r="IG120" s="8"/>
      <c r="IH120" s="8"/>
      <c r="II120" s="8"/>
      <c r="IJ120" s="8"/>
      <c r="IK120" s="8"/>
      <c r="IL120" s="8"/>
      <c r="IM120" s="8"/>
      <c r="IN120" s="8"/>
      <c r="IO120" s="8"/>
      <c r="IP120" s="8"/>
      <c r="IQ120" s="8"/>
      <c r="IR120" s="8"/>
      <c r="IS120" s="8"/>
      <c r="IT120" s="8"/>
      <c r="IU120" s="8"/>
      <c r="IV120" s="8"/>
      <c r="IW120" s="8"/>
      <c r="IX120" s="8"/>
      <c r="IY120" s="8"/>
      <c r="IZ120" s="8"/>
      <c r="JA120" s="8"/>
      <c r="JB120" s="8"/>
      <c r="JC120" s="8"/>
      <c r="JD120" s="8"/>
      <c r="JE120" s="8"/>
      <c r="JF120" s="8"/>
      <c r="JG120" s="8"/>
      <c r="JH120" s="8"/>
      <c r="JI120" s="8"/>
      <c r="JJ120" s="8"/>
      <c r="JK120" s="8"/>
      <c r="JL120" s="8"/>
      <c r="JM120" s="8"/>
      <c r="JN120" s="8"/>
      <c r="JO120" s="8"/>
      <c r="JP120" s="8"/>
      <c r="JQ120" s="8"/>
      <c r="JR120" s="8"/>
      <c r="JS120" s="8"/>
      <c r="JT120" s="8"/>
      <c r="JU120" s="8"/>
      <c r="JV120" s="8"/>
      <c r="JW120" s="8"/>
      <c r="JX120" s="8"/>
      <c r="JY120" s="8"/>
      <c r="JZ120" s="8"/>
      <c r="KA120" s="8"/>
      <c r="KB120" s="8"/>
      <c r="KC120" s="8"/>
      <c r="KD120" s="8"/>
      <c r="KE120" s="8"/>
      <c r="KF120" s="8"/>
      <c r="KG120" s="8"/>
      <c r="KH120" s="8"/>
      <c r="KI120" s="8"/>
      <c r="KJ120" s="8"/>
      <c r="KK120" s="8"/>
      <c r="KL120" s="8"/>
      <c r="KM120" s="8"/>
      <c r="KN120" s="8"/>
    </row>
    <row r="121" ht="15.75" customHeight="1">
      <c r="A121" s="8"/>
      <c r="B121" s="8"/>
      <c r="C121" s="85"/>
      <c r="D121" s="85"/>
      <c r="E121" s="8"/>
      <c r="F121" s="86"/>
      <c r="G121" s="86"/>
      <c r="H121" s="86"/>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c r="GU121" s="8"/>
      <c r="GV121" s="8"/>
      <c r="GW121" s="8"/>
      <c r="GX121" s="8"/>
      <c r="GY121" s="8"/>
      <c r="GZ121" s="8"/>
      <c r="HA121" s="8"/>
      <c r="HB121" s="8"/>
      <c r="HC121" s="8"/>
      <c r="HD121" s="8"/>
      <c r="HE121" s="8"/>
      <c r="HF121" s="8"/>
      <c r="HG121" s="8"/>
      <c r="HH121" s="8"/>
      <c r="HI121" s="8"/>
      <c r="HJ121" s="8"/>
      <c r="HK121" s="8"/>
      <c r="HL121" s="8"/>
      <c r="HM121" s="8"/>
      <c r="HN121" s="8"/>
      <c r="HO121" s="8"/>
      <c r="HP121" s="8"/>
      <c r="HQ121" s="8"/>
      <c r="HR121" s="8"/>
      <c r="HS121" s="8"/>
      <c r="HT121" s="8"/>
      <c r="HU121" s="8"/>
      <c r="HV121" s="8"/>
      <c r="HW121" s="8"/>
      <c r="HX121" s="8"/>
      <c r="HY121" s="8"/>
      <c r="HZ121" s="8"/>
      <c r="IA121" s="8"/>
      <c r="IB121" s="8"/>
      <c r="IC121" s="8"/>
      <c r="ID121" s="8"/>
      <c r="IE121" s="8"/>
      <c r="IF121" s="8"/>
      <c r="IG121" s="8"/>
      <c r="IH121" s="8"/>
      <c r="II121" s="8"/>
      <c r="IJ121" s="8"/>
      <c r="IK121" s="8"/>
      <c r="IL121" s="8"/>
      <c r="IM121" s="8"/>
      <c r="IN121" s="8"/>
      <c r="IO121" s="8"/>
      <c r="IP121" s="8"/>
      <c r="IQ121" s="8"/>
      <c r="IR121" s="8"/>
      <c r="IS121" s="8"/>
      <c r="IT121" s="8"/>
      <c r="IU121" s="8"/>
      <c r="IV121" s="8"/>
      <c r="IW121" s="8"/>
      <c r="IX121" s="8"/>
      <c r="IY121" s="8"/>
      <c r="IZ121" s="8"/>
      <c r="JA121" s="8"/>
      <c r="JB121" s="8"/>
      <c r="JC121" s="8"/>
      <c r="JD121" s="8"/>
      <c r="JE121" s="8"/>
      <c r="JF121" s="8"/>
      <c r="JG121" s="8"/>
      <c r="JH121" s="8"/>
      <c r="JI121" s="8"/>
      <c r="JJ121" s="8"/>
      <c r="JK121" s="8"/>
      <c r="JL121" s="8"/>
      <c r="JM121" s="8"/>
      <c r="JN121" s="8"/>
      <c r="JO121" s="8"/>
      <c r="JP121" s="8"/>
      <c r="JQ121" s="8"/>
      <c r="JR121" s="8"/>
      <c r="JS121" s="8"/>
      <c r="JT121" s="8"/>
      <c r="JU121" s="8"/>
      <c r="JV121" s="8"/>
      <c r="JW121" s="8"/>
      <c r="JX121" s="8"/>
      <c r="JY121" s="8"/>
      <c r="JZ121" s="8"/>
      <c r="KA121" s="8"/>
      <c r="KB121" s="8"/>
      <c r="KC121" s="8"/>
      <c r="KD121" s="8"/>
      <c r="KE121" s="8"/>
      <c r="KF121" s="8"/>
      <c r="KG121" s="8"/>
      <c r="KH121" s="8"/>
      <c r="KI121" s="8"/>
      <c r="KJ121" s="8"/>
      <c r="KK121" s="8"/>
      <c r="KL121" s="8"/>
      <c r="KM121" s="8"/>
      <c r="KN121" s="8"/>
    </row>
    <row r="122" ht="15.75" customHeight="1">
      <c r="A122" s="8"/>
      <c r="B122" s="8"/>
      <c r="C122" s="85"/>
      <c r="D122" s="85"/>
      <c r="E122" s="8"/>
      <c r="F122" s="86"/>
      <c r="G122" s="86"/>
      <c r="H122" s="86"/>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c r="HL122" s="8"/>
      <c r="HM122" s="8"/>
      <c r="HN122" s="8"/>
      <c r="HO122" s="8"/>
      <c r="HP122" s="8"/>
      <c r="HQ122" s="8"/>
      <c r="HR122" s="8"/>
      <c r="HS122" s="8"/>
      <c r="HT122" s="8"/>
      <c r="HU122" s="8"/>
      <c r="HV122" s="8"/>
      <c r="HW122" s="8"/>
      <c r="HX122" s="8"/>
      <c r="HY122" s="8"/>
      <c r="HZ122" s="8"/>
      <c r="IA122" s="8"/>
      <c r="IB122" s="8"/>
      <c r="IC122" s="8"/>
      <c r="ID122" s="8"/>
      <c r="IE122" s="8"/>
      <c r="IF122" s="8"/>
      <c r="IG122" s="8"/>
      <c r="IH122" s="8"/>
      <c r="II122" s="8"/>
      <c r="IJ122" s="8"/>
      <c r="IK122" s="8"/>
      <c r="IL122" s="8"/>
      <c r="IM122" s="8"/>
      <c r="IN122" s="8"/>
      <c r="IO122" s="8"/>
      <c r="IP122" s="8"/>
      <c r="IQ122" s="8"/>
      <c r="IR122" s="8"/>
      <c r="IS122" s="8"/>
      <c r="IT122" s="8"/>
      <c r="IU122" s="8"/>
      <c r="IV122" s="8"/>
      <c r="IW122" s="8"/>
      <c r="IX122" s="8"/>
      <c r="IY122" s="8"/>
      <c r="IZ122" s="8"/>
      <c r="JA122" s="8"/>
      <c r="JB122" s="8"/>
      <c r="JC122" s="8"/>
      <c r="JD122" s="8"/>
      <c r="JE122" s="8"/>
      <c r="JF122" s="8"/>
      <c r="JG122" s="8"/>
      <c r="JH122" s="8"/>
      <c r="JI122" s="8"/>
      <c r="JJ122" s="8"/>
      <c r="JK122" s="8"/>
      <c r="JL122" s="8"/>
      <c r="JM122" s="8"/>
      <c r="JN122" s="8"/>
      <c r="JO122" s="8"/>
      <c r="JP122" s="8"/>
      <c r="JQ122" s="8"/>
      <c r="JR122" s="8"/>
      <c r="JS122" s="8"/>
      <c r="JT122" s="8"/>
      <c r="JU122" s="8"/>
      <c r="JV122" s="8"/>
      <c r="JW122" s="8"/>
      <c r="JX122" s="8"/>
      <c r="JY122" s="8"/>
      <c r="JZ122" s="8"/>
      <c r="KA122" s="8"/>
      <c r="KB122" s="8"/>
      <c r="KC122" s="8"/>
      <c r="KD122" s="8"/>
      <c r="KE122" s="8"/>
      <c r="KF122" s="8"/>
      <c r="KG122" s="8"/>
      <c r="KH122" s="8"/>
      <c r="KI122" s="8"/>
      <c r="KJ122" s="8"/>
      <c r="KK122" s="8"/>
      <c r="KL122" s="8"/>
      <c r="KM122" s="8"/>
      <c r="KN122" s="8"/>
    </row>
    <row r="123" ht="15.75" customHeight="1">
      <c r="A123" s="8"/>
      <c r="B123" s="8"/>
      <c r="C123" s="85"/>
      <c r="D123" s="85"/>
      <c r="E123" s="8"/>
      <c r="F123" s="86"/>
      <c r="G123" s="86"/>
      <c r="H123" s="86"/>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c r="HW123" s="8"/>
      <c r="HX123" s="8"/>
      <c r="HY123" s="8"/>
      <c r="HZ123" s="8"/>
      <c r="IA123" s="8"/>
      <c r="IB123" s="8"/>
      <c r="IC123" s="8"/>
      <c r="ID123" s="8"/>
      <c r="IE123" s="8"/>
      <c r="IF123" s="8"/>
      <c r="IG123" s="8"/>
      <c r="IH123" s="8"/>
      <c r="II123" s="8"/>
      <c r="IJ123" s="8"/>
      <c r="IK123" s="8"/>
      <c r="IL123" s="8"/>
      <c r="IM123" s="8"/>
      <c r="IN123" s="8"/>
      <c r="IO123" s="8"/>
      <c r="IP123" s="8"/>
      <c r="IQ123" s="8"/>
      <c r="IR123" s="8"/>
      <c r="IS123" s="8"/>
      <c r="IT123" s="8"/>
      <c r="IU123" s="8"/>
      <c r="IV123" s="8"/>
      <c r="IW123" s="8"/>
      <c r="IX123" s="8"/>
      <c r="IY123" s="8"/>
      <c r="IZ123" s="8"/>
      <c r="JA123" s="8"/>
      <c r="JB123" s="8"/>
      <c r="JC123" s="8"/>
      <c r="JD123" s="8"/>
      <c r="JE123" s="8"/>
      <c r="JF123" s="8"/>
      <c r="JG123" s="8"/>
      <c r="JH123" s="8"/>
      <c r="JI123" s="8"/>
      <c r="JJ123" s="8"/>
      <c r="JK123" s="8"/>
      <c r="JL123" s="8"/>
      <c r="JM123" s="8"/>
      <c r="JN123" s="8"/>
      <c r="JO123" s="8"/>
      <c r="JP123" s="8"/>
      <c r="JQ123" s="8"/>
      <c r="JR123" s="8"/>
      <c r="JS123" s="8"/>
      <c r="JT123" s="8"/>
      <c r="JU123" s="8"/>
      <c r="JV123" s="8"/>
      <c r="JW123" s="8"/>
      <c r="JX123" s="8"/>
      <c r="JY123" s="8"/>
      <c r="JZ123" s="8"/>
      <c r="KA123" s="8"/>
      <c r="KB123" s="8"/>
      <c r="KC123" s="8"/>
      <c r="KD123" s="8"/>
      <c r="KE123" s="8"/>
      <c r="KF123" s="8"/>
      <c r="KG123" s="8"/>
      <c r="KH123" s="8"/>
      <c r="KI123" s="8"/>
      <c r="KJ123" s="8"/>
      <c r="KK123" s="8"/>
      <c r="KL123" s="8"/>
      <c r="KM123" s="8"/>
      <c r="KN123" s="8"/>
    </row>
    <row r="124" ht="15.75" customHeight="1">
      <c r="A124" s="8"/>
      <c r="B124" s="8"/>
      <c r="C124" s="85"/>
      <c r="D124" s="85"/>
      <c r="E124" s="8"/>
      <c r="F124" s="86"/>
      <c r="G124" s="86"/>
      <c r="H124" s="86"/>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c r="GU124" s="8"/>
      <c r="GV124" s="8"/>
      <c r="GW124" s="8"/>
      <c r="GX124" s="8"/>
      <c r="GY124" s="8"/>
      <c r="GZ124" s="8"/>
      <c r="HA124" s="8"/>
      <c r="HB124" s="8"/>
      <c r="HC124" s="8"/>
      <c r="HD124" s="8"/>
      <c r="HE124" s="8"/>
      <c r="HF124" s="8"/>
      <c r="HG124" s="8"/>
      <c r="HH124" s="8"/>
      <c r="HI124" s="8"/>
      <c r="HJ124" s="8"/>
      <c r="HK124" s="8"/>
      <c r="HL124" s="8"/>
      <c r="HM124" s="8"/>
      <c r="HN124" s="8"/>
      <c r="HO124" s="8"/>
      <c r="HP124" s="8"/>
      <c r="HQ124" s="8"/>
      <c r="HR124" s="8"/>
      <c r="HS124" s="8"/>
      <c r="HT124" s="8"/>
      <c r="HU124" s="8"/>
      <c r="HV124" s="8"/>
      <c r="HW124" s="8"/>
      <c r="HX124" s="8"/>
      <c r="HY124" s="8"/>
      <c r="HZ124" s="8"/>
      <c r="IA124" s="8"/>
      <c r="IB124" s="8"/>
      <c r="IC124" s="8"/>
      <c r="ID124" s="8"/>
      <c r="IE124" s="8"/>
      <c r="IF124" s="8"/>
      <c r="IG124" s="8"/>
      <c r="IH124" s="8"/>
      <c r="II124" s="8"/>
      <c r="IJ124" s="8"/>
      <c r="IK124" s="8"/>
      <c r="IL124" s="8"/>
      <c r="IM124" s="8"/>
      <c r="IN124" s="8"/>
      <c r="IO124" s="8"/>
      <c r="IP124" s="8"/>
      <c r="IQ124" s="8"/>
      <c r="IR124" s="8"/>
      <c r="IS124" s="8"/>
      <c r="IT124" s="8"/>
      <c r="IU124" s="8"/>
      <c r="IV124" s="8"/>
      <c r="IW124" s="8"/>
      <c r="IX124" s="8"/>
      <c r="IY124" s="8"/>
      <c r="IZ124" s="8"/>
      <c r="JA124" s="8"/>
      <c r="JB124" s="8"/>
      <c r="JC124" s="8"/>
      <c r="JD124" s="8"/>
      <c r="JE124" s="8"/>
      <c r="JF124" s="8"/>
      <c r="JG124" s="8"/>
      <c r="JH124" s="8"/>
      <c r="JI124" s="8"/>
      <c r="JJ124" s="8"/>
      <c r="JK124" s="8"/>
      <c r="JL124" s="8"/>
      <c r="JM124" s="8"/>
      <c r="JN124" s="8"/>
      <c r="JO124" s="8"/>
      <c r="JP124" s="8"/>
      <c r="JQ124" s="8"/>
      <c r="JR124" s="8"/>
      <c r="JS124" s="8"/>
      <c r="JT124" s="8"/>
      <c r="JU124" s="8"/>
      <c r="JV124" s="8"/>
      <c r="JW124" s="8"/>
      <c r="JX124" s="8"/>
      <c r="JY124" s="8"/>
      <c r="JZ124" s="8"/>
      <c r="KA124" s="8"/>
      <c r="KB124" s="8"/>
      <c r="KC124" s="8"/>
      <c r="KD124" s="8"/>
      <c r="KE124" s="8"/>
      <c r="KF124" s="8"/>
      <c r="KG124" s="8"/>
      <c r="KH124" s="8"/>
      <c r="KI124" s="8"/>
      <c r="KJ124" s="8"/>
      <c r="KK124" s="8"/>
      <c r="KL124" s="8"/>
      <c r="KM124" s="8"/>
      <c r="KN124" s="8"/>
    </row>
    <row r="125" ht="15.75" customHeight="1">
      <c r="A125" s="8"/>
      <c r="B125" s="8"/>
      <c r="C125" s="85"/>
      <c r="D125" s="85"/>
      <c r="E125" s="8"/>
      <c r="F125" s="86"/>
      <c r="G125" s="86"/>
      <c r="H125" s="86"/>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c r="GU125" s="8"/>
      <c r="GV125" s="8"/>
      <c r="GW125" s="8"/>
      <c r="GX125" s="8"/>
      <c r="GY125" s="8"/>
      <c r="GZ125" s="8"/>
      <c r="HA125" s="8"/>
      <c r="HB125" s="8"/>
      <c r="HC125" s="8"/>
      <c r="HD125" s="8"/>
      <c r="HE125" s="8"/>
      <c r="HF125" s="8"/>
      <c r="HG125" s="8"/>
      <c r="HH125" s="8"/>
      <c r="HI125" s="8"/>
      <c r="HJ125" s="8"/>
      <c r="HK125" s="8"/>
      <c r="HL125" s="8"/>
      <c r="HM125" s="8"/>
      <c r="HN125" s="8"/>
      <c r="HO125" s="8"/>
      <c r="HP125" s="8"/>
      <c r="HQ125" s="8"/>
      <c r="HR125" s="8"/>
      <c r="HS125" s="8"/>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c r="IR125" s="8"/>
      <c r="IS125" s="8"/>
      <c r="IT125" s="8"/>
      <c r="IU125" s="8"/>
      <c r="IV125" s="8"/>
      <c r="IW125" s="8"/>
      <c r="IX125" s="8"/>
      <c r="IY125" s="8"/>
      <c r="IZ125" s="8"/>
      <c r="JA125" s="8"/>
      <c r="JB125" s="8"/>
      <c r="JC125" s="8"/>
      <c r="JD125" s="8"/>
      <c r="JE125" s="8"/>
      <c r="JF125" s="8"/>
      <c r="JG125" s="8"/>
      <c r="JH125" s="8"/>
      <c r="JI125" s="8"/>
      <c r="JJ125" s="8"/>
      <c r="JK125" s="8"/>
      <c r="JL125" s="8"/>
      <c r="JM125" s="8"/>
      <c r="JN125" s="8"/>
      <c r="JO125" s="8"/>
      <c r="JP125" s="8"/>
      <c r="JQ125" s="8"/>
      <c r="JR125" s="8"/>
      <c r="JS125" s="8"/>
      <c r="JT125" s="8"/>
      <c r="JU125" s="8"/>
      <c r="JV125" s="8"/>
      <c r="JW125" s="8"/>
      <c r="JX125" s="8"/>
      <c r="JY125" s="8"/>
      <c r="JZ125" s="8"/>
      <c r="KA125" s="8"/>
      <c r="KB125" s="8"/>
      <c r="KC125" s="8"/>
      <c r="KD125" s="8"/>
      <c r="KE125" s="8"/>
      <c r="KF125" s="8"/>
      <c r="KG125" s="8"/>
      <c r="KH125" s="8"/>
      <c r="KI125" s="8"/>
      <c r="KJ125" s="8"/>
      <c r="KK125" s="8"/>
      <c r="KL125" s="8"/>
      <c r="KM125" s="8"/>
      <c r="KN125" s="8"/>
    </row>
    <row r="126" ht="15.75" customHeight="1">
      <c r="A126" s="8"/>
      <c r="B126" s="8"/>
      <c r="C126" s="85"/>
      <c r="D126" s="85"/>
      <c r="E126" s="8"/>
      <c r="F126" s="86"/>
      <c r="G126" s="86"/>
      <c r="H126" s="86"/>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c r="GU126" s="8"/>
      <c r="GV126" s="8"/>
      <c r="GW126" s="8"/>
      <c r="GX126" s="8"/>
      <c r="GY126" s="8"/>
      <c r="GZ126" s="8"/>
      <c r="HA126" s="8"/>
      <c r="HB126" s="8"/>
      <c r="HC126" s="8"/>
      <c r="HD126" s="8"/>
      <c r="HE126" s="8"/>
      <c r="HF126" s="8"/>
      <c r="HG126" s="8"/>
      <c r="HH126" s="8"/>
      <c r="HI126" s="8"/>
      <c r="HJ126" s="8"/>
      <c r="HK126" s="8"/>
      <c r="HL126" s="8"/>
      <c r="HM126" s="8"/>
      <c r="HN126" s="8"/>
      <c r="HO126" s="8"/>
      <c r="HP126" s="8"/>
      <c r="HQ126" s="8"/>
      <c r="HR126" s="8"/>
      <c r="HS126" s="8"/>
      <c r="HT126" s="8"/>
      <c r="HU126" s="8"/>
      <c r="HV126" s="8"/>
      <c r="HW126" s="8"/>
      <c r="HX126" s="8"/>
      <c r="HY126" s="8"/>
      <c r="HZ126" s="8"/>
      <c r="IA126" s="8"/>
      <c r="IB126" s="8"/>
      <c r="IC126" s="8"/>
      <c r="ID126" s="8"/>
      <c r="IE126" s="8"/>
      <c r="IF126" s="8"/>
      <c r="IG126" s="8"/>
      <c r="IH126" s="8"/>
      <c r="II126" s="8"/>
      <c r="IJ126" s="8"/>
      <c r="IK126" s="8"/>
      <c r="IL126" s="8"/>
      <c r="IM126" s="8"/>
      <c r="IN126" s="8"/>
      <c r="IO126" s="8"/>
      <c r="IP126" s="8"/>
      <c r="IQ126" s="8"/>
      <c r="IR126" s="8"/>
      <c r="IS126" s="8"/>
      <c r="IT126" s="8"/>
      <c r="IU126" s="8"/>
      <c r="IV126" s="8"/>
      <c r="IW126" s="8"/>
      <c r="IX126" s="8"/>
      <c r="IY126" s="8"/>
      <c r="IZ126" s="8"/>
      <c r="JA126" s="8"/>
      <c r="JB126" s="8"/>
      <c r="JC126" s="8"/>
      <c r="JD126" s="8"/>
      <c r="JE126" s="8"/>
      <c r="JF126" s="8"/>
      <c r="JG126" s="8"/>
      <c r="JH126" s="8"/>
      <c r="JI126" s="8"/>
      <c r="JJ126" s="8"/>
      <c r="JK126" s="8"/>
      <c r="JL126" s="8"/>
      <c r="JM126" s="8"/>
      <c r="JN126" s="8"/>
      <c r="JO126" s="8"/>
      <c r="JP126" s="8"/>
      <c r="JQ126" s="8"/>
      <c r="JR126" s="8"/>
      <c r="JS126" s="8"/>
      <c r="JT126" s="8"/>
      <c r="JU126" s="8"/>
      <c r="JV126" s="8"/>
      <c r="JW126" s="8"/>
      <c r="JX126" s="8"/>
      <c r="JY126" s="8"/>
      <c r="JZ126" s="8"/>
      <c r="KA126" s="8"/>
      <c r="KB126" s="8"/>
      <c r="KC126" s="8"/>
      <c r="KD126" s="8"/>
      <c r="KE126" s="8"/>
      <c r="KF126" s="8"/>
      <c r="KG126" s="8"/>
      <c r="KH126" s="8"/>
      <c r="KI126" s="8"/>
      <c r="KJ126" s="8"/>
      <c r="KK126" s="8"/>
      <c r="KL126" s="8"/>
      <c r="KM126" s="8"/>
      <c r="KN126" s="8"/>
    </row>
    <row r="127" ht="15.75" customHeight="1">
      <c r="A127" s="8"/>
      <c r="B127" s="8"/>
      <c r="C127" s="85"/>
      <c r="D127" s="85"/>
      <c r="E127" s="8"/>
      <c r="F127" s="86"/>
      <c r="G127" s="86"/>
      <c r="H127" s="86"/>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c r="GU127" s="8"/>
      <c r="GV127" s="8"/>
      <c r="GW127" s="8"/>
      <c r="GX127" s="8"/>
      <c r="GY127" s="8"/>
      <c r="GZ127" s="8"/>
      <c r="HA127" s="8"/>
      <c r="HB127" s="8"/>
      <c r="HC127" s="8"/>
      <c r="HD127" s="8"/>
      <c r="HE127" s="8"/>
      <c r="HF127" s="8"/>
      <c r="HG127" s="8"/>
      <c r="HH127" s="8"/>
      <c r="HI127" s="8"/>
      <c r="HJ127" s="8"/>
      <c r="HK127" s="8"/>
      <c r="HL127" s="8"/>
      <c r="HM127" s="8"/>
      <c r="HN127" s="8"/>
      <c r="HO127" s="8"/>
      <c r="HP127" s="8"/>
      <c r="HQ127" s="8"/>
      <c r="HR127" s="8"/>
      <c r="HS127" s="8"/>
      <c r="HT127" s="8"/>
      <c r="HU127" s="8"/>
      <c r="HV127" s="8"/>
      <c r="HW127" s="8"/>
      <c r="HX127" s="8"/>
      <c r="HY127" s="8"/>
      <c r="HZ127" s="8"/>
      <c r="IA127" s="8"/>
      <c r="IB127" s="8"/>
      <c r="IC127" s="8"/>
      <c r="ID127" s="8"/>
      <c r="IE127" s="8"/>
      <c r="IF127" s="8"/>
      <c r="IG127" s="8"/>
      <c r="IH127" s="8"/>
      <c r="II127" s="8"/>
      <c r="IJ127" s="8"/>
      <c r="IK127" s="8"/>
      <c r="IL127" s="8"/>
      <c r="IM127" s="8"/>
      <c r="IN127" s="8"/>
      <c r="IO127" s="8"/>
      <c r="IP127" s="8"/>
      <c r="IQ127" s="8"/>
      <c r="IR127" s="8"/>
      <c r="IS127" s="8"/>
      <c r="IT127" s="8"/>
      <c r="IU127" s="8"/>
      <c r="IV127" s="8"/>
      <c r="IW127" s="8"/>
      <c r="IX127" s="8"/>
      <c r="IY127" s="8"/>
      <c r="IZ127" s="8"/>
      <c r="JA127" s="8"/>
      <c r="JB127" s="8"/>
      <c r="JC127" s="8"/>
      <c r="JD127" s="8"/>
      <c r="JE127" s="8"/>
      <c r="JF127" s="8"/>
      <c r="JG127" s="8"/>
      <c r="JH127" s="8"/>
      <c r="JI127" s="8"/>
      <c r="JJ127" s="8"/>
      <c r="JK127" s="8"/>
      <c r="JL127" s="8"/>
      <c r="JM127" s="8"/>
      <c r="JN127" s="8"/>
      <c r="JO127" s="8"/>
      <c r="JP127" s="8"/>
      <c r="JQ127" s="8"/>
      <c r="JR127" s="8"/>
      <c r="JS127" s="8"/>
      <c r="JT127" s="8"/>
      <c r="JU127" s="8"/>
      <c r="JV127" s="8"/>
      <c r="JW127" s="8"/>
      <c r="JX127" s="8"/>
      <c r="JY127" s="8"/>
      <c r="JZ127" s="8"/>
      <c r="KA127" s="8"/>
      <c r="KB127" s="8"/>
      <c r="KC127" s="8"/>
      <c r="KD127" s="8"/>
      <c r="KE127" s="8"/>
      <c r="KF127" s="8"/>
      <c r="KG127" s="8"/>
      <c r="KH127" s="8"/>
      <c r="KI127" s="8"/>
      <c r="KJ127" s="8"/>
      <c r="KK127" s="8"/>
      <c r="KL127" s="8"/>
      <c r="KM127" s="8"/>
      <c r="KN127" s="8"/>
    </row>
    <row r="128" ht="15.75" customHeight="1">
      <c r="A128" s="8"/>
      <c r="B128" s="8"/>
      <c r="C128" s="85"/>
      <c r="D128" s="85"/>
      <c r="E128" s="8"/>
      <c r="F128" s="86"/>
      <c r="G128" s="86"/>
      <c r="H128" s="86"/>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c r="IQ128" s="8"/>
      <c r="IR128" s="8"/>
      <c r="IS128" s="8"/>
      <c r="IT128" s="8"/>
      <c r="IU128" s="8"/>
      <c r="IV128" s="8"/>
      <c r="IW128" s="8"/>
      <c r="IX128" s="8"/>
      <c r="IY128" s="8"/>
      <c r="IZ128" s="8"/>
      <c r="JA128" s="8"/>
      <c r="JB128" s="8"/>
      <c r="JC128" s="8"/>
      <c r="JD128" s="8"/>
      <c r="JE128" s="8"/>
      <c r="JF128" s="8"/>
      <c r="JG128" s="8"/>
      <c r="JH128" s="8"/>
      <c r="JI128" s="8"/>
      <c r="JJ128" s="8"/>
      <c r="JK128" s="8"/>
      <c r="JL128" s="8"/>
      <c r="JM128" s="8"/>
      <c r="JN128" s="8"/>
      <c r="JO128" s="8"/>
      <c r="JP128" s="8"/>
      <c r="JQ128" s="8"/>
      <c r="JR128" s="8"/>
      <c r="JS128" s="8"/>
      <c r="JT128" s="8"/>
      <c r="JU128" s="8"/>
      <c r="JV128" s="8"/>
      <c r="JW128" s="8"/>
      <c r="JX128" s="8"/>
      <c r="JY128" s="8"/>
      <c r="JZ128" s="8"/>
      <c r="KA128" s="8"/>
      <c r="KB128" s="8"/>
      <c r="KC128" s="8"/>
      <c r="KD128" s="8"/>
      <c r="KE128" s="8"/>
      <c r="KF128" s="8"/>
      <c r="KG128" s="8"/>
      <c r="KH128" s="8"/>
      <c r="KI128" s="8"/>
      <c r="KJ128" s="8"/>
      <c r="KK128" s="8"/>
      <c r="KL128" s="8"/>
      <c r="KM128" s="8"/>
      <c r="KN128" s="8"/>
    </row>
    <row r="129" ht="15.75" customHeight="1">
      <c r="A129" s="8"/>
      <c r="B129" s="8"/>
      <c r="C129" s="85"/>
      <c r="D129" s="85"/>
      <c r="E129" s="8"/>
      <c r="F129" s="86"/>
      <c r="G129" s="86"/>
      <c r="H129" s="86"/>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8"/>
      <c r="HT129" s="8"/>
      <c r="HU129" s="8"/>
      <c r="HV129" s="8"/>
      <c r="HW129" s="8"/>
      <c r="HX129" s="8"/>
      <c r="HY129" s="8"/>
      <c r="HZ129" s="8"/>
      <c r="IA129" s="8"/>
      <c r="IB129" s="8"/>
      <c r="IC129" s="8"/>
      <c r="ID129" s="8"/>
      <c r="IE129" s="8"/>
      <c r="IF129" s="8"/>
      <c r="IG129" s="8"/>
      <c r="IH129" s="8"/>
      <c r="II129" s="8"/>
      <c r="IJ129" s="8"/>
      <c r="IK129" s="8"/>
      <c r="IL129" s="8"/>
      <c r="IM129" s="8"/>
      <c r="IN129" s="8"/>
      <c r="IO129" s="8"/>
      <c r="IP129" s="8"/>
      <c r="IQ129" s="8"/>
      <c r="IR129" s="8"/>
      <c r="IS129" s="8"/>
      <c r="IT129" s="8"/>
      <c r="IU129" s="8"/>
      <c r="IV129" s="8"/>
      <c r="IW129" s="8"/>
      <c r="IX129" s="8"/>
      <c r="IY129" s="8"/>
      <c r="IZ129" s="8"/>
      <c r="JA129" s="8"/>
      <c r="JB129" s="8"/>
      <c r="JC129" s="8"/>
      <c r="JD129" s="8"/>
      <c r="JE129" s="8"/>
      <c r="JF129" s="8"/>
      <c r="JG129" s="8"/>
      <c r="JH129" s="8"/>
      <c r="JI129" s="8"/>
      <c r="JJ129" s="8"/>
      <c r="JK129" s="8"/>
      <c r="JL129" s="8"/>
      <c r="JM129" s="8"/>
      <c r="JN129" s="8"/>
      <c r="JO129" s="8"/>
      <c r="JP129" s="8"/>
      <c r="JQ129" s="8"/>
      <c r="JR129" s="8"/>
      <c r="JS129" s="8"/>
      <c r="JT129" s="8"/>
      <c r="JU129" s="8"/>
      <c r="JV129" s="8"/>
      <c r="JW129" s="8"/>
      <c r="JX129" s="8"/>
      <c r="JY129" s="8"/>
      <c r="JZ129" s="8"/>
      <c r="KA129" s="8"/>
      <c r="KB129" s="8"/>
      <c r="KC129" s="8"/>
      <c r="KD129" s="8"/>
      <c r="KE129" s="8"/>
      <c r="KF129" s="8"/>
      <c r="KG129" s="8"/>
      <c r="KH129" s="8"/>
      <c r="KI129" s="8"/>
      <c r="KJ129" s="8"/>
      <c r="KK129" s="8"/>
      <c r="KL129" s="8"/>
      <c r="KM129" s="8"/>
      <c r="KN129" s="8"/>
    </row>
    <row r="130" ht="15.75" customHeight="1">
      <c r="A130" s="8"/>
      <c r="B130" s="8"/>
      <c r="C130" s="85"/>
      <c r="D130" s="85"/>
      <c r="E130" s="8"/>
      <c r="F130" s="86"/>
      <c r="G130" s="86"/>
      <c r="H130" s="86"/>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c r="GU130" s="8"/>
      <c r="GV130" s="8"/>
      <c r="GW130" s="8"/>
      <c r="GX130" s="8"/>
      <c r="GY130" s="8"/>
      <c r="GZ130" s="8"/>
      <c r="HA130" s="8"/>
      <c r="HB130" s="8"/>
      <c r="HC130" s="8"/>
      <c r="HD130" s="8"/>
      <c r="HE130" s="8"/>
      <c r="HF130" s="8"/>
      <c r="HG130" s="8"/>
      <c r="HH130" s="8"/>
      <c r="HI130" s="8"/>
      <c r="HJ130" s="8"/>
      <c r="HK130" s="8"/>
      <c r="HL130" s="8"/>
      <c r="HM130" s="8"/>
      <c r="HN130" s="8"/>
      <c r="HO130" s="8"/>
      <c r="HP130" s="8"/>
      <c r="HQ130" s="8"/>
      <c r="HR130" s="8"/>
      <c r="HS130" s="8"/>
      <c r="HT130" s="8"/>
      <c r="HU130" s="8"/>
      <c r="HV130" s="8"/>
      <c r="HW130" s="8"/>
      <c r="HX130" s="8"/>
      <c r="HY130" s="8"/>
      <c r="HZ130" s="8"/>
      <c r="IA130" s="8"/>
      <c r="IB130" s="8"/>
      <c r="IC130" s="8"/>
      <c r="ID130" s="8"/>
      <c r="IE130" s="8"/>
      <c r="IF130" s="8"/>
      <c r="IG130" s="8"/>
      <c r="IH130" s="8"/>
      <c r="II130" s="8"/>
      <c r="IJ130" s="8"/>
      <c r="IK130" s="8"/>
      <c r="IL130" s="8"/>
      <c r="IM130" s="8"/>
      <c r="IN130" s="8"/>
      <c r="IO130" s="8"/>
      <c r="IP130" s="8"/>
      <c r="IQ130" s="8"/>
      <c r="IR130" s="8"/>
      <c r="IS130" s="8"/>
      <c r="IT130" s="8"/>
      <c r="IU130" s="8"/>
      <c r="IV130" s="8"/>
      <c r="IW130" s="8"/>
      <c r="IX130" s="8"/>
      <c r="IY130" s="8"/>
      <c r="IZ130" s="8"/>
      <c r="JA130" s="8"/>
      <c r="JB130" s="8"/>
      <c r="JC130" s="8"/>
      <c r="JD130" s="8"/>
      <c r="JE130" s="8"/>
      <c r="JF130" s="8"/>
      <c r="JG130" s="8"/>
      <c r="JH130" s="8"/>
      <c r="JI130" s="8"/>
      <c r="JJ130" s="8"/>
      <c r="JK130" s="8"/>
      <c r="JL130" s="8"/>
      <c r="JM130" s="8"/>
      <c r="JN130" s="8"/>
      <c r="JO130" s="8"/>
      <c r="JP130" s="8"/>
      <c r="JQ130" s="8"/>
      <c r="JR130" s="8"/>
      <c r="JS130" s="8"/>
      <c r="JT130" s="8"/>
      <c r="JU130" s="8"/>
      <c r="JV130" s="8"/>
      <c r="JW130" s="8"/>
      <c r="JX130" s="8"/>
      <c r="JY130" s="8"/>
      <c r="JZ130" s="8"/>
      <c r="KA130" s="8"/>
      <c r="KB130" s="8"/>
      <c r="KC130" s="8"/>
      <c r="KD130" s="8"/>
      <c r="KE130" s="8"/>
      <c r="KF130" s="8"/>
      <c r="KG130" s="8"/>
      <c r="KH130" s="8"/>
      <c r="KI130" s="8"/>
      <c r="KJ130" s="8"/>
      <c r="KK130" s="8"/>
      <c r="KL130" s="8"/>
      <c r="KM130" s="8"/>
      <c r="KN130" s="8"/>
    </row>
    <row r="131" ht="15.75" customHeight="1">
      <c r="A131" s="8"/>
      <c r="B131" s="8"/>
      <c r="C131" s="85"/>
      <c r="D131" s="85"/>
      <c r="E131" s="8"/>
      <c r="F131" s="86"/>
      <c r="G131" s="86"/>
      <c r="H131" s="86"/>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c r="GR131" s="8"/>
      <c r="GS131" s="8"/>
      <c r="GT131" s="8"/>
      <c r="GU131" s="8"/>
      <c r="GV131" s="8"/>
      <c r="GW131" s="8"/>
      <c r="GX131" s="8"/>
      <c r="GY131" s="8"/>
      <c r="GZ131" s="8"/>
      <c r="HA131" s="8"/>
      <c r="HB131" s="8"/>
      <c r="HC131" s="8"/>
      <c r="HD131" s="8"/>
      <c r="HE131" s="8"/>
      <c r="HF131" s="8"/>
      <c r="HG131" s="8"/>
      <c r="HH131" s="8"/>
      <c r="HI131" s="8"/>
      <c r="HJ131" s="8"/>
      <c r="HK131" s="8"/>
      <c r="HL131" s="8"/>
      <c r="HM131" s="8"/>
      <c r="HN131" s="8"/>
      <c r="HO131" s="8"/>
      <c r="HP131" s="8"/>
      <c r="HQ131" s="8"/>
      <c r="HR131" s="8"/>
      <c r="HS131" s="8"/>
      <c r="HT131" s="8"/>
      <c r="HU131" s="8"/>
      <c r="HV131" s="8"/>
      <c r="HW131" s="8"/>
      <c r="HX131" s="8"/>
      <c r="HY131" s="8"/>
      <c r="HZ131" s="8"/>
      <c r="IA131" s="8"/>
      <c r="IB131" s="8"/>
      <c r="IC131" s="8"/>
      <c r="ID131" s="8"/>
      <c r="IE131" s="8"/>
      <c r="IF131" s="8"/>
      <c r="IG131" s="8"/>
      <c r="IH131" s="8"/>
      <c r="II131" s="8"/>
      <c r="IJ131" s="8"/>
      <c r="IK131" s="8"/>
      <c r="IL131" s="8"/>
      <c r="IM131" s="8"/>
      <c r="IN131" s="8"/>
      <c r="IO131" s="8"/>
      <c r="IP131" s="8"/>
      <c r="IQ131" s="8"/>
      <c r="IR131" s="8"/>
      <c r="IS131" s="8"/>
      <c r="IT131" s="8"/>
      <c r="IU131" s="8"/>
      <c r="IV131" s="8"/>
      <c r="IW131" s="8"/>
      <c r="IX131" s="8"/>
      <c r="IY131" s="8"/>
      <c r="IZ131" s="8"/>
      <c r="JA131" s="8"/>
      <c r="JB131" s="8"/>
      <c r="JC131" s="8"/>
      <c r="JD131" s="8"/>
      <c r="JE131" s="8"/>
      <c r="JF131" s="8"/>
      <c r="JG131" s="8"/>
      <c r="JH131" s="8"/>
      <c r="JI131" s="8"/>
      <c r="JJ131" s="8"/>
      <c r="JK131" s="8"/>
      <c r="JL131" s="8"/>
      <c r="JM131" s="8"/>
      <c r="JN131" s="8"/>
      <c r="JO131" s="8"/>
      <c r="JP131" s="8"/>
      <c r="JQ131" s="8"/>
      <c r="JR131" s="8"/>
      <c r="JS131" s="8"/>
      <c r="JT131" s="8"/>
      <c r="JU131" s="8"/>
      <c r="JV131" s="8"/>
      <c r="JW131" s="8"/>
      <c r="JX131" s="8"/>
      <c r="JY131" s="8"/>
      <c r="JZ131" s="8"/>
      <c r="KA131" s="8"/>
      <c r="KB131" s="8"/>
      <c r="KC131" s="8"/>
      <c r="KD131" s="8"/>
      <c r="KE131" s="8"/>
      <c r="KF131" s="8"/>
      <c r="KG131" s="8"/>
      <c r="KH131" s="8"/>
      <c r="KI131" s="8"/>
      <c r="KJ131" s="8"/>
      <c r="KK131" s="8"/>
      <c r="KL131" s="8"/>
      <c r="KM131" s="8"/>
      <c r="KN131" s="8"/>
    </row>
    <row r="132" ht="15.75" customHeight="1">
      <c r="A132" s="8"/>
      <c r="B132" s="8"/>
      <c r="C132" s="85"/>
      <c r="D132" s="85"/>
      <c r="E132" s="8"/>
      <c r="F132" s="86"/>
      <c r="G132" s="86"/>
      <c r="H132" s="86"/>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c r="IQ132" s="8"/>
      <c r="IR132" s="8"/>
      <c r="IS132" s="8"/>
      <c r="IT132" s="8"/>
      <c r="IU132" s="8"/>
      <c r="IV132" s="8"/>
      <c r="IW132" s="8"/>
      <c r="IX132" s="8"/>
      <c r="IY132" s="8"/>
      <c r="IZ132" s="8"/>
      <c r="JA132" s="8"/>
      <c r="JB132" s="8"/>
      <c r="JC132" s="8"/>
      <c r="JD132" s="8"/>
      <c r="JE132" s="8"/>
      <c r="JF132" s="8"/>
      <c r="JG132" s="8"/>
      <c r="JH132" s="8"/>
      <c r="JI132" s="8"/>
      <c r="JJ132" s="8"/>
      <c r="JK132" s="8"/>
      <c r="JL132" s="8"/>
      <c r="JM132" s="8"/>
      <c r="JN132" s="8"/>
      <c r="JO132" s="8"/>
      <c r="JP132" s="8"/>
      <c r="JQ132" s="8"/>
      <c r="JR132" s="8"/>
      <c r="JS132" s="8"/>
      <c r="JT132" s="8"/>
      <c r="JU132" s="8"/>
      <c r="JV132" s="8"/>
      <c r="JW132" s="8"/>
      <c r="JX132" s="8"/>
      <c r="JY132" s="8"/>
      <c r="JZ132" s="8"/>
      <c r="KA132" s="8"/>
      <c r="KB132" s="8"/>
      <c r="KC132" s="8"/>
      <c r="KD132" s="8"/>
      <c r="KE132" s="8"/>
      <c r="KF132" s="8"/>
      <c r="KG132" s="8"/>
      <c r="KH132" s="8"/>
      <c r="KI132" s="8"/>
      <c r="KJ132" s="8"/>
      <c r="KK132" s="8"/>
      <c r="KL132" s="8"/>
      <c r="KM132" s="8"/>
      <c r="KN132" s="8"/>
    </row>
    <row r="133" ht="15.75" customHeight="1">
      <c r="A133" s="8"/>
      <c r="B133" s="8"/>
      <c r="C133" s="85"/>
      <c r="D133" s="85"/>
      <c r="E133" s="8"/>
      <c r="F133" s="86"/>
      <c r="G133" s="86"/>
      <c r="H133" s="86"/>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c r="GU133" s="8"/>
      <c r="GV133" s="8"/>
      <c r="GW133" s="8"/>
      <c r="GX133" s="8"/>
      <c r="GY133" s="8"/>
      <c r="GZ133" s="8"/>
      <c r="HA133" s="8"/>
      <c r="HB133" s="8"/>
      <c r="HC133" s="8"/>
      <c r="HD133" s="8"/>
      <c r="HE133" s="8"/>
      <c r="HF133" s="8"/>
      <c r="HG133" s="8"/>
      <c r="HH133" s="8"/>
      <c r="HI133" s="8"/>
      <c r="HJ133" s="8"/>
      <c r="HK133" s="8"/>
      <c r="HL133" s="8"/>
      <c r="HM133" s="8"/>
      <c r="HN133" s="8"/>
      <c r="HO133" s="8"/>
      <c r="HP133" s="8"/>
      <c r="HQ133" s="8"/>
      <c r="HR133" s="8"/>
      <c r="HS133" s="8"/>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c r="IR133" s="8"/>
      <c r="IS133" s="8"/>
      <c r="IT133" s="8"/>
      <c r="IU133" s="8"/>
      <c r="IV133" s="8"/>
      <c r="IW133" s="8"/>
      <c r="IX133" s="8"/>
      <c r="IY133" s="8"/>
      <c r="IZ133" s="8"/>
      <c r="JA133" s="8"/>
      <c r="JB133" s="8"/>
      <c r="JC133" s="8"/>
      <c r="JD133" s="8"/>
      <c r="JE133" s="8"/>
      <c r="JF133" s="8"/>
      <c r="JG133" s="8"/>
      <c r="JH133" s="8"/>
      <c r="JI133" s="8"/>
      <c r="JJ133" s="8"/>
      <c r="JK133" s="8"/>
      <c r="JL133" s="8"/>
      <c r="JM133" s="8"/>
      <c r="JN133" s="8"/>
      <c r="JO133" s="8"/>
      <c r="JP133" s="8"/>
      <c r="JQ133" s="8"/>
      <c r="JR133" s="8"/>
      <c r="JS133" s="8"/>
      <c r="JT133" s="8"/>
      <c r="JU133" s="8"/>
      <c r="JV133" s="8"/>
      <c r="JW133" s="8"/>
      <c r="JX133" s="8"/>
      <c r="JY133" s="8"/>
      <c r="JZ133" s="8"/>
      <c r="KA133" s="8"/>
      <c r="KB133" s="8"/>
      <c r="KC133" s="8"/>
      <c r="KD133" s="8"/>
      <c r="KE133" s="8"/>
      <c r="KF133" s="8"/>
      <c r="KG133" s="8"/>
      <c r="KH133" s="8"/>
      <c r="KI133" s="8"/>
      <c r="KJ133" s="8"/>
      <c r="KK133" s="8"/>
      <c r="KL133" s="8"/>
      <c r="KM133" s="8"/>
      <c r="KN133" s="8"/>
    </row>
    <row r="134" ht="15.75" customHeight="1">
      <c r="A134" s="8"/>
      <c r="B134" s="8"/>
      <c r="C134" s="85"/>
      <c r="D134" s="85"/>
      <c r="E134" s="8"/>
      <c r="F134" s="86"/>
      <c r="G134" s="86"/>
      <c r="H134" s="86"/>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c r="GU134" s="8"/>
      <c r="GV134" s="8"/>
      <c r="GW134" s="8"/>
      <c r="GX134" s="8"/>
      <c r="GY134" s="8"/>
      <c r="GZ134" s="8"/>
      <c r="HA134" s="8"/>
      <c r="HB134" s="8"/>
      <c r="HC134" s="8"/>
      <c r="HD134" s="8"/>
      <c r="HE134" s="8"/>
      <c r="HF134" s="8"/>
      <c r="HG134" s="8"/>
      <c r="HH134" s="8"/>
      <c r="HI134" s="8"/>
      <c r="HJ134" s="8"/>
      <c r="HK134" s="8"/>
      <c r="HL134" s="8"/>
      <c r="HM134" s="8"/>
      <c r="HN134" s="8"/>
      <c r="HO134" s="8"/>
      <c r="HP134" s="8"/>
      <c r="HQ134" s="8"/>
      <c r="HR134" s="8"/>
      <c r="HS134" s="8"/>
      <c r="HT134" s="8"/>
      <c r="HU134" s="8"/>
      <c r="HV134" s="8"/>
      <c r="HW134" s="8"/>
      <c r="HX134" s="8"/>
      <c r="HY134" s="8"/>
      <c r="HZ134" s="8"/>
      <c r="IA134" s="8"/>
      <c r="IB134" s="8"/>
      <c r="IC134" s="8"/>
      <c r="ID134" s="8"/>
      <c r="IE134" s="8"/>
      <c r="IF134" s="8"/>
      <c r="IG134" s="8"/>
      <c r="IH134" s="8"/>
      <c r="II134" s="8"/>
      <c r="IJ134" s="8"/>
      <c r="IK134" s="8"/>
      <c r="IL134" s="8"/>
      <c r="IM134" s="8"/>
      <c r="IN134" s="8"/>
      <c r="IO134" s="8"/>
      <c r="IP134" s="8"/>
      <c r="IQ134" s="8"/>
      <c r="IR134" s="8"/>
      <c r="IS134" s="8"/>
      <c r="IT134" s="8"/>
      <c r="IU134" s="8"/>
      <c r="IV134" s="8"/>
      <c r="IW134" s="8"/>
      <c r="IX134" s="8"/>
      <c r="IY134" s="8"/>
      <c r="IZ134" s="8"/>
      <c r="JA134" s="8"/>
      <c r="JB134" s="8"/>
      <c r="JC134" s="8"/>
      <c r="JD134" s="8"/>
      <c r="JE134" s="8"/>
      <c r="JF134" s="8"/>
      <c r="JG134" s="8"/>
      <c r="JH134" s="8"/>
      <c r="JI134" s="8"/>
      <c r="JJ134" s="8"/>
      <c r="JK134" s="8"/>
      <c r="JL134" s="8"/>
      <c r="JM134" s="8"/>
      <c r="JN134" s="8"/>
      <c r="JO134" s="8"/>
      <c r="JP134" s="8"/>
      <c r="JQ134" s="8"/>
      <c r="JR134" s="8"/>
      <c r="JS134" s="8"/>
      <c r="JT134" s="8"/>
      <c r="JU134" s="8"/>
      <c r="JV134" s="8"/>
      <c r="JW134" s="8"/>
      <c r="JX134" s="8"/>
      <c r="JY134" s="8"/>
      <c r="JZ134" s="8"/>
      <c r="KA134" s="8"/>
      <c r="KB134" s="8"/>
      <c r="KC134" s="8"/>
      <c r="KD134" s="8"/>
      <c r="KE134" s="8"/>
      <c r="KF134" s="8"/>
      <c r="KG134" s="8"/>
      <c r="KH134" s="8"/>
      <c r="KI134" s="8"/>
      <c r="KJ134" s="8"/>
      <c r="KK134" s="8"/>
      <c r="KL134" s="8"/>
      <c r="KM134" s="8"/>
      <c r="KN134" s="8"/>
    </row>
    <row r="135" ht="15.75" customHeight="1">
      <c r="A135" s="8"/>
      <c r="B135" s="8"/>
      <c r="C135" s="85"/>
      <c r="D135" s="85"/>
      <c r="E135" s="8"/>
      <c r="F135" s="86"/>
      <c r="G135" s="86"/>
      <c r="H135" s="86"/>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c r="GU135" s="8"/>
      <c r="GV135" s="8"/>
      <c r="GW135" s="8"/>
      <c r="GX135" s="8"/>
      <c r="GY135" s="8"/>
      <c r="GZ135" s="8"/>
      <c r="HA135" s="8"/>
      <c r="HB135" s="8"/>
      <c r="HC135" s="8"/>
      <c r="HD135" s="8"/>
      <c r="HE135" s="8"/>
      <c r="HF135" s="8"/>
      <c r="HG135" s="8"/>
      <c r="HH135" s="8"/>
      <c r="HI135" s="8"/>
      <c r="HJ135" s="8"/>
      <c r="HK135" s="8"/>
      <c r="HL135" s="8"/>
      <c r="HM135" s="8"/>
      <c r="HN135" s="8"/>
      <c r="HO135" s="8"/>
      <c r="HP135" s="8"/>
      <c r="HQ135" s="8"/>
      <c r="HR135" s="8"/>
      <c r="HS135" s="8"/>
      <c r="HT135" s="8"/>
      <c r="HU135" s="8"/>
      <c r="HV135" s="8"/>
      <c r="HW135" s="8"/>
      <c r="HX135" s="8"/>
      <c r="HY135" s="8"/>
      <c r="HZ135" s="8"/>
      <c r="IA135" s="8"/>
      <c r="IB135" s="8"/>
      <c r="IC135" s="8"/>
      <c r="ID135" s="8"/>
      <c r="IE135" s="8"/>
      <c r="IF135" s="8"/>
      <c r="IG135" s="8"/>
      <c r="IH135" s="8"/>
      <c r="II135" s="8"/>
      <c r="IJ135" s="8"/>
      <c r="IK135" s="8"/>
      <c r="IL135" s="8"/>
      <c r="IM135" s="8"/>
      <c r="IN135" s="8"/>
      <c r="IO135" s="8"/>
      <c r="IP135" s="8"/>
      <c r="IQ135" s="8"/>
      <c r="IR135" s="8"/>
      <c r="IS135" s="8"/>
      <c r="IT135" s="8"/>
      <c r="IU135" s="8"/>
      <c r="IV135" s="8"/>
      <c r="IW135" s="8"/>
      <c r="IX135" s="8"/>
      <c r="IY135" s="8"/>
      <c r="IZ135" s="8"/>
      <c r="JA135" s="8"/>
      <c r="JB135" s="8"/>
      <c r="JC135" s="8"/>
      <c r="JD135" s="8"/>
      <c r="JE135" s="8"/>
      <c r="JF135" s="8"/>
      <c r="JG135" s="8"/>
      <c r="JH135" s="8"/>
      <c r="JI135" s="8"/>
      <c r="JJ135" s="8"/>
      <c r="JK135" s="8"/>
      <c r="JL135" s="8"/>
      <c r="JM135" s="8"/>
      <c r="JN135" s="8"/>
      <c r="JO135" s="8"/>
      <c r="JP135" s="8"/>
      <c r="JQ135" s="8"/>
      <c r="JR135" s="8"/>
      <c r="JS135" s="8"/>
      <c r="JT135" s="8"/>
      <c r="JU135" s="8"/>
      <c r="JV135" s="8"/>
      <c r="JW135" s="8"/>
      <c r="JX135" s="8"/>
      <c r="JY135" s="8"/>
      <c r="JZ135" s="8"/>
      <c r="KA135" s="8"/>
      <c r="KB135" s="8"/>
      <c r="KC135" s="8"/>
      <c r="KD135" s="8"/>
      <c r="KE135" s="8"/>
      <c r="KF135" s="8"/>
      <c r="KG135" s="8"/>
      <c r="KH135" s="8"/>
      <c r="KI135" s="8"/>
      <c r="KJ135" s="8"/>
      <c r="KK135" s="8"/>
      <c r="KL135" s="8"/>
      <c r="KM135" s="8"/>
      <c r="KN135" s="8"/>
    </row>
    <row r="136" ht="15.75" customHeight="1">
      <c r="A136" s="8"/>
      <c r="B136" s="8"/>
      <c r="C136" s="85"/>
      <c r="D136" s="85"/>
      <c r="E136" s="8"/>
      <c r="F136" s="86"/>
      <c r="G136" s="86"/>
      <c r="H136" s="86"/>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c r="IE136" s="8"/>
      <c r="IF136" s="8"/>
      <c r="IG136" s="8"/>
      <c r="IH136" s="8"/>
      <c r="II136" s="8"/>
      <c r="IJ136" s="8"/>
      <c r="IK136" s="8"/>
      <c r="IL136" s="8"/>
      <c r="IM136" s="8"/>
      <c r="IN136" s="8"/>
      <c r="IO136" s="8"/>
      <c r="IP136" s="8"/>
      <c r="IQ136" s="8"/>
      <c r="IR136" s="8"/>
      <c r="IS136" s="8"/>
      <c r="IT136" s="8"/>
      <c r="IU136" s="8"/>
      <c r="IV136" s="8"/>
      <c r="IW136" s="8"/>
      <c r="IX136" s="8"/>
      <c r="IY136" s="8"/>
      <c r="IZ136" s="8"/>
      <c r="JA136" s="8"/>
      <c r="JB136" s="8"/>
      <c r="JC136" s="8"/>
      <c r="JD136" s="8"/>
      <c r="JE136" s="8"/>
      <c r="JF136" s="8"/>
      <c r="JG136" s="8"/>
      <c r="JH136" s="8"/>
      <c r="JI136" s="8"/>
      <c r="JJ136" s="8"/>
      <c r="JK136" s="8"/>
      <c r="JL136" s="8"/>
      <c r="JM136" s="8"/>
      <c r="JN136" s="8"/>
      <c r="JO136" s="8"/>
      <c r="JP136" s="8"/>
      <c r="JQ136" s="8"/>
      <c r="JR136" s="8"/>
      <c r="JS136" s="8"/>
      <c r="JT136" s="8"/>
      <c r="JU136" s="8"/>
      <c r="JV136" s="8"/>
      <c r="JW136" s="8"/>
      <c r="JX136" s="8"/>
      <c r="JY136" s="8"/>
      <c r="JZ136" s="8"/>
      <c r="KA136" s="8"/>
      <c r="KB136" s="8"/>
      <c r="KC136" s="8"/>
      <c r="KD136" s="8"/>
      <c r="KE136" s="8"/>
      <c r="KF136" s="8"/>
      <c r="KG136" s="8"/>
      <c r="KH136" s="8"/>
      <c r="KI136" s="8"/>
      <c r="KJ136" s="8"/>
      <c r="KK136" s="8"/>
      <c r="KL136" s="8"/>
      <c r="KM136" s="8"/>
      <c r="KN136" s="8"/>
    </row>
    <row r="137" ht="15.75" customHeight="1">
      <c r="A137" s="8"/>
      <c r="B137" s="8"/>
      <c r="C137" s="85"/>
      <c r="D137" s="85"/>
      <c r="E137" s="8"/>
      <c r="F137" s="86"/>
      <c r="G137" s="86"/>
      <c r="H137" s="86"/>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c r="HM137" s="8"/>
      <c r="HN137" s="8"/>
      <c r="HO137" s="8"/>
      <c r="HP137" s="8"/>
      <c r="HQ137" s="8"/>
      <c r="HR137" s="8"/>
      <c r="HS137" s="8"/>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c r="IR137" s="8"/>
      <c r="IS137" s="8"/>
      <c r="IT137" s="8"/>
      <c r="IU137" s="8"/>
      <c r="IV137" s="8"/>
      <c r="IW137" s="8"/>
      <c r="IX137" s="8"/>
      <c r="IY137" s="8"/>
      <c r="IZ137" s="8"/>
      <c r="JA137" s="8"/>
      <c r="JB137" s="8"/>
      <c r="JC137" s="8"/>
      <c r="JD137" s="8"/>
      <c r="JE137" s="8"/>
      <c r="JF137" s="8"/>
      <c r="JG137" s="8"/>
      <c r="JH137" s="8"/>
      <c r="JI137" s="8"/>
      <c r="JJ137" s="8"/>
      <c r="JK137" s="8"/>
      <c r="JL137" s="8"/>
      <c r="JM137" s="8"/>
      <c r="JN137" s="8"/>
      <c r="JO137" s="8"/>
      <c r="JP137" s="8"/>
      <c r="JQ137" s="8"/>
      <c r="JR137" s="8"/>
      <c r="JS137" s="8"/>
      <c r="JT137" s="8"/>
      <c r="JU137" s="8"/>
      <c r="JV137" s="8"/>
      <c r="JW137" s="8"/>
      <c r="JX137" s="8"/>
      <c r="JY137" s="8"/>
      <c r="JZ137" s="8"/>
      <c r="KA137" s="8"/>
      <c r="KB137" s="8"/>
      <c r="KC137" s="8"/>
      <c r="KD137" s="8"/>
      <c r="KE137" s="8"/>
      <c r="KF137" s="8"/>
      <c r="KG137" s="8"/>
      <c r="KH137" s="8"/>
      <c r="KI137" s="8"/>
      <c r="KJ137" s="8"/>
      <c r="KK137" s="8"/>
      <c r="KL137" s="8"/>
      <c r="KM137" s="8"/>
      <c r="KN137" s="8"/>
    </row>
    <row r="138" ht="15.75" customHeight="1">
      <c r="A138" s="8"/>
      <c r="B138" s="8"/>
      <c r="C138" s="85"/>
      <c r="D138" s="85"/>
      <c r="E138" s="8"/>
      <c r="F138" s="86"/>
      <c r="G138" s="86"/>
      <c r="H138" s="86"/>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c r="IQ138" s="8"/>
      <c r="IR138" s="8"/>
      <c r="IS138" s="8"/>
      <c r="IT138" s="8"/>
      <c r="IU138" s="8"/>
      <c r="IV138" s="8"/>
      <c r="IW138" s="8"/>
      <c r="IX138" s="8"/>
      <c r="IY138" s="8"/>
      <c r="IZ138" s="8"/>
      <c r="JA138" s="8"/>
      <c r="JB138" s="8"/>
      <c r="JC138" s="8"/>
      <c r="JD138" s="8"/>
      <c r="JE138" s="8"/>
      <c r="JF138" s="8"/>
      <c r="JG138" s="8"/>
      <c r="JH138" s="8"/>
      <c r="JI138" s="8"/>
      <c r="JJ138" s="8"/>
      <c r="JK138" s="8"/>
      <c r="JL138" s="8"/>
      <c r="JM138" s="8"/>
      <c r="JN138" s="8"/>
      <c r="JO138" s="8"/>
      <c r="JP138" s="8"/>
      <c r="JQ138" s="8"/>
      <c r="JR138" s="8"/>
      <c r="JS138" s="8"/>
      <c r="JT138" s="8"/>
      <c r="JU138" s="8"/>
      <c r="JV138" s="8"/>
      <c r="JW138" s="8"/>
      <c r="JX138" s="8"/>
      <c r="JY138" s="8"/>
      <c r="JZ138" s="8"/>
      <c r="KA138" s="8"/>
      <c r="KB138" s="8"/>
      <c r="KC138" s="8"/>
      <c r="KD138" s="8"/>
      <c r="KE138" s="8"/>
      <c r="KF138" s="8"/>
      <c r="KG138" s="8"/>
      <c r="KH138" s="8"/>
      <c r="KI138" s="8"/>
      <c r="KJ138" s="8"/>
      <c r="KK138" s="8"/>
      <c r="KL138" s="8"/>
      <c r="KM138" s="8"/>
      <c r="KN138" s="8"/>
    </row>
    <row r="139" ht="15.75" customHeight="1">
      <c r="A139" s="8"/>
      <c r="B139" s="8"/>
      <c r="C139" s="85"/>
      <c r="D139" s="85"/>
      <c r="E139" s="8"/>
      <c r="F139" s="86"/>
      <c r="G139" s="86"/>
      <c r="H139" s="86"/>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c r="GU139" s="8"/>
      <c r="GV139" s="8"/>
      <c r="GW139" s="8"/>
      <c r="GX139" s="8"/>
      <c r="GY139" s="8"/>
      <c r="GZ139" s="8"/>
      <c r="HA139" s="8"/>
      <c r="HB139" s="8"/>
      <c r="HC139" s="8"/>
      <c r="HD139" s="8"/>
      <c r="HE139" s="8"/>
      <c r="HF139" s="8"/>
      <c r="HG139" s="8"/>
      <c r="HH139" s="8"/>
      <c r="HI139" s="8"/>
      <c r="HJ139" s="8"/>
      <c r="HK139" s="8"/>
      <c r="HL139" s="8"/>
      <c r="HM139" s="8"/>
      <c r="HN139" s="8"/>
      <c r="HO139" s="8"/>
      <c r="HP139" s="8"/>
      <c r="HQ139" s="8"/>
      <c r="HR139" s="8"/>
      <c r="HS139" s="8"/>
      <c r="HT139" s="8"/>
      <c r="HU139" s="8"/>
      <c r="HV139" s="8"/>
      <c r="HW139" s="8"/>
      <c r="HX139" s="8"/>
      <c r="HY139" s="8"/>
      <c r="HZ139" s="8"/>
      <c r="IA139" s="8"/>
      <c r="IB139" s="8"/>
      <c r="IC139" s="8"/>
      <c r="ID139" s="8"/>
      <c r="IE139" s="8"/>
      <c r="IF139" s="8"/>
      <c r="IG139" s="8"/>
      <c r="IH139" s="8"/>
      <c r="II139" s="8"/>
      <c r="IJ139" s="8"/>
      <c r="IK139" s="8"/>
      <c r="IL139" s="8"/>
      <c r="IM139" s="8"/>
      <c r="IN139" s="8"/>
      <c r="IO139" s="8"/>
      <c r="IP139" s="8"/>
      <c r="IQ139" s="8"/>
      <c r="IR139" s="8"/>
      <c r="IS139" s="8"/>
      <c r="IT139" s="8"/>
      <c r="IU139" s="8"/>
      <c r="IV139" s="8"/>
      <c r="IW139" s="8"/>
      <c r="IX139" s="8"/>
      <c r="IY139" s="8"/>
      <c r="IZ139" s="8"/>
      <c r="JA139" s="8"/>
      <c r="JB139" s="8"/>
      <c r="JC139" s="8"/>
      <c r="JD139" s="8"/>
      <c r="JE139" s="8"/>
      <c r="JF139" s="8"/>
      <c r="JG139" s="8"/>
      <c r="JH139" s="8"/>
      <c r="JI139" s="8"/>
      <c r="JJ139" s="8"/>
      <c r="JK139" s="8"/>
      <c r="JL139" s="8"/>
      <c r="JM139" s="8"/>
      <c r="JN139" s="8"/>
      <c r="JO139" s="8"/>
      <c r="JP139" s="8"/>
      <c r="JQ139" s="8"/>
      <c r="JR139" s="8"/>
      <c r="JS139" s="8"/>
      <c r="JT139" s="8"/>
      <c r="JU139" s="8"/>
      <c r="JV139" s="8"/>
      <c r="JW139" s="8"/>
      <c r="JX139" s="8"/>
      <c r="JY139" s="8"/>
      <c r="JZ139" s="8"/>
      <c r="KA139" s="8"/>
      <c r="KB139" s="8"/>
      <c r="KC139" s="8"/>
      <c r="KD139" s="8"/>
      <c r="KE139" s="8"/>
      <c r="KF139" s="8"/>
      <c r="KG139" s="8"/>
      <c r="KH139" s="8"/>
      <c r="KI139" s="8"/>
      <c r="KJ139" s="8"/>
      <c r="KK139" s="8"/>
      <c r="KL139" s="8"/>
      <c r="KM139" s="8"/>
      <c r="KN139" s="8"/>
    </row>
    <row r="140" ht="15.75" customHeight="1">
      <c r="A140" s="8"/>
      <c r="B140" s="8"/>
      <c r="C140" s="85"/>
      <c r="D140" s="85"/>
      <c r="E140" s="8"/>
      <c r="F140" s="86"/>
      <c r="G140" s="86"/>
      <c r="H140" s="86"/>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c r="GU140" s="8"/>
      <c r="GV140" s="8"/>
      <c r="GW140" s="8"/>
      <c r="GX140" s="8"/>
      <c r="GY140" s="8"/>
      <c r="GZ140" s="8"/>
      <c r="HA140" s="8"/>
      <c r="HB140" s="8"/>
      <c r="HC140" s="8"/>
      <c r="HD140" s="8"/>
      <c r="HE140" s="8"/>
      <c r="HF140" s="8"/>
      <c r="HG140" s="8"/>
      <c r="HH140" s="8"/>
      <c r="HI140" s="8"/>
      <c r="HJ140" s="8"/>
      <c r="HK140" s="8"/>
      <c r="HL140" s="8"/>
      <c r="HM140" s="8"/>
      <c r="HN140" s="8"/>
      <c r="HO140" s="8"/>
      <c r="HP140" s="8"/>
      <c r="HQ140" s="8"/>
      <c r="HR140" s="8"/>
      <c r="HS140" s="8"/>
      <c r="HT140" s="8"/>
      <c r="HU140" s="8"/>
      <c r="HV140" s="8"/>
      <c r="HW140" s="8"/>
      <c r="HX140" s="8"/>
      <c r="HY140" s="8"/>
      <c r="HZ140" s="8"/>
      <c r="IA140" s="8"/>
      <c r="IB140" s="8"/>
      <c r="IC140" s="8"/>
      <c r="ID140" s="8"/>
      <c r="IE140" s="8"/>
      <c r="IF140" s="8"/>
      <c r="IG140" s="8"/>
      <c r="IH140" s="8"/>
      <c r="II140" s="8"/>
      <c r="IJ140" s="8"/>
      <c r="IK140" s="8"/>
      <c r="IL140" s="8"/>
      <c r="IM140" s="8"/>
      <c r="IN140" s="8"/>
      <c r="IO140" s="8"/>
      <c r="IP140" s="8"/>
      <c r="IQ140" s="8"/>
      <c r="IR140" s="8"/>
      <c r="IS140" s="8"/>
      <c r="IT140" s="8"/>
      <c r="IU140" s="8"/>
      <c r="IV140" s="8"/>
      <c r="IW140" s="8"/>
      <c r="IX140" s="8"/>
      <c r="IY140" s="8"/>
      <c r="IZ140" s="8"/>
      <c r="JA140" s="8"/>
      <c r="JB140" s="8"/>
      <c r="JC140" s="8"/>
      <c r="JD140" s="8"/>
      <c r="JE140" s="8"/>
      <c r="JF140" s="8"/>
      <c r="JG140" s="8"/>
      <c r="JH140" s="8"/>
      <c r="JI140" s="8"/>
      <c r="JJ140" s="8"/>
      <c r="JK140" s="8"/>
      <c r="JL140" s="8"/>
      <c r="JM140" s="8"/>
      <c r="JN140" s="8"/>
      <c r="JO140" s="8"/>
      <c r="JP140" s="8"/>
      <c r="JQ140" s="8"/>
      <c r="JR140" s="8"/>
      <c r="JS140" s="8"/>
      <c r="JT140" s="8"/>
      <c r="JU140" s="8"/>
      <c r="JV140" s="8"/>
      <c r="JW140" s="8"/>
      <c r="JX140" s="8"/>
      <c r="JY140" s="8"/>
      <c r="JZ140" s="8"/>
      <c r="KA140" s="8"/>
      <c r="KB140" s="8"/>
      <c r="KC140" s="8"/>
      <c r="KD140" s="8"/>
      <c r="KE140" s="8"/>
      <c r="KF140" s="8"/>
      <c r="KG140" s="8"/>
      <c r="KH140" s="8"/>
      <c r="KI140" s="8"/>
      <c r="KJ140" s="8"/>
      <c r="KK140" s="8"/>
      <c r="KL140" s="8"/>
      <c r="KM140" s="8"/>
      <c r="KN140" s="8"/>
    </row>
    <row r="141" ht="15.75" customHeight="1">
      <c r="A141" s="8"/>
      <c r="B141" s="8"/>
      <c r="C141" s="85"/>
      <c r="D141" s="85"/>
      <c r="E141" s="8"/>
      <c r="F141" s="86"/>
      <c r="G141" s="86"/>
      <c r="H141" s="86"/>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c r="GU141" s="8"/>
      <c r="GV141" s="8"/>
      <c r="GW141" s="8"/>
      <c r="GX141" s="8"/>
      <c r="GY141" s="8"/>
      <c r="GZ141" s="8"/>
      <c r="HA141" s="8"/>
      <c r="HB141" s="8"/>
      <c r="HC141" s="8"/>
      <c r="HD141" s="8"/>
      <c r="HE141" s="8"/>
      <c r="HF141" s="8"/>
      <c r="HG141" s="8"/>
      <c r="HH141" s="8"/>
      <c r="HI141" s="8"/>
      <c r="HJ141" s="8"/>
      <c r="HK141" s="8"/>
      <c r="HL141" s="8"/>
      <c r="HM141" s="8"/>
      <c r="HN141" s="8"/>
      <c r="HO141" s="8"/>
      <c r="HP141" s="8"/>
      <c r="HQ141" s="8"/>
      <c r="HR141" s="8"/>
      <c r="HS141" s="8"/>
      <c r="HT141" s="8"/>
      <c r="HU141" s="8"/>
      <c r="HV141" s="8"/>
      <c r="HW141" s="8"/>
      <c r="HX141" s="8"/>
      <c r="HY141" s="8"/>
      <c r="HZ141" s="8"/>
      <c r="IA141" s="8"/>
      <c r="IB141" s="8"/>
      <c r="IC141" s="8"/>
      <c r="ID141" s="8"/>
      <c r="IE141" s="8"/>
      <c r="IF141" s="8"/>
      <c r="IG141" s="8"/>
      <c r="IH141" s="8"/>
      <c r="II141" s="8"/>
      <c r="IJ141" s="8"/>
      <c r="IK141" s="8"/>
      <c r="IL141" s="8"/>
      <c r="IM141" s="8"/>
      <c r="IN141" s="8"/>
      <c r="IO141" s="8"/>
      <c r="IP141" s="8"/>
      <c r="IQ141" s="8"/>
      <c r="IR141" s="8"/>
      <c r="IS141" s="8"/>
      <c r="IT141" s="8"/>
      <c r="IU141" s="8"/>
      <c r="IV141" s="8"/>
      <c r="IW141" s="8"/>
      <c r="IX141" s="8"/>
      <c r="IY141" s="8"/>
      <c r="IZ141" s="8"/>
      <c r="JA141" s="8"/>
      <c r="JB141" s="8"/>
      <c r="JC141" s="8"/>
      <c r="JD141" s="8"/>
      <c r="JE141" s="8"/>
      <c r="JF141" s="8"/>
      <c r="JG141" s="8"/>
      <c r="JH141" s="8"/>
      <c r="JI141" s="8"/>
      <c r="JJ141" s="8"/>
      <c r="JK141" s="8"/>
      <c r="JL141" s="8"/>
      <c r="JM141" s="8"/>
      <c r="JN141" s="8"/>
      <c r="JO141" s="8"/>
      <c r="JP141" s="8"/>
      <c r="JQ141" s="8"/>
      <c r="JR141" s="8"/>
      <c r="JS141" s="8"/>
      <c r="JT141" s="8"/>
      <c r="JU141" s="8"/>
      <c r="JV141" s="8"/>
      <c r="JW141" s="8"/>
      <c r="JX141" s="8"/>
      <c r="JY141" s="8"/>
      <c r="JZ141" s="8"/>
      <c r="KA141" s="8"/>
      <c r="KB141" s="8"/>
      <c r="KC141" s="8"/>
      <c r="KD141" s="8"/>
      <c r="KE141" s="8"/>
      <c r="KF141" s="8"/>
      <c r="KG141" s="8"/>
      <c r="KH141" s="8"/>
      <c r="KI141" s="8"/>
      <c r="KJ141" s="8"/>
      <c r="KK141" s="8"/>
      <c r="KL141" s="8"/>
      <c r="KM141" s="8"/>
      <c r="KN141" s="8"/>
    </row>
    <row r="142" ht="15.75" customHeight="1">
      <c r="A142" s="8"/>
      <c r="B142" s="8"/>
      <c r="C142" s="85"/>
      <c r="D142" s="85"/>
      <c r="E142" s="8"/>
      <c r="F142" s="86"/>
      <c r="G142" s="86"/>
      <c r="H142" s="86"/>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8"/>
      <c r="HI142" s="8"/>
      <c r="HJ142" s="8"/>
      <c r="HK142" s="8"/>
      <c r="HL142" s="8"/>
      <c r="HM142" s="8"/>
      <c r="HN142" s="8"/>
      <c r="HO142" s="8"/>
      <c r="HP142" s="8"/>
      <c r="HQ142" s="8"/>
      <c r="HR142" s="8"/>
      <c r="HS142" s="8"/>
      <c r="HT142" s="8"/>
      <c r="HU142" s="8"/>
      <c r="HV142" s="8"/>
      <c r="HW142" s="8"/>
      <c r="HX142" s="8"/>
      <c r="HY142" s="8"/>
      <c r="HZ142" s="8"/>
      <c r="IA142" s="8"/>
      <c r="IB142" s="8"/>
      <c r="IC142" s="8"/>
      <c r="ID142" s="8"/>
      <c r="IE142" s="8"/>
      <c r="IF142" s="8"/>
      <c r="IG142" s="8"/>
      <c r="IH142" s="8"/>
      <c r="II142" s="8"/>
      <c r="IJ142" s="8"/>
      <c r="IK142" s="8"/>
      <c r="IL142" s="8"/>
      <c r="IM142" s="8"/>
      <c r="IN142" s="8"/>
      <c r="IO142" s="8"/>
      <c r="IP142" s="8"/>
      <c r="IQ142" s="8"/>
      <c r="IR142" s="8"/>
      <c r="IS142" s="8"/>
      <c r="IT142" s="8"/>
      <c r="IU142" s="8"/>
      <c r="IV142" s="8"/>
      <c r="IW142" s="8"/>
      <c r="IX142" s="8"/>
      <c r="IY142" s="8"/>
      <c r="IZ142" s="8"/>
      <c r="JA142" s="8"/>
      <c r="JB142" s="8"/>
      <c r="JC142" s="8"/>
      <c r="JD142" s="8"/>
      <c r="JE142" s="8"/>
      <c r="JF142" s="8"/>
      <c r="JG142" s="8"/>
      <c r="JH142" s="8"/>
      <c r="JI142" s="8"/>
      <c r="JJ142" s="8"/>
      <c r="JK142" s="8"/>
      <c r="JL142" s="8"/>
      <c r="JM142" s="8"/>
      <c r="JN142" s="8"/>
      <c r="JO142" s="8"/>
      <c r="JP142" s="8"/>
      <c r="JQ142" s="8"/>
      <c r="JR142" s="8"/>
      <c r="JS142" s="8"/>
      <c r="JT142" s="8"/>
      <c r="JU142" s="8"/>
      <c r="JV142" s="8"/>
      <c r="JW142" s="8"/>
      <c r="JX142" s="8"/>
      <c r="JY142" s="8"/>
      <c r="JZ142" s="8"/>
      <c r="KA142" s="8"/>
      <c r="KB142" s="8"/>
      <c r="KC142" s="8"/>
      <c r="KD142" s="8"/>
      <c r="KE142" s="8"/>
      <c r="KF142" s="8"/>
      <c r="KG142" s="8"/>
      <c r="KH142" s="8"/>
      <c r="KI142" s="8"/>
      <c r="KJ142" s="8"/>
      <c r="KK142" s="8"/>
      <c r="KL142" s="8"/>
      <c r="KM142" s="8"/>
      <c r="KN142" s="8"/>
    </row>
    <row r="143" ht="15.75" customHeight="1">
      <c r="A143" s="8"/>
      <c r="B143" s="8"/>
      <c r="C143" s="85"/>
      <c r="D143" s="85"/>
      <c r="E143" s="8"/>
      <c r="F143" s="86"/>
      <c r="G143" s="86"/>
      <c r="H143" s="86"/>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c r="GU143" s="8"/>
      <c r="GV143" s="8"/>
      <c r="GW143" s="8"/>
      <c r="GX143" s="8"/>
      <c r="GY143" s="8"/>
      <c r="GZ143" s="8"/>
      <c r="HA143" s="8"/>
      <c r="HB143" s="8"/>
      <c r="HC143" s="8"/>
      <c r="HD143" s="8"/>
      <c r="HE143" s="8"/>
      <c r="HF143" s="8"/>
      <c r="HG143" s="8"/>
      <c r="HH143" s="8"/>
      <c r="HI143" s="8"/>
      <c r="HJ143" s="8"/>
      <c r="HK143" s="8"/>
      <c r="HL143" s="8"/>
      <c r="HM143" s="8"/>
      <c r="HN143" s="8"/>
      <c r="HO143" s="8"/>
      <c r="HP143" s="8"/>
      <c r="HQ143" s="8"/>
      <c r="HR143" s="8"/>
      <c r="HS143" s="8"/>
      <c r="HT143" s="8"/>
      <c r="HU143" s="8"/>
      <c r="HV143" s="8"/>
      <c r="HW143" s="8"/>
      <c r="HX143" s="8"/>
      <c r="HY143" s="8"/>
      <c r="HZ143" s="8"/>
      <c r="IA143" s="8"/>
      <c r="IB143" s="8"/>
      <c r="IC143" s="8"/>
      <c r="ID143" s="8"/>
      <c r="IE143" s="8"/>
      <c r="IF143" s="8"/>
      <c r="IG143" s="8"/>
      <c r="IH143" s="8"/>
      <c r="II143" s="8"/>
      <c r="IJ143" s="8"/>
      <c r="IK143" s="8"/>
      <c r="IL143" s="8"/>
      <c r="IM143" s="8"/>
      <c r="IN143" s="8"/>
      <c r="IO143" s="8"/>
      <c r="IP143" s="8"/>
      <c r="IQ143" s="8"/>
      <c r="IR143" s="8"/>
      <c r="IS143" s="8"/>
      <c r="IT143" s="8"/>
      <c r="IU143" s="8"/>
      <c r="IV143" s="8"/>
      <c r="IW143" s="8"/>
      <c r="IX143" s="8"/>
      <c r="IY143" s="8"/>
      <c r="IZ143" s="8"/>
      <c r="JA143" s="8"/>
      <c r="JB143" s="8"/>
      <c r="JC143" s="8"/>
      <c r="JD143" s="8"/>
      <c r="JE143" s="8"/>
      <c r="JF143" s="8"/>
      <c r="JG143" s="8"/>
      <c r="JH143" s="8"/>
      <c r="JI143" s="8"/>
      <c r="JJ143" s="8"/>
      <c r="JK143" s="8"/>
      <c r="JL143" s="8"/>
      <c r="JM143" s="8"/>
      <c r="JN143" s="8"/>
      <c r="JO143" s="8"/>
      <c r="JP143" s="8"/>
      <c r="JQ143" s="8"/>
      <c r="JR143" s="8"/>
      <c r="JS143" s="8"/>
      <c r="JT143" s="8"/>
      <c r="JU143" s="8"/>
      <c r="JV143" s="8"/>
      <c r="JW143" s="8"/>
      <c r="JX143" s="8"/>
      <c r="JY143" s="8"/>
      <c r="JZ143" s="8"/>
      <c r="KA143" s="8"/>
      <c r="KB143" s="8"/>
      <c r="KC143" s="8"/>
      <c r="KD143" s="8"/>
      <c r="KE143" s="8"/>
      <c r="KF143" s="8"/>
      <c r="KG143" s="8"/>
      <c r="KH143" s="8"/>
      <c r="KI143" s="8"/>
      <c r="KJ143" s="8"/>
      <c r="KK143" s="8"/>
      <c r="KL143" s="8"/>
      <c r="KM143" s="8"/>
      <c r="KN143" s="8"/>
    </row>
    <row r="144" ht="15.75" customHeight="1">
      <c r="A144" s="8"/>
      <c r="B144" s="8"/>
      <c r="C144" s="85"/>
      <c r="D144" s="85"/>
      <c r="E144" s="8"/>
      <c r="F144" s="86"/>
      <c r="G144" s="86"/>
      <c r="H144" s="86"/>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c r="IE144" s="8"/>
      <c r="IF144" s="8"/>
      <c r="IG144" s="8"/>
      <c r="IH144" s="8"/>
      <c r="II144" s="8"/>
      <c r="IJ144" s="8"/>
      <c r="IK144" s="8"/>
      <c r="IL144" s="8"/>
      <c r="IM144" s="8"/>
      <c r="IN144" s="8"/>
      <c r="IO144" s="8"/>
      <c r="IP144" s="8"/>
      <c r="IQ144" s="8"/>
      <c r="IR144" s="8"/>
      <c r="IS144" s="8"/>
      <c r="IT144" s="8"/>
      <c r="IU144" s="8"/>
      <c r="IV144" s="8"/>
      <c r="IW144" s="8"/>
      <c r="IX144" s="8"/>
      <c r="IY144" s="8"/>
      <c r="IZ144" s="8"/>
      <c r="JA144" s="8"/>
      <c r="JB144" s="8"/>
      <c r="JC144" s="8"/>
      <c r="JD144" s="8"/>
      <c r="JE144" s="8"/>
      <c r="JF144" s="8"/>
      <c r="JG144" s="8"/>
      <c r="JH144" s="8"/>
      <c r="JI144" s="8"/>
      <c r="JJ144" s="8"/>
      <c r="JK144" s="8"/>
      <c r="JL144" s="8"/>
      <c r="JM144" s="8"/>
      <c r="JN144" s="8"/>
      <c r="JO144" s="8"/>
      <c r="JP144" s="8"/>
      <c r="JQ144" s="8"/>
      <c r="JR144" s="8"/>
      <c r="JS144" s="8"/>
      <c r="JT144" s="8"/>
      <c r="JU144" s="8"/>
      <c r="JV144" s="8"/>
      <c r="JW144" s="8"/>
      <c r="JX144" s="8"/>
      <c r="JY144" s="8"/>
      <c r="JZ144" s="8"/>
      <c r="KA144" s="8"/>
      <c r="KB144" s="8"/>
      <c r="KC144" s="8"/>
      <c r="KD144" s="8"/>
      <c r="KE144" s="8"/>
      <c r="KF144" s="8"/>
      <c r="KG144" s="8"/>
      <c r="KH144" s="8"/>
      <c r="KI144" s="8"/>
      <c r="KJ144" s="8"/>
      <c r="KK144" s="8"/>
      <c r="KL144" s="8"/>
      <c r="KM144" s="8"/>
      <c r="KN144" s="8"/>
    </row>
    <row r="145" ht="15.75" customHeight="1">
      <c r="A145" s="8"/>
      <c r="B145" s="8"/>
      <c r="C145" s="85"/>
      <c r="D145" s="85"/>
      <c r="E145" s="8"/>
      <c r="F145" s="86"/>
      <c r="G145" s="86"/>
      <c r="H145" s="86"/>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8"/>
      <c r="HI145" s="8"/>
      <c r="HJ145" s="8"/>
      <c r="HK145" s="8"/>
      <c r="HL145" s="8"/>
      <c r="HM145" s="8"/>
      <c r="HN145" s="8"/>
      <c r="HO145" s="8"/>
      <c r="HP145" s="8"/>
      <c r="HQ145" s="8"/>
      <c r="HR145" s="8"/>
      <c r="HS145" s="8"/>
      <c r="HT145" s="8"/>
      <c r="HU145" s="8"/>
      <c r="HV145" s="8"/>
      <c r="HW145" s="8"/>
      <c r="HX145" s="8"/>
      <c r="HY145" s="8"/>
      <c r="HZ145" s="8"/>
      <c r="IA145" s="8"/>
      <c r="IB145" s="8"/>
      <c r="IC145" s="8"/>
      <c r="ID145" s="8"/>
      <c r="IE145" s="8"/>
      <c r="IF145" s="8"/>
      <c r="IG145" s="8"/>
      <c r="IH145" s="8"/>
      <c r="II145" s="8"/>
      <c r="IJ145" s="8"/>
      <c r="IK145" s="8"/>
      <c r="IL145" s="8"/>
      <c r="IM145" s="8"/>
      <c r="IN145" s="8"/>
      <c r="IO145" s="8"/>
      <c r="IP145" s="8"/>
      <c r="IQ145" s="8"/>
      <c r="IR145" s="8"/>
      <c r="IS145" s="8"/>
      <c r="IT145" s="8"/>
      <c r="IU145" s="8"/>
      <c r="IV145" s="8"/>
      <c r="IW145" s="8"/>
      <c r="IX145" s="8"/>
      <c r="IY145" s="8"/>
      <c r="IZ145" s="8"/>
      <c r="JA145" s="8"/>
      <c r="JB145" s="8"/>
      <c r="JC145" s="8"/>
      <c r="JD145" s="8"/>
      <c r="JE145" s="8"/>
      <c r="JF145" s="8"/>
      <c r="JG145" s="8"/>
      <c r="JH145" s="8"/>
      <c r="JI145" s="8"/>
      <c r="JJ145" s="8"/>
      <c r="JK145" s="8"/>
      <c r="JL145" s="8"/>
      <c r="JM145" s="8"/>
      <c r="JN145" s="8"/>
      <c r="JO145" s="8"/>
      <c r="JP145" s="8"/>
      <c r="JQ145" s="8"/>
      <c r="JR145" s="8"/>
      <c r="JS145" s="8"/>
      <c r="JT145" s="8"/>
      <c r="JU145" s="8"/>
      <c r="JV145" s="8"/>
      <c r="JW145" s="8"/>
      <c r="JX145" s="8"/>
      <c r="JY145" s="8"/>
      <c r="JZ145" s="8"/>
      <c r="KA145" s="8"/>
      <c r="KB145" s="8"/>
      <c r="KC145" s="8"/>
      <c r="KD145" s="8"/>
      <c r="KE145" s="8"/>
      <c r="KF145" s="8"/>
      <c r="KG145" s="8"/>
      <c r="KH145" s="8"/>
      <c r="KI145" s="8"/>
      <c r="KJ145" s="8"/>
      <c r="KK145" s="8"/>
      <c r="KL145" s="8"/>
      <c r="KM145" s="8"/>
      <c r="KN145" s="8"/>
    </row>
    <row r="146" ht="15.75" customHeight="1">
      <c r="A146" s="8"/>
      <c r="B146" s="8"/>
      <c r="C146" s="85"/>
      <c r="D146" s="85"/>
      <c r="E146" s="8"/>
      <c r="F146" s="86"/>
      <c r="G146" s="86"/>
      <c r="H146" s="86"/>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c r="GU146" s="8"/>
      <c r="GV146" s="8"/>
      <c r="GW146" s="8"/>
      <c r="GX146" s="8"/>
      <c r="GY146" s="8"/>
      <c r="GZ146" s="8"/>
      <c r="HA146" s="8"/>
      <c r="HB146" s="8"/>
      <c r="HC146" s="8"/>
      <c r="HD146" s="8"/>
      <c r="HE146" s="8"/>
      <c r="HF146" s="8"/>
      <c r="HG146" s="8"/>
      <c r="HH146" s="8"/>
      <c r="HI146" s="8"/>
      <c r="HJ146" s="8"/>
      <c r="HK146" s="8"/>
      <c r="HL146" s="8"/>
      <c r="HM146" s="8"/>
      <c r="HN146" s="8"/>
      <c r="HO146" s="8"/>
      <c r="HP146" s="8"/>
      <c r="HQ146" s="8"/>
      <c r="HR146" s="8"/>
      <c r="HS146" s="8"/>
      <c r="HT146" s="8"/>
      <c r="HU146" s="8"/>
      <c r="HV146" s="8"/>
      <c r="HW146" s="8"/>
      <c r="HX146" s="8"/>
      <c r="HY146" s="8"/>
      <c r="HZ146" s="8"/>
      <c r="IA146" s="8"/>
      <c r="IB146" s="8"/>
      <c r="IC146" s="8"/>
      <c r="ID146" s="8"/>
      <c r="IE146" s="8"/>
      <c r="IF146" s="8"/>
      <c r="IG146" s="8"/>
      <c r="IH146" s="8"/>
      <c r="II146" s="8"/>
      <c r="IJ146" s="8"/>
      <c r="IK146" s="8"/>
      <c r="IL146" s="8"/>
      <c r="IM146" s="8"/>
      <c r="IN146" s="8"/>
      <c r="IO146" s="8"/>
      <c r="IP146" s="8"/>
      <c r="IQ146" s="8"/>
      <c r="IR146" s="8"/>
      <c r="IS146" s="8"/>
      <c r="IT146" s="8"/>
      <c r="IU146" s="8"/>
      <c r="IV146" s="8"/>
      <c r="IW146" s="8"/>
      <c r="IX146" s="8"/>
      <c r="IY146" s="8"/>
      <c r="IZ146" s="8"/>
      <c r="JA146" s="8"/>
      <c r="JB146" s="8"/>
      <c r="JC146" s="8"/>
      <c r="JD146" s="8"/>
      <c r="JE146" s="8"/>
      <c r="JF146" s="8"/>
      <c r="JG146" s="8"/>
      <c r="JH146" s="8"/>
      <c r="JI146" s="8"/>
      <c r="JJ146" s="8"/>
      <c r="JK146" s="8"/>
      <c r="JL146" s="8"/>
      <c r="JM146" s="8"/>
      <c r="JN146" s="8"/>
      <c r="JO146" s="8"/>
      <c r="JP146" s="8"/>
      <c r="JQ146" s="8"/>
      <c r="JR146" s="8"/>
      <c r="JS146" s="8"/>
      <c r="JT146" s="8"/>
      <c r="JU146" s="8"/>
      <c r="JV146" s="8"/>
      <c r="JW146" s="8"/>
      <c r="JX146" s="8"/>
      <c r="JY146" s="8"/>
      <c r="JZ146" s="8"/>
      <c r="KA146" s="8"/>
      <c r="KB146" s="8"/>
      <c r="KC146" s="8"/>
      <c r="KD146" s="8"/>
      <c r="KE146" s="8"/>
      <c r="KF146" s="8"/>
      <c r="KG146" s="8"/>
      <c r="KH146" s="8"/>
      <c r="KI146" s="8"/>
      <c r="KJ146" s="8"/>
      <c r="KK146" s="8"/>
      <c r="KL146" s="8"/>
      <c r="KM146" s="8"/>
      <c r="KN146" s="8"/>
    </row>
    <row r="147" ht="15.75" customHeight="1">
      <c r="A147" s="8"/>
      <c r="B147" s="8"/>
      <c r="C147" s="85"/>
      <c r="D147" s="85"/>
      <c r="E147" s="8"/>
      <c r="F147" s="86"/>
      <c r="G147" s="86"/>
      <c r="H147" s="86"/>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c r="GU147" s="8"/>
      <c r="GV147" s="8"/>
      <c r="GW147" s="8"/>
      <c r="GX147" s="8"/>
      <c r="GY147" s="8"/>
      <c r="GZ147" s="8"/>
      <c r="HA147" s="8"/>
      <c r="HB147" s="8"/>
      <c r="HC147" s="8"/>
      <c r="HD147" s="8"/>
      <c r="HE147" s="8"/>
      <c r="HF147" s="8"/>
      <c r="HG147" s="8"/>
      <c r="HH147" s="8"/>
      <c r="HI147" s="8"/>
      <c r="HJ147" s="8"/>
      <c r="HK147" s="8"/>
      <c r="HL147" s="8"/>
      <c r="HM147" s="8"/>
      <c r="HN147" s="8"/>
      <c r="HO147" s="8"/>
      <c r="HP147" s="8"/>
      <c r="HQ147" s="8"/>
      <c r="HR147" s="8"/>
      <c r="HS147" s="8"/>
      <c r="HT147" s="8"/>
      <c r="HU147" s="8"/>
      <c r="HV147" s="8"/>
      <c r="HW147" s="8"/>
      <c r="HX147" s="8"/>
      <c r="HY147" s="8"/>
      <c r="HZ147" s="8"/>
      <c r="IA147" s="8"/>
      <c r="IB147" s="8"/>
      <c r="IC147" s="8"/>
      <c r="ID147" s="8"/>
      <c r="IE147" s="8"/>
      <c r="IF147" s="8"/>
      <c r="IG147" s="8"/>
      <c r="IH147" s="8"/>
      <c r="II147" s="8"/>
      <c r="IJ147" s="8"/>
      <c r="IK147" s="8"/>
      <c r="IL147" s="8"/>
      <c r="IM147" s="8"/>
      <c r="IN147" s="8"/>
      <c r="IO147" s="8"/>
      <c r="IP147" s="8"/>
      <c r="IQ147" s="8"/>
      <c r="IR147" s="8"/>
      <c r="IS147" s="8"/>
      <c r="IT147" s="8"/>
      <c r="IU147" s="8"/>
      <c r="IV147" s="8"/>
      <c r="IW147" s="8"/>
      <c r="IX147" s="8"/>
      <c r="IY147" s="8"/>
      <c r="IZ147" s="8"/>
      <c r="JA147" s="8"/>
      <c r="JB147" s="8"/>
      <c r="JC147" s="8"/>
      <c r="JD147" s="8"/>
      <c r="JE147" s="8"/>
      <c r="JF147" s="8"/>
      <c r="JG147" s="8"/>
      <c r="JH147" s="8"/>
      <c r="JI147" s="8"/>
      <c r="JJ147" s="8"/>
      <c r="JK147" s="8"/>
      <c r="JL147" s="8"/>
      <c r="JM147" s="8"/>
      <c r="JN147" s="8"/>
      <c r="JO147" s="8"/>
      <c r="JP147" s="8"/>
      <c r="JQ147" s="8"/>
      <c r="JR147" s="8"/>
      <c r="JS147" s="8"/>
      <c r="JT147" s="8"/>
      <c r="JU147" s="8"/>
      <c r="JV147" s="8"/>
      <c r="JW147" s="8"/>
      <c r="JX147" s="8"/>
      <c r="JY147" s="8"/>
      <c r="JZ147" s="8"/>
      <c r="KA147" s="8"/>
      <c r="KB147" s="8"/>
      <c r="KC147" s="8"/>
      <c r="KD147" s="8"/>
      <c r="KE147" s="8"/>
      <c r="KF147" s="8"/>
      <c r="KG147" s="8"/>
      <c r="KH147" s="8"/>
      <c r="KI147" s="8"/>
      <c r="KJ147" s="8"/>
      <c r="KK147" s="8"/>
      <c r="KL147" s="8"/>
      <c r="KM147" s="8"/>
      <c r="KN147" s="8"/>
    </row>
    <row r="148" ht="15.75" customHeight="1">
      <c r="A148" s="8"/>
      <c r="B148" s="8"/>
      <c r="C148" s="85"/>
      <c r="D148" s="85"/>
      <c r="E148" s="8"/>
      <c r="F148" s="86"/>
      <c r="G148" s="86"/>
      <c r="H148" s="86"/>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c r="IE148" s="8"/>
      <c r="IF148" s="8"/>
      <c r="IG148" s="8"/>
      <c r="IH148" s="8"/>
      <c r="II148" s="8"/>
      <c r="IJ148" s="8"/>
      <c r="IK148" s="8"/>
      <c r="IL148" s="8"/>
      <c r="IM148" s="8"/>
      <c r="IN148" s="8"/>
      <c r="IO148" s="8"/>
      <c r="IP148" s="8"/>
      <c r="IQ148" s="8"/>
      <c r="IR148" s="8"/>
      <c r="IS148" s="8"/>
      <c r="IT148" s="8"/>
      <c r="IU148" s="8"/>
      <c r="IV148" s="8"/>
      <c r="IW148" s="8"/>
      <c r="IX148" s="8"/>
      <c r="IY148" s="8"/>
      <c r="IZ148" s="8"/>
      <c r="JA148" s="8"/>
      <c r="JB148" s="8"/>
      <c r="JC148" s="8"/>
      <c r="JD148" s="8"/>
      <c r="JE148" s="8"/>
      <c r="JF148" s="8"/>
      <c r="JG148" s="8"/>
      <c r="JH148" s="8"/>
      <c r="JI148" s="8"/>
      <c r="JJ148" s="8"/>
      <c r="JK148" s="8"/>
      <c r="JL148" s="8"/>
      <c r="JM148" s="8"/>
      <c r="JN148" s="8"/>
      <c r="JO148" s="8"/>
      <c r="JP148" s="8"/>
      <c r="JQ148" s="8"/>
      <c r="JR148" s="8"/>
      <c r="JS148" s="8"/>
      <c r="JT148" s="8"/>
      <c r="JU148" s="8"/>
      <c r="JV148" s="8"/>
      <c r="JW148" s="8"/>
      <c r="JX148" s="8"/>
      <c r="JY148" s="8"/>
      <c r="JZ148" s="8"/>
      <c r="KA148" s="8"/>
      <c r="KB148" s="8"/>
      <c r="KC148" s="8"/>
      <c r="KD148" s="8"/>
      <c r="KE148" s="8"/>
      <c r="KF148" s="8"/>
      <c r="KG148" s="8"/>
      <c r="KH148" s="8"/>
      <c r="KI148" s="8"/>
      <c r="KJ148" s="8"/>
      <c r="KK148" s="8"/>
      <c r="KL148" s="8"/>
      <c r="KM148" s="8"/>
      <c r="KN148" s="8"/>
    </row>
    <row r="149" ht="15.75" customHeight="1">
      <c r="A149" s="8"/>
      <c r="B149" s="8"/>
      <c r="C149" s="85"/>
      <c r="D149" s="85"/>
      <c r="E149" s="8"/>
      <c r="F149" s="86"/>
      <c r="G149" s="86"/>
      <c r="H149" s="86"/>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c r="IE149" s="8"/>
      <c r="IF149" s="8"/>
      <c r="IG149" s="8"/>
      <c r="IH149" s="8"/>
      <c r="II149" s="8"/>
      <c r="IJ149" s="8"/>
      <c r="IK149" s="8"/>
      <c r="IL149" s="8"/>
      <c r="IM149" s="8"/>
      <c r="IN149" s="8"/>
      <c r="IO149" s="8"/>
      <c r="IP149" s="8"/>
      <c r="IQ149" s="8"/>
      <c r="IR149" s="8"/>
      <c r="IS149" s="8"/>
      <c r="IT149" s="8"/>
      <c r="IU149" s="8"/>
      <c r="IV149" s="8"/>
      <c r="IW149" s="8"/>
      <c r="IX149" s="8"/>
      <c r="IY149" s="8"/>
      <c r="IZ149" s="8"/>
      <c r="JA149" s="8"/>
      <c r="JB149" s="8"/>
      <c r="JC149" s="8"/>
      <c r="JD149" s="8"/>
      <c r="JE149" s="8"/>
      <c r="JF149" s="8"/>
      <c r="JG149" s="8"/>
      <c r="JH149" s="8"/>
      <c r="JI149" s="8"/>
      <c r="JJ149" s="8"/>
      <c r="JK149" s="8"/>
      <c r="JL149" s="8"/>
      <c r="JM149" s="8"/>
      <c r="JN149" s="8"/>
      <c r="JO149" s="8"/>
      <c r="JP149" s="8"/>
      <c r="JQ149" s="8"/>
      <c r="JR149" s="8"/>
      <c r="JS149" s="8"/>
      <c r="JT149" s="8"/>
      <c r="JU149" s="8"/>
      <c r="JV149" s="8"/>
      <c r="JW149" s="8"/>
      <c r="JX149" s="8"/>
      <c r="JY149" s="8"/>
      <c r="JZ149" s="8"/>
      <c r="KA149" s="8"/>
      <c r="KB149" s="8"/>
      <c r="KC149" s="8"/>
      <c r="KD149" s="8"/>
      <c r="KE149" s="8"/>
      <c r="KF149" s="8"/>
      <c r="KG149" s="8"/>
      <c r="KH149" s="8"/>
      <c r="KI149" s="8"/>
      <c r="KJ149" s="8"/>
      <c r="KK149" s="8"/>
      <c r="KL149" s="8"/>
      <c r="KM149" s="8"/>
      <c r="KN149" s="8"/>
    </row>
    <row r="150" ht="15.75" customHeight="1">
      <c r="A150" s="8"/>
      <c r="B150" s="8"/>
      <c r="C150" s="85"/>
      <c r="D150" s="85"/>
      <c r="E150" s="8"/>
      <c r="F150" s="86"/>
      <c r="G150" s="86"/>
      <c r="H150" s="86"/>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c r="GU150" s="8"/>
      <c r="GV150" s="8"/>
      <c r="GW150" s="8"/>
      <c r="GX150" s="8"/>
      <c r="GY150" s="8"/>
      <c r="GZ150" s="8"/>
      <c r="HA150" s="8"/>
      <c r="HB150" s="8"/>
      <c r="HC150" s="8"/>
      <c r="HD150" s="8"/>
      <c r="HE150" s="8"/>
      <c r="HF150" s="8"/>
      <c r="HG150" s="8"/>
      <c r="HH150" s="8"/>
      <c r="HI150" s="8"/>
      <c r="HJ150" s="8"/>
      <c r="HK150" s="8"/>
      <c r="HL150" s="8"/>
      <c r="HM150" s="8"/>
      <c r="HN150" s="8"/>
      <c r="HO150" s="8"/>
      <c r="HP150" s="8"/>
      <c r="HQ150" s="8"/>
      <c r="HR150" s="8"/>
      <c r="HS150" s="8"/>
      <c r="HT150" s="8"/>
      <c r="HU150" s="8"/>
      <c r="HV150" s="8"/>
      <c r="HW150" s="8"/>
      <c r="HX150" s="8"/>
      <c r="HY150" s="8"/>
      <c r="HZ150" s="8"/>
      <c r="IA150" s="8"/>
      <c r="IB150" s="8"/>
      <c r="IC150" s="8"/>
      <c r="ID150" s="8"/>
      <c r="IE150" s="8"/>
      <c r="IF150" s="8"/>
      <c r="IG150" s="8"/>
      <c r="IH150" s="8"/>
      <c r="II150" s="8"/>
      <c r="IJ150" s="8"/>
      <c r="IK150" s="8"/>
      <c r="IL150" s="8"/>
      <c r="IM150" s="8"/>
      <c r="IN150" s="8"/>
      <c r="IO150" s="8"/>
      <c r="IP150" s="8"/>
      <c r="IQ150" s="8"/>
      <c r="IR150" s="8"/>
      <c r="IS150" s="8"/>
      <c r="IT150" s="8"/>
      <c r="IU150" s="8"/>
      <c r="IV150" s="8"/>
      <c r="IW150" s="8"/>
      <c r="IX150" s="8"/>
      <c r="IY150" s="8"/>
      <c r="IZ150" s="8"/>
      <c r="JA150" s="8"/>
      <c r="JB150" s="8"/>
      <c r="JC150" s="8"/>
      <c r="JD150" s="8"/>
      <c r="JE150" s="8"/>
      <c r="JF150" s="8"/>
      <c r="JG150" s="8"/>
      <c r="JH150" s="8"/>
      <c r="JI150" s="8"/>
      <c r="JJ150" s="8"/>
      <c r="JK150" s="8"/>
      <c r="JL150" s="8"/>
      <c r="JM150" s="8"/>
      <c r="JN150" s="8"/>
      <c r="JO150" s="8"/>
      <c r="JP150" s="8"/>
      <c r="JQ150" s="8"/>
      <c r="JR150" s="8"/>
      <c r="JS150" s="8"/>
      <c r="JT150" s="8"/>
      <c r="JU150" s="8"/>
      <c r="JV150" s="8"/>
      <c r="JW150" s="8"/>
      <c r="JX150" s="8"/>
      <c r="JY150" s="8"/>
      <c r="JZ150" s="8"/>
      <c r="KA150" s="8"/>
      <c r="KB150" s="8"/>
      <c r="KC150" s="8"/>
      <c r="KD150" s="8"/>
      <c r="KE150" s="8"/>
      <c r="KF150" s="8"/>
      <c r="KG150" s="8"/>
      <c r="KH150" s="8"/>
      <c r="KI150" s="8"/>
      <c r="KJ150" s="8"/>
      <c r="KK150" s="8"/>
      <c r="KL150" s="8"/>
      <c r="KM150" s="8"/>
      <c r="KN150" s="8"/>
    </row>
    <row r="151" ht="15.75" customHeight="1">
      <c r="A151" s="8"/>
      <c r="B151" s="8"/>
      <c r="C151" s="85"/>
      <c r="D151" s="85"/>
      <c r="E151" s="8"/>
      <c r="F151" s="86"/>
      <c r="G151" s="86"/>
      <c r="H151" s="86"/>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c r="GU151" s="8"/>
      <c r="GV151" s="8"/>
      <c r="GW151" s="8"/>
      <c r="GX151" s="8"/>
      <c r="GY151" s="8"/>
      <c r="GZ151" s="8"/>
      <c r="HA151" s="8"/>
      <c r="HB151" s="8"/>
      <c r="HC151" s="8"/>
      <c r="HD151" s="8"/>
      <c r="HE151" s="8"/>
      <c r="HF151" s="8"/>
      <c r="HG151" s="8"/>
      <c r="HH151" s="8"/>
      <c r="HI151" s="8"/>
      <c r="HJ151" s="8"/>
      <c r="HK151" s="8"/>
      <c r="HL151" s="8"/>
      <c r="HM151" s="8"/>
      <c r="HN151" s="8"/>
      <c r="HO151" s="8"/>
      <c r="HP151" s="8"/>
      <c r="HQ151" s="8"/>
      <c r="HR151" s="8"/>
      <c r="HS151" s="8"/>
      <c r="HT151" s="8"/>
      <c r="HU151" s="8"/>
      <c r="HV151" s="8"/>
      <c r="HW151" s="8"/>
      <c r="HX151" s="8"/>
      <c r="HY151" s="8"/>
      <c r="HZ151" s="8"/>
      <c r="IA151" s="8"/>
      <c r="IB151" s="8"/>
      <c r="IC151" s="8"/>
      <c r="ID151" s="8"/>
      <c r="IE151" s="8"/>
      <c r="IF151" s="8"/>
      <c r="IG151" s="8"/>
      <c r="IH151" s="8"/>
      <c r="II151" s="8"/>
      <c r="IJ151" s="8"/>
      <c r="IK151" s="8"/>
      <c r="IL151" s="8"/>
      <c r="IM151" s="8"/>
      <c r="IN151" s="8"/>
      <c r="IO151" s="8"/>
      <c r="IP151" s="8"/>
      <c r="IQ151" s="8"/>
      <c r="IR151" s="8"/>
      <c r="IS151" s="8"/>
      <c r="IT151" s="8"/>
      <c r="IU151" s="8"/>
      <c r="IV151" s="8"/>
      <c r="IW151" s="8"/>
      <c r="IX151" s="8"/>
      <c r="IY151" s="8"/>
      <c r="IZ151" s="8"/>
      <c r="JA151" s="8"/>
      <c r="JB151" s="8"/>
      <c r="JC151" s="8"/>
      <c r="JD151" s="8"/>
      <c r="JE151" s="8"/>
      <c r="JF151" s="8"/>
      <c r="JG151" s="8"/>
      <c r="JH151" s="8"/>
      <c r="JI151" s="8"/>
      <c r="JJ151" s="8"/>
      <c r="JK151" s="8"/>
      <c r="JL151" s="8"/>
      <c r="JM151" s="8"/>
      <c r="JN151" s="8"/>
      <c r="JO151" s="8"/>
      <c r="JP151" s="8"/>
      <c r="JQ151" s="8"/>
      <c r="JR151" s="8"/>
      <c r="JS151" s="8"/>
      <c r="JT151" s="8"/>
      <c r="JU151" s="8"/>
      <c r="JV151" s="8"/>
      <c r="JW151" s="8"/>
      <c r="JX151" s="8"/>
      <c r="JY151" s="8"/>
      <c r="JZ151" s="8"/>
      <c r="KA151" s="8"/>
      <c r="KB151" s="8"/>
      <c r="KC151" s="8"/>
      <c r="KD151" s="8"/>
      <c r="KE151" s="8"/>
      <c r="KF151" s="8"/>
      <c r="KG151" s="8"/>
      <c r="KH151" s="8"/>
      <c r="KI151" s="8"/>
      <c r="KJ151" s="8"/>
      <c r="KK151" s="8"/>
      <c r="KL151" s="8"/>
      <c r="KM151" s="8"/>
      <c r="KN151" s="8"/>
    </row>
    <row r="152" ht="15.75" customHeight="1">
      <c r="A152" s="8"/>
      <c r="B152" s="8"/>
      <c r="C152" s="85"/>
      <c r="D152" s="85"/>
      <c r="E152" s="8"/>
      <c r="F152" s="86"/>
      <c r="G152" s="86"/>
      <c r="H152" s="86"/>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c r="JF152" s="8"/>
      <c r="JG152" s="8"/>
      <c r="JH152" s="8"/>
      <c r="JI152" s="8"/>
      <c r="JJ152" s="8"/>
      <c r="JK152" s="8"/>
      <c r="JL152" s="8"/>
      <c r="JM152" s="8"/>
      <c r="JN152" s="8"/>
      <c r="JO152" s="8"/>
      <c r="JP152" s="8"/>
      <c r="JQ152" s="8"/>
      <c r="JR152" s="8"/>
      <c r="JS152" s="8"/>
      <c r="JT152" s="8"/>
      <c r="JU152" s="8"/>
      <c r="JV152" s="8"/>
      <c r="JW152" s="8"/>
      <c r="JX152" s="8"/>
      <c r="JY152" s="8"/>
      <c r="JZ152" s="8"/>
      <c r="KA152" s="8"/>
      <c r="KB152" s="8"/>
      <c r="KC152" s="8"/>
      <c r="KD152" s="8"/>
      <c r="KE152" s="8"/>
      <c r="KF152" s="8"/>
      <c r="KG152" s="8"/>
      <c r="KH152" s="8"/>
      <c r="KI152" s="8"/>
      <c r="KJ152" s="8"/>
      <c r="KK152" s="8"/>
      <c r="KL152" s="8"/>
      <c r="KM152" s="8"/>
      <c r="KN152" s="8"/>
    </row>
    <row r="153" ht="15.75" customHeight="1">
      <c r="A153" s="8"/>
      <c r="B153" s="8"/>
      <c r="C153" s="85"/>
      <c r="D153" s="85"/>
      <c r="E153" s="8"/>
      <c r="F153" s="86"/>
      <c r="G153" s="86"/>
      <c r="H153" s="86"/>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8"/>
      <c r="IG153" s="8"/>
      <c r="IH153" s="8"/>
      <c r="II153" s="8"/>
      <c r="IJ153" s="8"/>
      <c r="IK153" s="8"/>
      <c r="IL153" s="8"/>
      <c r="IM153" s="8"/>
      <c r="IN153" s="8"/>
      <c r="IO153" s="8"/>
      <c r="IP153" s="8"/>
      <c r="IQ153" s="8"/>
      <c r="IR153" s="8"/>
      <c r="IS153" s="8"/>
      <c r="IT153" s="8"/>
      <c r="IU153" s="8"/>
      <c r="IV153" s="8"/>
      <c r="IW153" s="8"/>
      <c r="IX153" s="8"/>
      <c r="IY153" s="8"/>
      <c r="IZ153" s="8"/>
      <c r="JA153" s="8"/>
      <c r="JB153" s="8"/>
      <c r="JC153" s="8"/>
      <c r="JD153" s="8"/>
      <c r="JE153" s="8"/>
      <c r="JF153" s="8"/>
      <c r="JG153" s="8"/>
      <c r="JH153" s="8"/>
      <c r="JI153" s="8"/>
      <c r="JJ153" s="8"/>
      <c r="JK153" s="8"/>
      <c r="JL153" s="8"/>
      <c r="JM153" s="8"/>
      <c r="JN153" s="8"/>
      <c r="JO153" s="8"/>
      <c r="JP153" s="8"/>
      <c r="JQ153" s="8"/>
      <c r="JR153" s="8"/>
      <c r="JS153" s="8"/>
      <c r="JT153" s="8"/>
      <c r="JU153" s="8"/>
      <c r="JV153" s="8"/>
      <c r="JW153" s="8"/>
      <c r="JX153" s="8"/>
      <c r="JY153" s="8"/>
      <c r="JZ153" s="8"/>
      <c r="KA153" s="8"/>
      <c r="KB153" s="8"/>
      <c r="KC153" s="8"/>
      <c r="KD153" s="8"/>
      <c r="KE153" s="8"/>
      <c r="KF153" s="8"/>
      <c r="KG153" s="8"/>
      <c r="KH153" s="8"/>
      <c r="KI153" s="8"/>
      <c r="KJ153" s="8"/>
      <c r="KK153" s="8"/>
      <c r="KL153" s="8"/>
      <c r="KM153" s="8"/>
      <c r="KN153" s="8"/>
    </row>
    <row r="154" ht="15.75" customHeight="1">
      <c r="A154" s="8"/>
      <c r="B154" s="8"/>
      <c r="C154" s="85"/>
      <c r="D154" s="85"/>
      <c r="E154" s="8"/>
      <c r="F154" s="86"/>
      <c r="G154" s="86"/>
      <c r="H154" s="86"/>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c r="GU154" s="8"/>
      <c r="GV154" s="8"/>
      <c r="GW154" s="8"/>
      <c r="GX154" s="8"/>
      <c r="GY154" s="8"/>
      <c r="GZ154" s="8"/>
      <c r="HA154" s="8"/>
      <c r="HB154" s="8"/>
      <c r="HC154" s="8"/>
      <c r="HD154" s="8"/>
      <c r="HE154" s="8"/>
      <c r="HF154" s="8"/>
      <c r="HG154" s="8"/>
      <c r="HH154" s="8"/>
      <c r="HI154" s="8"/>
      <c r="HJ154" s="8"/>
      <c r="HK154" s="8"/>
      <c r="HL154" s="8"/>
      <c r="HM154" s="8"/>
      <c r="HN154" s="8"/>
      <c r="HO154" s="8"/>
      <c r="HP154" s="8"/>
      <c r="HQ154" s="8"/>
      <c r="HR154" s="8"/>
      <c r="HS154" s="8"/>
      <c r="HT154" s="8"/>
      <c r="HU154" s="8"/>
      <c r="HV154" s="8"/>
      <c r="HW154" s="8"/>
      <c r="HX154" s="8"/>
      <c r="HY154" s="8"/>
      <c r="HZ154" s="8"/>
      <c r="IA154" s="8"/>
      <c r="IB154" s="8"/>
      <c r="IC154" s="8"/>
      <c r="ID154" s="8"/>
      <c r="IE154" s="8"/>
      <c r="IF154" s="8"/>
      <c r="IG154" s="8"/>
      <c r="IH154" s="8"/>
      <c r="II154" s="8"/>
      <c r="IJ154" s="8"/>
      <c r="IK154" s="8"/>
      <c r="IL154" s="8"/>
      <c r="IM154" s="8"/>
      <c r="IN154" s="8"/>
      <c r="IO154" s="8"/>
      <c r="IP154" s="8"/>
      <c r="IQ154" s="8"/>
      <c r="IR154" s="8"/>
      <c r="IS154" s="8"/>
      <c r="IT154" s="8"/>
      <c r="IU154" s="8"/>
      <c r="IV154" s="8"/>
      <c r="IW154" s="8"/>
      <c r="IX154" s="8"/>
      <c r="IY154" s="8"/>
      <c r="IZ154" s="8"/>
      <c r="JA154" s="8"/>
      <c r="JB154" s="8"/>
      <c r="JC154" s="8"/>
      <c r="JD154" s="8"/>
      <c r="JE154" s="8"/>
      <c r="JF154" s="8"/>
      <c r="JG154" s="8"/>
      <c r="JH154" s="8"/>
      <c r="JI154" s="8"/>
      <c r="JJ154" s="8"/>
      <c r="JK154" s="8"/>
      <c r="JL154" s="8"/>
      <c r="JM154" s="8"/>
      <c r="JN154" s="8"/>
      <c r="JO154" s="8"/>
      <c r="JP154" s="8"/>
      <c r="JQ154" s="8"/>
      <c r="JR154" s="8"/>
      <c r="JS154" s="8"/>
      <c r="JT154" s="8"/>
      <c r="JU154" s="8"/>
      <c r="JV154" s="8"/>
      <c r="JW154" s="8"/>
      <c r="JX154" s="8"/>
      <c r="JY154" s="8"/>
      <c r="JZ154" s="8"/>
      <c r="KA154" s="8"/>
      <c r="KB154" s="8"/>
      <c r="KC154" s="8"/>
      <c r="KD154" s="8"/>
      <c r="KE154" s="8"/>
      <c r="KF154" s="8"/>
      <c r="KG154" s="8"/>
      <c r="KH154" s="8"/>
      <c r="KI154" s="8"/>
      <c r="KJ154" s="8"/>
      <c r="KK154" s="8"/>
      <c r="KL154" s="8"/>
      <c r="KM154" s="8"/>
      <c r="KN154" s="8"/>
    </row>
    <row r="155" ht="15.75" customHeight="1">
      <c r="A155" s="8"/>
      <c r="B155" s="8"/>
      <c r="C155" s="85"/>
      <c r="D155" s="85"/>
      <c r="E155" s="8"/>
      <c r="F155" s="86"/>
      <c r="G155" s="86"/>
      <c r="H155" s="86"/>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c r="GU155" s="8"/>
      <c r="GV155" s="8"/>
      <c r="GW155" s="8"/>
      <c r="GX155" s="8"/>
      <c r="GY155" s="8"/>
      <c r="GZ155" s="8"/>
      <c r="HA155" s="8"/>
      <c r="HB155" s="8"/>
      <c r="HC155" s="8"/>
      <c r="HD155" s="8"/>
      <c r="HE155" s="8"/>
      <c r="HF155" s="8"/>
      <c r="HG155" s="8"/>
      <c r="HH155" s="8"/>
      <c r="HI155" s="8"/>
      <c r="HJ155" s="8"/>
      <c r="HK155" s="8"/>
      <c r="HL155" s="8"/>
      <c r="HM155" s="8"/>
      <c r="HN155" s="8"/>
      <c r="HO155" s="8"/>
      <c r="HP155" s="8"/>
      <c r="HQ155" s="8"/>
      <c r="HR155" s="8"/>
      <c r="HS155" s="8"/>
      <c r="HT155" s="8"/>
      <c r="HU155" s="8"/>
      <c r="HV155" s="8"/>
      <c r="HW155" s="8"/>
      <c r="HX155" s="8"/>
      <c r="HY155" s="8"/>
      <c r="HZ155" s="8"/>
      <c r="IA155" s="8"/>
      <c r="IB155" s="8"/>
      <c r="IC155" s="8"/>
      <c r="ID155" s="8"/>
      <c r="IE155" s="8"/>
      <c r="IF155" s="8"/>
      <c r="IG155" s="8"/>
      <c r="IH155" s="8"/>
      <c r="II155" s="8"/>
      <c r="IJ155" s="8"/>
      <c r="IK155" s="8"/>
      <c r="IL155" s="8"/>
      <c r="IM155" s="8"/>
      <c r="IN155" s="8"/>
      <c r="IO155" s="8"/>
      <c r="IP155" s="8"/>
      <c r="IQ155" s="8"/>
      <c r="IR155" s="8"/>
      <c r="IS155" s="8"/>
      <c r="IT155" s="8"/>
      <c r="IU155" s="8"/>
      <c r="IV155" s="8"/>
      <c r="IW155" s="8"/>
      <c r="IX155" s="8"/>
      <c r="IY155" s="8"/>
      <c r="IZ155" s="8"/>
      <c r="JA155" s="8"/>
      <c r="JB155" s="8"/>
      <c r="JC155" s="8"/>
      <c r="JD155" s="8"/>
      <c r="JE155" s="8"/>
      <c r="JF155" s="8"/>
      <c r="JG155" s="8"/>
      <c r="JH155" s="8"/>
      <c r="JI155" s="8"/>
      <c r="JJ155" s="8"/>
      <c r="JK155" s="8"/>
      <c r="JL155" s="8"/>
      <c r="JM155" s="8"/>
      <c r="JN155" s="8"/>
      <c r="JO155" s="8"/>
      <c r="JP155" s="8"/>
      <c r="JQ155" s="8"/>
      <c r="JR155" s="8"/>
      <c r="JS155" s="8"/>
      <c r="JT155" s="8"/>
      <c r="JU155" s="8"/>
      <c r="JV155" s="8"/>
      <c r="JW155" s="8"/>
      <c r="JX155" s="8"/>
      <c r="JY155" s="8"/>
      <c r="JZ155" s="8"/>
      <c r="KA155" s="8"/>
      <c r="KB155" s="8"/>
      <c r="KC155" s="8"/>
      <c r="KD155" s="8"/>
      <c r="KE155" s="8"/>
      <c r="KF155" s="8"/>
      <c r="KG155" s="8"/>
      <c r="KH155" s="8"/>
      <c r="KI155" s="8"/>
      <c r="KJ155" s="8"/>
      <c r="KK155" s="8"/>
      <c r="KL155" s="8"/>
      <c r="KM155" s="8"/>
      <c r="KN155" s="8"/>
    </row>
    <row r="156" ht="15.75" customHeight="1">
      <c r="A156" s="8"/>
      <c r="B156" s="8"/>
      <c r="C156" s="85"/>
      <c r="D156" s="85"/>
      <c r="E156" s="8"/>
      <c r="F156" s="86"/>
      <c r="G156" s="86"/>
      <c r="H156" s="86"/>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c r="IQ156" s="8"/>
      <c r="IR156" s="8"/>
      <c r="IS156" s="8"/>
      <c r="IT156" s="8"/>
      <c r="IU156" s="8"/>
      <c r="IV156" s="8"/>
      <c r="IW156" s="8"/>
      <c r="IX156" s="8"/>
      <c r="IY156" s="8"/>
      <c r="IZ156" s="8"/>
      <c r="JA156" s="8"/>
      <c r="JB156" s="8"/>
      <c r="JC156" s="8"/>
      <c r="JD156" s="8"/>
      <c r="JE156" s="8"/>
      <c r="JF156" s="8"/>
      <c r="JG156" s="8"/>
      <c r="JH156" s="8"/>
      <c r="JI156" s="8"/>
      <c r="JJ156" s="8"/>
      <c r="JK156" s="8"/>
      <c r="JL156" s="8"/>
      <c r="JM156" s="8"/>
      <c r="JN156" s="8"/>
      <c r="JO156" s="8"/>
      <c r="JP156" s="8"/>
      <c r="JQ156" s="8"/>
      <c r="JR156" s="8"/>
      <c r="JS156" s="8"/>
      <c r="JT156" s="8"/>
      <c r="JU156" s="8"/>
      <c r="JV156" s="8"/>
      <c r="JW156" s="8"/>
      <c r="JX156" s="8"/>
      <c r="JY156" s="8"/>
      <c r="JZ156" s="8"/>
      <c r="KA156" s="8"/>
      <c r="KB156" s="8"/>
      <c r="KC156" s="8"/>
      <c r="KD156" s="8"/>
      <c r="KE156" s="8"/>
      <c r="KF156" s="8"/>
      <c r="KG156" s="8"/>
      <c r="KH156" s="8"/>
      <c r="KI156" s="8"/>
      <c r="KJ156" s="8"/>
      <c r="KK156" s="8"/>
      <c r="KL156" s="8"/>
      <c r="KM156" s="8"/>
      <c r="KN156" s="8"/>
    </row>
    <row r="157" ht="15.75" customHeight="1">
      <c r="A157" s="8"/>
      <c r="B157" s="8"/>
      <c r="C157" s="85"/>
      <c r="D157" s="85"/>
      <c r="E157" s="8"/>
      <c r="F157" s="86"/>
      <c r="G157" s="86"/>
      <c r="H157" s="86"/>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c r="IW157" s="8"/>
      <c r="IX157" s="8"/>
      <c r="IY157" s="8"/>
      <c r="IZ157" s="8"/>
      <c r="JA157" s="8"/>
      <c r="JB157" s="8"/>
      <c r="JC157" s="8"/>
      <c r="JD157" s="8"/>
      <c r="JE157" s="8"/>
      <c r="JF157" s="8"/>
      <c r="JG157" s="8"/>
      <c r="JH157" s="8"/>
      <c r="JI157" s="8"/>
      <c r="JJ157" s="8"/>
      <c r="JK157" s="8"/>
      <c r="JL157" s="8"/>
      <c r="JM157" s="8"/>
      <c r="JN157" s="8"/>
      <c r="JO157" s="8"/>
      <c r="JP157" s="8"/>
      <c r="JQ157" s="8"/>
      <c r="JR157" s="8"/>
      <c r="JS157" s="8"/>
      <c r="JT157" s="8"/>
      <c r="JU157" s="8"/>
      <c r="JV157" s="8"/>
      <c r="JW157" s="8"/>
      <c r="JX157" s="8"/>
      <c r="JY157" s="8"/>
      <c r="JZ157" s="8"/>
      <c r="KA157" s="8"/>
      <c r="KB157" s="8"/>
      <c r="KC157" s="8"/>
      <c r="KD157" s="8"/>
      <c r="KE157" s="8"/>
      <c r="KF157" s="8"/>
      <c r="KG157" s="8"/>
      <c r="KH157" s="8"/>
      <c r="KI157" s="8"/>
      <c r="KJ157" s="8"/>
      <c r="KK157" s="8"/>
      <c r="KL157" s="8"/>
      <c r="KM157" s="8"/>
      <c r="KN157" s="8"/>
    </row>
    <row r="158" ht="15.75" customHeight="1">
      <c r="A158" s="8"/>
      <c r="B158" s="8"/>
      <c r="C158" s="85"/>
      <c r="D158" s="85"/>
      <c r="E158" s="8"/>
      <c r="F158" s="86"/>
      <c r="G158" s="86"/>
      <c r="H158" s="86"/>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c r="IW158" s="8"/>
      <c r="IX158" s="8"/>
      <c r="IY158" s="8"/>
      <c r="IZ158" s="8"/>
      <c r="JA158" s="8"/>
      <c r="JB158" s="8"/>
      <c r="JC158" s="8"/>
      <c r="JD158" s="8"/>
      <c r="JE158" s="8"/>
      <c r="JF158" s="8"/>
      <c r="JG158" s="8"/>
      <c r="JH158" s="8"/>
      <c r="JI158" s="8"/>
      <c r="JJ158" s="8"/>
      <c r="JK158" s="8"/>
      <c r="JL158" s="8"/>
      <c r="JM158" s="8"/>
      <c r="JN158" s="8"/>
      <c r="JO158" s="8"/>
      <c r="JP158" s="8"/>
      <c r="JQ158" s="8"/>
      <c r="JR158" s="8"/>
      <c r="JS158" s="8"/>
      <c r="JT158" s="8"/>
      <c r="JU158" s="8"/>
      <c r="JV158" s="8"/>
      <c r="JW158" s="8"/>
      <c r="JX158" s="8"/>
      <c r="JY158" s="8"/>
      <c r="JZ158" s="8"/>
      <c r="KA158" s="8"/>
      <c r="KB158" s="8"/>
      <c r="KC158" s="8"/>
      <c r="KD158" s="8"/>
      <c r="KE158" s="8"/>
      <c r="KF158" s="8"/>
      <c r="KG158" s="8"/>
      <c r="KH158" s="8"/>
      <c r="KI158" s="8"/>
      <c r="KJ158" s="8"/>
      <c r="KK158" s="8"/>
      <c r="KL158" s="8"/>
      <c r="KM158" s="8"/>
      <c r="KN158" s="8"/>
    </row>
    <row r="159" ht="15.75" customHeight="1">
      <c r="A159" s="8"/>
      <c r="B159" s="8"/>
      <c r="C159" s="85"/>
      <c r="D159" s="85"/>
      <c r="E159" s="8"/>
      <c r="F159" s="86"/>
      <c r="G159" s="86"/>
      <c r="H159" s="86"/>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c r="IR159" s="8"/>
      <c r="IS159" s="8"/>
      <c r="IT159" s="8"/>
      <c r="IU159" s="8"/>
      <c r="IV159" s="8"/>
      <c r="IW159" s="8"/>
      <c r="IX159" s="8"/>
      <c r="IY159" s="8"/>
      <c r="IZ159" s="8"/>
      <c r="JA159" s="8"/>
      <c r="JB159" s="8"/>
      <c r="JC159" s="8"/>
      <c r="JD159" s="8"/>
      <c r="JE159" s="8"/>
      <c r="JF159" s="8"/>
      <c r="JG159" s="8"/>
      <c r="JH159" s="8"/>
      <c r="JI159" s="8"/>
      <c r="JJ159" s="8"/>
      <c r="JK159" s="8"/>
      <c r="JL159" s="8"/>
      <c r="JM159" s="8"/>
      <c r="JN159" s="8"/>
      <c r="JO159" s="8"/>
      <c r="JP159" s="8"/>
      <c r="JQ159" s="8"/>
      <c r="JR159" s="8"/>
      <c r="JS159" s="8"/>
      <c r="JT159" s="8"/>
      <c r="JU159" s="8"/>
      <c r="JV159" s="8"/>
      <c r="JW159" s="8"/>
      <c r="JX159" s="8"/>
      <c r="JY159" s="8"/>
      <c r="JZ159" s="8"/>
      <c r="KA159" s="8"/>
      <c r="KB159" s="8"/>
      <c r="KC159" s="8"/>
      <c r="KD159" s="8"/>
      <c r="KE159" s="8"/>
      <c r="KF159" s="8"/>
      <c r="KG159" s="8"/>
      <c r="KH159" s="8"/>
      <c r="KI159" s="8"/>
      <c r="KJ159" s="8"/>
      <c r="KK159" s="8"/>
      <c r="KL159" s="8"/>
      <c r="KM159" s="8"/>
      <c r="KN159" s="8"/>
    </row>
    <row r="160" ht="15.75" customHeight="1">
      <c r="A160" s="8"/>
      <c r="B160" s="8"/>
      <c r="C160" s="85"/>
      <c r="D160" s="85"/>
      <c r="E160" s="8"/>
      <c r="F160" s="86"/>
      <c r="G160" s="86"/>
      <c r="H160" s="86"/>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c r="JC160" s="8"/>
      <c r="JD160" s="8"/>
      <c r="JE160" s="8"/>
      <c r="JF160" s="8"/>
      <c r="JG160" s="8"/>
      <c r="JH160" s="8"/>
      <c r="JI160" s="8"/>
      <c r="JJ160" s="8"/>
      <c r="JK160" s="8"/>
      <c r="JL160" s="8"/>
      <c r="JM160" s="8"/>
      <c r="JN160" s="8"/>
      <c r="JO160" s="8"/>
      <c r="JP160" s="8"/>
      <c r="JQ160" s="8"/>
      <c r="JR160" s="8"/>
      <c r="JS160" s="8"/>
      <c r="JT160" s="8"/>
      <c r="JU160" s="8"/>
      <c r="JV160" s="8"/>
      <c r="JW160" s="8"/>
      <c r="JX160" s="8"/>
      <c r="JY160" s="8"/>
      <c r="JZ160" s="8"/>
      <c r="KA160" s="8"/>
      <c r="KB160" s="8"/>
      <c r="KC160" s="8"/>
      <c r="KD160" s="8"/>
      <c r="KE160" s="8"/>
      <c r="KF160" s="8"/>
      <c r="KG160" s="8"/>
      <c r="KH160" s="8"/>
      <c r="KI160" s="8"/>
      <c r="KJ160" s="8"/>
      <c r="KK160" s="8"/>
      <c r="KL160" s="8"/>
      <c r="KM160" s="8"/>
      <c r="KN160" s="8"/>
    </row>
    <row r="161" ht="15.75" customHeight="1">
      <c r="A161" s="8"/>
      <c r="B161" s="8"/>
      <c r="C161" s="85"/>
      <c r="D161" s="85"/>
      <c r="E161" s="8"/>
      <c r="F161" s="86"/>
      <c r="G161" s="86"/>
      <c r="H161" s="86"/>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c r="JC161" s="8"/>
      <c r="JD161" s="8"/>
      <c r="JE161" s="8"/>
      <c r="JF161" s="8"/>
      <c r="JG161" s="8"/>
      <c r="JH161" s="8"/>
      <c r="JI161" s="8"/>
      <c r="JJ161" s="8"/>
      <c r="JK161" s="8"/>
      <c r="JL161" s="8"/>
      <c r="JM161" s="8"/>
      <c r="JN161" s="8"/>
      <c r="JO161" s="8"/>
      <c r="JP161" s="8"/>
      <c r="JQ161" s="8"/>
      <c r="JR161" s="8"/>
      <c r="JS161" s="8"/>
      <c r="JT161" s="8"/>
      <c r="JU161" s="8"/>
      <c r="JV161" s="8"/>
      <c r="JW161" s="8"/>
      <c r="JX161" s="8"/>
      <c r="JY161" s="8"/>
      <c r="JZ161" s="8"/>
      <c r="KA161" s="8"/>
      <c r="KB161" s="8"/>
      <c r="KC161" s="8"/>
      <c r="KD161" s="8"/>
      <c r="KE161" s="8"/>
      <c r="KF161" s="8"/>
      <c r="KG161" s="8"/>
      <c r="KH161" s="8"/>
      <c r="KI161" s="8"/>
      <c r="KJ161" s="8"/>
      <c r="KK161" s="8"/>
      <c r="KL161" s="8"/>
      <c r="KM161" s="8"/>
      <c r="KN161" s="8"/>
    </row>
    <row r="162" ht="15.75" customHeight="1">
      <c r="A162" s="8"/>
      <c r="B162" s="8"/>
      <c r="C162" s="85"/>
      <c r="D162" s="85"/>
      <c r="E162" s="8"/>
      <c r="F162" s="86"/>
      <c r="G162" s="86"/>
      <c r="H162" s="86"/>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c r="IW162" s="8"/>
      <c r="IX162" s="8"/>
      <c r="IY162" s="8"/>
      <c r="IZ162" s="8"/>
      <c r="JA162" s="8"/>
      <c r="JB162" s="8"/>
      <c r="JC162" s="8"/>
      <c r="JD162" s="8"/>
      <c r="JE162" s="8"/>
      <c r="JF162" s="8"/>
      <c r="JG162" s="8"/>
      <c r="JH162" s="8"/>
      <c r="JI162" s="8"/>
      <c r="JJ162" s="8"/>
      <c r="JK162" s="8"/>
      <c r="JL162" s="8"/>
      <c r="JM162" s="8"/>
      <c r="JN162" s="8"/>
      <c r="JO162" s="8"/>
      <c r="JP162" s="8"/>
      <c r="JQ162" s="8"/>
      <c r="JR162" s="8"/>
      <c r="JS162" s="8"/>
      <c r="JT162" s="8"/>
      <c r="JU162" s="8"/>
      <c r="JV162" s="8"/>
      <c r="JW162" s="8"/>
      <c r="JX162" s="8"/>
      <c r="JY162" s="8"/>
      <c r="JZ162" s="8"/>
      <c r="KA162" s="8"/>
      <c r="KB162" s="8"/>
      <c r="KC162" s="8"/>
      <c r="KD162" s="8"/>
      <c r="KE162" s="8"/>
      <c r="KF162" s="8"/>
      <c r="KG162" s="8"/>
      <c r="KH162" s="8"/>
      <c r="KI162" s="8"/>
      <c r="KJ162" s="8"/>
      <c r="KK162" s="8"/>
      <c r="KL162" s="8"/>
      <c r="KM162" s="8"/>
      <c r="KN162" s="8"/>
    </row>
    <row r="163" ht="15.75" customHeight="1">
      <c r="A163" s="8"/>
      <c r="B163" s="8"/>
      <c r="C163" s="85"/>
      <c r="D163" s="85"/>
      <c r="E163" s="8"/>
      <c r="F163" s="86"/>
      <c r="G163" s="86"/>
      <c r="H163" s="86"/>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c r="IR163" s="8"/>
      <c r="IS163" s="8"/>
      <c r="IT163" s="8"/>
      <c r="IU163" s="8"/>
      <c r="IV163" s="8"/>
      <c r="IW163" s="8"/>
      <c r="IX163" s="8"/>
      <c r="IY163" s="8"/>
      <c r="IZ163" s="8"/>
      <c r="JA163" s="8"/>
      <c r="JB163" s="8"/>
      <c r="JC163" s="8"/>
      <c r="JD163" s="8"/>
      <c r="JE163" s="8"/>
      <c r="JF163" s="8"/>
      <c r="JG163" s="8"/>
      <c r="JH163" s="8"/>
      <c r="JI163" s="8"/>
      <c r="JJ163" s="8"/>
      <c r="JK163" s="8"/>
      <c r="JL163" s="8"/>
      <c r="JM163" s="8"/>
      <c r="JN163" s="8"/>
      <c r="JO163" s="8"/>
      <c r="JP163" s="8"/>
      <c r="JQ163" s="8"/>
      <c r="JR163" s="8"/>
      <c r="JS163" s="8"/>
      <c r="JT163" s="8"/>
      <c r="JU163" s="8"/>
      <c r="JV163" s="8"/>
      <c r="JW163" s="8"/>
      <c r="JX163" s="8"/>
      <c r="JY163" s="8"/>
      <c r="JZ163" s="8"/>
      <c r="KA163" s="8"/>
      <c r="KB163" s="8"/>
      <c r="KC163" s="8"/>
      <c r="KD163" s="8"/>
      <c r="KE163" s="8"/>
      <c r="KF163" s="8"/>
      <c r="KG163" s="8"/>
      <c r="KH163" s="8"/>
      <c r="KI163" s="8"/>
      <c r="KJ163" s="8"/>
      <c r="KK163" s="8"/>
      <c r="KL163" s="8"/>
      <c r="KM163" s="8"/>
      <c r="KN163" s="8"/>
    </row>
    <row r="164" ht="15.75" customHeight="1">
      <c r="A164" s="8"/>
      <c r="B164" s="8"/>
      <c r="C164" s="85"/>
      <c r="D164" s="85"/>
      <c r="E164" s="8"/>
      <c r="F164" s="86"/>
      <c r="G164" s="86"/>
      <c r="H164" s="86"/>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c r="JC164" s="8"/>
      <c r="JD164" s="8"/>
      <c r="JE164" s="8"/>
      <c r="JF164" s="8"/>
      <c r="JG164" s="8"/>
      <c r="JH164" s="8"/>
      <c r="JI164" s="8"/>
      <c r="JJ164" s="8"/>
      <c r="JK164" s="8"/>
      <c r="JL164" s="8"/>
      <c r="JM164" s="8"/>
      <c r="JN164" s="8"/>
      <c r="JO164" s="8"/>
      <c r="JP164" s="8"/>
      <c r="JQ164" s="8"/>
      <c r="JR164" s="8"/>
      <c r="JS164" s="8"/>
      <c r="JT164" s="8"/>
      <c r="JU164" s="8"/>
      <c r="JV164" s="8"/>
      <c r="JW164" s="8"/>
      <c r="JX164" s="8"/>
      <c r="JY164" s="8"/>
      <c r="JZ164" s="8"/>
      <c r="KA164" s="8"/>
      <c r="KB164" s="8"/>
      <c r="KC164" s="8"/>
      <c r="KD164" s="8"/>
      <c r="KE164" s="8"/>
      <c r="KF164" s="8"/>
      <c r="KG164" s="8"/>
      <c r="KH164" s="8"/>
      <c r="KI164" s="8"/>
      <c r="KJ164" s="8"/>
      <c r="KK164" s="8"/>
      <c r="KL164" s="8"/>
      <c r="KM164" s="8"/>
      <c r="KN164" s="8"/>
    </row>
    <row r="165" ht="15.75" customHeight="1">
      <c r="A165" s="8"/>
      <c r="B165" s="8"/>
      <c r="C165" s="85"/>
      <c r="D165" s="85"/>
      <c r="E165" s="8"/>
      <c r="F165" s="86"/>
      <c r="G165" s="86"/>
      <c r="H165" s="86"/>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c r="JC165" s="8"/>
      <c r="JD165" s="8"/>
      <c r="JE165" s="8"/>
      <c r="JF165" s="8"/>
      <c r="JG165" s="8"/>
      <c r="JH165" s="8"/>
      <c r="JI165" s="8"/>
      <c r="JJ165" s="8"/>
      <c r="JK165" s="8"/>
      <c r="JL165" s="8"/>
      <c r="JM165" s="8"/>
      <c r="JN165" s="8"/>
      <c r="JO165" s="8"/>
      <c r="JP165" s="8"/>
      <c r="JQ165" s="8"/>
      <c r="JR165" s="8"/>
      <c r="JS165" s="8"/>
      <c r="JT165" s="8"/>
      <c r="JU165" s="8"/>
      <c r="JV165" s="8"/>
      <c r="JW165" s="8"/>
      <c r="JX165" s="8"/>
      <c r="JY165" s="8"/>
      <c r="JZ165" s="8"/>
      <c r="KA165" s="8"/>
      <c r="KB165" s="8"/>
      <c r="KC165" s="8"/>
      <c r="KD165" s="8"/>
      <c r="KE165" s="8"/>
      <c r="KF165" s="8"/>
      <c r="KG165" s="8"/>
      <c r="KH165" s="8"/>
      <c r="KI165" s="8"/>
      <c r="KJ165" s="8"/>
      <c r="KK165" s="8"/>
      <c r="KL165" s="8"/>
      <c r="KM165" s="8"/>
      <c r="KN165" s="8"/>
    </row>
    <row r="166" ht="15.75" customHeight="1">
      <c r="A166" s="8"/>
      <c r="B166" s="8"/>
      <c r="C166" s="85"/>
      <c r="D166" s="85"/>
      <c r="E166" s="8"/>
      <c r="F166" s="86"/>
      <c r="G166" s="86"/>
      <c r="H166" s="86"/>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c r="IR166" s="8"/>
      <c r="IS166" s="8"/>
      <c r="IT166" s="8"/>
      <c r="IU166" s="8"/>
      <c r="IV166" s="8"/>
      <c r="IW166" s="8"/>
      <c r="IX166" s="8"/>
      <c r="IY166" s="8"/>
      <c r="IZ166" s="8"/>
      <c r="JA166" s="8"/>
      <c r="JB166" s="8"/>
      <c r="JC166" s="8"/>
      <c r="JD166" s="8"/>
      <c r="JE166" s="8"/>
      <c r="JF166" s="8"/>
      <c r="JG166" s="8"/>
      <c r="JH166" s="8"/>
      <c r="JI166" s="8"/>
      <c r="JJ166" s="8"/>
      <c r="JK166" s="8"/>
      <c r="JL166" s="8"/>
      <c r="JM166" s="8"/>
      <c r="JN166" s="8"/>
      <c r="JO166" s="8"/>
      <c r="JP166" s="8"/>
      <c r="JQ166" s="8"/>
      <c r="JR166" s="8"/>
      <c r="JS166" s="8"/>
      <c r="JT166" s="8"/>
      <c r="JU166" s="8"/>
      <c r="JV166" s="8"/>
      <c r="JW166" s="8"/>
      <c r="JX166" s="8"/>
      <c r="JY166" s="8"/>
      <c r="JZ166" s="8"/>
      <c r="KA166" s="8"/>
      <c r="KB166" s="8"/>
      <c r="KC166" s="8"/>
      <c r="KD166" s="8"/>
      <c r="KE166" s="8"/>
      <c r="KF166" s="8"/>
      <c r="KG166" s="8"/>
      <c r="KH166" s="8"/>
      <c r="KI166" s="8"/>
      <c r="KJ166" s="8"/>
      <c r="KK166" s="8"/>
      <c r="KL166" s="8"/>
      <c r="KM166" s="8"/>
      <c r="KN166" s="8"/>
    </row>
    <row r="167" ht="15.75" customHeight="1">
      <c r="A167" s="8"/>
      <c r="B167" s="8"/>
      <c r="C167" s="85"/>
      <c r="D167" s="85"/>
      <c r="E167" s="8"/>
      <c r="F167" s="86"/>
      <c r="G167" s="86"/>
      <c r="H167" s="86"/>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c r="IR167" s="8"/>
      <c r="IS167" s="8"/>
      <c r="IT167" s="8"/>
      <c r="IU167" s="8"/>
      <c r="IV167" s="8"/>
      <c r="IW167" s="8"/>
      <c r="IX167" s="8"/>
      <c r="IY167" s="8"/>
      <c r="IZ167" s="8"/>
      <c r="JA167" s="8"/>
      <c r="JB167" s="8"/>
      <c r="JC167" s="8"/>
      <c r="JD167" s="8"/>
      <c r="JE167" s="8"/>
      <c r="JF167" s="8"/>
      <c r="JG167" s="8"/>
      <c r="JH167" s="8"/>
      <c r="JI167" s="8"/>
      <c r="JJ167" s="8"/>
      <c r="JK167" s="8"/>
      <c r="JL167" s="8"/>
      <c r="JM167" s="8"/>
      <c r="JN167" s="8"/>
      <c r="JO167" s="8"/>
      <c r="JP167" s="8"/>
      <c r="JQ167" s="8"/>
      <c r="JR167" s="8"/>
      <c r="JS167" s="8"/>
      <c r="JT167" s="8"/>
      <c r="JU167" s="8"/>
      <c r="JV167" s="8"/>
      <c r="JW167" s="8"/>
      <c r="JX167" s="8"/>
      <c r="JY167" s="8"/>
      <c r="JZ167" s="8"/>
      <c r="KA167" s="8"/>
      <c r="KB167" s="8"/>
      <c r="KC167" s="8"/>
      <c r="KD167" s="8"/>
      <c r="KE167" s="8"/>
      <c r="KF167" s="8"/>
      <c r="KG167" s="8"/>
      <c r="KH167" s="8"/>
      <c r="KI167" s="8"/>
      <c r="KJ167" s="8"/>
      <c r="KK167" s="8"/>
      <c r="KL167" s="8"/>
      <c r="KM167" s="8"/>
      <c r="KN167" s="8"/>
    </row>
    <row r="168" ht="15.75" customHeight="1">
      <c r="A168" s="8"/>
      <c r="B168" s="8"/>
      <c r="C168" s="85"/>
      <c r="D168" s="85"/>
      <c r="E168" s="8"/>
      <c r="F168" s="86"/>
      <c r="G168" s="86"/>
      <c r="H168" s="86"/>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c r="IW168" s="8"/>
      <c r="IX168" s="8"/>
      <c r="IY168" s="8"/>
      <c r="IZ168" s="8"/>
      <c r="JA168" s="8"/>
      <c r="JB168" s="8"/>
      <c r="JC168" s="8"/>
      <c r="JD168" s="8"/>
      <c r="JE168" s="8"/>
      <c r="JF168" s="8"/>
      <c r="JG168" s="8"/>
      <c r="JH168" s="8"/>
      <c r="JI168" s="8"/>
      <c r="JJ168" s="8"/>
      <c r="JK168" s="8"/>
      <c r="JL168" s="8"/>
      <c r="JM168" s="8"/>
      <c r="JN168" s="8"/>
      <c r="JO168" s="8"/>
      <c r="JP168" s="8"/>
      <c r="JQ168" s="8"/>
      <c r="JR168" s="8"/>
      <c r="JS168" s="8"/>
      <c r="JT168" s="8"/>
      <c r="JU168" s="8"/>
      <c r="JV168" s="8"/>
      <c r="JW168" s="8"/>
      <c r="JX168" s="8"/>
      <c r="JY168" s="8"/>
      <c r="JZ168" s="8"/>
      <c r="KA168" s="8"/>
      <c r="KB168" s="8"/>
      <c r="KC168" s="8"/>
      <c r="KD168" s="8"/>
      <c r="KE168" s="8"/>
      <c r="KF168" s="8"/>
      <c r="KG168" s="8"/>
      <c r="KH168" s="8"/>
      <c r="KI168" s="8"/>
      <c r="KJ168" s="8"/>
      <c r="KK168" s="8"/>
      <c r="KL168" s="8"/>
      <c r="KM168" s="8"/>
      <c r="KN168" s="8"/>
    </row>
    <row r="169" ht="15.75" customHeight="1">
      <c r="A169" s="8"/>
      <c r="B169" s="8"/>
      <c r="C169" s="85"/>
      <c r="D169" s="85"/>
      <c r="E169" s="8"/>
      <c r="F169" s="86"/>
      <c r="G169" s="86"/>
      <c r="H169" s="86"/>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c r="IW169" s="8"/>
      <c r="IX169" s="8"/>
      <c r="IY169" s="8"/>
      <c r="IZ169" s="8"/>
      <c r="JA169" s="8"/>
      <c r="JB169" s="8"/>
      <c r="JC169" s="8"/>
      <c r="JD169" s="8"/>
      <c r="JE169" s="8"/>
      <c r="JF169" s="8"/>
      <c r="JG169" s="8"/>
      <c r="JH169" s="8"/>
      <c r="JI169" s="8"/>
      <c r="JJ169" s="8"/>
      <c r="JK169" s="8"/>
      <c r="JL169" s="8"/>
      <c r="JM169" s="8"/>
      <c r="JN169" s="8"/>
      <c r="JO169" s="8"/>
      <c r="JP169" s="8"/>
      <c r="JQ169" s="8"/>
      <c r="JR169" s="8"/>
      <c r="JS169" s="8"/>
      <c r="JT169" s="8"/>
      <c r="JU169" s="8"/>
      <c r="JV169" s="8"/>
      <c r="JW169" s="8"/>
      <c r="JX169" s="8"/>
      <c r="JY169" s="8"/>
      <c r="JZ169" s="8"/>
      <c r="KA169" s="8"/>
      <c r="KB169" s="8"/>
      <c r="KC169" s="8"/>
      <c r="KD169" s="8"/>
      <c r="KE169" s="8"/>
      <c r="KF169" s="8"/>
      <c r="KG169" s="8"/>
      <c r="KH169" s="8"/>
      <c r="KI169" s="8"/>
      <c r="KJ169" s="8"/>
      <c r="KK169" s="8"/>
      <c r="KL169" s="8"/>
      <c r="KM169" s="8"/>
      <c r="KN169" s="8"/>
    </row>
    <row r="170" ht="15.75" customHeight="1">
      <c r="A170" s="8"/>
      <c r="B170" s="8"/>
      <c r="C170" s="85"/>
      <c r="D170" s="85"/>
      <c r="E170" s="8"/>
      <c r="F170" s="86"/>
      <c r="G170" s="86"/>
      <c r="H170" s="86"/>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c r="IW170" s="8"/>
      <c r="IX170" s="8"/>
      <c r="IY170" s="8"/>
      <c r="IZ170" s="8"/>
      <c r="JA170" s="8"/>
      <c r="JB170" s="8"/>
      <c r="JC170" s="8"/>
      <c r="JD170" s="8"/>
      <c r="JE170" s="8"/>
      <c r="JF170" s="8"/>
      <c r="JG170" s="8"/>
      <c r="JH170" s="8"/>
      <c r="JI170" s="8"/>
      <c r="JJ170" s="8"/>
      <c r="JK170" s="8"/>
      <c r="JL170" s="8"/>
      <c r="JM170" s="8"/>
      <c r="JN170" s="8"/>
      <c r="JO170" s="8"/>
      <c r="JP170" s="8"/>
      <c r="JQ170" s="8"/>
      <c r="JR170" s="8"/>
      <c r="JS170" s="8"/>
      <c r="JT170" s="8"/>
      <c r="JU170" s="8"/>
      <c r="JV170" s="8"/>
      <c r="JW170" s="8"/>
      <c r="JX170" s="8"/>
      <c r="JY170" s="8"/>
      <c r="JZ170" s="8"/>
      <c r="KA170" s="8"/>
      <c r="KB170" s="8"/>
      <c r="KC170" s="8"/>
      <c r="KD170" s="8"/>
      <c r="KE170" s="8"/>
      <c r="KF170" s="8"/>
      <c r="KG170" s="8"/>
      <c r="KH170" s="8"/>
      <c r="KI170" s="8"/>
      <c r="KJ170" s="8"/>
      <c r="KK170" s="8"/>
      <c r="KL170" s="8"/>
      <c r="KM170" s="8"/>
      <c r="KN170" s="8"/>
    </row>
    <row r="171" ht="15.75" customHeight="1">
      <c r="A171" s="8"/>
      <c r="B171" s="8"/>
      <c r="C171" s="85"/>
      <c r="D171" s="85"/>
      <c r="E171" s="8"/>
      <c r="F171" s="86"/>
      <c r="G171" s="86"/>
      <c r="H171" s="86"/>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c r="IW171" s="8"/>
      <c r="IX171" s="8"/>
      <c r="IY171" s="8"/>
      <c r="IZ171" s="8"/>
      <c r="JA171" s="8"/>
      <c r="JB171" s="8"/>
      <c r="JC171" s="8"/>
      <c r="JD171" s="8"/>
      <c r="JE171" s="8"/>
      <c r="JF171" s="8"/>
      <c r="JG171" s="8"/>
      <c r="JH171" s="8"/>
      <c r="JI171" s="8"/>
      <c r="JJ171" s="8"/>
      <c r="JK171" s="8"/>
      <c r="JL171" s="8"/>
      <c r="JM171" s="8"/>
      <c r="JN171" s="8"/>
      <c r="JO171" s="8"/>
      <c r="JP171" s="8"/>
      <c r="JQ171" s="8"/>
      <c r="JR171" s="8"/>
      <c r="JS171" s="8"/>
      <c r="JT171" s="8"/>
      <c r="JU171" s="8"/>
      <c r="JV171" s="8"/>
      <c r="JW171" s="8"/>
      <c r="JX171" s="8"/>
      <c r="JY171" s="8"/>
      <c r="JZ171" s="8"/>
      <c r="KA171" s="8"/>
      <c r="KB171" s="8"/>
      <c r="KC171" s="8"/>
      <c r="KD171" s="8"/>
      <c r="KE171" s="8"/>
      <c r="KF171" s="8"/>
      <c r="KG171" s="8"/>
      <c r="KH171" s="8"/>
      <c r="KI171" s="8"/>
      <c r="KJ171" s="8"/>
      <c r="KK171" s="8"/>
      <c r="KL171" s="8"/>
      <c r="KM171" s="8"/>
      <c r="KN171" s="8"/>
    </row>
    <row r="172" ht="15.75" customHeight="1">
      <c r="A172" s="8"/>
      <c r="B172" s="8"/>
      <c r="C172" s="85"/>
      <c r="D172" s="85"/>
      <c r="E172" s="8"/>
      <c r="F172" s="86"/>
      <c r="G172" s="86"/>
      <c r="H172" s="86"/>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c r="IW172" s="8"/>
      <c r="IX172" s="8"/>
      <c r="IY172" s="8"/>
      <c r="IZ172" s="8"/>
      <c r="JA172" s="8"/>
      <c r="JB172" s="8"/>
      <c r="JC172" s="8"/>
      <c r="JD172" s="8"/>
      <c r="JE172" s="8"/>
      <c r="JF172" s="8"/>
      <c r="JG172" s="8"/>
      <c r="JH172" s="8"/>
      <c r="JI172" s="8"/>
      <c r="JJ172" s="8"/>
      <c r="JK172" s="8"/>
      <c r="JL172" s="8"/>
      <c r="JM172" s="8"/>
      <c r="JN172" s="8"/>
      <c r="JO172" s="8"/>
      <c r="JP172" s="8"/>
      <c r="JQ172" s="8"/>
      <c r="JR172" s="8"/>
      <c r="JS172" s="8"/>
      <c r="JT172" s="8"/>
      <c r="JU172" s="8"/>
      <c r="JV172" s="8"/>
      <c r="JW172" s="8"/>
      <c r="JX172" s="8"/>
      <c r="JY172" s="8"/>
      <c r="JZ172" s="8"/>
      <c r="KA172" s="8"/>
      <c r="KB172" s="8"/>
      <c r="KC172" s="8"/>
      <c r="KD172" s="8"/>
      <c r="KE172" s="8"/>
      <c r="KF172" s="8"/>
      <c r="KG172" s="8"/>
      <c r="KH172" s="8"/>
      <c r="KI172" s="8"/>
      <c r="KJ172" s="8"/>
      <c r="KK172" s="8"/>
      <c r="KL172" s="8"/>
      <c r="KM172" s="8"/>
      <c r="KN172" s="8"/>
    </row>
    <row r="173" ht="15.75" customHeight="1">
      <c r="A173" s="8"/>
      <c r="B173" s="8"/>
      <c r="C173" s="85"/>
      <c r="D173" s="85"/>
      <c r="E173" s="8"/>
      <c r="F173" s="86"/>
      <c r="G173" s="86"/>
      <c r="H173" s="86"/>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c r="JC173" s="8"/>
      <c r="JD173" s="8"/>
      <c r="JE173" s="8"/>
      <c r="JF173" s="8"/>
      <c r="JG173" s="8"/>
      <c r="JH173" s="8"/>
      <c r="JI173" s="8"/>
      <c r="JJ173" s="8"/>
      <c r="JK173" s="8"/>
      <c r="JL173" s="8"/>
      <c r="JM173" s="8"/>
      <c r="JN173" s="8"/>
      <c r="JO173" s="8"/>
      <c r="JP173" s="8"/>
      <c r="JQ173" s="8"/>
      <c r="JR173" s="8"/>
      <c r="JS173" s="8"/>
      <c r="JT173" s="8"/>
      <c r="JU173" s="8"/>
      <c r="JV173" s="8"/>
      <c r="JW173" s="8"/>
      <c r="JX173" s="8"/>
      <c r="JY173" s="8"/>
      <c r="JZ173" s="8"/>
      <c r="KA173" s="8"/>
      <c r="KB173" s="8"/>
      <c r="KC173" s="8"/>
      <c r="KD173" s="8"/>
      <c r="KE173" s="8"/>
      <c r="KF173" s="8"/>
      <c r="KG173" s="8"/>
      <c r="KH173" s="8"/>
      <c r="KI173" s="8"/>
      <c r="KJ173" s="8"/>
      <c r="KK173" s="8"/>
      <c r="KL173" s="8"/>
      <c r="KM173" s="8"/>
      <c r="KN173" s="8"/>
    </row>
    <row r="174" ht="15.75" customHeight="1">
      <c r="A174" s="8"/>
      <c r="B174" s="8"/>
      <c r="C174" s="85"/>
      <c r="D174" s="85"/>
      <c r="E174" s="8"/>
      <c r="F174" s="86"/>
      <c r="G174" s="86"/>
      <c r="H174" s="86"/>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c r="IR174" s="8"/>
      <c r="IS174" s="8"/>
      <c r="IT174" s="8"/>
      <c r="IU174" s="8"/>
      <c r="IV174" s="8"/>
      <c r="IW174" s="8"/>
      <c r="IX174" s="8"/>
      <c r="IY174" s="8"/>
      <c r="IZ174" s="8"/>
      <c r="JA174" s="8"/>
      <c r="JB174" s="8"/>
      <c r="JC174" s="8"/>
      <c r="JD174" s="8"/>
      <c r="JE174" s="8"/>
      <c r="JF174" s="8"/>
      <c r="JG174" s="8"/>
      <c r="JH174" s="8"/>
      <c r="JI174" s="8"/>
      <c r="JJ174" s="8"/>
      <c r="JK174" s="8"/>
      <c r="JL174" s="8"/>
      <c r="JM174" s="8"/>
      <c r="JN174" s="8"/>
      <c r="JO174" s="8"/>
      <c r="JP174" s="8"/>
      <c r="JQ174" s="8"/>
      <c r="JR174" s="8"/>
      <c r="JS174" s="8"/>
      <c r="JT174" s="8"/>
      <c r="JU174" s="8"/>
      <c r="JV174" s="8"/>
      <c r="JW174" s="8"/>
      <c r="JX174" s="8"/>
      <c r="JY174" s="8"/>
      <c r="JZ174" s="8"/>
      <c r="KA174" s="8"/>
      <c r="KB174" s="8"/>
      <c r="KC174" s="8"/>
      <c r="KD174" s="8"/>
      <c r="KE174" s="8"/>
      <c r="KF174" s="8"/>
      <c r="KG174" s="8"/>
      <c r="KH174" s="8"/>
      <c r="KI174" s="8"/>
      <c r="KJ174" s="8"/>
      <c r="KK174" s="8"/>
      <c r="KL174" s="8"/>
      <c r="KM174" s="8"/>
      <c r="KN174" s="8"/>
    </row>
    <row r="175" ht="15.75" customHeight="1">
      <c r="A175" s="8"/>
      <c r="B175" s="8"/>
      <c r="C175" s="85"/>
      <c r="D175" s="85"/>
      <c r="E175" s="8"/>
      <c r="F175" s="86"/>
      <c r="G175" s="86"/>
      <c r="H175" s="86"/>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c r="IW175" s="8"/>
      <c r="IX175" s="8"/>
      <c r="IY175" s="8"/>
      <c r="IZ175" s="8"/>
      <c r="JA175" s="8"/>
      <c r="JB175" s="8"/>
      <c r="JC175" s="8"/>
      <c r="JD175" s="8"/>
      <c r="JE175" s="8"/>
      <c r="JF175" s="8"/>
      <c r="JG175" s="8"/>
      <c r="JH175" s="8"/>
      <c r="JI175" s="8"/>
      <c r="JJ175" s="8"/>
      <c r="JK175" s="8"/>
      <c r="JL175" s="8"/>
      <c r="JM175" s="8"/>
      <c r="JN175" s="8"/>
      <c r="JO175" s="8"/>
      <c r="JP175" s="8"/>
      <c r="JQ175" s="8"/>
      <c r="JR175" s="8"/>
      <c r="JS175" s="8"/>
      <c r="JT175" s="8"/>
      <c r="JU175" s="8"/>
      <c r="JV175" s="8"/>
      <c r="JW175" s="8"/>
      <c r="JX175" s="8"/>
      <c r="JY175" s="8"/>
      <c r="JZ175" s="8"/>
      <c r="KA175" s="8"/>
      <c r="KB175" s="8"/>
      <c r="KC175" s="8"/>
      <c r="KD175" s="8"/>
      <c r="KE175" s="8"/>
      <c r="KF175" s="8"/>
      <c r="KG175" s="8"/>
      <c r="KH175" s="8"/>
      <c r="KI175" s="8"/>
      <c r="KJ175" s="8"/>
      <c r="KK175" s="8"/>
      <c r="KL175" s="8"/>
      <c r="KM175" s="8"/>
      <c r="KN175" s="8"/>
    </row>
    <row r="176" ht="15.75" customHeight="1">
      <c r="A176" s="8"/>
      <c r="B176" s="8"/>
      <c r="C176" s="85"/>
      <c r="D176" s="85"/>
      <c r="E176" s="8"/>
      <c r="F176" s="86"/>
      <c r="G176" s="86"/>
      <c r="H176" s="86"/>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c r="IW176" s="8"/>
      <c r="IX176" s="8"/>
      <c r="IY176" s="8"/>
      <c r="IZ176" s="8"/>
      <c r="JA176" s="8"/>
      <c r="JB176" s="8"/>
      <c r="JC176" s="8"/>
      <c r="JD176" s="8"/>
      <c r="JE176" s="8"/>
      <c r="JF176" s="8"/>
      <c r="JG176" s="8"/>
      <c r="JH176" s="8"/>
      <c r="JI176" s="8"/>
      <c r="JJ176" s="8"/>
      <c r="JK176" s="8"/>
      <c r="JL176" s="8"/>
      <c r="JM176" s="8"/>
      <c r="JN176" s="8"/>
      <c r="JO176" s="8"/>
      <c r="JP176" s="8"/>
      <c r="JQ176" s="8"/>
      <c r="JR176" s="8"/>
      <c r="JS176" s="8"/>
      <c r="JT176" s="8"/>
      <c r="JU176" s="8"/>
      <c r="JV176" s="8"/>
      <c r="JW176" s="8"/>
      <c r="JX176" s="8"/>
      <c r="JY176" s="8"/>
      <c r="JZ176" s="8"/>
      <c r="KA176" s="8"/>
      <c r="KB176" s="8"/>
      <c r="KC176" s="8"/>
      <c r="KD176" s="8"/>
      <c r="KE176" s="8"/>
      <c r="KF176" s="8"/>
      <c r="KG176" s="8"/>
      <c r="KH176" s="8"/>
      <c r="KI176" s="8"/>
      <c r="KJ176" s="8"/>
      <c r="KK176" s="8"/>
      <c r="KL176" s="8"/>
      <c r="KM176" s="8"/>
      <c r="KN176" s="8"/>
    </row>
    <row r="177" ht="15.75" customHeight="1">
      <c r="A177" s="8"/>
      <c r="B177" s="8"/>
      <c r="C177" s="85"/>
      <c r="D177" s="85"/>
      <c r="E177" s="8"/>
      <c r="F177" s="86"/>
      <c r="G177" s="86"/>
      <c r="H177" s="86"/>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c r="IY177" s="8"/>
      <c r="IZ177" s="8"/>
      <c r="JA177" s="8"/>
      <c r="JB177" s="8"/>
      <c r="JC177" s="8"/>
      <c r="JD177" s="8"/>
      <c r="JE177" s="8"/>
      <c r="JF177" s="8"/>
      <c r="JG177" s="8"/>
      <c r="JH177" s="8"/>
      <c r="JI177" s="8"/>
      <c r="JJ177" s="8"/>
      <c r="JK177" s="8"/>
      <c r="JL177" s="8"/>
      <c r="JM177" s="8"/>
      <c r="JN177" s="8"/>
      <c r="JO177" s="8"/>
      <c r="JP177" s="8"/>
      <c r="JQ177" s="8"/>
      <c r="JR177" s="8"/>
      <c r="JS177" s="8"/>
      <c r="JT177" s="8"/>
      <c r="JU177" s="8"/>
      <c r="JV177" s="8"/>
      <c r="JW177" s="8"/>
      <c r="JX177" s="8"/>
      <c r="JY177" s="8"/>
      <c r="JZ177" s="8"/>
      <c r="KA177" s="8"/>
      <c r="KB177" s="8"/>
      <c r="KC177" s="8"/>
      <c r="KD177" s="8"/>
      <c r="KE177" s="8"/>
      <c r="KF177" s="8"/>
      <c r="KG177" s="8"/>
      <c r="KH177" s="8"/>
      <c r="KI177" s="8"/>
      <c r="KJ177" s="8"/>
      <c r="KK177" s="8"/>
      <c r="KL177" s="8"/>
      <c r="KM177" s="8"/>
      <c r="KN177" s="8"/>
    </row>
    <row r="178" ht="15.75" customHeight="1">
      <c r="A178" s="8"/>
      <c r="B178" s="8"/>
      <c r="C178" s="85"/>
      <c r="D178" s="85"/>
      <c r="E178" s="8"/>
      <c r="F178" s="86"/>
      <c r="G178" s="86"/>
      <c r="H178" s="86"/>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c r="IW178" s="8"/>
      <c r="IX178" s="8"/>
      <c r="IY178" s="8"/>
      <c r="IZ178" s="8"/>
      <c r="JA178" s="8"/>
      <c r="JB178" s="8"/>
      <c r="JC178" s="8"/>
      <c r="JD178" s="8"/>
      <c r="JE178" s="8"/>
      <c r="JF178" s="8"/>
      <c r="JG178" s="8"/>
      <c r="JH178" s="8"/>
      <c r="JI178" s="8"/>
      <c r="JJ178" s="8"/>
      <c r="JK178" s="8"/>
      <c r="JL178" s="8"/>
      <c r="JM178" s="8"/>
      <c r="JN178" s="8"/>
      <c r="JO178" s="8"/>
      <c r="JP178" s="8"/>
      <c r="JQ178" s="8"/>
      <c r="JR178" s="8"/>
      <c r="JS178" s="8"/>
      <c r="JT178" s="8"/>
      <c r="JU178" s="8"/>
      <c r="JV178" s="8"/>
      <c r="JW178" s="8"/>
      <c r="JX178" s="8"/>
      <c r="JY178" s="8"/>
      <c r="JZ178" s="8"/>
      <c r="KA178" s="8"/>
      <c r="KB178" s="8"/>
      <c r="KC178" s="8"/>
      <c r="KD178" s="8"/>
      <c r="KE178" s="8"/>
      <c r="KF178" s="8"/>
      <c r="KG178" s="8"/>
      <c r="KH178" s="8"/>
      <c r="KI178" s="8"/>
      <c r="KJ178" s="8"/>
      <c r="KK178" s="8"/>
      <c r="KL178" s="8"/>
      <c r="KM178" s="8"/>
      <c r="KN178" s="8"/>
    </row>
    <row r="179" ht="15.75" customHeight="1">
      <c r="A179" s="8"/>
      <c r="B179" s="8"/>
      <c r="C179" s="85"/>
      <c r="D179" s="85"/>
      <c r="E179" s="8"/>
      <c r="F179" s="86"/>
      <c r="G179" s="86"/>
      <c r="H179" s="86"/>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c r="IR179" s="8"/>
      <c r="IS179" s="8"/>
      <c r="IT179" s="8"/>
      <c r="IU179" s="8"/>
      <c r="IV179" s="8"/>
      <c r="IW179" s="8"/>
      <c r="IX179" s="8"/>
      <c r="IY179" s="8"/>
      <c r="IZ179" s="8"/>
      <c r="JA179" s="8"/>
      <c r="JB179" s="8"/>
      <c r="JC179" s="8"/>
      <c r="JD179" s="8"/>
      <c r="JE179" s="8"/>
      <c r="JF179" s="8"/>
      <c r="JG179" s="8"/>
      <c r="JH179" s="8"/>
      <c r="JI179" s="8"/>
      <c r="JJ179" s="8"/>
      <c r="JK179" s="8"/>
      <c r="JL179" s="8"/>
      <c r="JM179" s="8"/>
      <c r="JN179" s="8"/>
      <c r="JO179" s="8"/>
      <c r="JP179" s="8"/>
      <c r="JQ179" s="8"/>
      <c r="JR179" s="8"/>
      <c r="JS179" s="8"/>
      <c r="JT179" s="8"/>
      <c r="JU179" s="8"/>
      <c r="JV179" s="8"/>
      <c r="JW179" s="8"/>
      <c r="JX179" s="8"/>
      <c r="JY179" s="8"/>
      <c r="JZ179" s="8"/>
      <c r="KA179" s="8"/>
      <c r="KB179" s="8"/>
      <c r="KC179" s="8"/>
      <c r="KD179" s="8"/>
      <c r="KE179" s="8"/>
      <c r="KF179" s="8"/>
      <c r="KG179" s="8"/>
      <c r="KH179" s="8"/>
      <c r="KI179" s="8"/>
      <c r="KJ179" s="8"/>
      <c r="KK179" s="8"/>
      <c r="KL179" s="8"/>
      <c r="KM179" s="8"/>
      <c r="KN179" s="8"/>
    </row>
    <row r="180" ht="15.75" customHeight="1">
      <c r="A180" s="8"/>
      <c r="B180" s="8"/>
      <c r="C180" s="85"/>
      <c r="D180" s="85"/>
      <c r="E180" s="8"/>
      <c r="F180" s="86"/>
      <c r="G180" s="86"/>
      <c r="H180" s="86"/>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c r="IR180" s="8"/>
      <c r="IS180" s="8"/>
      <c r="IT180" s="8"/>
      <c r="IU180" s="8"/>
      <c r="IV180" s="8"/>
      <c r="IW180" s="8"/>
      <c r="IX180" s="8"/>
      <c r="IY180" s="8"/>
      <c r="IZ180" s="8"/>
      <c r="JA180" s="8"/>
      <c r="JB180" s="8"/>
      <c r="JC180" s="8"/>
      <c r="JD180" s="8"/>
      <c r="JE180" s="8"/>
      <c r="JF180" s="8"/>
      <c r="JG180" s="8"/>
      <c r="JH180" s="8"/>
      <c r="JI180" s="8"/>
      <c r="JJ180" s="8"/>
      <c r="JK180" s="8"/>
      <c r="JL180" s="8"/>
      <c r="JM180" s="8"/>
      <c r="JN180" s="8"/>
      <c r="JO180" s="8"/>
      <c r="JP180" s="8"/>
      <c r="JQ180" s="8"/>
      <c r="JR180" s="8"/>
      <c r="JS180" s="8"/>
      <c r="JT180" s="8"/>
      <c r="JU180" s="8"/>
      <c r="JV180" s="8"/>
      <c r="JW180" s="8"/>
      <c r="JX180" s="8"/>
      <c r="JY180" s="8"/>
      <c r="JZ180" s="8"/>
      <c r="KA180" s="8"/>
      <c r="KB180" s="8"/>
      <c r="KC180" s="8"/>
      <c r="KD180" s="8"/>
      <c r="KE180" s="8"/>
      <c r="KF180" s="8"/>
      <c r="KG180" s="8"/>
      <c r="KH180" s="8"/>
      <c r="KI180" s="8"/>
      <c r="KJ180" s="8"/>
      <c r="KK180" s="8"/>
      <c r="KL180" s="8"/>
      <c r="KM180" s="8"/>
      <c r="KN180" s="8"/>
    </row>
    <row r="181" ht="15.75" customHeight="1">
      <c r="A181" s="8"/>
      <c r="B181" s="8"/>
      <c r="C181" s="85"/>
      <c r="D181" s="85"/>
      <c r="E181" s="8"/>
      <c r="F181" s="86"/>
      <c r="G181" s="86"/>
      <c r="H181" s="86"/>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c r="JC181" s="8"/>
      <c r="JD181" s="8"/>
      <c r="JE181" s="8"/>
      <c r="JF181" s="8"/>
      <c r="JG181" s="8"/>
      <c r="JH181" s="8"/>
      <c r="JI181" s="8"/>
      <c r="JJ181" s="8"/>
      <c r="JK181" s="8"/>
      <c r="JL181" s="8"/>
      <c r="JM181" s="8"/>
      <c r="JN181" s="8"/>
      <c r="JO181" s="8"/>
      <c r="JP181" s="8"/>
      <c r="JQ181" s="8"/>
      <c r="JR181" s="8"/>
      <c r="JS181" s="8"/>
      <c r="JT181" s="8"/>
      <c r="JU181" s="8"/>
      <c r="JV181" s="8"/>
      <c r="JW181" s="8"/>
      <c r="JX181" s="8"/>
      <c r="JY181" s="8"/>
      <c r="JZ181" s="8"/>
      <c r="KA181" s="8"/>
      <c r="KB181" s="8"/>
      <c r="KC181" s="8"/>
      <c r="KD181" s="8"/>
      <c r="KE181" s="8"/>
      <c r="KF181" s="8"/>
      <c r="KG181" s="8"/>
      <c r="KH181" s="8"/>
      <c r="KI181" s="8"/>
      <c r="KJ181" s="8"/>
      <c r="KK181" s="8"/>
      <c r="KL181" s="8"/>
      <c r="KM181" s="8"/>
      <c r="KN181" s="8"/>
    </row>
    <row r="182" ht="15.75" customHeight="1">
      <c r="A182" s="8"/>
      <c r="B182" s="8"/>
      <c r="C182" s="85"/>
      <c r="D182" s="85"/>
      <c r="E182" s="8"/>
      <c r="F182" s="86"/>
      <c r="G182" s="86"/>
      <c r="H182" s="86"/>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c r="IW182" s="8"/>
      <c r="IX182" s="8"/>
      <c r="IY182" s="8"/>
      <c r="IZ182" s="8"/>
      <c r="JA182" s="8"/>
      <c r="JB182" s="8"/>
      <c r="JC182" s="8"/>
      <c r="JD182" s="8"/>
      <c r="JE182" s="8"/>
      <c r="JF182" s="8"/>
      <c r="JG182" s="8"/>
      <c r="JH182" s="8"/>
      <c r="JI182" s="8"/>
      <c r="JJ182" s="8"/>
      <c r="JK182" s="8"/>
      <c r="JL182" s="8"/>
      <c r="JM182" s="8"/>
      <c r="JN182" s="8"/>
      <c r="JO182" s="8"/>
      <c r="JP182" s="8"/>
      <c r="JQ182" s="8"/>
      <c r="JR182" s="8"/>
      <c r="JS182" s="8"/>
      <c r="JT182" s="8"/>
      <c r="JU182" s="8"/>
      <c r="JV182" s="8"/>
      <c r="JW182" s="8"/>
      <c r="JX182" s="8"/>
      <c r="JY182" s="8"/>
      <c r="JZ182" s="8"/>
      <c r="KA182" s="8"/>
      <c r="KB182" s="8"/>
      <c r="KC182" s="8"/>
      <c r="KD182" s="8"/>
      <c r="KE182" s="8"/>
      <c r="KF182" s="8"/>
      <c r="KG182" s="8"/>
      <c r="KH182" s="8"/>
      <c r="KI182" s="8"/>
      <c r="KJ182" s="8"/>
      <c r="KK182" s="8"/>
      <c r="KL182" s="8"/>
      <c r="KM182" s="8"/>
      <c r="KN182" s="8"/>
    </row>
    <row r="183" ht="15.75" customHeight="1">
      <c r="A183" s="8"/>
      <c r="B183" s="8"/>
      <c r="C183" s="85"/>
      <c r="D183" s="85"/>
      <c r="E183" s="8"/>
      <c r="F183" s="86"/>
      <c r="G183" s="86"/>
      <c r="H183" s="86"/>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c r="IR183" s="8"/>
      <c r="IS183" s="8"/>
      <c r="IT183" s="8"/>
      <c r="IU183" s="8"/>
      <c r="IV183" s="8"/>
      <c r="IW183" s="8"/>
      <c r="IX183" s="8"/>
      <c r="IY183" s="8"/>
      <c r="IZ183" s="8"/>
      <c r="JA183" s="8"/>
      <c r="JB183" s="8"/>
      <c r="JC183" s="8"/>
      <c r="JD183" s="8"/>
      <c r="JE183" s="8"/>
      <c r="JF183" s="8"/>
      <c r="JG183" s="8"/>
      <c r="JH183" s="8"/>
      <c r="JI183" s="8"/>
      <c r="JJ183" s="8"/>
      <c r="JK183" s="8"/>
      <c r="JL183" s="8"/>
      <c r="JM183" s="8"/>
      <c r="JN183" s="8"/>
      <c r="JO183" s="8"/>
      <c r="JP183" s="8"/>
      <c r="JQ183" s="8"/>
      <c r="JR183" s="8"/>
      <c r="JS183" s="8"/>
      <c r="JT183" s="8"/>
      <c r="JU183" s="8"/>
      <c r="JV183" s="8"/>
      <c r="JW183" s="8"/>
      <c r="JX183" s="8"/>
      <c r="JY183" s="8"/>
      <c r="JZ183" s="8"/>
      <c r="KA183" s="8"/>
      <c r="KB183" s="8"/>
      <c r="KC183" s="8"/>
      <c r="KD183" s="8"/>
      <c r="KE183" s="8"/>
      <c r="KF183" s="8"/>
      <c r="KG183" s="8"/>
      <c r="KH183" s="8"/>
      <c r="KI183" s="8"/>
      <c r="KJ183" s="8"/>
      <c r="KK183" s="8"/>
      <c r="KL183" s="8"/>
      <c r="KM183" s="8"/>
      <c r="KN183" s="8"/>
    </row>
    <row r="184" ht="15.75" customHeight="1">
      <c r="A184" s="8"/>
      <c r="B184" s="8"/>
      <c r="C184" s="85"/>
      <c r="D184" s="85"/>
      <c r="E184" s="8"/>
      <c r="F184" s="86"/>
      <c r="G184" s="86"/>
      <c r="H184" s="86"/>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c r="JC184" s="8"/>
      <c r="JD184" s="8"/>
      <c r="JE184" s="8"/>
      <c r="JF184" s="8"/>
      <c r="JG184" s="8"/>
      <c r="JH184" s="8"/>
      <c r="JI184" s="8"/>
      <c r="JJ184" s="8"/>
      <c r="JK184" s="8"/>
      <c r="JL184" s="8"/>
      <c r="JM184" s="8"/>
      <c r="JN184" s="8"/>
      <c r="JO184" s="8"/>
      <c r="JP184" s="8"/>
      <c r="JQ184" s="8"/>
      <c r="JR184" s="8"/>
      <c r="JS184" s="8"/>
      <c r="JT184" s="8"/>
      <c r="JU184" s="8"/>
      <c r="JV184" s="8"/>
      <c r="JW184" s="8"/>
      <c r="JX184" s="8"/>
      <c r="JY184" s="8"/>
      <c r="JZ184" s="8"/>
      <c r="KA184" s="8"/>
      <c r="KB184" s="8"/>
      <c r="KC184" s="8"/>
      <c r="KD184" s="8"/>
      <c r="KE184" s="8"/>
      <c r="KF184" s="8"/>
      <c r="KG184" s="8"/>
      <c r="KH184" s="8"/>
      <c r="KI184" s="8"/>
      <c r="KJ184" s="8"/>
      <c r="KK184" s="8"/>
      <c r="KL184" s="8"/>
      <c r="KM184" s="8"/>
      <c r="KN184" s="8"/>
    </row>
    <row r="185" ht="15.75" customHeight="1">
      <c r="A185" s="8"/>
      <c r="B185" s="8"/>
      <c r="C185" s="85"/>
      <c r="D185" s="85"/>
      <c r="E185" s="8"/>
      <c r="F185" s="86"/>
      <c r="G185" s="86"/>
      <c r="H185" s="86"/>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c r="IW185" s="8"/>
      <c r="IX185" s="8"/>
      <c r="IY185" s="8"/>
      <c r="IZ185" s="8"/>
      <c r="JA185" s="8"/>
      <c r="JB185" s="8"/>
      <c r="JC185" s="8"/>
      <c r="JD185" s="8"/>
      <c r="JE185" s="8"/>
      <c r="JF185" s="8"/>
      <c r="JG185" s="8"/>
      <c r="JH185" s="8"/>
      <c r="JI185" s="8"/>
      <c r="JJ185" s="8"/>
      <c r="JK185" s="8"/>
      <c r="JL185" s="8"/>
      <c r="JM185" s="8"/>
      <c r="JN185" s="8"/>
      <c r="JO185" s="8"/>
      <c r="JP185" s="8"/>
      <c r="JQ185" s="8"/>
      <c r="JR185" s="8"/>
      <c r="JS185" s="8"/>
      <c r="JT185" s="8"/>
      <c r="JU185" s="8"/>
      <c r="JV185" s="8"/>
      <c r="JW185" s="8"/>
      <c r="JX185" s="8"/>
      <c r="JY185" s="8"/>
      <c r="JZ185" s="8"/>
      <c r="KA185" s="8"/>
      <c r="KB185" s="8"/>
      <c r="KC185" s="8"/>
      <c r="KD185" s="8"/>
      <c r="KE185" s="8"/>
      <c r="KF185" s="8"/>
      <c r="KG185" s="8"/>
      <c r="KH185" s="8"/>
      <c r="KI185" s="8"/>
      <c r="KJ185" s="8"/>
      <c r="KK185" s="8"/>
      <c r="KL185" s="8"/>
      <c r="KM185" s="8"/>
      <c r="KN185" s="8"/>
    </row>
    <row r="186" ht="15.75" customHeight="1">
      <c r="A186" s="8"/>
      <c r="B186" s="8"/>
      <c r="C186" s="85"/>
      <c r="D186" s="85"/>
      <c r="E186" s="8"/>
      <c r="F186" s="86"/>
      <c r="G186" s="86"/>
      <c r="H186" s="86"/>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c r="IW186" s="8"/>
      <c r="IX186" s="8"/>
      <c r="IY186" s="8"/>
      <c r="IZ186" s="8"/>
      <c r="JA186" s="8"/>
      <c r="JB186" s="8"/>
      <c r="JC186" s="8"/>
      <c r="JD186" s="8"/>
      <c r="JE186" s="8"/>
      <c r="JF186" s="8"/>
      <c r="JG186" s="8"/>
      <c r="JH186" s="8"/>
      <c r="JI186" s="8"/>
      <c r="JJ186" s="8"/>
      <c r="JK186" s="8"/>
      <c r="JL186" s="8"/>
      <c r="JM186" s="8"/>
      <c r="JN186" s="8"/>
      <c r="JO186" s="8"/>
      <c r="JP186" s="8"/>
      <c r="JQ186" s="8"/>
      <c r="JR186" s="8"/>
      <c r="JS186" s="8"/>
      <c r="JT186" s="8"/>
      <c r="JU186" s="8"/>
      <c r="JV186" s="8"/>
      <c r="JW186" s="8"/>
      <c r="JX186" s="8"/>
      <c r="JY186" s="8"/>
      <c r="JZ186" s="8"/>
      <c r="KA186" s="8"/>
      <c r="KB186" s="8"/>
      <c r="KC186" s="8"/>
      <c r="KD186" s="8"/>
      <c r="KE186" s="8"/>
      <c r="KF186" s="8"/>
      <c r="KG186" s="8"/>
      <c r="KH186" s="8"/>
      <c r="KI186" s="8"/>
      <c r="KJ186" s="8"/>
      <c r="KK186" s="8"/>
      <c r="KL186" s="8"/>
      <c r="KM186" s="8"/>
      <c r="KN186" s="8"/>
    </row>
    <row r="187" ht="15.75" customHeight="1">
      <c r="A187" s="8"/>
      <c r="B187" s="8"/>
      <c r="C187" s="85"/>
      <c r="D187" s="85"/>
      <c r="E187" s="8"/>
      <c r="F187" s="86"/>
      <c r="G187" s="86"/>
      <c r="H187" s="86"/>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c r="IW187" s="8"/>
      <c r="IX187" s="8"/>
      <c r="IY187" s="8"/>
      <c r="IZ187" s="8"/>
      <c r="JA187" s="8"/>
      <c r="JB187" s="8"/>
      <c r="JC187" s="8"/>
      <c r="JD187" s="8"/>
      <c r="JE187" s="8"/>
      <c r="JF187" s="8"/>
      <c r="JG187" s="8"/>
      <c r="JH187" s="8"/>
      <c r="JI187" s="8"/>
      <c r="JJ187" s="8"/>
      <c r="JK187" s="8"/>
      <c r="JL187" s="8"/>
      <c r="JM187" s="8"/>
      <c r="JN187" s="8"/>
      <c r="JO187" s="8"/>
      <c r="JP187" s="8"/>
      <c r="JQ187" s="8"/>
      <c r="JR187" s="8"/>
      <c r="JS187" s="8"/>
      <c r="JT187" s="8"/>
      <c r="JU187" s="8"/>
      <c r="JV187" s="8"/>
      <c r="JW187" s="8"/>
      <c r="JX187" s="8"/>
      <c r="JY187" s="8"/>
      <c r="JZ187" s="8"/>
      <c r="KA187" s="8"/>
      <c r="KB187" s="8"/>
      <c r="KC187" s="8"/>
      <c r="KD187" s="8"/>
      <c r="KE187" s="8"/>
      <c r="KF187" s="8"/>
      <c r="KG187" s="8"/>
      <c r="KH187" s="8"/>
      <c r="KI187" s="8"/>
      <c r="KJ187" s="8"/>
      <c r="KK187" s="8"/>
      <c r="KL187" s="8"/>
      <c r="KM187" s="8"/>
      <c r="KN187" s="8"/>
    </row>
    <row r="188" ht="15.75" customHeight="1">
      <c r="A188" s="8"/>
      <c r="B188" s="8"/>
      <c r="C188" s="85"/>
      <c r="D188" s="85"/>
      <c r="E188" s="8"/>
      <c r="F188" s="86"/>
      <c r="G188" s="86"/>
      <c r="H188" s="86"/>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c r="JC188" s="8"/>
      <c r="JD188" s="8"/>
      <c r="JE188" s="8"/>
      <c r="JF188" s="8"/>
      <c r="JG188" s="8"/>
      <c r="JH188" s="8"/>
      <c r="JI188" s="8"/>
      <c r="JJ188" s="8"/>
      <c r="JK188" s="8"/>
      <c r="JL188" s="8"/>
      <c r="JM188" s="8"/>
      <c r="JN188" s="8"/>
      <c r="JO188" s="8"/>
      <c r="JP188" s="8"/>
      <c r="JQ188" s="8"/>
      <c r="JR188" s="8"/>
      <c r="JS188" s="8"/>
      <c r="JT188" s="8"/>
      <c r="JU188" s="8"/>
      <c r="JV188" s="8"/>
      <c r="JW188" s="8"/>
      <c r="JX188" s="8"/>
      <c r="JY188" s="8"/>
      <c r="JZ188" s="8"/>
      <c r="KA188" s="8"/>
      <c r="KB188" s="8"/>
      <c r="KC188" s="8"/>
      <c r="KD188" s="8"/>
      <c r="KE188" s="8"/>
      <c r="KF188" s="8"/>
      <c r="KG188" s="8"/>
      <c r="KH188" s="8"/>
      <c r="KI188" s="8"/>
      <c r="KJ188" s="8"/>
      <c r="KK188" s="8"/>
      <c r="KL188" s="8"/>
      <c r="KM188" s="8"/>
      <c r="KN188" s="8"/>
    </row>
    <row r="189" ht="15.75" customHeight="1">
      <c r="A189" s="8"/>
      <c r="B189" s="8"/>
      <c r="C189" s="85"/>
      <c r="D189" s="85"/>
      <c r="E189" s="8"/>
      <c r="F189" s="86"/>
      <c r="G189" s="86"/>
      <c r="H189" s="86"/>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c r="JC189" s="8"/>
      <c r="JD189" s="8"/>
      <c r="JE189" s="8"/>
      <c r="JF189" s="8"/>
      <c r="JG189" s="8"/>
      <c r="JH189" s="8"/>
      <c r="JI189" s="8"/>
      <c r="JJ189" s="8"/>
      <c r="JK189" s="8"/>
      <c r="JL189" s="8"/>
      <c r="JM189" s="8"/>
      <c r="JN189" s="8"/>
      <c r="JO189" s="8"/>
      <c r="JP189" s="8"/>
      <c r="JQ189" s="8"/>
      <c r="JR189" s="8"/>
      <c r="JS189" s="8"/>
      <c r="JT189" s="8"/>
      <c r="JU189" s="8"/>
      <c r="JV189" s="8"/>
      <c r="JW189" s="8"/>
      <c r="JX189" s="8"/>
      <c r="JY189" s="8"/>
      <c r="JZ189" s="8"/>
      <c r="KA189" s="8"/>
      <c r="KB189" s="8"/>
      <c r="KC189" s="8"/>
      <c r="KD189" s="8"/>
      <c r="KE189" s="8"/>
      <c r="KF189" s="8"/>
      <c r="KG189" s="8"/>
      <c r="KH189" s="8"/>
      <c r="KI189" s="8"/>
      <c r="KJ189" s="8"/>
      <c r="KK189" s="8"/>
      <c r="KL189" s="8"/>
      <c r="KM189" s="8"/>
      <c r="KN189" s="8"/>
    </row>
    <row r="190" ht="15.75" customHeight="1">
      <c r="A190" s="8"/>
      <c r="B190" s="8"/>
      <c r="C190" s="85"/>
      <c r="D190" s="85"/>
      <c r="E190" s="8"/>
      <c r="F190" s="86"/>
      <c r="G190" s="86"/>
      <c r="H190" s="86"/>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c r="IW190" s="8"/>
      <c r="IX190" s="8"/>
      <c r="IY190" s="8"/>
      <c r="IZ190" s="8"/>
      <c r="JA190" s="8"/>
      <c r="JB190" s="8"/>
      <c r="JC190" s="8"/>
      <c r="JD190" s="8"/>
      <c r="JE190" s="8"/>
      <c r="JF190" s="8"/>
      <c r="JG190" s="8"/>
      <c r="JH190" s="8"/>
      <c r="JI190" s="8"/>
      <c r="JJ190" s="8"/>
      <c r="JK190" s="8"/>
      <c r="JL190" s="8"/>
      <c r="JM190" s="8"/>
      <c r="JN190" s="8"/>
      <c r="JO190" s="8"/>
      <c r="JP190" s="8"/>
      <c r="JQ190" s="8"/>
      <c r="JR190" s="8"/>
      <c r="JS190" s="8"/>
      <c r="JT190" s="8"/>
      <c r="JU190" s="8"/>
      <c r="JV190" s="8"/>
      <c r="JW190" s="8"/>
      <c r="JX190" s="8"/>
      <c r="JY190" s="8"/>
      <c r="JZ190" s="8"/>
      <c r="KA190" s="8"/>
      <c r="KB190" s="8"/>
      <c r="KC190" s="8"/>
      <c r="KD190" s="8"/>
      <c r="KE190" s="8"/>
      <c r="KF190" s="8"/>
      <c r="KG190" s="8"/>
      <c r="KH190" s="8"/>
      <c r="KI190" s="8"/>
      <c r="KJ190" s="8"/>
      <c r="KK190" s="8"/>
      <c r="KL190" s="8"/>
      <c r="KM190" s="8"/>
      <c r="KN190" s="8"/>
    </row>
    <row r="191" ht="15.75" customHeight="1">
      <c r="A191" s="8"/>
      <c r="B191" s="8"/>
      <c r="C191" s="85"/>
      <c r="D191" s="85"/>
      <c r="E191" s="8"/>
      <c r="F191" s="86"/>
      <c r="G191" s="86"/>
      <c r="H191" s="86"/>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c r="IW191" s="8"/>
      <c r="IX191" s="8"/>
      <c r="IY191" s="8"/>
      <c r="IZ191" s="8"/>
      <c r="JA191" s="8"/>
      <c r="JB191" s="8"/>
      <c r="JC191" s="8"/>
      <c r="JD191" s="8"/>
      <c r="JE191" s="8"/>
      <c r="JF191" s="8"/>
      <c r="JG191" s="8"/>
      <c r="JH191" s="8"/>
      <c r="JI191" s="8"/>
      <c r="JJ191" s="8"/>
      <c r="JK191" s="8"/>
      <c r="JL191" s="8"/>
      <c r="JM191" s="8"/>
      <c r="JN191" s="8"/>
      <c r="JO191" s="8"/>
      <c r="JP191" s="8"/>
      <c r="JQ191" s="8"/>
      <c r="JR191" s="8"/>
      <c r="JS191" s="8"/>
      <c r="JT191" s="8"/>
      <c r="JU191" s="8"/>
      <c r="JV191" s="8"/>
      <c r="JW191" s="8"/>
      <c r="JX191" s="8"/>
      <c r="JY191" s="8"/>
      <c r="JZ191" s="8"/>
      <c r="KA191" s="8"/>
      <c r="KB191" s="8"/>
      <c r="KC191" s="8"/>
      <c r="KD191" s="8"/>
      <c r="KE191" s="8"/>
      <c r="KF191" s="8"/>
      <c r="KG191" s="8"/>
      <c r="KH191" s="8"/>
      <c r="KI191" s="8"/>
      <c r="KJ191" s="8"/>
      <c r="KK191" s="8"/>
      <c r="KL191" s="8"/>
      <c r="KM191" s="8"/>
      <c r="KN191" s="8"/>
    </row>
    <row r="192" ht="15.75" customHeight="1">
      <c r="A192" s="8"/>
      <c r="B192" s="8"/>
      <c r="C192" s="85"/>
      <c r="D192" s="85"/>
      <c r="E192" s="8"/>
      <c r="F192" s="86"/>
      <c r="G192" s="86"/>
      <c r="H192" s="86"/>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c r="JC192" s="8"/>
      <c r="JD192" s="8"/>
      <c r="JE192" s="8"/>
      <c r="JF192" s="8"/>
      <c r="JG192" s="8"/>
      <c r="JH192" s="8"/>
      <c r="JI192" s="8"/>
      <c r="JJ192" s="8"/>
      <c r="JK192" s="8"/>
      <c r="JL192" s="8"/>
      <c r="JM192" s="8"/>
      <c r="JN192" s="8"/>
      <c r="JO192" s="8"/>
      <c r="JP192" s="8"/>
      <c r="JQ192" s="8"/>
      <c r="JR192" s="8"/>
      <c r="JS192" s="8"/>
      <c r="JT192" s="8"/>
      <c r="JU192" s="8"/>
      <c r="JV192" s="8"/>
      <c r="JW192" s="8"/>
      <c r="JX192" s="8"/>
      <c r="JY192" s="8"/>
      <c r="JZ192" s="8"/>
      <c r="KA192" s="8"/>
      <c r="KB192" s="8"/>
      <c r="KC192" s="8"/>
      <c r="KD192" s="8"/>
      <c r="KE192" s="8"/>
      <c r="KF192" s="8"/>
      <c r="KG192" s="8"/>
      <c r="KH192" s="8"/>
      <c r="KI192" s="8"/>
      <c r="KJ192" s="8"/>
      <c r="KK192" s="8"/>
      <c r="KL192" s="8"/>
      <c r="KM192" s="8"/>
      <c r="KN192" s="8"/>
    </row>
    <row r="193" ht="15.75" customHeight="1">
      <c r="A193" s="8"/>
      <c r="B193" s="8"/>
      <c r="C193" s="85"/>
      <c r="D193" s="85"/>
      <c r="E193" s="8"/>
      <c r="F193" s="86"/>
      <c r="G193" s="86"/>
      <c r="H193" s="86"/>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c r="JC193" s="8"/>
      <c r="JD193" s="8"/>
      <c r="JE193" s="8"/>
      <c r="JF193" s="8"/>
      <c r="JG193" s="8"/>
      <c r="JH193" s="8"/>
      <c r="JI193" s="8"/>
      <c r="JJ193" s="8"/>
      <c r="JK193" s="8"/>
      <c r="JL193" s="8"/>
      <c r="JM193" s="8"/>
      <c r="JN193" s="8"/>
      <c r="JO193" s="8"/>
      <c r="JP193" s="8"/>
      <c r="JQ193" s="8"/>
      <c r="JR193" s="8"/>
      <c r="JS193" s="8"/>
      <c r="JT193" s="8"/>
      <c r="JU193" s="8"/>
      <c r="JV193" s="8"/>
      <c r="JW193" s="8"/>
      <c r="JX193" s="8"/>
      <c r="JY193" s="8"/>
      <c r="JZ193" s="8"/>
      <c r="KA193" s="8"/>
      <c r="KB193" s="8"/>
      <c r="KC193" s="8"/>
      <c r="KD193" s="8"/>
      <c r="KE193" s="8"/>
      <c r="KF193" s="8"/>
      <c r="KG193" s="8"/>
      <c r="KH193" s="8"/>
      <c r="KI193" s="8"/>
      <c r="KJ193" s="8"/>
      <c r="KK193" s="8"/>
      <c r="KL193" s="8"/>
      <c r="KM193" s="8"/>
      <c r="KN193" s="8"/>
    </row>
    <row r="194" ht="15.75" customHeight="1">
      <c r="A194" s="8"/>
      <c r="B194" s="8"/>
      <c r="C194" s="85"/>
      <c r="D194" s="85"/>
      <c r="E194" s="8"/>
      <c r="F194" s="86"/>
      <c r="G194" s="86"/>
      <c r="H194" s="86"/>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c r="IR194" s="8"/>
      <c r="IS194" s="8"/>
      <c r="IT194" s="8"/>
      <c r="IU194" s="8"/>
      <c r="IV194" s="8"/>
      <c r="IW194" s="8"/>
      <c r="IX194" s="8"/>
      <c r="IY194" s="8"/>
      <c r="IZ194" s="8"/>
      <c r="JA194" s="8"/>
      <c r="JB194" s="8"/>
      <c r="JC194" s="8"/>
      <c r="JD194" s="8"/>
      <c r="JE194" s="8"/>
      <c r="JF194" s="8"/>
      <c r="JG194" s="8"/>
      <c r="JH194" s="8"/>
      <c r="JI194" s="8"/>
      <c r="JJ194" s="8"/>
      <c r="JK194" s="8"/>
      <c r="JL194" s="8"/>
      <c r="JM194" s="8"/>
      <c r="JN194" s="8"/>
      <c r="JO194" s="8"/>
      <c r="JP194" s="8"/>
      <c r="JQ194" s="8"/>
      <c r="JR194" s="8"/>
      <c r="JS194" s="8"/>
      <c r="JT194" s="8"/>
      <c r="JU194" s="8"/>
      <c r="JV194" s="8"/>
      <c r="JW194" s="8"/>
      <c r="JX194" s="8"/>
      <c r="JY194" s="8"/>
      <c r="JZ194" s="8"/>
      <c r="KA194" s="8"/>
      <c r="KB194" s="8"/>
      <c r="KC194" s="8"/>
      <c r="KD194" s="8"/>
      <c r="KE194" s="8"/>
      <c r="KF194" s="8"/>
      <c r="KG194" s="8"/>
      <c r="KH194" s="8"/>
      <c r="KI194" s="8"/>
      <c r="KJ194" s="8"/>
      <c r="KK194" s="8"/>
      <c r="KL194" s="8"/>
      <c r="KM194" s="8"/>
      <c r="KN194" s="8"/>
    </row>
    <row r="195" ht="15.75" customHeight="1">
      <c r="A195" s="8"/>
      <c r="B195" s="8"/>
      <c r="C195" s="85"/>
      <c r="D195" s="85"/>
      <c r="E195" s="8"/>
      <c r="F195" s="86"/>
      <c r="G195" s="86"/>
      <c r="H195" s="86"/>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c r="IR195" s="8"/>
      <c r="IS195" s="8"/>
      <c r="IT195" s="8"/>
      <c r="IU195" s="8"/>
      <c r="IV195" s="8"/>
      <c r="IW195" s="8"/>
      <c r="IX195" s="8"/>
      <c r="IY195" s="8"/>
      <c r="IZ195" s="8"/>
      <c r="JA195" s="8"/>
      <c r="JB195" s="8"/>
      <c r="JC195" s="8"/>
      <c r="JD195" s="8"/>
      <c r="JE195" s="8"/>
      <c r="JF195" s="8"/>
      <c r="JG195" s="8"/>
      <c r="JH195" s="8"/>
      <c r="JI195" s="8"/>
      <c r="JJ195" s="8"/>
      <c r="JK195" s="8"/>
      <c r="JL195" s="8"/>
      <c r="JM195" s="8"/>
      <c r="JN195" s="8"/>
      <c r="JO195" s="8"/>
      <c r="JP195" s="8"/>
      <c r="JQ195" s="8"/>
      <c r="JR195" s="8"/>
      <c r="JS195" s="8"/>
      <c r="JT195" s="8"/>
      <c r="JU195" s="8"/>
      <c r="JV195" s="8"/>
      <c r="JW195" s="8"/>
      <c r="JX195" s="8"/>
      <c r="JY195" s="8"/>
      <c r="JZ195" s="8"/>
      <c r="KA195" s="8"/>
      <c r="KB195" s="8"/>
      <c r="KC195" s="8"/>
      <c r="KD195" s="8"/>
      <c r="KE195" s="8"/>
      <c r="KF195" s="8"/>
      <c r="KG195" s="8"/>
      <c r="KH195" s="8"/>
      <c r="KI195" s="8"/>
      <c r="KJ195" s="8"/>
      <c r="KK195" s="8"/>
      <c r="KL195" s="8"/>
      <c r="KM195" s="8"/>
      <c r="KN195" s="8"/>
    </row>
    <row r="196" ht="15.75" customHeight="1">
      <c r="A196" s="8"/>
      <c r="B196" s="8"/>
      <c r="C196" s="85"/>
      <c r="D196" s="85"/>
      <c r="E196" s="8"/>
      <c r="F196" s="86"/>
      <c r="G196" s="86"/>
      <c r="H196" s="86"/>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c r="IW196" s="8"/>
      <c r="IX196" s="8"/>
      <c r="IY196" s="8"/>
      <c r="IZ196" s="8"/>
      <c r="JA196" s="8"/>
      <c r="JB196" s="8"/>
      <c r="JC196" s="8"/>
      <c r="JD196" s="8"/>
      <c r="JE196" s="8"/>
      <c r="JF196" s="8"/>
      <c r="JG196" s="8"/>
      <c r="JH196" s="8"/>
      <c r="JI196" s="8"/>
      <c r="JJ196" s="8"/>
      <c r="JK196" s="8"/>
      <c r="JL196" s="8"/>
      <c r="JM196" s="8"/>
      <c r="JN196" s="8"/>
      <c r="JO196" s="8"/>
      <c r="JP196" s="8"/>
      <c r="JQ196" s="8"/>
      <c r="JR196" s="8"/>
      <c r="JS196" s="8"/>
      <c r="JT196" s="8"/>
      <c r="JU196" s="8"/>
      <c r="JV196" s="8"/>
      <c r="JW196" s="8"/>
      <c r="JX196" s="8"/>
      <c r="JY196" s="8"/>
      <c r="JZ196" s="8"/>
      <c r="KA196" s="8"/>
      <c r="KB196" s="8"/>
      <c r="KC196" s="8"/>
      <c r="KD196" s="8"/>
      <c r="KE196" s="8"/>
      <c r="KF196" s="8"/>
      <c r="KG196" s="8"/>
      <c r="KH196" s="8"/>
      <c r="KI196" s="8"/>
      <c r="KJ196" s="8"/>
      <c r="KK196" s="8"/>
      <c r="KL196" s="8"/>
      <c r="KM196" s="8"/>
      <c r="KN196" s="8"/>
    </row>
    <row r="197" ht="15.75" customHeight="1">
      <c r="A197" s="8"/>
      <c r="B197" s="8"/>
      <c r="C197" s="85"/>
      <c r="D197" s="85"/>
      <c r="E197" s="8"/>
      <c r="F197" s="86"/>
      <c r="G197" s="86"/>
      <c r="H197" s="86"/>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c r="JC197" s="8"/>
      <c r="JD197" s="8"/>
      <c r="JE197" s="8"/>
      <c r="JF197" s="8"/>
      <c r="JG197" s="8"/>
      <c r="JH197" s="8"/>
      <c r="JI197" s="8"/>
      <c r="JJ197" s="8"/>
      <c r="JK197" s="8"/>
      <c r="JL197" s="8"/>
      <c r="JM197" s="8"/>
      <c r="JN197" s="8"/>
      <c r="JO197" s="8"/>
      <c r="JP197" s="8"/>
      <c r="JQ197" s="8"/>
      <c r="JR197" s="8"/>
      <c r="JS197" s="8"/>
      <c r="JT197" s="8"/>
      <c r="JU197" s="8"/>
      <c r="JV197" s="8"/>
      <c r="JW197" s="8"/>
      <c r="JX197" s="8"/>
      <c r="JY197" s="8"/>
      <c r="JZ197" s="8"/>
      <c r="KA197" s="8"/>
      <c r="KB197" s="8"/>
      <c r="KC197" s="8"/>
      <c r="KD197" s="8"/>
      <c r="KE197" s="8"/>
      <c r="KF197" s="8"/>
      <c r="KG197" s="8"/>
      <c r="KH197" s="8"/>
      <c r="KI197" s="8"/>
      <c r="KJ197" s="8"/>
      <c r="KK197" s="8"/>
      <c r="KL197" s="8"/>
      <c r="KM197" s="8"/>
      <c r="KN197" s="8"/>
    </row>
    <row r="198" ht="15.75" customHeight="1">
      <c r="A198" s="8"/>
      <c r="B198" s="8"/>
      <c r="C198" s="85"/>
      <c r="D198" s="85"/>
      <c r="E198" s="8"/>
      <c r="F198" s="86"/>
      <c r="G198" s="86"/>
      <c r="H198" s="86"/>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c r="IW198" s="8"/>
      <c r="IX198" s="8"/>
      <c r="IY198" s="8"/>
      <c r="IZ198" s="8"/>
      <c r="JA198" s="8"/>
      <c r="JB198" s="8"/>
      <c r="JC198" s="8"/>
      <c r="JD198" s="8"/>
      <c r="JE198" s="8"/>
      <c r="JF198" s="8"/>
      <c r="JG198" s="8"/>
      <c r="JH198" s="8"/>
      <c r="JI198" s="8"/>
      <c r="JJ198" s="8"/>
      <c r="JK198" s="8"/>
      <c r="JL198" s="8"/>
      <c r="JM198" s="8"/>
      <c r="JN198" s="8"/>
      <c r="JO198" s="8"/>
      <c r="JP198" s="8"/>
      <c r="JQ198" s="8"/>
      <c r="JR198" s="8"/>
      <c r="JS198" s="8"/>
      <c r="JT198" s="8"/>
      <c r="JU198" s="8"/>
      <c r="JV198" s="8"/>
      <c r="JW198" s="8"/>
      <c r="JX198" s="8"/>
      <c r="JY198" s="8"/>
      <c r="JZ198" s="8"/>
      <c r="KA198" s="8"/>
      <c r="KB198" s="8"/>
      <c r="KC198" s="8"/>
      <c r="KD198" s="8"/>
      <c r="KE198" s="8"/>
      <c r="KF198" s="8"/>
      <c r="KG198" s="8"/>
      <c r="KH198" s="8"/>
      <c r="KI198" s="8"/>
      <c r="KJ198" s="8"/>
      <c r="KK198" s="8"/>
      <c r="KL198" s="8"/>
      <c r="KM198" s="8"/>
      <c r="KN198" s="8"/>
    </row>
    <row r="199" ht="15.75" customHeight="1">
      <c r="A199" s="8"/>
      <c r="B199" s="8"/>
      <c r="C199" s="85"/>
      <c r="D199" s="85"/>
      <c r="E199" s="8"/>
      <c r="F199" s="86"/>
      <c r="G199" s="86"/>
      <c r="H199" s="86"/>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c r="JC199" s="8"/>
      <c r="JD199" s="8"/>
      <c r="JE199" s="8"/>
      <c r="JF199" s="8"/>
      <c r="JG199" s="8"/>
      <c r="JH199" s="8"/>
      <c r="JI199" s="8"/>
      <c r="JJ199" s="8"/>
      <c r="JK199" s="8"/>
      <c r="JL199" s="8"/>
      <c r="JM199" s="8"/>
      <c r="JN199" s="8"/>
      <c r="JO199" s="8"/>
      <c r="JP199" s="8"/>
      <c r="JQ199" s="8"/>
      <c r="JR199" s="8"/>
      <c r="JS199" s="8"/>
      <c r="JT199" s="8"/>
      <c r="JU199" s="8"/>
      <c r="JV199" s="8"/>
      <c r="JW199" s="8"/>
      <c r="JX199" s="8"/>
      <c r="JY199" s="8"/>
      <c r="JZ199" s="8"/>
      <c r="KA199" s="8"/>
      <c r="KB199" s="8"/>
      <c r="KC199" s="8"/>
      <c r="KD199" s="8"/>
      <c r="KE199" s="8"/>
      <c r="KF199" s="8"/>
      <c r="KG199" s="8"/>
      <c r="KH199" s="8"/>
      <c r="KI199" s="8"/>
      <c r="KJ199" s="8"/>
      <c r="KK199" s="8"/>
      <c r="KL199" s="8"/>
      <c r="KM199" s="8"/>
      <c r="KN199" s="8"/>
    </row>
    <row r="200" ht="15.75" customHeight="1">
      <c r="A200" s="8"/>
      <c r="B200" s="8"/>
      <c r="C200" s="85"/>
      <c r="D200" s="85"/>
      <c r="E200" s="8"/>
      <c r="F200" s="86"/>
      <c r="G200" s="86"/>
      <c r="H200" s="86"/>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c r="JC200" s="8"/>
      <c r="JD200" s="8"/>
      <c r="JE200" s="8"/>
      <c r="JF200" s="8"/>
      <c r="JG200" s="8"/>
      <c r="JH200" s="8"/>
      <c r="JI200" s="8"/>
      <c r="JJ200" s="8"/>
      <c r="JK200" s="8"/>
      <c r="JL200" s="8"/>
      <c r="JM200" s="8"/>
      <c r="JN200" s="8"/>
      <c r="JO200" s="8"/>
      <c r="JP200" s="8"/>
      <c r="JQ200" s="8"/>
      <c r="JR200" s="8"/>
      <c r="JS200" s="8"/>
      <c r="JT200" s="8"/>
      <c r="JU200" s="8"/>
      <c r="JV200" s="8"/>
      <c r="JW200" s="8"/>
      <c r="JX200" s="8"/>
      <c r="JY200" s="8"/>
      <c r="JZ200" s="8"/>
      <c r="KA200" s="8"/>
      <c r="KB200" s="8"/>
      <c r="KC200" s="8"/>
      <c r="KD200" s="8"/>
      <c r="KE200" s="8"/>
      <c r="KF200" s="8"/>
      <c r="KG200" s="8"/>
      <c r="KH200" s="8"/>
      <c r="KI200" s="8"/>
      <c r="KJ200" s="8"/>
      <c r="KK200" s="8"/>
      <c r="KL200" s="8"/>
      <c r="KM200" s="8"/>
      <c r="KN200" s="8"/>
    </row>
    <row r="201" ht="15.75" customHeight="1">
      <c r="A201" s="8"/>
      <c r="B201" s="8"/>
      <c r="C201" s="85"/>
      <c r="D201" s="85"/>
      <c r="E201" s="8"/>
      <c r="F201" s="86"/>
      <c r="G201" s="86"/>
      <c r="H201" s="86"/>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c r="JC201" s="8"/>
      <c r="JD201" s="8"/>
      <c r="JE201" s="8"/>
      <c r="JF201" s="8"/>
      <c r="JG201" s="8"/>
      <c r="JH201" s="8"/>
      <c r="JI201" s="8"/>
      <c r="JJ201" s="8"/>
      <c r="JK201" s="8"/>
      <c r="JL201" s="8"/>
      <c r="JM201" s="8"/>
      <c r="JN201" s="8"/>
      <c r="JO201" s="8"/>
      <c r="JP201" s="8"/>
      <c r="JQ201" s="8"/>
      <c r="JR201" s="8"/>
      <c r="JS201" s="8"/>
      <c r="JT201" s="8"/>
      <c r="JU201" s="8"/>
      <c r="JV201" s="8"/>
      <c r="JW201" s="8"/>
      <c r="JX201" s="8"/>
      <c r="JY201" s="8"/>
      <c r="JZ201" s="8"/>
      <c r="KA201" s="8"/>
      <c r="KB201" s="8"/>
      <c r="KC201" s="8"/>
      <c r="KD201" s="8"/>
      <c r="KE201" s="8"/>
      <c r="KF201" s="8"/>
      <c r="KG201" s="8"/>
      <c r="KH201" s="8"/>
      <c r="KI201" s="8"/>
      <c r="KJ201" s="8"/>
      <c r="KK201" s="8"/>
      <c r="KL201" s="8"/>
      <c r="KM201" s="8"/>
      <c r="KN201" s="8"/>
    </row>
    <row r="202" ht="15.75" customHeight="1">
      <c r="A202" s="8"/>
      <c r="B202" s="8"/>
      <c r="C202" s="85"/>
      <c r="D202" s="85"/>
      <c r="E202" s="8"/>
      <c r="F202" s="86"/>
      <c r="G202" s="86"/>
      <c r="H202" s="86"/>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c r="JC202" s="8"/>
      <c r="JD202" s="8"/>
      <c r="JE202" s="8"/>
      <c r="JF202" s="8"/>
      <c r="JG202" s="8"/>
      <c r="JH202" s="8"/>
      <c r="JI202" s="8"/>
      <c r="JJ202" s="8"/>
      <c r="JK202" s="8"/>
      <c r="JL202" s="8"/>
      <c r="JM202" s="8"/>
      <c r="JN202" s="8"/>
      <c r="JO202" s="8"/>
      <c r="JP202" s="8"/>
      <c r="JQ202" s="8"/>
      <c r="JR202" s="8"/>
      <c r="JS202" s="8"/>
      <c r="JT202" s="8"/>
      <c r="JU202" s="8"/>
      <c r="JV202" s="8"/>
      <c r="JW202" s="8"/>
      <c r="JX202" s="8"/>
      <c r="JY202" s="8"/>
      <c r="JZ202" s="8"/>
      <c r="KA202" s="8"/>
      <c r="KB202" s="8"/>
      <c r="KC202" s="8"/>
      <c r="KD202" s="8"/>
      <c r="KE202" s="8"/>
      <c r="KF202" s="8"/>
      <c r="KG202" s="8"/>
      <c r="KH202" s="8"/>
      <c r="KI202" s="8"/>
      <c r="KJ202" s="8"/>
      <c r="KK202" s="8"/>
      <c r="KL202" s="8"/>
      <c r="KM202" s="8"/>
      <c r="KN202" s="8"/>
    </row>
    <row r="203" ht="15.75" customHeight="1">
      <c r="A203" s="8"/>
      <c r="B203" s="8"/>
      <c r="C203" s="85"/>
      <c r="D203" s="85"/>
      <c r="E203" s="8"/>
      <c r="F203" s="86"/>
      <c r="G203" s="86"/>
      <c r="H203" s="86"/>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c r="JC203" s="8"/>
      <c r="JD203" s="8"/>
      <c r="JE203" s="8"/>
      <c r="JF203" s="8"/>
      <c r="JG203" s="8"/>
      <c r="JH203" s="8"/>
      <c r="JI203" s="8"/>
      <c r="JJ203" s="8"/>
      <c r="JK203" s="8"/>
      <c r="JL203" s="8"/>
      <c r="JM203" s="8"/>
      <c r="JN203" s="8"/>
      <c r="JO203" s="8"/>
      <c r="JP203" s="8"/>
      <c r="JQ203" s="8"/>
      <c r="JR203" s="8"/>
      <c r="JS203" s="8"/>
      <c r="JT203" s="8"/>
      <c r="JU203" s="8"/>
      <c r="JV203" s="8"/>
      <c r="JW203" s="8"/>
      <c r="JX203" s="8"/>
      <c r="JY203" s="8"/>
      <c r="JZ203" s="8"/>
      <c r="KA203" s="8"/>
      <c r="KB203" s="8"/>
      <c r="KC203" s="8"/>
      <c r="KD203" s="8"/>
      <c r="KE203" s="8"/>
      <c r="KF203" s="8"/>
      <c r="KG203" s="8"/>
      <c r="KH203" s="8"/>
      <c r="KI203" s="8"/>
      <c r="KJ203" s="8"/>
      <c r="KK203" s="8"/>
      <c r="KL203" s="8"/>
      <c r="KM203" s="8"/>
      <c r="KN203" s="8"/>
    </row>
    <row r="204" ht="15.75" customHeight="1">
      <c r="A204" s="8"/>
      <c r="B204" s="8"/>
      <c r="C204" s="85"/>
      <c r="D204" s="85"/>
      <c r="E204" s="8"/>
      <c r="F204" s="86"/>
      <c r="G204" s="86"/>
      <c r="H204" s="86"/>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c r="KL204" s="8"/>
      <c r="KM204" s="8"/>
      <c r="KN204" s="8"/>
    </row>
    <row r="205" ht="15.75" customHeight="1">
      <c r="A205" s="8"/>
      <c r="B205" s="8"/>
      <c r="C205" s="85"/>
      <c r="D205" s="85"/>
      <c r="E205" s="8"/>
      <c r="F205" s="86"/>
      <c r="G205" s="86"/>
      <c r="H205" s="86"/>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c r="JC205" s="8"/>
      <c r="JD205" s="8"/>
      <c r="JE205" s="8"/>
      <c r="JF205" s="8"/>
      <c r="JG205" s="8"/>
      <c r="JH205" s="8"/>
      <c r="JI205" s="8"/>
      <c r="JJ205" s="8"/>
      <c r="JK205" s="8"/>
      <c r="JL205" s="8"/>
      <c r="JM205" s="8"/>
      <c r="JN205" s="8"/>
      <c r="JO205" s="8"/>
      <c r="JP205" s="8"/>
      <c r="JQ205" s="8"/>
      <c r="JR205" s="8"/>
      <c r="JS205" s="8"/>
      <c r="JT205" s="8"/>
      <c r="JU205" s="8"/>
      <c r="JV205" s="8"/>
      <c r="JW205" s="8"/>
      <c r="JX205" s="8"/>
      <c r="JY205" s="8"/>
      <c r="JZ205" s="8"/>
      <c r="KA205" s="8"/>
      <c r="KB205" s="8"/>
      <c r="KC205" s="8"/>
      <c r="KD205" s="8"/>
      <c r="KE205" s="8"/>
      <c r="KF205" s="8"/>
      <c r="KG205" s="8"/>
      <c r="KH205" s="8"/>
      <c r="KI205" s="8"/>
      <c r="KJ205" s="8"/>
      <c r="KK205" s="8"/>
      <c r="KL205" s="8"/>
      <c r="KM205" s="8"/>
      <c r="KN205" s="8"/>
    </row>
    <row r="206" ht="15.75" customHeight="1">
      <c r="A206" s="8"/>
      <c r="B206" s="8"/>
      <c r="C206" s="85"/>
      <c r="D206" s="85"/>
      <c r="E206" s="8"/>
      <c r="F206" s="86"/>
      <c r="G206" s="86"/>
      <c r="H206" s="86"/>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c r="JC206" s="8"/>
      <c r="JD206" s="8"/>
      <c r="JE206" s="8"/>
      <c r="JF206" s="8"/>
      <c r="JG206" s="8"/>
      <c r="JH206" s="8"/>
      <c r="JI206" s="8"/>
      <c r="JJ206" s="8"/>
      <c r="JK206" s="8"/>
      <c r="JL206" s="8"/>
      <c r="JM206" s="8"/>
      <c r="JN206" s="8"/>
      <c r="JO206" s="8"/>
      <c r="JP206" s="8"/>
      <c r="JQ206" s="8"/>
      <c r="JR206" s="8"/>
      <c r="JS206" s="8"/>
      <c r="JT206" s="8"/>
      <c r="JU206" s="8"/>
      <c r="JV206" s="8"/>
      <c r="JW206" s="8"/>
      <c r="JX206" s="8"/>
      <c r="JY206" s="8"/>
      <c r="JZ206" s="8"/>
      <c r="KA206" s="8"/>
      <c r="KB206" s="8"/>
      <c r="KC206" s="8"/>
      <c r="KD206" s="8"/>
      <c r="KE206" s="8"/>
      <c r="KF206" s="8"/>
      <c r="KG206" s="8"/>
      <c r="KH206" s="8"/>
      <c r="KI206" s="8"/>
      <c r="KJ206" s="8"/>
      <c r="KK206" s="8"/>
      <c r="KL206" s="8"/>
      <c r="KM206" s="8"/>
      <c r="KN206" s="8"/>
    </row>
    <row r="207" ht="15.75" customHeight="1">
      <c r="A207" s="8"/>
      <c r="B207" s="8"/>
      <c r="C207" s="85"/>
      <c r="D207" s="85"/>
      <c r="E207" s="8"/>
      <c r="F207" s="86"/>
      <c r="G207" s="86"/>
      <c r="H207" s="86"/>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c r="IR207" s="8"/>
      <c r="IS207" s="8"/>
      <c r="IT207" s="8"/>
      <c r="IU207" s="8"/>
      <c r="IV207" s="8"/>
      <c r="IW207" s="8"/>
      <c r="IX207" s="8"/>
      <c r="IY207" s="8"/>
      <c r="IZ207" s="8"/>
      <c r="JA207" s="8"/>
      <c r="JB207" s="8"/>
      <c r="JC207" s="8"/>
      <c r="JD207" s="8"/>
      <c r="JE207" s="8"/>
      <c r="JF207" s="8"/>
      <c r="JG207" s="8"/>
      <c r="JH207" s="8"/>
      <c r="JI207" s="8"/>
      <c r="JJ207" s="8"/>
      <c r="JK207" s="8"/>
      <c r="JL207" s="8"/>
      <c r="JM207" s="8"/>
      <c r="JN207" s="8"/>
      <c r="JO207" s="8"/>
      <c r="JP207" s="8"/>
      <c r="JQ207" s="8"/>
      <c r="JR207" s="8"/>
      <c r="JS207" s="8"/>
      <c r="JT207" s="8"/>
      <c r="JU207" s="8"/>
      <c r="JV207" s="8"/>
      <c r="JW207" s="8"/>
      <c r="JX207" s="8"/>
      <c r="JY207" s="8"/>
      <c r="JZ207" s="8"/>
      <c r="KA207" s="8"/>
      <c r="KB207" s="8"/>
      <c r="KC207" s="8"/>
      <c r="KD207" s="8"/>
      <c r="KE207" s="8"/>
      <c r="KF207" s="8"/>
      <c r="KG207" s="8"/>
      <c r="KH207" s="8"/>
      <c r="KI207" s="8"/>
      <c r="KJ207" s="8"/>
      <c r="KK207" s="8"/>
      <c r="KL207" s="8"/>
      <c r="KM207" s="8"/>
      <c r="KN207" s="8"/>
    </row>
    <row r="208" ht="15.75" customHeight="1">
      <c r="A208" s="8"/>
      <c r="B208" s="8"/>
      <c r="C208" s="85"/>
      <c r="D208" s="85"/>
      <c r="E208" s="8"/>
      <c r="F208" s="86"/>
      <c r="G208" s="86"/>
      <c r="H208" s="86"/>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c r="IW208" s="8"/>
      <c r="IX208" s="8"/>
      <c r="IY208" s="8"/>
      <c r="IZ208" s="8"/>
      <c r="JA208" s="8"/>
      <c r="JB208" s="8"/>
      <c r="JC208" s="8"/>
      <c r="JD208" s="8"/>
      <c r="JE208" s="8"/>
      <c r="JF208" s="8"/>
      <c r="JG208" s="8"/>
      <c r="JH208" s="8"/>
      <c r="JI208" s="8"/>
      <c r="JJ208" s="8"/>
      <c r="JK208" s="8"/>
      <c r="JL208" s="8"/>
      <c r="JM208" s="8"/>
      <c r="JN208" s="8"/>
      <c r="JO208" s="8"/>
      <c r="JP208" s="8"/>
      <c r="JQ208" s="8"/>
      <c r="JR208" s="8"/>
      <c r="JS208" s="8"/>
      <c r="JT208" s="8"/>
      <c r="JU208" s="8"/>
      <c r="JV208" s="8"/>
      <c r="JW208" s="8"/>
      <c r="JX208" s="8"/>
      <c r="JY208" s="8"/>
      <c r="JZ208" s="8"/>
      <c r="KA208" s="8"/>
      <c r="KB208" s="8"/>
      <c r="KC208" s="8"/>
      <c r="KD208" s="8"/>
      <c r="KE208" s="8"/>
      <c r="KF208" s="8"/>
      <c r="KG208" s="8"/>
      <c r="KH208" s="8"/>
      <c r="KI208" s="8"/>
      <c r="KJ208" s="8"/>
      <c r="KK208" s="8"/>
      <c r="KL208" s="8"/>
      <c r="KM208" s="8"/>
      <c r="KN208" s="8"/>
    </row>
    <row r="209" ht="15.75" customHeight="1">
      <c r="A209" s="8"/>
      <c r="B209" s="8"/>
      <c r="C209" s="85"/>
      <c r="D209" s="85"/>
      <c r="E209" s="8"/>
      <c r="F209" s="86"/>
      <c r="G209" s="86"/>
      <c r="H209" s="86"/>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c r="JC209" s="8"/>
      <c r="JD209" s="8"/>
      <c r="JE209" s="8"/>
      <c r="JF209" s="8"/>
      <c r="JG209" s="8"/>
      <c r="JH209" s="8"/>
      <c r="JI209" s="8"/>
      <c r="JJ209" s="8"/>
      <c r="JK209" s="8"/>
      <c r="JL209" s="8"/>
      <c r="JM209" s="8"/>
      <c r="JN209" s="8"/>
      <c r="JO209" s="8"/>
      <c r="JP209" s="8"/>
      <c r="JQ209" s="8"/>
      <c r="JR209" s="8"/>
      <c r="JS209" s="8"/>
      <c r="JT209" s="8"/>
      <c r="JU209" s="8"/>
      <c r="JV209" s="8"/>
      <c r="JW209" s="8"/>
      <c r="JX209" s="8"/>
      <c r="JY209" s="8"/>
      <c r="JZ209" s="8"/>
      <c r="KA209" s="8"/>
      <c r="KB209" s="8"/>
      <c r="KC209" s="8"/>
      <c r="KD209" s="8"/>
      <c r="KE209" s="8"/>
      <c r="KF209" s="8"/>
      <c r="KG209" s="8"/>
      <c r="KH209" s="8"/>
      <c r="KI209" s="8"/>
      <c r="KJ209" s="8"/>
      <c r="KK209" s="8"/>
      <c r="KL209" s="8"/>
      <c r="KM209" s="8"/>
      <c r="KN209" s="8"/>
    </row>
    <row r="210" ht="15.75" customHeight="1">
      <c r="A210" s="8"/>
      <c r="B210" s="8"/>
      <c r="C210" s="85"/>
      <c r="D210" s="85"/>
      <c r="E210" s="8"/>
      <c r="F210" s="86"/>
      <c r="G210" s="86"/>
      <c r="H210" s="86"/>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c r="IW210" s="8"/>
      <c r="IX210" s="8"/>
      <c r="IY210" s="8"/>
      <c r="IZ210" s="8"/>
      <c r="JA210" s="8"/>
      <c r="JB210" s="8"/>
      <c r="JC210" s="8"/>
      <c r="JD210" s="8"/>
      <c r="JE210" s="8"/>
      <c r="JF210" s="8"/>
      <c r="JG210" s="8"/>
      <c r="JH210" s="8"/>
      <c r="JI210" s="8"/>
      <c r="JJ210" s="8"/>
      <c r="JK210" s="8"/>
      <c r="JL210" s="8"/>
      <c r="JM210" s="8"/>
      <c r="JN210" s="8"/>
      <c r="JO210" s="8"/>
      <c r="JP210" s="8"/>
      <c r="JQ210" s="8"/>
      <c r="JR210" s="8"/>
      <c r="JS210" s="8"/>
      <c r="JT210" s="8"/>
      <c r="JU210" s="8"/>
      <c r="JV210" s="8"/>
      <c r="JW210" s="8"/>
      <c r="JX210" s="8"/>
      <c r="JY210" s="8"/>
      <c r="JZ210" s="8"/>
      <c r="KA210" s="8"/>
      <c r="KB210" s="8"/>
      <c r="KC210" s="8"/>
      <c r="KD210" s="8"/>
      <c r="KE210" s="8"/>
      <c r="KF210" s="8"/>
      <c r="KG210" s="8"/>
      <c r="KH210" s="8"/>
      <c r="KI210" s="8"/>
      <c r="KJ210" s="8"/>
      <c r="KK210" s="8"/>
      <c r="KL210" s="8"/>
      <c r="KM210" s="8"/>
      <c r="KN210" s="8"/>
    </row>
    <row r="211" ht="15.75" customHeight="1">
      <c r="A211" s="8"/>
      <c r="B211" s="8"/>
      <c r="C211" s="85"/>
      <c r="D211" s="85"/>
      <c r="E211" s="8"/>
      <c r="F211" s="86"/>
      <c r="G211" s="86"/>
      <c r="H211" s="86"/>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c r="IW211" s="8"/>
      <c r="IX211" s="8"/>
      <c r="IY211" s="8"/>
      <c r="IZ211" s="8"/>
      <c r="JA211" s="8"/>
      <c r="JB211" s="8"/>
      <c r="JC211" s="8"/>
      <c r="JD211" s="8"/>
      <c r="JE211" s="8"/>
      <c r="JF211" s="8"/>
      <c r="JG211" s="8"/>
      <c r="JH211" s="8"/>
      <c r="JI211" s="8"/>
      <c r="JJ211" s="8"/>
      <c r="JK211" s="8"/>
      <c r="JL211" s="8"/>
      <c r="JM211" s="8"/>
      <c r="JN211" s="8"/>
      <c r="JO211" s="8"/>
      <c r="JP211" s="8"/>
      <c r="JQ211" s="8"/>
      <c r="JR211" s="8"/>
      <c r="JS211" s="8"/>
      <c r="JT211" s="8"/>
      <c r="JU211" s="8"/>
      <c r="JV211" s="8"/>
      <c r="JW211" s="8"/>
      <c r="JX211" s="8"/>
      <c r="JY211" s="8"/>
      <c r="JZ211" s="8"/>
      <c r="KA211" s="8"/>
      <c r="KB211" s="8"/>
      <c r="KC211" s="8"/>
      <c r="KD211" s="8"/>
      <c r="KE211" s="8"/>
      <c r="KF211" s="8"/>
      <c r="KG211" s="8"/>
      <c r="KH211" s="8"/>
      <c r="KI211" s="8"/>
      <c r="KJ211" s="8"/>
      <c r="KK211" s="8"/>
      <c r="KL211" s="8"/>
      <c r="KM211" s="8"/>
      <c r="KN211" s="8"/>
    </row>
    <row r="212" ht="15.75" customHeight="1">
      <c r="A212" s="8"/>
      <c r="B212" s="8"/>
      <c r="C212" s="85"/>
      <c r="D212" s="85"/>
      <c r="E212" s="8"/>
      <c r="F212" s="86"/>
      <c r="G212" s="86"/>
      <c r="H212" s="86"/>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c r="JC212" s="8"/>
      <c r="JD212" s="8"/>
      <c r="JE212" s="8"/>
      <c r="JF212" s="8"/>
      <c r="JG212" s="8"/>
      <c r="JH212" s="8"/>
      <c r="JI212" s="8"/>
      <c r="JJ212" s="8"/>
      <c r="JK212" s="8"/>
      <c r="JL212" s="8"/>
      <c r="JM212" s="8"/>
      <c r="JN212" s="8"/>
      <c r="JO212" s="8"/>
      <c r="JP212" s="8"/>
      <c r="JQ212" s="8"/>
      <c r="JR212" s="8"/>
      <c r="JS212" s="8"/>
      <c r="JT212" s="8"/>
      <c r="JU212" s="8"/>
      <c r="JV212" s="8"/>
      <c r="JW212" s="8"/>
      <c r="JX212" s="8"/>
      <c r="JY212" s="8"/>
      <c r="JZ212" s="8"/>
      <c r="KA212" s="8"/>
      <c r="KB212" s="8"/>
      <c r="KC212" s="8"/>
      <c r="KD212" s="8"/>
      <c r="KE212" s="8"/>
      <c r="KF212" s="8"/>
      <c r="KG212" s="8"/>
      <c r="KH212" s="8"/>
      <c r="KI212" s="8"/>
      <c r="KJ212" s="8"/>
      <c r="KK212" s="8"/>
      <c r="KL212" s="8"/>
      <c r="KM212" s="8"/>
      <c r="KN212" s="8"/>
    </row>
    <row r="213" ht="15.75" customHeight="1">
      <c r="A213" s="8"/>
      <c r="B213" s="8"/>
      <c r="C213" s="85"/>
      <c r="D213" s="85"/>
      <c r="E213" s="8"/>
      <c r="F213" s="86"/>
      <c r="G213" s="86"/>
      <c r="H213" s="86"/>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c r="JC213" s="8"/>
      <c r="JD213" s="8"/>
      <c r="JE213" s="8"/>
      <c r="JF213" s="8"/>
      <c r="JG213" s="8"/>
      <c r="JH213" s="8"/>
      <c r="JI213" s="8"/>
      <c r="JJ213" s="8"/>
      <c r="JK213" s="8"/>
      <c r="JL213" s="8"/>
      <c r="JM213" s="8"/>
      <c r="JN213" s="8"/>
      <c r="JO213" s="8"/>
      <c r="JP213" s="8"/>
      <c r="JQ213" s="8"/>
      <c r="JR213" s="8"/>
      <c r="JS213" s="8"/>
      <c r="JT213" s="8"/>
      <c r="JU213" s="8"/>
      <c r="JV213" s="8"/>
      <c r="JW213" s="8"/>
      <c r="JX213" s="8"/>
      <c r="JY213" s="8"/>
      <c r="JZ213" s="8"/>
      <c r="KA213" s="8"/>
      <c r="KB213" s="8"/>
      <c r="KC213" s="8"/>
      <c r="KD213" s="8"/>
      <c r="KE213" s="8"/>
      <c r="KF213" s="8"/>
      <c r="KG213" s="8"/>
      <c r="KH213" s="8"/>
      <c r="KI213" s="8"/>
      <c r="KJ213" s="8"/>
      <c r="KK213" s="8"/>
      <c r="KL213" s="8"/>
      <c r="KM213" s="8"/>
      <c r="KN213" s="8"/>
    </row>
    <row r="214" ht="15.75" customHeight="1">
      <c r="A214" s="8"/>
      <c r="B214" s="8"/>
      <c r="C214" s="85"/>
      <c r="D214" s="85"/>
      <c r="E214" s="8"/>
      <c r="F214" s="86"/>
      <c r="G214" s="86"/>
      <c r="H214" s="86"/>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c r="IW214" s="8"/>
      <c r="IX214" s="8"/>
      <c r="IY214" s="8"/>
      <c r="IZ214" s="8"/>
      <c r="JA214" s="8"/>
      <c r="JB214" s="8"/>
      <c r="JC214" s="8"/>
      <c r="JD214" s="8"/>
      <c r="JE214" s="8"/>
      <c r="JF214" s="8"/>
      <c r="JG214" s="8"/>
      <c r="JH214" s="8"/>
      <c r="JI214" s="8"/>
      <c r="JJ214" s="8"/>
      <c r="JK214" s="8"/>
      <c r="JL214" s="8"/>
      <c r="JM214" s="8"/>
      <c r="JN214" s="8"/>
      <c r="JO214" s="8"/>
      <c r="JP214" s="8"/>
      <c r="JQ214" s="8"/>
      <c r="JR214" s="8"/>
      <c r="JS214" s="8"/>
      <c r="JT214" s="8"/>
      <c r="JU214" s="8"/>
      <c r="JV214" s="8"/>
      <c r="JW214" s="8"/>
      <c r="JX214" s="8"/>
      <c r="JY214" s="8"/>
      <c r="JZ214" s="8"/>
      <c r="KA214" s="8"/>
      <c r="KB214" s="8"/>
      <c r="KC214" s="8"/>
      <c r="KD214" s="8"/>
      <c r="KE214" s="8"/>
      <c r="KF214" s="8"/>
      <c r="KG214" s="8"/>
      <c r="KH214" s="8"/>
      <c r="KI214" s="8"/>
      <c r="KJ214" s="8"/>
      <c r="KK214" s="8"/>
      <c r="KL214" s="8"/>
      <c r="KM214" s="8"/>
      <c r="KN214" s="8"/>
    </row>
    <row r="215" ht="15.75" customHeight="1">
      <c r="A215" s="8"/>
      <c r="B215" s="8"/>
      <c r="C215" s="85"/>
      <c r="D215" s="85"/>
      <c r="E215" s="8"/>
      <c r="F215" s="86"/>
      <c r="G215" s="86"/>
      <c r="H215" s="86"/>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c r="IR215" s="8"/>
      <c r="IS215" s="8"/>
      <c r="IT215" s="8"/>
      <c r="IU215" s="8"/>
      <c r="IV215" s="8"/>
      <c r="IW215" s="8"/>
      <c r="IX215" s="8"/>
      <c r="IY215" s="8"/>
      <c r="IZ215" s="8"/>
      <c r="JA215" s="8"/>
      <c r="JB215" s="8"/>
      <c r="JC215" s="8"/>
      <c r="JD215" s="8"/>
      <c r="JE215" s="8"/>
      <c r="JF215" s="8"/>
      <c r="JG215" s="8"/>
      <c r="JH215" s="8"/>
      <c r="JI215" s="8"/>
      <c r="JJ215" s="8"/>
      <c r="JK215" s="8"/>
      <c r="JL215" s="8"/>
      <c r="JM215" s="8"/>
      <c r="JN215" s="8"/>
      <c r="JO215" s="8"/>
      <c r="JP215" s="8"/>
      <c r="JQ215" s="8"/>
      <c r="JR215" s="8"/>
      <c r="JS215" s="8"/>
      <c r="JT215" s="8"/>
      <c r="JU215" s="8"/>
      <c r="JV215" s="8"/>
      <c r="JW215" s="8"/>
      <c r="JX215" s="8"/>
      <c r="JY215" s="8"/>
      <c r="JZ215" s="8"/>
      <c r="KA215" s="8"/>
      <c r="KB215" s="8"/>
      <c r="KC215" s="8"/>
      <c r="KD215" s="8"/>
      <c r="KE215" s="8"/>
      <c r="KF215" s="8"/>
      <c r="KG215" s="8"/>
      <c r="KH215" s="8"/>
      <c r="KI215" s="8"/>
      <c r="KJ215" s="8"/>
      <c r="KK215" s="8"/>
      <c r="KL215" s="8"/>
      <c r="KM215" s="8"/>
      <c r="KN215" s="8"/>
    </row>
    <row r="216" ht="15.75" customHeight="1">
      <c r="A216" s="8"/>
      <c r="B216" s="8"/>
      <c r="C216" s="85"/>
      <c r="D216" s="85"/>
      <c r="E216" s="8"/>
      <c r="F216" s="86"/>
      <c r="G216" s="86"/>
      <c r="H216" s="86"/>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c r="JC216" s="8"/>
      <c r="JD216" s="8"/>
      <c r="JE216" s="8"/>
      <c r="JF216" s="8"/>
      <c r="JG216" s="8"/>
      <c r="JH216" s="8"/>
      <c r="JI216" s="8"/>
      <c r="JJ216" s="8"/>
      <c r="JK216" s="8"/>
      <c r="JL216" s="8"/>
      <c r="JM216" s="8"/>
      <c r="JN216" s="8"/>
      <c r="JO216" s="8"/>
      <c r="JP216" s="8"/>
      <c r="JQ216" s="8"/>
      <c r="JR216" s="8"/>
      <c r="JS216" s="8"/>
      <c r="JT216" s="8"/>
      <c r="JU216" s="8"/>
      <c r="JV216" s="8"/>
      <c r="JW216" s="8"/>
      <c r="JX216" s="8"/>
      <c r="JY216" s="8"/>
      <c r="JZ216" s="8"/>
      <c r="KA216" s="8"/>
      <c r="KB216" s="8"/>
      <c r="KC216" s="8"/>
      <c r="KD216" s="8"/>
      <c r="KE216" s="8"/>
      <c r="KF216" s="8"/>
      <c r="KG216" s="8"/>
      <c r="KH216" s="8"/>
      <c r="KI216" s="8"/>
      <c r="KJ216" s="8"/>
      <c r="KK216" s="8"/>
      <c r="KL216" s="8"/>
      <c r="KM216" s="8"/>
      <c r="KN216" s="8"/>
    </row>
    <row r="217" ht="15.75" customHeight="1">
      <c r="A217" s="8"/>
      <c r="B217" s="8"/>
      <c r="C217" s="85"/>
      <c r="D217" s="85"/>
      <c r="E217" s="8"/>
      <c r="F217" s="86"/>
      <c r="G217" s="86"/>
      <c r="H217" s="86"/>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c r="IR217" s="8"/>
      <c r="IS217" s="8"/>
      <c r="IT217" s="8"/>
      <c r="IU217" s="8"/>
      <c r="IV217" s="8"/>
      <c r="IW217" s="8"/>
      <c r="IX217" s="8"/>
      <c r="IY217" s="8"/>
      <c r="IZ217" s="8"/>
      <c r="JA217" s="8"/>
      <c r="JB217" s="8"/>
      <c r="JC217" s="8"/>
      <c r="JD217" s="8"/>
      <c r="JE217" s="8"/>
      <c r="JF217" s="8"/>
      <c r="JG217" s="8"/>
      <c r="JH217" s="8"/>
      <c r="JI217" s="8"/>
      <c r="JJ217" s="8"/>
      <c r="JK217" s="8"/>
      <c r="JL217" s="8"/>
      <c r="JM217" s="8"/>
      <c r="JN217" s="8"/>
      <c r="JO217" s="8"/>
      <c r="JP217" s="8"/>
      <c r="JQ217" s="8"/>
      <c r="JR217" s="8"/>
      <c r="JS217" s="8"/>
      <c r="JT217" s="8"/>
      <c r="JU217" s="8"/>
      <c r="JV217" s="8"/>
      <c r="JW217" s="8"/>
      <c r="JX217" s="8"/>
      <c r="JY217" s="8"/>
      <c r="JZ217" s="8"/>
      <c r="KA217" s="8"/>
      <c r="KB217" s="8"/>
      <c r="KC217" s="8"/>
      <c r="KD217" s="8"/>
      <c r="KE217" s="8"/>
      <c r="KF217" s="8"/>
      <c r="KG217" s="8"/>
      <c r="KH217" s="8"/>
      <c r="KI217" s="8"/>
      <c r="KJ217" s="8"/>
      <c r="KK217" s="8"/>
      <c r="KL217" s="8"/>
      <c r="KM217" s="8"/>
      <c r="KN217" s="8"/>
    </row>
    <row r="218" ht="15.75" customHeight="1">
      <c r="A218" s="8"/>
      <c r="B218" s="8"/>
      <c r="C218" s="85"/>
      <c r="D218" s="85"/>
      <c r="E218" s="8"/>
      <c r="F218" s="86"/>
      <c r="G218" s="86"/>
      <c r="H218" s="86"/>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c r="IW218" s="8"/>
      <c r="IX218" s="8"/>
      <c r="IY218" s="8"/>
      <c r="IZ218" s="8"/>
      <c r="JA218" s="8"/>
      <c r="JB218" s="8"/>
      <c r="JC218" s="8"/>
      <c r="JD218" s="8"/>
      <c r="JE218" s="8"/>
      <c r="JF218" s="8"/>
      <c r="JG218" s="8"/>
      <c r="JH218" s="8"/>
      <c r="JI218" s="8"/>
      <c r="JJ218" s="8"/>
      <c r="JK218" s="8"/>
      <c r="JL218" s="8"/>
      <c r="JM218" s="8"/>
      <c r="JN218" s="8"/>
      <c r="JO218" s="8"/>
      <c r="JP218" s="8"/>
      <c r="JQ218" s="8"/>
      <c r="JR218" s="8"/>
      <c r="JS218" s="8"/>
      <c r="JT218" s="8"/>
      <c r="JU218" s="8"/>
      <c r="JV218" s="8"/>
      <c r="JW218" s="8"/>
      <c r="JX218" s="8"/>
      <c r="JY218" s="8"/>
      <c r="JZ218" s="8"/>
      <c r="KA218" s="8"/>
      <c r="KB218" s="8"/>
      <c r="KC218" s="8"/>
      <c r="KD218" s="8"/>
      <c r="KE218" s="8"/>
      <c r="KF218" s="8"/>
      <c r="KG218" s="8"/>
      <c r="KH218" s="8"/>
      <c r="KI218" s="8"/>
      <c r="KJ218" s="8"/>
      <c r="KK218" s="8"/>
      <c r="KL218" s="8"/>
      <c r="KM218" s="8"/>
      <c r="KN218" s="8"/>
    </row>
    <row r="219" ht="15.75" customHeight="1">
      <c r="A219" s="8"/>
      <c r="B219" s="8"/>
      <c r="C219" s="85"/>
      <c r="D219" s="85"/>
      <c r="E219" s="8"/>
      <c r="F219" s="86"/>
      <c r="G219" s="86"/>
      <c r="H219" s="86"/>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c r="IW219" s="8"/>
      <c r="IX219" s="8"/>
      <c r="IY219" s="8"/>
      <c r="IZ219" s="8"/>
      <c r="JA219" s="8"/>
      <c r="JB219" s="8"/>
      <c r="JC219" s="8"/>
      <c r="JD219" s="8"/>
      <c r="JE219" s="8"/>
      <c r="JF219" s="8"/>
      <c r="JG219" s="8"/>
      <c r="JH219" s="8"/>
      <c r="JI219" s="8"/>
      <c r="JJ219" s="8"/>
      <c r="JK219" s="8"/>
      <c r="JL219" s="8"/>
      <c r="JM219" s="8"/>
      <c r="JN219" s="8"/>
      <c r="JO219" s="8"/>
      <c r="JP219" s="8"/>
      <c r="JQ219" s="8"/>
      <c r="JR219" s="8"/>
      <c r="JS219" s="8"/>
      <c r="JT219" s="8"/>
      <c r="JU219" s="8"/>
      <c r="JV219" s="8"/>
      <c r="JW219" s="8"/>
      <c r="JX219" s="8"/>
      <c r="JY219" s="8"/>
      <c r="JZ219" s="8"/>
      <c r="KA219" s="8"/>
      <c r="KB219" s="8"/>
      <c r="KC219" s="8"/>
      <c r="KD219" s="8"/>
      <c r="KE219" s="8"/>
      <c r="KF219" s="8"/>
      <c r="KG219" s="8"/>
      <c r="KH219" s="8"/>
      <c r="KI219" s="8"/>
      <c r="KJ219" s="8"/>
      <c r="KK219" s="8"/>
      <c r="KL219" s="8"/>
      <c r="KM219" s="8"/>
      <c r="KN219" s="8"/>
    </row>
    <row r="220" ht="15.75" customHeight="1">
      <c r="A220" s="8"/>
      <c r="B220" s="8"/>
      <c r="C220" s="85"/>
      <c r="D220" s="85"/>
      <c r="E220" s="8"/>
      <c r="F220" s="86"/>
      <c r="G220" s="86"/>
      <c r="H220" s="86"/>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c r="JC220" s="8"/>
      <c r="JD220" s="8"/>
      <c r="JE220" s="8"/>
      <c r="JF220" s="8"/>
      <c r="JG220" s="8"/>
      <c r="JH220" s="8"/>
      <c r="JI220" s="8"/>
      <c r="JJ220" s="8"/>
      <c r="JK220" s="8"/>
      <c r="JL220" s="8"/>
      <c r="JM220" s="8"/>
      <c r="JN220" s="8"/>
      <c r="JO220" s="8"/>
      <c r="JP220" s="8"/>
      <c r="JQ220" s="8"/>
      <c r="JR220" s="8"/>
      <c r="JS220" s="8"/>
      <c r="JT220" s="8"/>
      <c r="JU220" s="8"/>
      <c r="JV220" s="8"/>
      <c r="JW220" s="8"/>
      <c r="JX220" s="8"/>
      <c r="JY220" s="8"/>
      <c r="JZ220" s="8"/>
      <c r="KA220" s="8"/>
      <c r="KB220" s="8"/>
      <c r="KC220" s="8"/>
      <c r="KD220" s="8"/>
      <c r="KE220" s="8"/>
      <c r="KF220" s="8"/>
      <c r="KG220" s="8"/>
      <c r="KH220" s="8"/>
      <c r="KI220" s="8"/>
      <c r="KJ220" s="8"/>
      <c r="KK220" s="8"/>
      <c r="KL220" s="8"/>
      <c r="KM220" s="8"/>
      <c r="KN220" s="8"/>
    </row>
    <row r="221" ht="15.75" customHeight="1">
      <c r="A221" s="8"/>
      <c r="B221" s="8"/>
      <c r="C221" s="85"/>
      <c r="D221" s="85"/>
      <c r="E221" s="8"/>
      <c r="F221" s="86"/>
      <c r="G221" s="86"/>
      <c r="H221" s="86"/>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c r="IW221" s="8"/>
      <c r="IX221" s="8"/>
      <c r="IY221" s="8"/>
      <c r="IZ221" s="8"/>
      <c r="JA221" s="8"/>
      <c r="JB221" s="8"/>
      <c r="JC221" s="8"/>
      <c r="JD221" s="8"/>
      <c r="JE221" s="8"/>
      <c r="JF221" s="8"/>
      <c r="JG221" s="8"/>
      <c r="JH221" s="8"/>
      <c r="JI221" s="8"/>
      <c r="JJ221" s="8"/>
      <c r="JK221" s="8"/>
      <c r="JL221" s="8"/>
      <c r="JM221" s="8"/>
      <c r="JN221" s="8"/>
      <c r="JO221" s="8"/>
      <c r="JP221" s="8"/>
      <c r="JQ221" s="8"/>
      <c r="JR221" s="8"/>
      <c r="JS221" s="8"/>
      <c r="JT221" s="8"/>
      <c r="JU221" s="8"/>
      <c r="JV221" s="8"/>
      <c r="JW221" s="8"/>
      <c r="JX221" s="8"/>
      <c r="JY221" s="8"/>
      <c r="JZ221" s="8"/>
      <c r="KA221" s="8"/>
      <c r="KB221" s="8"/>
      <c r="KC221" s="8"/>
      <c r="KD221" s="8"/>
      <c r="KE221" s="8"/>
      <c r="KF221" s="8"/>
      <c r="KG221" s="8"/>
      <c r="KH221" s="8"/>
      <c r="KI221" s="8"/>
      <c r="KJ221" s="8"/>
      <c r="KK221" s="8"/>
      <c r="KL221" s="8"/>
      <c r="KM221" s="8"/>
      <c r="KN221" s="8"/>
    </row>
    <row r="222" ht="15.75" customHeight="1">
      <c r="A222" s="8"/>
      <c r="B222" s="8"/>
      <c r="C222" s="85"/>
      <c r="D222" s="85"/>
      <c r="E222" s="8"/>
      <c r="F222" s="86"/>
      <c r="G222" s="86"/>
      <c r="H222" s="86"/>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c r="IR222" s="8"/>
      <c r="IS222" s="8"/>
      <c r="IT222" s="8"/>
      <c r="IU222" s="8"/>
      <c r="IV222" s="8"/>
      <c r="IW222" s="8"/>
      <c r="IX222" s="8"/>
      <c r="IY222" s="8"/>
      <c r="IZ222" s="8"/>
      <c r="JA222" s="8"/>
      <c r="JB222" s="8"/>
      <c r="JC222" s="8"/>
      <c r="JD222" s="8"/>
      <c r="JE222" s="8"/>
      <c r="JF222" s="8"/>
      <c r="JG222" s="8"/>
      <c r="JH222" s="8"/>
      <c r="JI222" s="8"/>
      <c r="JJ222" s="8"/>
      <c r="JK222" s="8"/>
      <c r="JL222" s="8"/>
      <c r="JM222" s="8"/>
      <c r="JN222" s="8"/>
      <c r="JO222" s="8"/>
      <c r="JP222" s="8"/>
      <c r="JQ222" s="8"/>
      <c r="JR222" s="8"/>
      <c r="JS222" s="8"/>
      <c r="JT222" s="8"/>
      <c r="JU222" s="8"/>
      <c r="JV222" s="8"/>
      <c r="JW222" s="8"/>
      <c r="JX222" s="8"/>
      <c r="JY222" s="8"/>
      <c r="JZ222" s="8"/>
      <c r="KA222" s="8"/>
      <c r="KB222" s="8"/>
      <c r="KC222" s="8"/>
      <c r="KD222" s="8"/>
      <c r="KE222" s="8"/>
      <c r="KF222" s="8"/>
      <c r="KG222" s="8"/>
      <c r="KH222" s="8"/>
      <c r="KI222" s="8"/>
      <c r="KJ222" s="8"/>
      <c r="KK222" s="8"/>
      <c r="KL222" s="8"/>
      <c r="KM222" s="8"/>
      <c r="KN222" s="8"/>
    </row>
    <row r="223" ht="15.75" customHeight="1">
      <c r="A223" s="8"/>
      <c r="B223" s="8"/>
      <c r="C223" s="85"/>
      <c r="D223" s="85"/>
      <c r="E223" s="8"/>
      <c r="F223" s="86"/>
      <c r="G223" s="86"/>
      <c r="H223" s="86"/>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c r="IW223" s="8"/>
      <c r="IX223" s="8"/>
      <c r="IY223" s="8"/>
      <c r="IZ223" s="8"/>
      <c r="JA223" s="8"/>
      <c r="JB223" s="8"/>
      <c r="JC223" s="8"/>
      <c r="JD223" s="8"/>
      <c r="JE223" s="8"/>
      <c r="JF223" s="8"/>
      <c r="JG223" s="8"/>
      <c r="JH223" s="8"/>
      <c r="JI223" s="8"/>
      <c r="JJ223" s="8"/>
      <c r="JK223" s="8"/>
      <c r="JL223" s="8"/>
      <c r="JM223" s="8"/>
      <c r="JN223" s="8"/>
      <c r="JO223" s="8"/>
      <c r="JP223" s="8"/>
      <c r="JQ223" s="8"/>
      <c r="JR223" s="8"/>
      <c r="JS223" s="8"/>
      <c r="JT223" s="8"/>
      <c r="JU223" s="8"/>
      <c r="JV223" s="8"/>
      <c r="JW223" s="8"/>
      <c r="JX223" s="8"/>
      <c r="JY223" s="8"/>
      <c r="JZ223" s="8"/>
      <c r="KA223" s="8"/>
      <c r="KB223" s="8"/>
      <c r="KC223" s="8"/>
      <c r="KD223" s="8"/>
      <c r="KE223" s="8"/>
      <c r="KF223" s="8"/>
      <c r="KG223" s="8"/>
      <c r="KH223" s="8"/>
      <c r="KI223" s="8"/>
      <c r="KJ223" s="8"/>
      <c r="KK223" s="8"/>
      <c r="KL223" s="8"/>
      <c r="KM223" s="8"/>
      <c r="KN223" s="8"/>
    </row>
    <row r="224" ht="15.75" customHeight="1">
      <c r="A224" s="8"/>
      <c r="B224" s="8"/>
      <c r="C224" s="85"/>
      <c r="D224" s="85"/>
      <c r="E224" s="8"/>
      <c r="F224" s="86"/>
      <c r="G224" s="86"/>
      <c r="H224" s="86"/>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c r="IW224" s="8"/>
      <c r="IX224" s="8"/>
      <c r="IY224" s="8"/>
      <c r="IZ224" s="8"/>
      <c r="JA224" s="8"/>
      <c r="JB224" s="8"/>
      <c r="JC224" s="8"/>
      <c r="JD224" s="8"/>
      <c r="JE224" s="8"/>
      <c r="JF224" s="8"/>
      <c r="JG224" s="8"/>
      <c r="JH224" s="8"/>
      <c r="JI224" s="8"/>
      <c r="JJ224" s="8"/>
      <c r="JK224" s="8"/>
      <c r="JL224" s="8"/>
      <c r="JM224" s="8"/>
      <c r="JN224" s="8"/>
      <c r="JO224" s="8"/>
      <c r="JP224" s="8"/>
      <c r="JQ224" s="8"/>
      <c r="JR224" s="8"/>
      <c r="JS224" s="8"/>
      <c r="JT224" s="8"/>
      <c r="JU224" s="8"/>
      <c r="JV224" s="8"/>
      <c r="JW224" s="8"/>
      <c r="JX224" s="8"/>
      <c r="JY224" s="8"/>
      <c r="JZ224" s="8"/>
      <c r="KA224" s="8"/>
      <c r="KB224" s="8"/>
      <c r="KC224" s="8"/>
      <c r="KD224" s="8"/>
      <c r="KE224" s="8"/>
      <c r="KF224" s="8"/>
      <c r="KG224" s="8"/>
      <c r="KH224" s="8"/>
      <c r="KI224" s="8"/>
      <c r="KJ224" s="8"/>
      <c r="KK224" s="8"/>
      <c r="KL224" s="8"/>
      <c r="KM224" s="8"/>
      <c r="KN224" s="8"/>
    </row>
    <row r="225" ht="15.75" customHeight="1">
      <c r="A225" s="8"/>
      <c r="B225" s="8"/>
      <c r="C225" s="85"/>
      <c r="D225" s="85"/>
      <c r="E225" s="8"/>
      <c r="F225" s="86"/>
      <c r="G225" s="86"/>
      <c r="H225" s="86"/>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c r="IY225" s="8"/>
      <c r="IZ225" s="8"/>
      <c r="JA225" s="8"/>
      <c r="JB225" s="8"/>
      <c r="JC225" s="8"/>
      <c r="JD225" s="8"/>
      <c r="JE225" s="8"/>
      <c r="JF225" s="8"/>
      <c r="JG225" s="8"/>
      <c r="JH225" s="8"/>
      <c r="JI225" s="8"/>
      <c r="JJ225" s="8"/>
      <c r="JK225" s="8"/>
      <c r="JL225" s="8"/>
      <c r="JM225" s="8"/>
      <c r="JN225" s="8"/>
      <c r="JO225" s="8"/>
      <c r="JP225" s="8"/>
      <c r="JQ225" s="8"/>
      <c r="JR225" s="8"/>
      <c r="JS225" s="8"/>
      <c r="JT225" s="8"/>
      <c r="JU225" s="8"/>
      <c r="JV225" s="8"/>
      <c r="JW225" s="8"/>
      <c r="JX225" s="8"/>
      <c r="JY225" s="8"/>
      <c r="JZ225" s="8"/>
      <c r="KA225" s="8"/>
      <c r="KB225" s="8"/>
      <c r="KC225" s="8"/>
      <c r="KD225" s="8"/>
      <c r="KE225" s="8"/>
      <c r="KF225" s="8"/>
      <c r="KG225" s="8"/>
      <c r="KH225" s="8"/>
      <c r="KI225" s="8"/>
      <c r="KJ225" s="8"/>
      <c r="KK225" s="8"/>
      <c r="KL225" s="8"/>
      <c r="KM225" s="8"/>
      <c r="KN225" s="8"/>
    </row>
    <row r="226" ht="15.75" customHeight="1">
      <c r="A226" s="8"/>
      <c r="B226" s="8"/>
      <c r="C226" s="85"/>
      <c r="D226" s="85"/>
      <c r="E226" s="8"/>
      <c r="F226" s="86"/>
      <c r="G226" s="86"/>
      <c r="H226" s="86"/>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c r="IW226" s="8"/>
      <c r="IX226" s="8"/>
      <c r="IY226" s="8"/>
      <c r="IZ226" s="8"/>
      <c r="JA226" s="8"/>
      <c r="JB226" s="8"/>
      <c r="JC226" s="8"/>
      <c r="JD226" s="8"/>
      <c r="JE226" s="8"/>
      <c r="JF226" s="8"/>
      <c r="JG226" s="8"/>
      <c r="JH226" s="8"/>
      <c r="JI226" s="8"/>
      <c r="JJ226" s="8"/>
      <c r="JK226" s="8"/>
      <c r="JL226" s="8"/>
      <c r="JM226" s="8"/>
      <c r="JN226" s="8"/>
      <c r="JO226" s="8"/>
      <c r="JP226" s="8"/>
      <c r="JQ226" s="8"/>
      <c r="JR226" s="8"/>
      <c r="JS226" s="8"/>
      <c r="JT226" s="8"/>
      <c r="JU226" s="8"/>
      <c r="JV226" s="8"/>
      <c r="JW226" s="8"/>
      <c r="JX226" s="8"/>
      <c r="JY226" s="8"/>
      <c r="JZ226" s="8"/>
      <c r="KA226" s="8"/>
      <c r="KB226" s="8"/>
      <c r="KC226" s="8"/>
      <c r="KD226" s="8"/>
      <c r="KE226" s="8"/>
      <c r="KF226" s="8"/>
      <c r="KG226" s="8"/>
      <c r="KH226" s="8"/>
      <c r="KI226" s="8"/>
      <c r="KJ226" s="8"/>
      <c r="KK226" s="8"/>
      <c r="KL226" s="8"/>
      <c r="KM226" s="8"/>
      <c r="KN226" s="8"/>
    </row>
    <row r="227" ht="15.75" customHeight="1">
      <c r="A227" s="8"/>
      <c r="B227" s="8"/>
      <c r="C227" s="85"/>
      <c r="D227" s="85"/>
      <c r="E227" s="8"/>
      <c r="F227" s="86"/>
      <c r="G227" s="86"/>
      <c r="H227" s="86"/>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c r="IW227" s="8"/>
      <c r="IX227" s="8"/>
      <c r="IY227" s="8"/>
      <c r="IZ227" s="8"/>
      <c r="JA227" s="8"/>
      <c r="JB227" s="8"/>
      <c r="JC227" s="8"/>
      <c r="JD227" s="8"/>
      <c r="JE227" s="8"/>
      <c r="JF227" s="8"/>
      <c r="JG227" s="8"/>
      <c r="JH227" s="8"/>
      <c r="JI227" s="8"/>
      <c r="JJ227" s="8"/>
      <c r="JK227" s="8"/>
      <c r="JL227" s="8"/>
      <c r="JM227" s="8"/>
      <c r="JN227" s="8"/>
      <c r="JO227" s="8"/>
      <c r="JP227" s="8"/>
      <c r="JQ227" s="8"/>
      <c r="JR227" s="8"/>
      <c r="JS227" s="8"/>
      <c r="JT227" s="8"/>
      <c r="JU227" s="8"/>
      <c r="JV227" s="8"/>
      <c r="JW227" s="8"/>
      <c r="JX227" s="8"/>
      <c r="JY227" s="8"/>
      <c r="JZ227" s="8"/>
      <c r="KA227" s="8"/>
      <c r="KB227" s="8"/>
      <c r="KC227" s="8"/>
      <c r="KD227" s="8"/>
      <c r="KE227" s="8"/>
      <c r="KF227" s="8"/>
      <c r="KG227" s="8"/>
      <c r="KH227" s="8"/>
      <c r="KI227" s="8"/>
      <c r="KJ227" s="8"/>
      <c r="KK227" s="8"/>
      <c r="KL227" s="8"/>
      <c r="KM227" s="8"/>
      <c r="KN227" s="8"/>
    </row>
    <row r="228" ht="15.75" customHeight="1">
      <c r="A228" s="8"/>
      <c r="B228" s="8"/>
      <c r="C228" s="85"/>
      <c r="D228" s="85"/>
      <c r="E228" s="8"/>
      <c r="F228" s="86"/>
      <c r="G228" s="86"/>
      <c r="H228" s="86"/>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c r="IW228" s="8"/>
      <c r="IX228" s="8"/>
      <c r="IY228" s="8"/>
      <c r="IZ228" s="8"/>
      <c r="JA228" s="8"/>
      <c r="JB228" s="8"/>
      <c r="JC228" s="8"/>
      <c r="JD228" s="8"/>
      <c r="JE228" s="8"/>
      <c r="JF228" s="8"/>
      <c r="JG228" s="8"/>
      <c r="JH228" s="8"/>
      <c r="JI228" s="8"/>
      <c r="JJ228" s="8"/>
      <c r="JK228" s="8"/>
      <c r="JL228" s="8"/>
      <c r="JM228" s="8"/>
      <c r="JN228" s="8"/>
      <c r="JO228" s="8"/>
      <c r="JP228" s="8"/>
      <c r="JQ228" s="8"/>
      <c r="JR228" s="8"/>
      <c r="JS228" s="8"/>
      <c r="JT228" s="8"/>
      <c r="JU228" s="8"/>
      <c r="JV228" s="8"/>
      <c r="JW228" s="8"/>
      <c r="JX228" s="8"/>
      <c r="JY228" s="8"/>
      <c r="JZ228" s="8"/>
      <c r="KA228" s="8"/>
      <c r="KB228" s="8"/>
      <c r="KC228" s="8"/>
      <c r="KD228" s="8"/>
      <c r="KE228" s="8"/>
      <c r="KF228" s="8"/>
      <c r="KG228" s="8"/>
      <c r="KH228" s="8"/>
      <c r="KI228" s="8"/>
      <c r="KJ228" s="8"/>
      <c r="KK228" s="8"/>
      <c r="KL228" s="8"/>
      <c r="KM228" s="8"/>
      <c r="KN228" s="8"/>
    </row>
    <row r="229" ht="15.75" customHeight="1">
      <c r="A229" s="8"/>
      <c r="B229" s="8"/>
      <c r="C229" s="85"/>
      <c r="D229" s="85"/>
      <c r="E229" s="8"/>
      <c r="F229" s="86"/>
      <c r="G229" s="86"/>
      <c r="H229" s="86"/>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8"/>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c r="IR229" s="8"/>
      <c r="IS229" s="8"/>
      <c r="IT229" s="8"/>
      <c r="IU229" s="8"/>
      <c r="IV229" s="8"/>
      <c r="IW229" s="8"/>
      <c r="IX229" s="8"/>
      <c r="IY229" s="8"/>
      <c r="IZ229" s="8"/>
      <c r="JA229" s="8"/>
      <c r="JB229" s="8"/>
      <c r="JC229" s="8"/>
      <c r="JD229" s="8"/>
      <c r="JE229" s="8"/>
      <c r="JF229" s="8"/>
      <c r="JG229" s="8"/>
      <c r="JH229" s="8"/>
      <c r="JI229" s="8"/>
      <c r="JJ229" s="8"/>
      <c r="JK229" s="8"/>
      <c r="JL229" s="8"/>
      <c r="JM229" s="8"/>
      <c r="JN229" s="8"/>
      <c r="JO229" s="8"/>
      <c r="JP229" s="8"/>
      <c r="JQ229" s="8"/>
      <c r="JR229" s="8"/>
      <c r="JS229" s="8"/>
      <c r="JT229" s="8"/>
      <c r="JU229" s="8"/>
      <c r="JV229" s="8"/>
      <c r="JW229" s="8"/>
      <c r="JX229" s="8"/>
      <c r="JY229" s="8"/>
      <c r="JZ229" s="8"/>
      <c r="KA229" s="8"/>
      <c r="KB229" s="8"/>
      <c r="KC229" s="8"/>
      <c r="KD229" s="8"/>
      <c r="KE229" s="8"/>
      <c r="KF229" s="8"/>
      <c r="KG229" s="8"/>
      <c r="KH229" s="8"/>
      <c r="KI229" s="8"/>
      <c r="KJ229" s="8"/>
      <c r="KK229" s="8"/>
      <c r="KL229" s="8"/>
      <c r="KM229" s="8"/>
      <c r="KN229" s="8"/>
    </row>
    <row r="230" ht="15.75" customHeight="1">
      <c r="A230" s="8"/>
      <c r="B230" s="8"/>
      <c r="C230" s="85"/>
      <c r="D230" s="85"/>
      <c r="E230" s="8"/>
      <c r="F230" s="86"/>
      <c r="G230" s="86"/>
      <c r="H230" s="86"/>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c r="GE230" s="8"/>
      <c r="GF230" s="8"/>
      <c r="GG230" s="8"/>
      <c r="GH230" s="8"/>
      <c r="GI230" s="8"/>
      <c r="GJ230" s="8"/>
      <c r="GK230" s="8"/>
      <c r="GL230" s="8"/>
      <c r="GM230" s="8"/>
      <c r="GN230" s="8"/>
      <c r="GO230" s="8"/>
      <c r="GP230" s="8"/>
      <c r="GQ230" s="8"/>
      <c r="GR230" s="8"/>
      <c r="GS230" s="8"/>
      <c r="GT230" s="8"/>
      <c r="GU230" s="8"/>
      <c r="GV230" s="8"/>
      <c r="GW230" s="8"/>
      <c r="GX230" s="8"/>
      <c r="GY230" s="8"/>
      <c r="GZ230" s="8"/>
      <c r="HA230" s="8"/>
      <c r="HB230" s="8"/>
      <c r="HC230" s="8"/>
      <c r="HD230" s="8"/>
      <c r="HE230" s="8"/>
      <c r="HF230" s="8"/>
      <c r="HG230" s="8"/>
      <c r="HH230" s="8"/>
      <c r="HI230" s="8"/>
      <c r="HJ230" s="8"/>
      <c r="HK230" s="8"/>
      <c r="HL230" s="8"/>
      <c r="HM230" s="8"/>
      <c r="HN230" s="8"/>
      <c r="HO230" s="8"/>
      <c r="HP230" s="8"/>
      <c r="HQ230" s="8"/>
      <c r="HR230" s="8"/>
      <c r="HS230" s="8"/>
      <c r="HT230" s="8"/>
      <c r="HU230" s="8"/>
      <c r="HV230" s="8"/>
      <c r="HW230" s="8"/>
      <c r="HX230" s="8"/>
      <c r="HY230" s="8"/>
      <c r="HZ230" s="8"/>
      <c r="IA230" s="8"/>
      <c r="IB230" s="8"/>
      <c r="IC230" s="8"/>
      <c r="ID230" s="8"/>
      <c r="IE230" s="8"/>
      <c r="IF230" s="8"/>
      <c r="IG230" s="8"/>
      <c r="IH230" s="8"/>
      <c r="II230" s="8"/>
      <c r="IJ230" s="8"/>
      <c r="IK230" s="8"/>
      <c r="IL230" s="8"/>
      <c r="IM230" s="8"/>
      <c r="IN230" s="8"/>
      <c r="IO230" s="8"/>
      <c r="IP230" s="8"/>
      <c r="IQ230" s="8"/>
      <c r="IR230" s="8"/>
      <c r="IS230" s="8"/>
      <c r="IT230" s="8"/>
      <c r="IU230" s="8"/>
      <c r="IV230" s="8"/>
      <c r="IW230" s="8"/>
      <c r="IX230" s="8"/>
      <c r="IY230" s="8"/>
      <c r="IZ230" s="8"/>
      <c r="JA230" s="8"/>
      <c r="JB230" s="8"/>
      <c r="JC230" s="8"/>
      <c r="JD230" s="8"/>
      <c r="JE230" s="8"/>
      <c r="JF230" s="8"/>
      <c r="JG230" s="8"/>
      <c r="JH230" s="8"/>
      <c r="JI230" s="8"/>
      <c r="JJ230" s="8"/>
      <c r="JK230" s="8"/>
      <c r="JL230" s="8"/>
      <c r="JM230" s="8"/>
      <c r="JN230" s="8"/>
      <c r="JO230" s="8"/>
      <c r="JP230" s="8"/>
      <c r="JQ230" s="8"/>
      <c r="JR230" s="8"/>
      <c r="JS230" s="8"/>
      <c r="JT230" s="8"/>
      <c r="JU230" s="8"/>
      <c r="JV230" s="8"/>
      <c r="JW230" s="8"/>
      <c r="JX230" s="8"/>
      <c r="JY230" s="8"/>
      <c r="JZ230" s="8"/>
      <c r="KA230" s="8"/>
      <c r="KB230" s="8"/>
      <c r="KC230" s="8"/>
      <c r="KD230" s="8"/>
      <c r="KE230" s="8"/>
      <c r="KF230" s="8"/>
      <c r="KG230" s="8"/>
      <c r="KH230" s="8"/>
      <c r="KI230" s="8"/>
      <c r="KJ230" s="8"/>
      <c r="KK230" s="8"/>
      <c r="KL230" s="8"/>
      <c r="KM230" s="8"/>
      <c r="KN230" s="8"/>
    </row>
    <row r="231" ht="15.75" customHeight="1">
      <c r="A231" s="8"/>
      <c r="B231" s="8"/>
      <c r="C231" s="85"/>
      <c r="D231" s="85"/>
      <c r="E231" s="8"/>
      <c r="F231" s="86"/>
      <c r="G231" s="86"/>
      <c r="H231" s="86"/>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c r="GE231" s="8"/>
      <c r="GF231" s="8"/>
      <c r="GG231" s="8"/>
      <c r="GH231" s="8"/>
      <c r="GI231" s="8"/>
      <c r="GJ231" s="8"/>
      <c r="GK231" s="8"/>
      <c r="GL231" s="8"/>
      <c r="GM231" s="8"/>
      <c r="GN231" s="8"/>
      <c r="GO231" s="8"/>
      <c r="GP231" s="8"/>
      <c r="GQ231" s="8"/>
      <c r="GR231" s="8"/>
      <c r="GS231" s="8"/>
      <c r="GT231" s="8"/>
      <c r="GU231" s="8"/>
      <c r="GV231" s="8"/>
      <c r="GW231" s="8"/>
      <c r="GX231" s="8"/>
      <c r="GY231" s="8"/>
      <c r="GZ231" s="8"/>
      <c r="HA231" s="8"/>
      <c r="HB231" s="8"/>
      <c r="HC231" s="8"/>
      <c r="HD231" s="8"/>
      <c r="HE231" s="8"/>
      <c r="HF231" s="8"/>
      <c r="HG231" s="8"/>
      <c r="HH231" s="8"/>
      <c r="HI231" s="8"/>
      <c r="HJ231" s="8"/>
      <c r="HK231" s="8"/>
      <c r="HL231" s="8"/>
      <c r="HM231" s="8"/>
      <c r="HN231" s="8"/>
      <c r="HO231" s="8"/>
      <c r="HP231" s="8"/>
      <c r="HQ231" s="8"/>
      <c r="HR231" s="8"/>
      <c r="HS231" s="8"/>
      <c r="HT231" s="8"/>
      <c r="HU231" s="8"/>
      <c r="HV231" s="8"/>
      <c r="HW231" s="8"/>
      <c r="HX231" s="8"/>
      <c r="HY231" s="8"/>
      <c r="HZ231" s="8"/>
      <c r="IA231" s="8"/>
      <c r="IB231" s="8"/>
      <c r="IC231" s="8"/>
      <c r="ID231" s="8"/>
      <c r="IE231" s="8"/>
      <c r="IF231" s="8"/>
      <c r="IG231" s="8"/>
      <c r="IH231" s="8"/>
      <c r="II231" s="8"/>
      <c r="IJ231" s="8"/>
      <c r="IK231" s="8"/>
      <c r="IL231" s="8"/>
      <c r="IM231" s="8"/>
      <c r="IN231" s="8"/>
      <c r="IO231" s="8"/>
      <c r="IP231" s="8"/>
      <c r="IQ231" s="8"/>
      <c r="IR231" s="8"/>
      <c r="IS231" s="8"/>
      <c r="IT231" s="8"/>
      <c r="IU231" s="8"/>
      <c r="IV231" s="8"/>
      <c r="IW231" s="8"/>
      <c r="IX231" s="8"/>
      <c r="IY231" s="8"/>
      <c r="IZ231" s="8"/>
      <c r="JA231" s="8"/>
      <c r="JB231" s="8"/>
      <c r="JC231" s="8"/>
      <c r="JD231" s="8"/>
      <c r="JE231" s="8"/>
      <c r="JF231" s="8"/>
      <c r="JG231" s="8"/>
      <c r="JH231" s="8"/>
      <c r="JI231" s="8"/>
      <c r="JJ231" s="8"/>
      <c r="JK231" s="8"/>
      <c r="JL231" s="8"/>
      <c r="JM231" s="8"/>
      <c r="JN231" s="8"/>
      <c r="JO231" s="8"/>
      <c r="JP231" s="8"/>
      <c r="JQ231" s="8"/>
      <c r="JR231" s="8"/>
      <c r="JS231" s="8"/>
      <c r="JT231" s="8"/>
      <c r="JU231" s="8"/>
      <c r="JV231" s="8"/>
      <c r="JW231" s="8"/>
      <c r="JX231" s="8"/>
      <c r="JY231" s="8"/>
      <c r="JZ231" s="8"/>
      <c r="KA231" s="8"/>
      <c r="KB231" s="8"/>
      <c r="KC231" s="8"/>
      <c r="KD231" s="8"/>
      <c r="KE231" s="8"/>
      <c r="KF231" s="8"/>
      <c r="KG231" s="8"/>
      <c r="KH231" s="8"/>
      <c r="KI231" s="8"/>
      <c r="KJ231" s="8"/>
      <c r="KK231" s="8"/>
      <c r="KL231" s="8"/>
      <c r="KM231" s="8"/>
      <c r="KN231" s="8"/>
    </row>
    <row r="232" ht="15.75" customHeight="1">
      <c r="A232" s="8"/>
      <c r="B232" s="8"/>
      <c r="C232" s="85"/>
      <c r="D232" s="85"/>
      <c r="E232" s="8"/>
      <c r="F232" s="86"/>
      <c r="G232" s="86"/>
      <c r="H232" s="86"/>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c r="GU232" s="8"/>
      <c r="GV232" s="8"/>
      <c r="GW232" s="8"/>
      <c r="GX232" s="8"/>
      <c r="GY232" s="8"/>
      <c r="GZ232" s="8"/>
      <c r="HA232" s="8"/>
      <c r="HB232" s="8"/>
      <c r="HC232" s="8"/>
      <c r="HD232" s="8"/>
      <c r="HE232" s="8"/>
      <c r="HF232" s="8"/>
      <c r="HG232" s="8"/>
      <c r="HH232" s="8"/>
      <c r="HI232" s="8"/>
      <c r="HJ232" s="8"/>
      <c r="HK232" s="8"/>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c r="IR232" s="8"/>
      <c r="IS232" s="8"/>
      <c r="IT232" s="8"/>
      <c r="IU232" s="8"/>
      <c r="IV232" s="8"/>
      <c r="IW232" s="8"/>
      <c r="IX232" s="8"/>
      <c r="IY232" s="8"/>
      <c r="IZ232" s="8"/>
      <c r="JA232" s="8"/>
      <c r="JB232" s="8"/>
      <c r="JC232" s="8"/>
      <c r="JD232" s="8"/>
      <c r="JE232" s="8"/>
      <c r="JF232" s="8"/>
      <c r="JG232" s="8"/>
      <c r="JH232" s="8"/>
      <c r="JI232" s="8"/>
      <c r="JJ232" s="8"/>
      <c r="JK232" s="8"/>
      <c r="JL232" s="8"/>
      <c r="JM232" s="8"/>
      <c r="JN232" s="8"/>
      <c r="JO232" s="8"/>
      <c r="JP232" s="8"/>
      <c r="JQ232" s="8"/>
      <c r="JR232" s="8"/>
      <c r="JS232" s="8"/>
      <c r="JT232" s="8"/>
      <c r="JU232" s="8"/>
      <c r="JV232" s="8"/>
      <c r="JW232" s="8"/>
      <c r="JX232" s="8"/>
      <c r="JY232" s="8"/>
      <c r="JZ232" s="8"/>
      <c r="KA232" s="8"/>
      <c r="KB232" s="8"/>
      <c r="KC232" s="8"/>
      <c r="KD232" s="8"/>
      <c r="KE232" s="8"/>
      <c r="KF232" s="8"/>
      <c r="KG232" s="8"/>
      <c r="KH232" s="8"/>
      <c r="KI232" s="8"/>
      <c r="KJ232" s="8"/>
      <c r="KK232" s="8"/>
      <c r="KL232" s="8"/>
      <c r="KM232" s="8"/>
      <c r="KN232" s="8"/>
    </row>
    <row r="233" ht="15.75" customHeight="1">
      <c r="A233" s="8"/>
      <c r="B233" s="8"/>
      <c r="C233" s="85"/>
      <c r="D233" s="85"/>
      <c r="E233" s="8"/>
      <c r="F233" s="86"/>
      <c r="G233" s="86"/>
      <c r="H233" s="86"/>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c r="GR233" s="8"/>
      <c r="GS233" s="8"/>
      <c r="GT233" s="8"/>
      <c r="GU233" s="8"/>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8"/>
      <c r="HT233" s="8"/>
      <c r="HU233" s="8"/>
      <c r="HV233" s="8"/>
      <c r="HW233" s="8"/>
      <c r="HX233" s="8"/>
      <c r="HY233" s="8"/>
      <c r="HZ233" s="8"/>
      <c r="IA233" s="8"/>
      <c r="IB233" s="8"/>
      <c r="IC233" s="8"/>
      <c r="ID233" s="8"/>
      <c r="IE233" s="8"/>
      <c r="IF233" s="8"/>
      <c r="IG233" s="8"/>
      <c r="IH233" s="8"/>
      <c r="II233" s="8"/>
      <c r="IJ233" s="8"/>
      <c r="IK233" s="8"/>
      <c r="IL233" s="8"/>
      <c r="IM233" s="8"/>
      <c r="IN233" s="8"/>
      <c r="IO233" s="8"/>
      <c r="IP233" s="8"/>
      <c r="IQ233" s="8"/>
      <c r="IR233" s="8"/>
      <c r="IS233" s="8"/>
      <c r="IT233" s="8"/>
      <c r="IU233" s="8"/>
      <c r="IV233" s="8"/>
      <c r="IW233" s="8"/>
      <c r="IX233" s="8"/>
      <c r="IY233" s="8"/>
      <c r="IZ233" s="8"/>
      <c r="JA233" s="8"/>
      <c r="JB233" s="8"/>
      <c r="JC233" s="8"/>
      <c r="JD233" s="8"/>
      <c r="JE233" s="8"/>
      <c r="JF233" s="8"/>
      <c r="JG233" s="8"/>
      <c r="JH233" s="8"/>
      <c r="JI233" s="8"/>
      <c r="JJ233" s="8"/>
      <c r="JK233" s="8"/>
      <c r="JL233" s="8"/>
      <c r="JM233" s="8"/>
      <c r="JN233" s="8"/>
      <c r="JO233" s="8"/>
      <c r="JP233" s="8"/>
      <c r="JQ233" s="8"/>
      <c r="JR233" s="8"/>
      <c r="JS233" s="8"/>
      <c r="JT233" s="8"/>
      <c r="JU233" s="8"/>
      <c r="JV233" s="8"/>
      <c r="JW233" s="8"/>
      <c r="JX233" s="8"/>
      <c r="JY233" s="8"/>
      <c r="JZ233" s="8"/>
      <c r="KA233" s="8"/>
      <c r="KB233" s="8"/>
      <c r="KC233" s="8"/>
      <c r="KD233" s="8"/>
      <c r="KE233" s="8"/>
      <c r="KF233" s="8"/>
      <c r="KG233" s="8"/>
      <c r="KH233" s="8"/>
      <c r="KI233" s="8"/>
      <c r="KJ233" s="8"/>
      <c r="KK233" s="8"/>
      <c r="KL233" s="8"/>
      <c r="KM233" s="8"/>
      <c r="KN233" s="8"/>
    </row>
    <row r="234" ht="15.75" customHeight="1">
      <c r="A234" s="8"/>
      <c r="B234" s="8"/>
      <c r="C234" s="85"/>
      <c r="D234" s="85"/>
      <c r="E234" s="8"/>
      <c r="F234" s="86"/>
      <c r="G234" s="86"/>
      <c r="H234" s="86"/>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c r="GR234" s="8"/>
      <c r="GS234" s="8"/>
      <c r="GT234" s="8"/>
      <c r="GU234" s="8"/>
      <c r="GV234" s="8"/>
      <c r="GW234" s="8"/>
      <c r="GX234" s="8"/>
      <c r="GY234" s="8"/>
      <c r="GZ234" s="8"/>
      <c r="HA234" s="8"/>
      <c r="HB234" s="8"/>
      <c r="HC234" s="8"/>
      <c r="HD234" s="8"/>
      <c r="HE234" s="8"/>
      <c r="HF234" s="8"/>
      <c r="HG234" s="8"/>
      <c r="HH234" s="8"/>
      <c r="HI234" s="8"/>
      <c r="HJ234" s="8"/>
      <c r="HK234" s="8"/>
      <c r="HL234" s="8"/>
      <c r="HM234" s="8"/>
      <c r="HN234" s="8"/>
      <c r="HO234" s="8"/>
      <c r="HP234" s="8"/>
      <c r="HQ234" s="8"/>
      <c r="HR234" s="8"/>
      <c r="HS234" s="8"/>
      <c r="HT234" s="8"/>
      <c r="HU234" s="8"/>
      <c r="HV234" s="8"/>
      <c r="HW234" s="8"/>
      <c r="HX234" s="8"/>
      <c r="HY234" s="8"/>
      <c r="HZ234" s="8"/>
      <c r="IA234" s="8"/>
      <c r="IB234" s="8"/>
      <c r="IC234" s="8"/>
      <c r="ID234" s="8"/>
      <c r="IE234" s="8"/>
      <c r="IF234" s="8"/>
      <c r="IG234" s="8"/>
      <c r="IH234" s="8"/>
      <c r="II234" s="8"/>
      <c r="IJ234" s="8"/>
      <c r="IK234" s="8"/>
      <c r="IL234" s="8"/>
      <c r="IM234" s="8"/>
      <c r="IN234" s="8"/>
      <c r="IO234" s="8"/>
      <c r="IP234" s="8"/>
      <c r="IQ234" s="8"/>
      <c r="IR234" s="8"/>
      <c r="IS234" s="8"/>
      <c r="IT234" s="8"/>
      <c r="IU234" s="8"/>
      <c r="IV234" s="8"/>
      <c r="IW234" s="8"/>
      <c r="IX234" s="8"/>
      <c r="IY234" s="8"/>
      <c r="IZ234" s="8"/>
      <c r="JA234" s="8"/>
      <c r="JB234" s="8"/>
      <c r="JC234" s="8"/>
      <c r="JD234" s="8"/>
      <c r="JE234" s="8"/>
      <c r="JF234" s="8"/>
      <c r="JG234" s="8"/>
      <c r="JH234" s="8"/>
      <c r="JI234" s="8"/>
      <c r="JJ234" s="8"/>
      <c r="JK234" s="8"/>
      <c r="JL234" s="8"/>
      <c r="JM234" s="8"/>
      <c r="JN234" s="8"/>
      <c r="JO234" s="8"/>
      <c r="JP234" s="8"/>
      <c r="JQ234" s="8"/>
      <c r="JR234" s="8"/>
      <c r="JS234" s="8"/>
      <c r="JT234" s="8"/>
      <c r="JU234" s="8"/>
      <c r="JV234" s="8"/>
      <c r="JW234" s="8"/>
      <c r="JX234" s="8"/>
      <c r="JY234" s="8"/>
      <c r="JZ234" s="8"/>
      <c r="KA234" s="8"/>
      <c r="KB234" s="8"/>
      <c r="KC234" s="8"/>
      <c r="KD234" s="8"/>
      <c r="KE234" s="8"/>
      <c r="KF234" s="8"/>
      <c r="KG234" s="8"/>
      <c r="KH234" s="8"/>
      <c r="KI234" s="8"/>
      <c r="KJ234" s="8"/>
      <c r="KK234" s="8"/>
      <c r="KL234" s="8"/>
      <c r="KM234" s="8"/>
      <c r="KN234" s="8"/>
    </row>
    <row r="235" ht="15.75" customHeight="1">
      <c r="A235" s="8"/>
      <c r="B235" s="8"/>
      <c r="C235" s="85"/>
      <c r="D235" s="85"/>
      <c r="E235" s="8"/>
      <c r="F235" s="86"/>
      <c r="G235" s="86"/>
      <c r="H235" s="86"/>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c r="GE235" s="8"/>
      <c r="GF235" s="8"/>
      <c r="GG235" s="8"/>
      <c r="GH235" s="8"/>
      <c r="GI235" s="8"/>
      <c r="GJ235" s="8"/>
      <c r="GK235" s="8"/>
      <c r="GL235" s="8"/>
      <c r="GM235" s="8"/>
      <c r="GN235" s="8"/>
      <c r="GO235" s="8"/>
      <c r="GP235" s="8"/>
      <c r="GQ235" s="8"/>
      <c r="GR235" s="8"/>
      <c r="GS235" s="8"/>
      <c r="GT235" s="8"/>
      <c r="GU235" s="8"/>
      <c r="GV235" s="8"/>
      <c r="GW235" s="8"/>
      <c r="GX235" s="8"/>
      <c r="GY235" s="8"/>
      <c r="GZ235" s="8"/>
      <c r="HA235" s="8"/>
      <c r="HB235" s="8"/>
      <c r="HC235" s="8"/>
      <c r="HD235" s="8"/>
      <c r="HE235" s="8"/>
      <c r="HF235" s="8"/>
      <c r="HG235" s="8"/>
      <c r="HH235" s="8"/>
      <c r="HI235" s="8"/>
      <c r="HJ235" s="8"/>
      <c r="HK235" s="8"/>
      <c r="HL235" s="8"/>
      <c r="HM235" s="8"/>
      <c r="HN235" s="8"/>
      <c r="HO235" s="8"/>
      <c r="HP235" s="8"/>
      <c r="HQ235" s="8"/>
      <c r="HR235" s="8"/>
      <c r="HS235" s="8"/>
      <c r="HT235" s="8"/>
      <c r="HU235" s="8"/>
      <c r="HV235" s="8"/>
      <c r="HW235" s="8"/>
      <c r="HX235" s="8"/>
      <c r="HY235" s="8"/>
      <c r="HZ235" s="8"/>
      <c r="IA235" s="8"/>
      <c r="IB235" s="8"/>
      <c r="IC235" s="8"/>
      <c r="ID235" s="8"/>
      <c r="IE235" s="8"/>
      <c r="IF235" s="8"/>
      <c r="IG235" s="8"/>
      <c r="IH235" s="8"/>
      <c r="II235" s="8"/>
      <c r="IJ235" s="8"/>
      <c r="IK235" s="8"/>
      <c r="IL235" s="8"/>
      <c r="IM235" s="8"/>
      <c r="IN235" s="8"/>
      <c r="IO235" s="8"/>
      <c r="IP235" s="8"/>
      <c r="IQ235" s="8"/>
      <c r="IR235" s="8"/>
      <c r="IS235" s="8"/>
      <c r="IT235" s="8"/>
      <c r="IU235" s="8"/>
      <c r="IV235" s="8"/>
      <c r="IW235" s="8"/>
      <c r="IX235" s="8"/>
      <c r="IY235" s="8"/>
      <c r="IZ235" s="8"/>
      <c r="JA235" s="8"/>
      <c r="JB235" s="8"/>
      <c r="JC235" s="8"/>
      <c r="JD235" s="8"/>
      <c r="JE235" s="8"/>
      <c r="JF235" s="8"/>
      <c r="JG235" s="8"/>
      <c r="JH235" s="8"/>
      <c r="JI235" s="8"/>
      <c r="JJ235" s="8"/>
      <c r="JK235" s="8"/>
      <c r="JL235" s="8"/>
      <c r="JM235" s="8"/>
      <c r="JN235" s="8"/>
      <c r="JO235" s="8"/>
      <c r="JP235" s="8"/>
      <c r="JQ235" s="8"/>
      <c r="JR235" s="8"/>
      <c r="JS235" s="8"/>
      <c r="JT235" s="8"/>
      <c r="JU235" s="8"/>
      <c r="JV235" s="8"/>
      <c r="JW235" s="8"/>
      <c r="JX235" s="8"/>
      <c r="JY235" s="8"/>
      <c r="JZ235" s="8"/>
      <c r="KA235" s="8"/>
      <c r="KB235" s="8"/>
      <c r="KC235" s="8"/>
      <c r="KD235" s="8"/>
      <c r="KE235" s="8"/>
      <c r="KF235" s="8"/>
      <c r="KG235" s="8"/>
      <c r="KH235" s="8"/>
      <c r="KI235" s="8"/>
      <c r="KJ235" s="8"/>
      <c r="KK235" s="8"/>
      <c r="KL235" s="8"/>
      <c r="KM235" s="8"/>
      <c r="KN235" s="8"/>
    </row>
    <row r="236" ht="15.75" customHeight="1">
      <c r="A236" s="8"/>
      <c r="B236" s="8"/>
      <c r="C236" s="85"/>
      <c r="D236" s="85"/>
      <c r="E236" s="8"/>
      <c r="F236" s="86"/>
      <c r="G236" s="86"/>
      <c r="H236" s="86"/>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8"/>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c r="IR236" s="8"/>
      <c r="IS236" s="8"/>
      <c r="IT236" s="8"/>
      <c r="IU236" s="8"/>
      <c r="IV236" s="8"/>
      <c r="IW236" s="8"/>
      <c r="IX236" s="8"/>
      <c r="IY236" s="8"/>
      <c r="IZ236" s="8"/>
      <c r="JA236" s="8"/>
      <c r="JB236" s="8"/>
      <c r="JC236" s="8"/>
      <c r="JD236" s="8"/>
      <c r="JE236" s="8"/>
      <c r="JF236" s="8"/>
      <c r="JG236" s="8"/>
      <c r="JH236" s="8"/>
      <c r="JI236" s="8"/>
      <c r="JJ236" s="8"/>
      <c r="JK236" s="8"/>
      <c r="JL236" s="8"/>
      <c r="JM236" s="8"/>
      <c r="JN236" s="8"/>
      <c r="JO236" s="8"/>
      <c r="JP236" s="8"/>
      <c r="JQ236" s="8"/>
      <c r="JR236" s="8"/>
      <c r="JS236" s="8"/>
      <c r="JT236" s="8"/>
      <c r="JU236" s="8"/>
      <c r="JV236" s="8"/>
      <c r="JW236" s="8"/>
      <c r="JX236" s="8"/>
      <c r="JY236" s="8"/>
      <c r="JZ236" s="8"/>
      <c r="KA236" s="8"/>
      <c r="KB236" s="8"/>
      <c r="KC236" s="8"/>
      <c r="KD236" s="8"/>
      <c r="KE236" s="8"/>
      <c r="KF236" s="8"/>
      <c r="KG236" s="8"/>
      <c r="KH236" s="8"/>
      <c r="KI236" s="8"/>
      <c r="KJ236" s="8"/>
      <c r="KK236" s="8"/>
      <c r="KL236" s="8"/>
      <c r="KM236" s="8"/>
      <c r="KN236" s="8"/>
    </row>
    <row r="237" ht="15.75" customHeight="1">
      <c r="A237" s="8"/>
      <c r="B237" s="8"/>
      <c r="C237" s="85"/>
      <c r="D237" s="85"/>
      <c r="E237" s="8"/>
      <c r="F237" s="86"/>
      <c r="G237" s="86"/>
      <c r="H237" s="86"/>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c r="GU237" s="8"/>
      <c r="GV237" s="8"/>
      <c r="GW237" s="8"/>
      <c r="GX237" s="8"/>
      <c r="GY237" s="8"/>
      <c r="GZ237" s="8"/>
      <c r="HA237" s="8"/>
      <c r="HB237" s="8"/>
      <c r="HC237" s="8"/>
      <c r="HD237" s="8"/>
      <c r="HE237" s="8"/>
      <c r="HF237" s="8"/>
      <c r="HG237" s="8"/>
      <c r="HH237" s="8"/>
      <c r="HI237" s="8"/>
      <c r="HJ237" s="8"/>
      <c r="HK237" s="8"/>
      <c r="HL237" s="8"/>
      <c r="HM237" s="8"/>
      <c r="HN237" s="8"/>
      <c r="HO237" s="8"/>
      <c r="HP237" s="8"/>
      <c r="HQ237" s="8"/>
      <c r="HR237" s="8"/>
      <c r="HS237" s="8"/>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c r="IR237" s="8"/>
      <c r="IS237" s="8"/>
      <c r="IT237" s="8"/>
      <c r="IU237" s="8"/>
      <c r="IV237" s="8"/>
      <c r="IW237" s="8"/>
      <c r="IX237" s="8"/>
      <c r="IY237" s="8"/>
      <c r="IZ237" s="8"/>
      <c r="JA237" s="8"/>
      <c r="JB237" s="8"/>
      <c r="JC237" s="8"/>
      <c r="JD237" s="8"/>
      <c r="JE237" s="8"/>
      <c r="JF237" s="8"/>
      <c r="JG237" s="8"/>
      <c r="JH237" s="8"/>
      <c r="JI237" s="8"/>
      <c r="JJ237" s="8"/>
      <c r="JK237" s="8"/>
      <c r="JL237" s="8"/>
      <c r="JM237" s="8"/>
      <c r="JN237" s="8"/>
      <c r="JO237" s="8"/>
      <c r="JP237" s="8"/>
      <c r="JQ237" s="8"/>
      <c r="JR237" s="8"/>
      <c r="JS237" s="8"/>
      <c r="JT237" s="8"/>
      <c r="JU237" s="8"/>
      <c r="JV237" s="8"/>
      <c r="JW237" s="8"/>
      <c r="JX237" s="8"/>
      <c r="JY237" s="8"/>
      <c r="JZ237" s="8"/>
      <c r="KA237" s="8"/>
      <c r="KB237" s="8"/>
      <c r="KC237" s="8"/>
      <c r="KD237" s="8"/>
      <c r="KE237" s="8"/>
      <c r="KF237" s="8"/>
      <c r="KG237" s="8"/>
      <c r="KH237" s="8"/>
      <c r="KI237" s="8"/>
      <c r="KJ237" s="8"/>
      <c r="KK237" s="8"/>
      <c r="KL237" s="8"/>
      <c r="KM237" s="8"/>
      <c r="KN237" s="8"/>
    </row>
    <row r="238" ht="15.75" customHeight="1">
      <c r="A238" s="8"/>
      <c r="B238" s="8"/>
      <c r="C238" s="85"/>
      <c r="D238" s="85"/>
      <c r="E238" s="8"/>
      <c r="F238" s="86"/>
      <c r="G238" s="86"/>
      <c r="H238" s="86"/>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c r="GE238" s="8"/>
      <c r="GF238" s="8"/>
      <c r="GG238" s="8"/>
      <c r="GH238" s="8"/>
      <c r="GI238" s="8"/>
      <c r="GJ238" s="8"/>
      <c r="GK238" s="8"/>
      <c r="GL238" s="8"/>
      <c r="GM238" s="8"/>
      <c r="GN238" s="8"/>
      <c r="GO238" s="8"/>
      <c r="GP238" s="8"/>
      <c r="GQ238" s="8"/>
      <c r="GR238" s="8"/>
      <c r="GS238" s="8"/>
      <c r="GT238" s="8"/>
      <c r="GU238" s="8"/>
      <c r="GV238" s="8"/>
      <c r="GW238" s="8"/>
      <c r="GX238" s="8"/>
      <c r="GY238" s="8"/>
      <c r="GZ238" s="8"/>
      <c r="HA238" s="8"/>
      <c r="HB238" s="8"/>
      <c r="HC238" s="8"/>
      <c r="HD238" s="8"/>
      <c r="HE238" s="8"/>
      <c r="HF238" s="8"/>
      <c r="HG238" s="8"/>
      <c r="HH238" s="8"/>
      <c r="HI238" s="8"/>
      <c r="HJ238" s="8"/>
      <c r="HK238" s="8"/>
      <c r="HL238" s="8"/>
      <c r="HM238" s="8"/>
      <c r="HN238" s="8"/>
      <c r="HO238" s="8"/>
      <c r="HP238" s="8"/>
      <c r="HQ238" s="8"/>
      <c r="HR238" s="8"/>
      <c r="HS238" s="8"/>
      <c r="HT238" s="8"/>
      <c r="HU238" s="8"/>
      <c r="HV238" s="8"/>
      <c r="HW238" s="8"/>
      <c r="HX238" s="8"/>
      <c r="HY238" s="8"/>
      <c r="HZ238" s="8"/>
      <c r="IA238" s="8"/>
      <c r="IB238" s="8"/>
      <c r="IC238" s="8"/>
      <c r="ID238" s="8"/>
      <c r="IE238" s="8"/>
      <c r="IF238" s="8"/>
      <c r="IG238" s="8"/>
      <c r="IH238" s="8"/>
      <c r="II238" s="8"/>
      <c r="IJ238" s="8"/>
      <c r="IK238" s="8"/>
      <c r="IL238" s="8"/>
      <c r="IM238" s="8"/>
      <c r="IN238" s="8"/>
      <c r="IO238" s="8"/>
      <c r="IP238" s="8"/>
      <c r="IQ238" s="8"/>
      <c r="IR238" s="8"/>
      <c r="IS238" s="8"/>
      <c r="IT238" s="8"/>
      <c r="IU238" s="8"/>
      <c r="IV238" s="8"/>
      <c r="IW238" s="8"/>
      <c r="IX238" s="8"/>
      <c r="IY238" s="8"/>
      <c r="IZ238" s="8"/>
      <c r="JA238" s="8"/>
      <c r="JB238" s="8"/>
      <c r="JC238" s="8"/>
      <c r="JD238" s="8"/>
      <c r="JE238" s="8"/>
      <c r="JF238" s="8"/>
      <c r="JG238" s="8"/>
      <c r="JH238" s="8"/>
      <c r="JI238" s="8"/>
      <c r="JJ238" s="8"/>
      <c r="JK238" s="8"/>
      <c r="JL238" s="8"/>
      <c r="JM238" s="8"/>
      <c r="JN238" s="8"/>
      <c r="JO238" s="8"/>
      <c r="JP238" s="8"/>
      <c r="JQ238" s="8"/>
      <c r="JR238" s="8"/>
      <c r="JS238" s="8"/>
      <c r="JT238" s="8"/>
      <c r="JU238" s="8"/>
      <c r="JV238" s="8"/>
      <c r="JW238" s="8"/>
      <c r="JX238" s="8"/>
      <c r="JY238" s="8"/>
      <c r="JZ238" s="8"/>
      <c r="KA238" s="8"/>
      <c r="KB238" s="8"/>
      <c r="KC238" s="8"/>
      <c r="KD238" s="8"/>
      <c r="KE238" s="8"/>
      <c r="KF238" s="8"/>
      <c r="KG238" s="8"/>
      <c r="KH238" s="8"/>
      <c r="KI238" s="8"/>
      <c r="KJ238" s="8"/>
      <c r="KK238" s="8"/>
      <c r="KL238" s="8"/>
      <c r="KM238" s="8"/>
      <c r="KN238" s="8"/>
    </row>
    <row r="239" ht="15.75" customHeight="1">
      <c r="A239" s="8"/>
      <c r="B239" s="8"/>
      <c r="C239" s="85"/>
      <c r="D239" s="85"/>
      <c r="E239" s="8"/>
      <c r="F239" s="86"/>
      <c r="G239" s="86"/>
      <c r="H239" s="86"/>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c r="GU239" s="8"/>
      <c r="GV239" s="8"/>
      <c r="GW239" s="8"/>
      <c r="GX239" s="8"/>
      <c r="GY239" s="8"/>
      <c r="GZ239" s="8"/>
      <c r="HA239" s="8"/>
      <c r="HB239" s="8"/>
      <c r="HC239" s="8"/>
      <c r="HD239" s="8"/>
      <c r="HE239" s="8"/>
      <c r="HF239" s="8"/>
      <c r="HG239" s="8"/>
      <c r="HH239" s="8"/>
      <c r="HI239" s="8"/>
      <c r="HJ239" s="8"/>
      <c r="HK239" s="8"/>
      <c r="HL239" s="8"/>
      <c r="HM239" s="8"/>
      <c r="HN239" s="8"/>
      <c r="HO239" s="8"/>
      <c r="HP239" s="8"/>
      <c r="HQ239" s="8"/>
      <c r="HR239" s="8"/>
      <c r="HS239" s="8"/>
      <c r="HT239" s="8"/>
      <c r="HU239" s="8"/>
      <c r="HV239" s="8"/>
      <c r="HW239" s="8"/>
      <c r="HX239" s="8"/>
      <c r="HY239" s="8"/>
      <c r="HZ239" s="8"/>
      <c r="IA239" s="8"/>
      <c r="IB239" s="8"/>
      <c r="IC239" s="8"/>
      <c r="ID239" s="8"/>
      <c r="IE239" s="8"/>
      <c r="IF239" s="8"/>
      <c r="IG239" s="8"/>
      <c r="IH239" s="8"/>
      <c r="II239" s="8"/>
      <c r="IJ239" s="8"/>
      <c r="IK239" s="8"/>
      <c r="IL239" s="8"/>
      <c r="IM239" s="8"/>
      <c r="IN239" s="8"/>
      <c r="IO239" s="8"/>
      <c r="IP239" s="8"/>
      <c r="IQ239" s="8"/>
      <c r="IR239" s="8"/>
      <c r="IS239" s="8"/>
      <c r="IT239" s="8"/>
      <c r="IU239" s="8"/>
      <c r="IV239" s="8"/>
      <c r="IW239" s="8"/>
      <c r="IX239" s="8"/>
      <c r="IY239" s="8"/>
      <c r="IZ239" s="8"/>
      <c r="JA239" s="8"/>
      <c r="JB239" s="8"/>
      <c r="JC239" s="8"/>
      <c r="JD239" s="8"/>
      <c r="JE239" s="8"/>
      <c r="JF239" s="8"/>
      <c r="JG239" s="8"/>
      <c r="JH239" s="8"/>
      <c r="JI239" s="8"/>
      <c r="JJ239" s="8"/>
      <c r="JK239" s="8"/>
      <c r="JL239" s="8"/>
      <c r="JM239" s="8"/>
      <c r="JN239" s="8"/>
      <c r="JO239" s="8"/>
      <c r="JP239" s="8"/>
      <c r="JQ239" s="8"/>
      <c r="JR239" s="8"/>
      <c r="JS239" s="8"/>
      <c r="JT239" s="8"/>
      <c r="JU239" s="8"/>
      <c r="JV239" s="8"/>
      <c r="JW239" s="8"/>
      <c r="JX239" s="8"/>
      <c r="JY239" s="8"/>
      <c r="JZ239" s="8"/>
      <c r="KA239" s="8"/>
      <c r="KB239" s="8"/>
      <c r="KC239" s="8"/>
      <c r="KD239" s="8"/>
      <c r="KE239" s="8"/>
      <c r="KF239" s="8"/>
      <c r="KG239" s="8"/>
      <c r="KH239" s="8"/>
      <c r="KI239" s="8"/>
      <c r="KJ239" s="8"/>
      <c r="KK239" s="8"/>
      <c r="KL239" s="8"/>
      <c r="KM239" s="8"/>
      <c r="KN239" s="8"/>
    </row>
    <row r="240" ht="15.75" customHeight="1">
      <c r="A240" s="8"/>
      <c r="B240" s="8"/>
      <c r="C240" s="85"/>
      <c r="D240" s="85"/>
      <c r="E240" s="8"/>
      <c r="F240" s="86"/>
      <c r="G240" s="86"/>
      <c r="H240" s="86"/>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8"/>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c r="IR240" s="8"/>
      <c r="IS240" s="8"/>
      <c r="IT240" s="8"/>
      <c r="IU240" s="8"/>
      <c r="IV240" s="8"/>
      <c r="IW240" s="8"/>
      <c r="IX240" s="8"/>
      <c r="IY240" s="8"/>
      <c r="IZ240" s="8"/>
      <c r="JA240" s="8"/>
      <c r="JB240" s="8"/>
      <c r="JC240" s="8"/>
      <c r="JD240" s="8"/>
      <c r="JE240" s="8"/>
      <c r="JF240" s="8"/>
      <c r="JG240" s="8"/>
      <c r="JH240" s="8"/>
      <c r="JI240" s="8"/>
      <c r="JJ240" s="8"/>
      <c r="JK240" s="8"/>
      <c r="JL240" s="8"/>
      <c r="JM240" s="8"/>
      <c r="JN240" s="8"/>
      <c r="JO240" s="8"/>
      <c r="JP240" s="8"/>
      <c r="JQ240" s="8"/>
      <c r="JR240" s="8"/>
      <c r="JS240" s="8"/>
      <c r="JT240" s="8"/>
      <c r="JU240" s="8"/>
      <c r="JV240" s="8"/>
      <c r="JW240" s="8"/>
      <c r="JX240" s="8"/>
      <c r="JY240" s="8"/>
      <c r="JZ240" s="8"/>
      <c r="KA240" s="8"/>
      <c r="KB240" s="8"/>
      <c r="KC240" s="8"/>
      <c r="KD240" s="8"/>
      <c r="KE240" s="8"/>
      <c r="KF240" s="8"/>
      <c r="KG240" s="8"/>
      <c r="KH240" s="8"/>
      <c r="KI240" s="8"/>
      <c r="KJ240" s="8"/>
      <c r="KK240" s="8"/>
      <c r="KL240" s="8"/>
      <c r="KM240" s="8"/>
      <c r="KN240" s="8"/>
    </row>
    <row r="241" ht="15.75" customHeight="1">
      <c r="A241" s="8"/>
      <c r="B241" s="8"/>
      <c r="C241" s="85"/>
      <c r="D241" s="85"/>
      <c r="E241" s="8"/>
      <c r="F241" s="86"/>
      <c r="G241" s="86"/>
      <c r="H241" s="86"/>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c r="GR241" s="8"/>
      <c r="GS241" s="8"/>
      <c r="GT241" s="8"/>
      <c r="GU241" s="8"/>
      <c r="GV241" s="8"/>
      <c r="GW241" s="8"/>
      <c r="GX241" s="8"/>
      <c r="GY241" s="8"/>
      <c r="GZ241" s="8"/>
      <c r="HA241" s="8"/>
      <c r="HB241" s="8"/>
      <c r="HC241" s="8"/>
      <c r="HD241" s="8"/>
      <c r="HE241" s="8"/>
      <c r="HF241" s="8"/>
      <c r="HG241" s="8"/>
      <c r="HH241" s="8"/>
      <c r="HI241" s="8"/>
      <c r="HJ241" s="8"/>
      <c r="HK241" s="8"/>
      <c r="HL241" s="8"/>
      <c r="HM241" s="8"/>
      <c r="HN241" s="8"/>
      <c r="HO241" s="8"/>
      <c r="HP241" s="8"/>
      <c r="HQ241" s="8"/>
      <c r="HR241" s="8"/>
      <c r="HS241" s="8"/>
      <c r="HT241" s="8"/>
      <c r="HU241" s="8"/>
      <c r="HV241" s="8"/>
      <c r="HW241" s="8"/>
      <c r="HX241" s="8"/>
      <c r="HY241" s="8"/>
      <c r="HZ241" s="8"/>
      <c r="IA241" s="8"/>
      <c r="IB241" s="8"/>
      <c r="IC241" s="8"/>
      <c r="ID241" s="8"/>
      <c r="IE241" s="8"/>
      <c r="IF241" s="8"/>
      <c r="IG241" s="8"/>
      <c r="IH241" s="8"/>
      <c r="II241" s="8"/>
      <c r="IJ241" s="8"/>
      <c r="IK241" s="8"/>
      <c r="IL241" s="8"/>
      <c r="IM241" s="8"/>
      <c r="IN241" s="8"/>
      <c r="IO241" s="8"/>
      <c r="IP241" s="8"/>
      <c r="IQ241" s="8"/>
      <c r="IR241" s="8"/>
      <c r="IS241" s="8"/>
      <c r="IT241" s="8"/>
      <c r="IU241" s="8"/>
      <c r="IV241" s="8"/>
      <c r="IW241" s="8"/>
      <c r="IX241" s="8"/>
      <c r="IY241" s="8"/>
      <c r="IZ241" s="8"/>
      <c r="JA241" s="8"/>
      <c r="JB241" s="8"/>
      <c r="JC241" s="8"/>
      <c r="JD241" s="8"/>
      <c r="JE241" s="8"/>
      <c r="JF241" s="8"/>
      <c r="JG241" s="8"/>
      <c r="JH241" s="8"/>
      <c r="JI241" s="8"/>
      <c r="JJ241" s="8"/>
      <c r="JK241" s="8"/>
      <c r="JL241" s="8"/>
      <c r="JM241" s="8"/>
      <c r="JN241" s="8"/>
      <c r="JO241" s="8"/>
      <c r="JP241" s="8"/>
      <c r="JQ241" s="8"/>
      <c r="JR241" s="8"/>
      <c r="JS241" s="8"/>
      <c r="JT241" s="8"/>
      <c r="JU241" s="8"/>
      <c r="JV241" s="8"/>
      <c r="JW241" s="8"/>
      <c r="JX241" s="8"/>
      <c r="JY241" s="8"/>
      <c r="JZ241" s="8"/>
      <c r="KA241" s="8"/>
      <c r="KB241" s="8"/>
      <c r="KC241" s="8"/>
      <c r="KD241" s="8"/>
      <c r="KE241" s="8"/>
      <c r="KF241" s="8"/>
      <c r="KG241" s="8"/>
      <c r="KH241" s="8"/>
      <c r="KI241" s="8"/>
      <c r="KJ241" s="8"/>
      <c r="KK241" s="8"/>
      <c r="KL241" s="8"/>
      <c r="KM241" s="8"/>
      <c r="KN241" s="8"/>
    </row>
    <row r="242" ht="15.75" customHeight="1">
      <c r="A242" s="8"/>
      <c r="B242" s="8"/>
      <c r="C242" s="85"/>
      <c r="D242" s="85"/>
      <c r="E242" s="8"/>
      <c r="F242" s="86"/>
      <c r="G242" s="86"/>
      <c r="H242" s="86"/>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c r="GR242" s="8"/>
      <c r="GS242" s="8"/>
      <c r="GT242" s="8"/>
      <c r="GU242" s="8"/>
      <c r="GV242" s="8"/>
      <c r="GW242" s="8"/>
      <c r="GX242" s="8"/>
      <c r="GY242" s="8"/>
      <c r="GZ242" s="8"/>
      <c r="HA242" s="8"/>
      <c r="HB242" s="8"/>
      <c r="HC242" s="8"/>
      <c r="HD242" s="8"/>
      <c r="HE242" s="8"/>
      <c r="HF242" s="8"/>
      <c r="HG242" s="8"/>
      <c r="HH242" s="8"/>
      <c r="HI242" s="8"/>
      <c r="HJ242" s="8"/>
      <c r="HK242" s="8"/>
      <c r="HL242" s="8"/>
      <c r="HM242" s="8"/>
      <c r="HN242" s="8"/>
      <c r="HO242" s="8"/>
      <c r="HP242" s="8"/>
      <c r="HQ242" s="8"/>
      <c r="HR242" s="8"/>
      <c r="HS242" s="8"/>
      <c r="HT242" s="8"/>
      <c r="HU242" s="8"/>
      <c r="HV242" s="8"/>
      <c r="HW242" s="8"/>
      <c r="HX242" s="8"/>
      <c r="HY242" s="8"/>
      <c r="HZ242" s="8"/>
      <c r="IA242" s="8"/>
      <c r="IB242" s="8"/>
      <c r="IC242" s="8"/>
      <c r="ID242" s="8"/>
      <c r="IE242" s="8"/>
      <c r="IF242" s="8"/>
      <c r="IG242" s="8"/>
      <c r="IH242" s="8"/>
      <c r="II242" s="8"/>
      <c r="IJ242" s="8"/>
      <c r="IK242" s="8"/>
      <c r="IL242" s="8"/>
      <c r="IM242" s="8"/>
      <c r="IN242" s="8"/>
      <c r="IO242" s="8"/>
      <c r="IP242" s="8"/>
      <c r="IQ242" s="8"/>
      <c r="IR242" s="8"/>
      <c r="IS242" s="8"/>
      <c r="IT242" s="8"/>
      <c r="IU242" s="8"/>
      <c r="IV242" s="8"/>
      <c r="IW242" s="8"/>
      <c r="IX242" s="8"/>
      <c r="IY242" s="8"/>
      <c r="IZ242" s="8"/>
      <c r="JA242" s="8"/>
      <c r="JB242" s="8"/>
      <c r="JC242" s="8"/>
      <c r="JD242" s="8"/>
      <c r="JE242" s="8"/>
      <c r="JF242" s="8"/>
      <c r="JG242" s="8"/>
      <c r="JH242" s="8"/>
      <c r="JI242" s="8"/>
      <c r="JJ242" s="8"/>
      <c r="JK242" s="8"/>
      <c r="JL242" s="8"/>
      <c r="JM242" s="8"/>
      <c r="JN242" s="8"/>
      <c r="JO242" s="8"/>
      <c r="JP242" s="8"/>
      <c r="JQ242" s="8"/>
      <c r="JR242" s="8"/>
      <c r="JS242" s="8"/>
      <c r="JT242" s="8"/>
      <c r="JU242" s="8"/>
      <c r="JV242" s="8"/>
      <c r="JW242" s="8"/>
      <c r="JX242" s="8"/>
      <c r="JY242" s="8"/>
      <c r="JZ242" s="8"/>
      <c r="KA242" s="8"/>
      <c r="KB242" s="8"/>
      <c r="KC242" s="8"/>
      <c r="KD242" s="8"/>
      <c r="KE242" s="8"/>
      <c r="KF242" s="8"/>
      <c r="KG242" s="8"/>
      <c r="KH242" s="8"/>
      <c r="KI242" s="8"/>
      <c r="KJ242" s="8"/>
      <c r="KK242" s="8"/>
      <c r="KL242" s="8"/>
      <c r="KM242" s="8"/>
      <c r="KN242" s="8"/>
    </row>
    <row r="243" ht="15.75" customHeight="1">
      <c r="A243" s="8"/>
      <c r="B243" s="8"/>
      <c r="C243" s="85"/>
      <c r="D243" s="85"/>
      <c r="E243" s="8"/>
      <c r="F243" s="86"/>
      <c r="G243" s="86"/>
      <c r="H243" s="86"/>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8"/>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c r="IO243" s="8"/>
      <c r="IP243" s="8"/>
      <c r="IQ243" s="8"/>
      <c r="IR243" s="8"/>
      <c r="IS243" s="8"/>
      <c r="IT243" s="8"/>
      <c r="IU243" s="8"/>
      <c r="IV243" s="8"/>
      <c r="IW243" s="8"/>
      <c r="IX243" s="8"/>
      <c r="IY243" s="8"/>
      <c r="IZ243" s="8"/>
      <c r="JA243" s="8"/>
      <c r="JB243" s="8"/>
      <c r="JC243" s="8"/>
      <c r="JD243" s="8"/>
      <c r="JE243" s="8"/>
      <c r="JF243" s="8"/>
      <c r="JG243" s="8"/>
      <c r="JH243" s="8"/>
      <c r="JI243" s="8"/>
      <c r="JJ243" s="8"/>
      <c r="JK243" s="8"/>
      <c r="JL243" s="8"/>
      <c r="JM243" s="8"/>
      <c r="JN243" s="8"/>
      <c r="JO243" s="8"/>
      <c r="JP243" s="8"/>
      <c r="JQ243" s="8"/>
      <c r="JR243" s="8"/>
      <c r="JS243" s="8"/>
      <c r="JT243" s="8"/>
      <c r="JU243" s="8"/>
      <c r="JV243" s="8"/>
      <c r="JW243" s="8"/>
      <c r="JX243" s="8"/>
      <c r="JY243" s="8"/>
      <c r="JZ243" s="8"/>
      <c r="KA243" s="8"/>
      <c r="KB243" s="8"/>
      <c r="KC243" s="8"/>
      <c r="KD243" s="8"/>
      <c r="KE243" s="8"/>
      <c r="KF243" s="8"/>
      <c r="KG243" s="8"/>
      <c r="KH243" s="8"/>
      <c r="KI243" s="8"/>
      <c r="KJ243" s="8"/>
      <c r="KK243" s="8"/>
      <c r="KL243" s="8"/>
      <c r="KM243" s="8"/>
      <c r="KN243" s="8"/>
    </row>
    <row r="244" ht="15.75" customHeight="1">
      <c r="A244" s="8"/>
      <c r="B244" s="8"/>
      <c r="C244" s="85"/>
      <c r="D244" s="85"/>
      <c r="E244" s="8"/>
      <c r="F244" s="86"/>
      <c r="G244" s="86"/>
      <c r="H244" s="86"/>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c r="GU244" s="8"/>
      <c r="GV244" s="8"/>
      <c r="GW244" s="8"/>
      <c r="GX244" s="8"/>
      <c r="GY244" s="8"/>
      <c r="GZ244" s="8"/>
      <c r="HA244" s="8"/>
      <c r="HB244" s="8"/>
      <c r="HC244" s="8"/>
      <c r="HD244" s="8"/>
      <c r="HE244" s="8"/>
      <c r="HF244" s="8"/>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c r="IR244" s="8"/>
      <c r="IS244" s="8"/>
      <c r="IT244" s="8"/>
      <c r="IU244" s="8"/>
      <c r="IV244" s="8"/>
      <c r="IW244" s="8"/>
      <c r="IX244" s="8"/>
      <c r="IY244" s="8"/>
      <c r="IZ244" s="8"/>
      <c r="JA244" s="8"/>
      <c r="JB244" s="8"/>
      <c r="JC244" s="8"/>
      <c r="JD244" s="8"/>
      <c r="JE244" s="8"/>
      <c r="JF244" s="8"/>
      <c r="JG244" s="8"/>
      <c r="JH244" s="8"/>
      <c r="JI244" s="8"/>
      <c r="JJ244" s="8"/>
      <c r="JK244" s="8"/>
      <c r="JL244" s="8"/>
      <c r="JM244" s="8"/>
      <c r="JN244" s="8"/>
      <c r="JO244" s="8"/>
      <c r="JP244" s="8"/>
      <c r="JQ244" s="8"/>
      <c r="JR244" s="8"/>
      <c r="JS244" s="8"/>
      <c r="JT244" s="8"/>
      <c r="JU244" s="8"/>
      <c r="JV244" s="8"/>
      <c r="JW244" s="8"/>
      <c r="JX244" s="8"/>
      <c r="JY244" s="8"/>
      <c r="JZ244" s="8"/>
      <c r="KA244" s="8"/>
      <c r="KB244" s="8"/>
      <c r="KC244" s="8"/>
      <c r="KD244" s="8"/>
      <c r="KE244" s="8"/>
      <c r="KF244" s="8"/>
      <c r="KG244" s="8"/>
      <c r="KH244" s="8"/>
      <c r="KI244" s="8"/>
      <c r="KJ244" s="8"/>
      <c r="KK244" s="8"/>
      <c r="KL244" s="8"/>
      <c r="KM244" s="8"/>
      <c r="KN244" s="8"/>
    </row>
    <row r="245" ht="15.75" customHeight="1">
      <c r="A245" s="8"/>
      <c r="B245" s="8"/>
      <c r="C245" s="85"/>
      <c r="D245" s="85"/>
      <c r="E245" s="8"/>
      <c r="F245" s="86"/>
      <c r="G245" s="86"/>
      <c r="H245" s="86"/>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c r="GR245" s="8"/>
      <c r="GS245" s="8"/>
      <c r="GT245" s="8"/>
      <c r="GU245" s="8"/>
      <c r="GV245" s="8"/>
      <c r="GW245" s="8"/>
      <c r="GX245" s="8"/>
      <c r="GY245" s="8"/>
      <c r="GZ245" s="8"/>
      <c r="HA245" s="8"/>
      <c r="HB245" s="8"/>
      <c r="HC245" s="8"/>
      <c r="HD245" s="8"/>
      <c r="HE245" s="8"/>
      <c r="HF245" s="8"/>
      <c r="HG245" s="8"/>
      <c r="HH245" s="8"/>
      <c r="HI245" s="8"/>
      <c r="HJ245" s="8"/>
      <c r="HK245" s="8"/>
      <c r="HL245" s="8"/>
      <c r="HM245" s="8"/>
      <c r="HN245" s="8"/>
      <c r="HO245" s="8"/>
      <c r="HP245" s="8"/>
      <c r="HQ245" s="8"/>
      <c r="HR245" s="8"/>
      <c r="HS245" s="8"/>
      <c r="HT245" s="8"/>
      <c r="HU245" s="8"/>
      <c r="HV245" s="8"/>
      <c r="HW245" s="8"/>
      <c r="HX245" s="8"/>
      <c r="HY245" s="8"/>
      <c r="HZ245" s="8"/>
      <c r="IA245" s="8"/>
      <c r="IB245" s="8"/>
      <c r="IC245" s="8"/>
      <c r="ID245" s="8"/>
      <c r="IE245" s="8"/>
      <c r="IF245" s="8"/>
      <c r="IG245" s="8"/>
      <c r="IH245" s="8"/>
      <c r="II245" s="8"/>
      <c r="IJ245" s="8"/>
      <c r="IK245" s="8"/>
      <c r="IL245" s="8"/>
      <c r="IM245" s="8"/>
      <c r="IN245" s="8"/>
      <c r="IO245" s="8"/>
      <c r="IP245" s="8"/>
      <c r="IQ245" s="8"/>
      <c r="IR245" s="8"/>
      <c r="IS245" s="8"/>
      <c r="IT245" s="8"/>
      <c r="IU245" s="8"/>
      <c r="IV245" s="8"/>
      <c r="IW245" s="8"/>
      <c r="IX245" s="8"/>
      <c r="IY245" s="8"/>
      <c r="IZ245" s="8"/>
      <c r="JA245" s="8"/>
      <c r="JB245" s="8"/>
      <c r="JC245" s="8"/>
      <c r="JD245" s="8"/>
      <c r="JE245" s="8"/>
      <c r="JF245" s="8"/>
      <c r="JG245" s="8"/>
      <c r="JH245" s="8"/>
      <c r="JI245" s="8"/>
      <c r="JJ245" s="8"/>
      <c r="JK245" s="8"/>
      <c r="JL245" s="8"/>
      <c r="JM245" s="8"/>
      <c r="JN245" s="8"/>
      <c r="JO245" s="8"/>
      <c r="JP245" s="8"/>
      <c r="JQ245" s="8"/>
      <c r="JR245" s="8"/>
      <c r="JS245" s="8"/>
      <c r="JT245" s="8"/>
      <c r="JU245" s="8"/>
      <c r="JV245" s="8"/>
      <c r="JW245" s="8"/>
      <c r="JX245" s="8"/>
      <c r="JY245" s="8"/>
      <c r="JZ245" s="8"/>
      <c r="KA245" s="8"/>
      <c r="KB245" s="8"/>
      <c r="KC245" s="8"/>
      <c r="KD245" s="8"/>
      <c r="KE245" s="8"/>
      <c r="KF245" s="8"/>
      <c r="KG245" s="8"/>
      <c r="KH245" s="8"/>
      <c r="KI245" s="8"/>
      <c r="KJ245" s="8"/>
      <c r="KK245" s="8"/>
      <c r="KL245" s="8"/>
      <c r="KM245" s="8"/>
      <c r="KN245" s="8"/>
    </row>
    <row r="246" ht="15.75" customHeight="1">
      <c r="A246" s="8"/>
      <c r="B246" s="8"/>
      <c r="C246" s="85"/>
      <c r="D246" s="85"/>
      <c r="E246" s="8"/>
      <c r="F246" s="86"/>
      <c r="G246" s="86"/>
      <c r="H246" s="86"/>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c r="GU246" s="8"/>
      <c r="GV246" s="8"/>
      <c r="GW246" s="8"/>
      <c r="GX246" s="8"/>
      <c r="GY246" s="8"/>
      <c r="GZ246" s="8"/>
      <c r="HA246" s="8"/>
      <c r="HB246" s="8"/>
      <c r="HC246" s="8"/>
      <c r="HD246" s="8"/>
      <c r="HE246" s="8"/>
      <c r="HF246" s="8"/>
      <c r="HG246" s="8"/>
      <c r="HH246" s="8"/>
      <c r="HI246" s="8"/>
      <c r="HJ246" s="8"/>
      <c r="HK246" s="8"/>
      <c r="HL246" s="8"/>
      <c r="HM246" s="8"/>
      <c r="HN246" s="8"/>
      <c r="HO246" s="8"/>
      <c r="HP246" s="8"/>
      <c r="HQ246" s="8"/>
      <c r="HR246" s="8"/>
      <c r="HS246" s="8"/>
      <c r="HT246" s="8"/>
      <c r="HU246" s="8"/>
      <c r="HV246" s="8"/>
      <c r="HW246" s="8"/>
      <c r="HX246" s="8"/>
      <c r="HY246" s="8"/>
      <c r="HZ246" s="8"/>
      <c r="IA246" s="8"/>
      <c r="IB246" s="8"/>
      <c r="IC246" s="8"/>
      <c r="ID246" s="8"/>
      <c r="IE246" s="8"/>
      <c r="IF246" s="8"/>
      <c r="IG246" s="8"/>
      <c r="IH246" s="8"/>
      <c r="II246" s="8"/>
      <c r="IJ246" s="8"/>
      <c r="IK246" s="8"/>
      <c r="IL246" s="8"/>
      <c r="IM246" s="8"/>
      <c r="IN246" s="8"/>
      <c r="IO246" s="8"/>
      <c r="IP246" s="8"/>
      <c r="IQ246" s="8"/>
      <c r="IR246" s="8"/>
      <c r="IS246" s="8"/>
      <c r="IT246" s="8"/>
      <c r="IU246" s="8"/>
      <c r="IV246" s="8"/>
      <c r="IW246" s="8"/>
      <c r="IX246" s="8"/>
      <c r="IY246" s="8"/>
      <c r="IZ246" s="8"/>
      <c r="JA246" s="8"/>
      <c r="JB246" s="8"/>
      <c r="JC246" s="8"/>
      <c r="JD246" s="8"/>
      <c r="JE246" s="8"/>
      <c r="JF246" s="8"/>
      <c r="JG246" s="8"/>
      <c r="JH246" s="8"/>
      <c r="JI246" s="8"/>
      <c r="JJ246" s="8"/>
      <c r="JK246" s="8"/>
      <c r="JL246" s="8"/>
      <c r="JM246" s="8"/>
      <c r="JN246" s="8"/>
      <c r="JO246" s="8"/>
      <c r="JP246" s="8"/>
      <c r="JQ246" s="8"/>
      <c r="JR246" s="8"/>
      <c r="JS246" s="8"/>
      <c r="JT246" s="8"/>
      <c r="JU246" s="8"/>
      <c r="JV246" s="8"/>
      <c r="JW246" s="8"/>
      <c r="JX246" s="8"/>
      <c r="JY246" s="8"/>
      <c r="JZ246" s="8"/>
      <c r="KA246" s="8"/>
      <c r="KB246" s="8"/>
      <c r="KC246" s="8"/>
      <c r="KD246" s="8"/>
      <c r="KE246" s="8"/>
      <c r="KF246" s="8"/>
      <c r="KG246" s="8"/>
      <c r="KH246" s="8"/>
      <c r="KI246" s="8"/>
      <c r="KJ246" s="8"/>
      <c r="KK246" s="8"/>
      <c r="KL246" s="8"/>
      <c r="KM246" s="8"/>
      <c r="KN246" s="8"/>
    </row>
    <row r="247" ht="15.75" customHeight="1">
      <c r="A247" s="8"/>
      <c r="B247" s="8"/>
      <c r="C247" s="85"/>
      <c r="D247" s="85"/>
      <c r="E247" s="8"/>
      <c r="F247" s="86"/>
      <c r="G247" s="86"/>
      <c r="H247" s="86"/>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c r="GU247" s="8"/>
      <c r="GV247" s="8"/>
      <c r="GW247" s="8"/>
      <c r="GX247" s="8"/>
      <c r="GY247" s="8"/>
      <c r="GZ247" s="8"/>
      <c r="HA247" s="8"/>
      <c r="HB247" s="8"/>
      <c r="HC247" s="8"/>
      <c r="HD247" s="8"/>
      <c r="HE247" s="8"/>
      <c r="HF247" s="8"/>
      <c r="HG247" s="8"/>
      <c r="HH247" s="8"/>
      <c r="HI247" s="8"/>
      <c r="HJ247" s="8"/>
      <c r="HK247" s="8"/>
      <c r="HL247" s="8"/>
      <c r="HM247" s="8"/>
      <c r="HN247" s="8"/>
      <c r="HO247" s="8"/>
      <c r="HP247" s="8"/>
      <c r="HQ247" s="8"/>
      <c r="HR247" s="8"/>
      <c r="HS247" s="8"/>
      <c r="HT247" s="8"/>
      <c r="HU247" s="8"/>
      <c r="HV247" s="8"/>
      <c r="HW247" s="8"/>
      <c r="HX247" s="8"/>
      <c r="HY247" s="8"/>
      <c r="HZ247" s="8"/>
      <c r="IA247" s="8"/>
      <c r="IB247" s="8"/>
      <c r="IC247" s="8"/>
      <c r="ID247" s="8"/>
      <c r="IE247" s="8"/>
      <c r="IF247" s="8"/>
      <c r="IG247" s="8"/>
      <c r="IH247" s="8"/>
      <c r="II247" s="8"/>
      <c r="IJ247" s="8"/>
      <c r="IK247" s="8"/>
      <c r="IL247" s="8"/>
      <c r="IM247" s="8"/>
      <c r="IN247" s="8"/>
      <c r="IO247" s="8"/>
      <c r="IP247" s="8"/>
      <c r="IQ247" s="8"/>
      <c r="IR247" s="8"/>
      <c r="IS247" s="8"/>
      <c r="IT247" s="8"/>
      <c r="IU247" s="8"/>
      <c r="IV247" s="8"/>
      <c r="IW247" s="8"/>
      <c r="IX247" s="8"/>
      <c r="IY247" s="8"/>
      <c r="IZ247" s="8"/>
      <c r="JA247" s="8"/>
      <c r="JB247" s="8"/>
      <c r="JC247" s="8"/>
      <c r="JD247" s="8"/>
      <c r="JE247" s="8"/>
      <c r="JF247" s="8"/>
      <c r="JG247" s="8"/>
      <c r="JH247" s="8"/>
      <c r="JI247" s="8"/>
      <c r="JJ247" s="8"/>
      <c r="JK247" s="8"/>
      <c r="JL247" s="8"/>
      <c r="JM247" s="8"/>
      <c r="JN247" s="8"/>
      <c r="JO247" s="8"/>
      <c r="JP247" s="8"/>
      <c r="JQ247" s="8"/>
      <c r="JR247" s="8"/>
      <c r="JS247" s="8"/>
      <c r="JT247" s="8"/>
      <c r="JU247" s="8"/>
      <c r="JV247" s="8"/>
      <c r="JW247" s="8"/>
      <c r="JX247" s="8"/>
      <c r="JY247" s="8"/>
      <c r="JZ247" s="8"/>
      <c r="KA247" s="8"/>
      <c r="KB247" s="8"/>
      <c r="KC247" s="8"/>
      <c r="KD247" s="8"/>
      <c r="KE247" s="8"/>
      <c r="KF247" s="8"/>
      <c r="KG247" s="8"/>
      <c r="KH247" s="8"/>
      <c r="KI247" s="8"/>
      <c r="KJ247" s="8"/>
      <c r="KK247" s="8"/>
      <c r="KL247" s="8"/>
      <c r="KM247" s="8"/>
      <c r="KN247" s="8"/>
    </row>
    <row r="248" ht="15.75" customHeight="1">
      <c r="A248" s="8"/>
      <c r="B248" s="8"/>
      <c r="C248" s="85"/>
      <c r="D248" s="85"/>
      <c r="E248" s="8"/>
      <c r="F248" s="86"/>
      <c r="G248" s="86"/>
      <c r="H248" s="86"/>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8"/>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c r="IR248" s="8"/>
      <c r="IS248" s="8"/>
      <c r="IT248" s="8"/>
      <c r="IU248" s="8"/>
      <c r="IV248" s="8"/>
      <c r="IW248" s="8"/>
      <c r="IX248" s="8"/>
      <c r="IY248" s="8"/>
      <c r="IZ248" s="8"/>
      <c r="JA248" s="8"/>
      <c r="JB248" s="8"/>
      <c r="JC248" s="8"/>
      <c r="JD248" s="8"/>
      <c r="JE248" s="8"/>
      <c r="JF248" s="8"/>
      <c r="JG248" s="8"/>
      <c r="JH248" s="8"/>
      <c r="JI248" s="8"/>
      <c r="JJ248" s="8"/>
      <c r="JK248" s="8"/>
      <c r="JL248" s="8"/>
      <c r="JM248" s="8"/>
      <c r="JN248" s="8"/>
      <c r="JO248" s="8"/>
      <c r="JP248" s="8"/>
      <c r="JQ248" s="8"/>
      <c r="JR248" s="8"/>
      <c r="JS248" s="8"/>
      <c r="JT248" s="8"/>
      <c r="JU248" s="8"/>
      <c r="JV248" s="8"/>
      <c r="JW248" s="8"/>
      <c r="JX248" s="8"/>
      <c r="JY248" s="8"/>
      <c r="JZ248" s="8"/>
      <c r="KA248" s="8"/>
      <c r="KB248" s="8"/>
      <c r="KC248" s="8"/>
      <c r="KD248" s="8"/>
      <c r="KE248" s="8"/>
      <c r="KF248" s="8"/>
      <c r="KG248" s="8"/>
      <c r="KH248" s="8"/>
      <c r="KI248" s="8"/>
      <c r="KJ248" s="8"/>
      <c r="KK248" s="8"/>
      <c r="KL248" s="8"/>
      <c r="KM248" s="8"/>
      <c r="KN248" s="8"/>
    </row>
    <row r="249" ht="15.75" customHeight="1">
      <c r="A249" s="8"/>
      <c r="B249" s="8"/>
      <c r="C249" s="85"/>
      <c r="D249" s="85"/>
      <c r="E249" s="8"/>
      <c r="F249" s="86"/>
      <c r="G249" s="86"/>
      <c r="H249" s="86"/>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8"/>
      <c r="HL249" s="8"/>
      <c r="HM249" s="8"/>
      <c r="HN249" s="8"/>
      <c r="HO249" s="8"/>
      <c r="HP249" s="8"/>
      <c r="HQ249" s="8"/>
      <c r="HR249" s="8"/>
      <c r="HS249" s="8"/>
      <c r="HT249" s="8"/>
      <c r="HU249" s="8"/>
      <c r="HV249" s="8"/>
      <c r="HW249" s="8"/>
      <c r="HX249" s="8"/>
      <c r="HY249" s="8"/>
      <c r="HZ249" s="8"/>
      <c r="IA249" s="8"/>
      <c r="IB249" s="8"/>
      <c r="IC249" s="8"/>
      <c r="ID249" s="8"/>
      <c r="IE249" s="8"/>
      <c r="IF249" s="8"/>
      <c r="IG249" s="8"/>
      <c r="IH249" s="8"/>
      <c r="II249" s="8"/>
      <c r="IJ249" s="8"/>
      <c r="IK249" s="8"/>
      <c r="IL249" s="8"/>
      <c r="IM249" s="8"/>
      <c r="IN249" s="8"/>
      <c r="IO249" s="8"/>
      <c r="IP249" s="8"/>
      <c r="IQ249" s="8"/>
      <c r="IR249" s="8"/>
      <c r="IS249" s="8"/>
      <c r="IT249" s="8"/>
      <c r="IU249" s="8"/>
      <c r="IV249" s="8"/>
      <c r="IW249" s="8"/>
      <c r="IX249" s="8"/>
      <c r="IY249" s="8"/>
      <c r="IZ249" s="8"/>
      <c r="JA249" s="8"/>
      <c r="JB249" s="8"/>
      <c r="JC249" s="8"/>
      <c r="JD249" s="8"/>
      <c r="JE249" s="8"/>
      <c r="JF249" s="8"/>
      <c r="JG249" s="8"/>
      <c r="JH249" s="8"/>
      <c r="JI249" s="8"/>
      <c r="JJ249" s="8"/>
      <c r="JK249" s="8"/>
      <c r="JL249" s="8"/>
      <c r="JM249" s="8"/>
      <c r="JN249" s="8"/>
      <c r="JO249" s="8"/>
      <c r="JP249" s="8"/>
      <c r="JQ249" s="8"/>
      <c r="JR249" s="8"/>
      <c r="JS249" s="8"/>
      <c r="JT249" s="8"/>
      <c r="JU249" s="8"/>
      <c r="JV249" s="8"/>
      <c r="JW249" s="8"/>
      <c r="JX249" s="8"/>
      <c r="JY249" s="8"/>
      <c r="JZ249" s="8"/>
      <c r="KA249" s="8"/>
      <c r="KB249" s="8"/>
      <c r="KC249" s="8"/>
      <c r="KD249" s="8"/>
      <c r="KE249" s="8"/>
      <c r="KF249" s="8"/>
      <c r="KG249" s="8"/>
      <c r="KH249" s="8"/>
      <c r="KI249" s="8"/>
      <c r="KJ249" s="8"/>
      <c r="KK249" s="8"/>
      <c r="KL249" s="8"/>
      <c r="KM249" s="8"/>
      <c r="KN249" s="8"/>
    </row>
    <row r="250" ht="15.75" customHeight="1">
      <c r="A250" s="8"/>
      <c r="B250" s="8"/>
      <c r="C250" s="85"/>
      <c r="D250" s="85"/>
      <c r="E250" s="8"/>
      <c r="F250" s="86"/>
      <c r="G250" s="86"/>
      <c r="H250" s="86"/>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c r="GR250" s="8"/>
      <c r="GS250" s="8"/>
      <c r="GT250" s="8"/>
      <c r="GU250" s="8"/>
      <c r="GV250" s="8"/>
      <c r="GW250" s="8"/>
      <c r="GX250" s="8"/>
      <c r="GY250" s="8"/>
      <c r="GZ250" s="8"/>
      <c r="HA250" s="8"/>
      <c r="HB250" s="8"/>
      <c r="HC250" s="8"/>
      <c r="HD250" s="8"/>
      <c r="HE250" s="8"/>
      <c r="HF250" s="8"/>
      <c r="HG250" s="8"/>
      <c r="HH250" s="8"/>
      <c r="HI250" s="8"/>
      <c r="HJ250" s="8"/>
      <c r="HK250" s="8"/>
      <c r="HL250" s="8"/>
      <c r="HM250" s="8"/>
      <c r="HN250" s="8"/>
      <c r="HO250" s="8"/>
      <c r="HP250" s="8"/>
      <c r="HQ250" s="8"/>
      <c r="HR250" s="8"/>
      <c r="HS250" s="8"/>
      <c r="HT250" s="8"/>
      <c r="HU250" s="8"/>
      <c r="HV250" s="8"/>
      <c r="HW250" s="8"/>
      <c r="HX250" s="8"/>
      <c r="HY250" s="8"/>
      <c r="HZ250" s="8"/>
      <c r="IA250" s="8"/>
      <c r="IB250" s="8"/>
      <c r="IC250" s="8"/>
      <c r="ID250" s="8"/>
      <c r="IE250" s="8"/>
      <c r="IF250" s="8"/>
      <c r="IG250" s="8"/>
      <c r="IH250" s="8"/>
      <c r="II250" s="8"/>
      <c r="IJ250" s="8"/>
      <c r="IK250" s="8"/>
      <c r="IL250" s="8"/>
      <c r="IM250" s="8"/>
      <c r="IN250" s="8"/>
      <c r="IO250" s="8"/>
      <c r="IP250" s="8"/>
      <c r="IQ250" s="8"/>
      <c r="IR250" s="8"/>
      <c r="IS250" s="8"/>
      <c r="IT250" s="8"/>
      <c r="IU250" s="8"/>
      <c r="IV250" s="8"/>
      <c r="IW250" s="8"/>
      <c r="IX250" s="8"/>
      <c r="IY250" s="8"/>
      <c r="IZ250" s="8"/>
      <c r="JA250" s="8"/>
      <c r="JB250" s="8"/>
      <c r="JC250" s="8"/>
      <c r="JD250" s="8"/>
      <c r="JE250" s="8"/>
      <c r="JF250" s="8"/>
      <c r="JG250" s="8"/>
      <c r="JH250" s="8"/>
      <c r="JI250" s="8"/>
      <c r="JJ250" s="8"/>
      <c r="JK250" s="8"/>
      <c r="JL250" s="8"/>
      <c r="JM250" s="8"/>
      <c r="JN250" s="8"/>
      <c r="JO250" s="8"/>
      <c r="JP250" s="8"/>
      <c r="JQ250" s="8"/>
      <c r="JR250" s="8"/>
      <c r="JS250" s="8"/>
      <c r="JT250" s="8"/>
      <c r="JU250" s="8"/>
      <c r="JV250" s="8"/>
      <c r="JW250" s="8"/>
      <c r="JX250" s="8"/>
      <c r="JY250" s="8"/>
      <c r="JZ250" s="8"/>
      <c r="KA250" s="8"/>
      <c r="KB250" s="8"/>
      <c r="KC250" s="8"/>
      <c r="KD250" s="8"/>
      <c r="KE250" s="8"/>
      <c r="KF250" s="8"/>
      <c r="KG250" s="8"/>
      <c r="KH250" s="8"/>
      <c r="KI250" s="8"/>
      <c r="KJ250" s="8"/>
      <c r="KK250" s="8"/>
      <c r="KL250" s="8"/>
      <c r="KM250" s="8"/>
      <c r="KN250" s="8"/>
    </row>
    <row r="251" ht="15.75" customHeight="1">
      <c r="A251" s="8"/>
      <c r="B251" s="8"/>
      <c r="C251" s="85"/>
      <c r="D251" s="85"/>
      <c r="E251" s="8"/>
      <c r="F251" s="86"/>
      <c r="G251" s="86"/>
      <c r="H251" s="86"/>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c r="GU251" s="8"/>
      <c r="GV251" s="8"/>
      <c r="GW251" s="8"/>
      <c r="GX251" s="8"/>
      <c r="GY251" s="8"/>
      <c r="GZ251" s="8"/>
      <c r="HA251" s="8"/>
      <c r="HB251" s="8"/>
      <c r="HC251" s="8"/>
      <c r="HD251" s="8"/>
      <c r="HE251" s="8"/>
      <c r="HF251" s="8"/>
      <c r="HG251" s="8"/>
      <c r="HH251" s="8"/>
      <c r="HI251" s="8"/>
      <c r="HJ251" s="8"/>
      <c r="HK251" s="8"/>
      <c r="HL251" s="8"/>
      <c r="HM251" s="8"/>
      <c r="HN251" s="8"/>
      <c r="HO251" s="8"/>
      <c r="HP251" s="8"/>
      <c r="HQ251" s="8"/>
      <c r="HR251" s="8"/>
      <c r="HS251" s="8"/>
      <c r="HT251" s="8"/>
      <c r="HU251" s="8"/>
      <c r="HV251" s="8"/>
      <c r="HW251" s="8"/>
      <c r="HX251" s="8"/>
      <c r="HY251" s="8"/>
      <c r="HZ251" s="8"/>
      <c r="IA251" s="8"/>
      <c r="IB251" s="8"/>
      <c r="IC251" s="8"/>
      <c r="ID251" s="8"/>
      <c r="IE251" s="8"/>
      <c r="IF251" s="8"/>
      <c r="IG251" s="8"/>
      <c r="IH251" s="8"/>
      <c r="II251" s="8"/>
      <c r="IJ251" s="8"/>
      <c r="IK251" s="8"/>
      <c r="IL251" s="8"/>
      <c r="IM251" s="8"/>
      <c r="IN251" s="8"/>
      <c r="IO251" s="8"/>
      <c r="IP251" s="8"/>
      <c r="IQ251" s="8"/>
      <c r="IR251" s="8"/>
      <c r="IS251" s="8"/>
      <c r="IT251" s="8"/>
      <c r="IU251" s="8"/>
      <c r="IV251" s="8"/>
      <c r="IW251" s="8"/>
      <c r="IX251" s="8"/>
      <c r="IY251" s="8"/>
      <c r="IZ251" s="8"/>
      <c r="JA251" s="8"/>
      <c r="JB251" s="8"/>
      <c r="JC251" s="8"/>
      <c r="JD251" s="8"/>
      <c r="JE251" s="8"/>
      <c r="JF251" s="8"/>
      <c r="JG251" s="8"/>
      <c r="JH251" s="8"/>
      <c r="JI251" s="8"/>
      <c r="JJ251" s="8"/>
      <c r="JK251" s="8"/>
      <c r="JL251" s="8"/>
      <c r="JM251" s="8"/>
      <c r="JN251" s="8"/>
      <c r="JO251" s="8"/>
      <c r="JP251" s="8"/>
      <c r="JQ251" s="8"/>
      <c r="JR251" s="8"/>
      <c r="JS251" s="8"/>
      <c r="JT251" s="8"/>
      <c r="JU251" s="8"/>
      <c r="JV251" s="8"/>
      <c r="JW251" s="8"/>
      <c r="JX251" s="8"/>
      <c r="JY251" s="8"/>
      <c r="JZ251" s="8"/>
      <c r="KA251" s="8"/>
      <c r="KB251" s="8"/>
      <c r="KC251" s="8"/>
      <c r="KD251" s="8"/>
      <c r="KE251" s="8"/>
      <c r="KF251" s="8"/>
      <c r="KG251" s="8"/>
      <c r="KH251" s="8"/>
      <c r="KI251" s="8"/>
      <c r="KJ251" s="8"/>
      <c r="KK251" s="8"/>
      <c r="KL251" s="8"/>
      <c r="KM251" s="8"/>
      <c r="KN251" s="8"/>
    </row>
    <row r="252" ht="15.75" customHeight="1">
      <c r="A252" s="8"/>
      <c r="B252" s="8"/>
      <c r="C252" s="85"/>
      <c r="D252" s="85"/>
      <c r="E252" s="8"/>
      <c r="F252" s="86"/>
      <c r="G252" s="86"/>
      <c r="H252" s="86"/>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c r="GU252" s="8"/>
      <c r="GV252" s="8"/>
      <c r="GW252" s="8"/>
      <c r="GX252" s="8"/>
      <c r="GY252" s="8"/>
      <c r="GZ252" s="8"/>
      <c r="HA252" s="8"/>
      <c r="HB252" s="8"/>
      <c r="HC252" s="8"/>
      <c r="HD252" s="8"/>
      <c r="HE252" s="8"/>
      <c r="HF252" s="8"/>
      <c r="HG252" s="8"/>
      <c r="HH252" s="8"/>
      <c r="HI252" s="8"/>
      <c r="HJ252" s="8"/>
      <c r="HK252" s="8"/>
      <c r="HL252" s="8"/>
      <c r="HM252" s="8"/>
      <c r="HN252" s="8"/>
      <c r="HO252" s="8"/>
      <c r="HP252" s="8"/>
      <c r="HQ252" s="8"/>
      <c r="HR252" s="8"/>
      <c r="HS252" s="8"/>
      <c r="HT252" s="8"/>
      <c r="HU252" s="8"/>
      <c r="HV252" s="8"/>
      <c r="HW252" s="8"/>
      <c r="HX252" s="8"/>
      <c r="HY252" s="8"/>
      <c r="HZ252" s="8"/>
      <c r="IA252" s="8"/>
      <c r="IB252" s="8"/>
      <c r="IC252" s="8"/>
      <c r="ID252" s="8"/>
      <c r="IE252" s="8"/>
      <c r="IF252" s="8"/>
      <c r="IG252" s="8"/>
      <c r="IH252" s="8"/>
      <c r="II252" s="8"/>
      <c r="IJ252" s="8"/>
      <c r="IK252" s="8"/>
      <c r="IL252" s="8"/>
      <c r="IM252" s="8"/>
      <c r="IN252" s="8"/>
      <c r="IO252" s="8"/>
      <c r="IP252" s="8"/>
      <c r="IQ252" s="8"/>
      <c r="IR252" s="8"/>
      <c r="IS252" s="8"/>
      <c r="IT252" s="8"/>
      <c r="IU252" s="8"/>
      <c r="IV252" s="8"/>
      <c r="IW252" s="8"/>
      <c r="IX252" s="8"/>
      <c r="IY252" s="8"/>
      <c r="IZ252" s="8"/>
      <c r="JA252" s="8"/>
      <c r="JB252" s="8"/>
      <c r="JC252" s="8"/>
      <c r="JD252" s="8"/>
      <c r="JE252" s="8"/>
      <c r="JF252" s="8"/>
      <c r="JG252" s="8"/>
      <c r="JH252" s="8"/>
      <c r="JI252" s="8"/>
      <c r="JJ252" s="8"/>
      <c r="JK252" s="8"/>
      <c r="JL252" s="8"/>
      <c r="JM252" s="8"/>
      <c r="JN252" s="8"/>
      <c r="JO252" s="8"/>
      <c r="JP252" s="8"/>
      <c r="JQ252" s="8"/>
      <c r="JR252" s="8"/>
      <c r="JS252" s="8"/>
      <c r="JT252" s="8"/>
      <c r="JU252" s="8"/>
      <c r="JV252" s="8"/>
      <c r="JW252" s="8"/>
      <c r="JX252" s="8"/>
      <c r="JY252" s="8"/>
      <c r="JZ252" s="8"/>
      <c r="KA252" s="8"/>
      <c r="KB252" s="8"/>
      <c r="KC252" s="8"/>
      <c r="KD252" s="8"/>
      <c r="KE252" s="8"/>
      <c r="KF252" s="8"/>
      <c r="KG252" s="8"/>
      <c r="KH252" s="8"/>
      <c r="KI252" s="8"/>
      <c r="KJ252" s="8"/>
      <c r="KK252" s="8"/>
      <c r="KL252" s="8"/>
      <c r="KM252" s="8"/>
      <c r="KN252" s="8"/>
    </row>
    <row r="253" ht="15.75" customHeight="1">
      <c r="A253" s="8"/>
      <c r="B253" s="8"/>
      <c r="C253" s="85"/>
      <c r="D253" s="85"/>
      <c r="E253" s="8"/>
      <c r="F253" s="86"/>
      <c r="G253" s="86"/>
      <c r="H253" s="86"/>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c r="GU253" s="8"/>
      <c r="GV253" s="8"/>
      <c r="GW253" s="8"/>
      <c r="GX253" s="8"/>
      <c r="GY253" s="8"/>
      <c r="GZ253" s="8"/>
      <c r="HA253" s="8"/>
      <c r="HB253" s="8"/>
      <c r="HC253" s="8"/>
      <c r="HD253" s="8"/>
      <c r="HE253" s="8"/>
      <c r="HF253" s="8"/>
      <c r="HG253" s="8"/>
      <c r="HH253" s="8"/>
      <c r="HI253" s="8"/>
      <c r="HJ253" s="8"/>
      <c r="HK253" s="8"/>
      <c r="HL253" s="8"/>
      <c r="HM253" s="8"/>
      <c r="HN253" s="8"/>
      <c r="HO253" s="8"/>
      <c r="HP253" s="8"/>
      <c r="HQ253" s="8"/>
      <c r="HR253" s="8"/>
      <c r="HS253" s="8"/>
      <c r="HT253" s="8"/>
      <c r="HU253" s="8"/>
      <c r="HV253" s="8"/>
      <c r="HW253" s="8"/>
      <c r="HX253" s="8"/>
      <c r="HY253" s="8"/>
      <c r="HZ253" s="8"/>
      <c r="IA253" s="8"/>
      <c r="IB253" s="8"/>
      <c r="IC253" s="8"/>
      <c r="ID253" s="8"/>
      <c r="IE253" s="8"/>
      <c r="IF253" s="8"/>
      <c r="IG253" s="8"/>
      <c r="IH253" s="8"/>
      <c r="II253" s="8"/>
      <c r="IJ253" s="8"/>
      <c r="IK253" s="8"/>
      <c r="IL253" s="8"/>
      <c r="IM253" s="8"/>
      <c r="IN253" s="8"/>
      <c r="IO253" s="8"/>
      <c r="IP253" s="8"/>
      <c r="IQ253" s="8"/>
      <c r="IR253" s="8"/>
      <c r="IS253" s="8"/>
      <c r="IT253" s="8"/>
      <c r="IU253" s="8"/>
      <c r="IV253" s="8"/>
      <c r="IW253" s="8"/>
      <c r="IX253" s="8"/>
      <c r="IY253" s="8"/>
      <c r="IZ253" s="8"/>
      <c r="JA253" s="8"/>
      <c r="JB253" s="8"/>
      <c r="JC253" s="8"/>
      <c r="JD253" s="8"/>
      <c r="JE253" s="8"/>
      <c r="JF253" s="8"/>
      <c r="JG253" s="8"/>
      <c r="JH253" s="8"/>
      <c r="JI253" s="8"/>
      <c r="JJ253" s="8"/>
      <c r="JK253" s="8"/>
      <c r="JL253" s="8"/>
      <c r="JM253" s="8"/>
      <c r="JN253" s="8"/>
      <c r="JO253" s="8"/>
      <c r="JP253" s="8"/>
      <c r="JQ253" s="8"/>
      <c r="JR253" s="8"/>
      <c r="JS253" s="8"/>
      <c r="JT253" s="8"/>
      <c r="JU253" s="8"/>
      <c r="JV253" s="8"/>
      <c r="JW253" s="8"/>
      <c r="JX253" s="8"/>
      <c r="JY253" s="8"/>
      <c r="JZ253" s="8"/>
      <c r="KA253" s="8"/>
      <c r="KB253" s="8"/>
      <c r="KC253" s="8"/>
      <c r="KD253" s="8"/>
      <c r="KE253" s="8"/>
      <c r="KF253" s="8"/>
      <c r="KG253" s="8"/>
      <c r="KH253" s="8"/>
      <c r="KI253" s="8"/>
      <c r="KJ253" s="8"/>
      <c r="KK253" s="8"/>
      <c r="KL253" s="8"/>
      <c r="KM253" s="8"/>
      <c r="KN253" s="8"/>
    </row>
    <row r="254" ht="15.75" customHeight="1">
      <c r="A254" s="8"/>
      <c r="B254" s="8"/>
      <c r="C254" s="85"/>
      <c r="D254" s="85"/>
      <c r="E254" s="8"/>
      <c r="F254" s="86"/>
      <c r="G254" s="86"/>
      <c r="H254" s="86"/>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c r="GU254" s="8"/>
      <c r="GV254" s="8"/>
      <c r="GW254" s="8"/>
      <c r="GX254" s="8"/>
      <c r="GY254" s="8"/>
      <c r="GZ254" s="8"/>
      <c r="HA254" s="8"/>
      <c r="HB254" s="8"/>
      <c r="HC254" s="8"/>
      <c r="HD254" s="8"/>
      <c r="HE254" s="8"/>
      <c r="HF254" s="8"/>
      <c r="HG254" s="8"/>
      <c r="HH254" s="8"/>
      <c r="HI254" s="8"/>
      <c r="HJ254" s="8"/>
      <c r="HK254" s="8"/>
      <c r="HL254" s="8"/>
      <c r="HM254" s="8"/>
      <c r="HN254" s="8"/>
      <c r="HO254" s="8"/>
      <c r="HP254" s="8"/>
      <c r="HQ254" s="8"/>
      <c r="HR254" s="8"/>
      <c r="HS254" s="8"/>
      <c r="HT254" s="8"/>
      <c r="HU254" s="8"/>
      <c r="HV254" s="8"/>
      <c r="HW254" s="8"/>
      <c r="HX254" s="8"/>
      <c r="HY254" s="8"/>
      <c r="HZ254" s="8"/>
      <c r="IA254" s="8"/>
      <c r="IB254" s="8"/>
      <c r="IC254" s="8"/>
      <c r="ID254" s="8"/>
      <c r="IE254" s="8"/>
      <c r="IF254" s="8"/>
      <c r="IG254" s="8"/>
      <c r="IH254" s="8"/>
      <c r="II254" s="8"/>
      <c r="IJ254" s="8"/>
      <c r="IK254" s="8"/>
      <c r="IL254" s="8"/>
      <c r="IM254" s="8"/>
      <c r="IN254" s="8"/>
      <c r="IO254" s="8"/>
      <c r="IP254" s="8"/>
      <c r="IQ254" s="8"/>
      <c r="IR254" s="8"/>
      <c r="IS254" s="8"/>
      <c r="IT254" s="8"/>
      <c r="IU254" s="8"/>
      <c r="IV254" s="8"/>
      <c r="IW254" s="8"/>
      <c r="IX254" s="8"/>
      <c r="IY254" s="8"/>
      <c r="IZ254" s="8"/>
      <c r="JA254" s="8"/>
      <c r="JB254" s="8"/>
      <c r="JC254" s="8"/>
      <c r="JD254" s="8"/>
      <c r="JE254" s="8"/>
      <c r="JF254" s="8"/>
      <c r="JG254" s="8"/>
      <c r="JH254" s="8"/>
      <c r="JI254" s="8"/>
      <c r="JJ254" s="8"/>
      <c r="JK254" s="8"/>
      <c r="JL254" s="8"/>
      <c r="JM254" s="8"/>
      <c r="JN254" s="8"/>
      <c r="JO254" s="8"/>
      <c r="JP254" s="8"/>
      <c r="JQ254" s="8"/>
      <c r="JR254" s="8"/>
      <c r="JS254" s="8"/>
      <c r="JT254" s="8"/>
      <c r="JU254" s="8"/>
      <c r="JV254" s="8"/>
      <c r="JW254" s="8"/>
      <c r="JX254" s="8"/>
      <c r="JY254" s="8"/>
      <c r="JZ254" s="8"/>
      <c r="KA254" s="8"/>
      <c r="KB254" s="8"/>
      <c r="KC254" s="8"/>
      <c r="KD254" s="8"/>
      <c r="KE254" s="8"/>
      <c r="KF254" s="8"/>
      <c r="KG254" s="8"/>
      <c r="KH254" s="8"/>
      <c r="KI254" s="8"/>
      <c r="KJ254" s="8"/>
      <c r="KK254" s="8"/>
      <c r="KL254" s="8"/>
      <c r="KM254" s="8"/>
      <c r="KN254" s="8"/>
    </row>
    <row r="255" ht="15.75" customHeight="1">
      <c r="A255" s="8"/>
      <c r="B255" s="8"/>
      <c r="C255" s="85"/>
      <c r="D255" s="85"/>
      <c r="E255" s="8"/>
      <c r="F255" s="86"/>
      <c r="G255" s="86"/>
      <c r="H255" s="86"/>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c r="IE255" s="8"/>
      <c r="IF255" s="8"/>
      <c r="IG255" s="8"/>
      <c r="IH255" s="8"/>
      <c r="II255" s="8"/>
      <c r="IJ255" s="8"/>
      <c r="IK255" s="8"/>
      <c r="IL255" s="8"/>
      <c r="IM255" s="8"/>
      <c r="IN255" s="8"/>
      <c r="IO255" s="8"/>
      <c r="IP255" s="8"/>
      <c r="IQ255" s="8"/>
      <c r="IR255" s="8"/>
      <c r="IS255" s="8"/>
      <c r="IT255" s="8"/>
      <c r="IU255" s="8"/>
      <c r="IV255" s="8"/>
      <c r="IW255" s="8"/>
      <c r="IX255" s="8"/>
      <c r="IY255" s="8"/>
      <c r="IZ255" s="8"/>
      <c r="JA255" s="8"/>
      <c r="JB255" s="8"/>
      <c r="JC255" s="8"/>
      <c r="JD255" s="8"/>
      <c r="JE255" s="8"/>
      <c r="JF255" s="8"/>
      <c r="JG255" s="8"/>
      <c r="JH255" s="8"/>
      <c r="JI255" s="8"/>
      <c r="JJ255" s="8"/>
      <c r="JK255" s="8"/>
      <c r="JL255" s="8"/>
      <c r="JM255" s="8"/>
      <c r="JN255" s="8"/>
      <c r="JO255" s="8"/>
      <c r="JP255" s="8"/>
      <c r="JQ255" s="8"/>
      <c r="JR255" s="8"/>
      <c r="JS255" s="8"/>
      <c r="JT255" s="8"/>
      <c r="JU255" s="8"/>
      <c r="JV255" s="8"/>
      <c r="JW255" s="8"/>
      <c r="JX255" s="8"/>
      <c r="JY255" s="8"/>
      <c r="JZ255" s="8"/>
      <c r="KA255" s="8"/>
      <c r="KB255" s="8"/>
      <c r="KC255" s="8"/>
      <c r="KD255" s="8"/>
      <c r="KE255" s="8"/>
      <c r="KF255" s="8"/>
      <c r="KG255" s="8"/>
      <c r="KH255" s="8"/>
      <c r="KI255" s="8"/>
      <c r="KJ255" s="8"/>
      <c r="KK255" s="8"/>
      <c r="KL255" s="8"/>
      <c r="KM255" s="8"/>
      <c r="KN255" s="8"/>
    </row>
    <row r="256" ht="15.75" customHeight="1">
      <c r="A256" s="8"/>
      <c r="B256" s="8"/>
      <c r="C256" s="85"/>
      <c r="D256" s="85"/>
      <c r="E256" s="8"/>
      <c r="F256" s="86"/>
      <c r="G256" s="86"/>
      <c r="H256" s="86"/>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c r="JF256" s="8"/>
      <c r="JG256" s="8"/>
      <c r="JH256" s="8"/>
      <c r="JI256" s="8"/>
      <c r="JJ256" s="8"/>
      <c r="JK256" s="8"/>
      <c r="JL256" s="8"/>
      <c r="JM256" s="8"/>
      <c r="JN256" s="8"/>
      <c r="JO256" s="8"/>
      <c r="JP256" s="8"/>
      <c r="JQ256" s="8"/>
      <c r="JR256" s="8"/>
      <c r="JS256" s="8"/>
      <c r="JT256" s="8"/>
      <c r="JU256" s="8"/>
      <c r="JV256" s="8"/>
      <c r="JW256" s="8"/>
      <c r="JX256" s="8"/>
      <c r="JY256" s="8"/>
      <c r="JZ256" s="8"/>
      <c r="KA256" s="8"/>
      <c r="KB256" s="8"/>
      <c r="KC256" s="8"/>
      <c r="KD256" s="8"/>
      <c r="KE256" s="8"/>
      <c r="KF256" s="8"/>
      <c r="KG256" s="8"/>
      <c r="KH256" s="8"/>
      <c r="KI256" s="8"/>
      <c r="KJ256" s="8"/>
      <c r="KK256" s="8"/>
      <c r="KL256" s="8"/>
      <c r="KM256" s="8"/>
      <c r="KN256" s="8"/>
    </row>
    <row r="257" ht="15.75" customHeight="1">
      <c r="A257" s="8"/>
      <c r="B257" s="8"/>
      <c r="C257" s="85"/>
      <c r="D257" s="85"/>
      <c r="E257" s="8"/>
      <c r="F257" s="86"/>
      <c r="G257" s="86"/>
      <c r="H257" s="86"/>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8"/>
      <c r="HT257" s="8"/>
      <c r="HU257" s="8"/>
      <c r="HV257" s="8"/>
      <c r="HW257" s="8"/>
      <c r="HX257" s="8"/>
      <c r="HY257" s="8"/>
      <c r="HZ257" s="8"/>
      <c r="IA257" s="8"/>
      <c r="IB257" s="8"/>
      <c r="IC257" s="8"/>
      <c r="ID257" s="8"/>
      <c r="IE257" s="8"/>
      <c r="IF257" s="8"/>
      <c r="IG257" s="8"/>
      <c r="IH257" s="8"/>
      <c r="II257" s="8"/>
      <c r="IJ257" s="8"/>
      <c r="IK257" s="8"/>
      <c r="IL257" s="8"/>
      <c r="IM257" s="8"/>
      <c r="IN257" s="8"/>
      <c r="IO257" s="8"/>
      <c r="IP257" s="8"/>
      <c r="IQ257" s="8"/>
      <c r="IR257" s="8"/>
      <c r="IS257" s="8"/>
      <c r="IT257" s="8"/>
      <c r="IU257" s="8"/>
      <c r="IV257" s="8"/>
      <c r="IW257" s="8"/>
      <c r="IX257" s="8"/>
      <c r="IY257" s="8"/>
      <c r="IZ257" s="8"/>
      <c r="JA257" s="8"/>
      <c r="JB257" s="8"/>
      <c r="JC257" s="8"/>
      <c r="JD257" s="8"/>
      <c r="JE257" s="8"/>
      <c r="JF257" s="8"/>
      <c r="JG257" s="8"/>
      <c r="JH257" s="8"/>
      <c r="JI257" s="8"/>
      <c r="JJ257" s="8"/>
      <c r="JK257" s="8"/>
      <c r="JL257" s="8"/>
      <c r="JM257" s="8"/>
      <c r="JN257" s="8"/>
      <c r="JO257" s="8"/>
      <c r="JP257" s="8"/>
      <c r="JQ257" s="8"/>
      <c r="JR257" s="8"/>
      <c r="JS257" s="8"/>
      <c r="JT257" s="8"/>
      <c r="JU257" s="8"/>
      <c r="JV257" s="8"/>
      <c r="JW257" s="8"/>
      <c r="JX257" s="8"/>
      <c r="JY257" s="8"/>
      <c r="JZ257" s="8"/>
      <c r="KA257" s="8"/>
      <c r="KB257" s="8"/>
      <c r="KC257" s="8"/>
      <c r="KD257" s="8"/>
      <c r="KE257" s="8"/>
      <c r="KF257" s="8"/>
      <c r="KG257" s="8"/>
      <c r="KH257" s="8"/>
      <c r="KI257" s="8"/>
      <c r="KJ257" s="8"/>
      <c r="KK257" s="8"/>
      <c r="KL257" s="8"/>
      <c r="KM257" s="8"/>
      <c r="KN257" s="8"/>
    </row>
    <row r="258" ht="15.75" customHeight="1">
      <c r="A258" s="8"/>
      <c r="B258" s="8"/>
      <c r="C258" s="85"/>
      <c r="D258" s="85"/>
      <c r="E258" s="8"/>
      <c r="F258" s="86"/>
      <c r="G258" s="86"/>
      <c r="H258" s="86"/>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c r="GU258" s="8"/>
      <c r="GV258" s="8"/>
      <c r="GW258" s="8"/>
      <c r="GX258" s="8"/>
      <c r="GY258" s="8"/>
      <c r="GZ258" s="8"/>
      <c r="HA258" s="8"/>
      <c r="HB258" s="8"/>
      <c r="HC258" s="8"/>
      <c r="HD258" s="8"/>
      <c r="HE258" s="8"/>
      <c r="HF258" s="8"/>
      <c r="HG258" s="8"/>
      <c r="HH258" s="8"/>
      <c r="HI258" s="8"/>
      <c r="HJ258" s="8"/>
      <c r="HK258" s="8"/>
      <c r="HL258" s="8"/>
      <c r="HM258" s="8"/>
      <c r="HN258" s="8"/>
      <c r="HO258" s="8"/>
      <c r="HP258" s="8"/>
      <c r="HQ258" s="8"/>
      <c r="HR258" s="8"/>
      <c r="HS258" s="8"/>
      <c r="HT258" s="8"/>
      <c r="HU258" s="8"/>
      <c r="HV258" s="8"/>
      <c r="HW258" s="8"/>
      <c r="HX258" s="8"/>
      <c r="HY258" s="8"/>
      <c r="HZ258" s="8"/>
      <c r="IA258" s="8"/>
      <c r="IB258" s="8"/>
      <c r="IC258" s="8"/>
      <c r="ID258" s="8"/>
      <c r="IE258" s="8"/>
      <c r="IF258" s="8"/>
      <c r="IG258" s="8"/>
      <c r="IH258" s="8"/>
      <c r="II258" s="8"/>
      <c r="IJ258" s="8"/>
      <c r="IK258" s="8"/>
      <c r="IL258" s="8"/>
      <c r="IM258" s="8"/>
      <c r="IN258" s="8"/>
      <c r="IO258" s="8"/>
      <c r="IP258" s="8"/>
      <c r="IQ258" s="8"/>
      <c r="IR258" s="8"/>
      <c r="IS258" s="8"/>
      <c r="IT258" s="8"/>
      <c r="IU258" s="8"/>
      <c r="IV258" s="8"/>
      <c r="IW258" s="8"/>
      <c r="IX258" s="8"/>
      <c r="IY258" s="8"/>
      <c r="IZ258" s="8"/>
      <c r="JA258" s="8"/>
      <c r="JB258" s="8"/>
      <c r="JC258" s="8"/>
      <c r="JD258" s="8"/>
      <c r="JE258" s="8"/>
      <c r="JF258" s="8"/>
      <c r="JG258" s="8"/>
      <c r="JH258" s="8"/>
      <c r="JI258" s="8"/>
      <c r="JJ258" s="8"/>
      <c r="JK258" s="8"/>
      <c r="JL258" s="8"/>
      <c r="JM258" s="8"/>
      <c r="JN258" s="8"/>
      <c r="JO258" s="8"/>
      <c r="JP258" s="8"/>
      <c r="JQ258" s="8"/>
      <c r="JR258" s="8"/>
      <c r="JS258" s="8"/>
      <c r="JT258" s="8"/>
      <c r="JU258" s="8"/>
      <c r="JV258" s="8"/>
      <c r="JW258" s="8"/>
      <c r="JX258" s="8"/>
      <c r="JY258" s="8"/>
      <c r="JZ258" s="8"/>
      <c r="KA258" s="8"/>
      <c r="KB258" s="8"/>
      <c r="KC258" s="8"/>
      <c r="KD258" s="8"/>
      <c r="KE258" s="8"/>
      <c r="KF258" s="8"/>
      <c r="KG258" s="8"/>
      <c r="KH258" s="8"/>
      <c r="KI258" s="8"/>
      <c r="KJ258" s="8"/>
      <c r="KK258" s="8"/>
      <c r="KL258" s="8"/>
      <c r="KM258" s="8"/>
      <c r="KN258" s="8"/>
    </row>
    <row r="259" ht="15.75" customHeight="1">
      <c r="A259" s="8"/>
      <c r="B259" s="8"/>
      <c r="C259" s="85"/>
      <c r="D259" s="85"/>
      <c r="E259" s="8"/>
      <c r="F259" s="86"/>
      <c r="G259" s="86"/>
      <c r="H259" s="86"/>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c r="GU259" s="8"/>
      <c r="GV259" s="8"/>
      <c r="GW259" s="8"/>
      <c r="GX259" s="8"/>
      <c r="GY259" s="8"/>
      <c r="GZ259" s="8"/>
      <c r="HA259" s="8"/>
      <c r="HB259" s="8"/>
      <c r="HC259" s="8"/>
      <c r="HD259" s="8"/>
      <c r="HE259" s="8"/>
      <c r="HF259" s="8"/>
      <c r="HG259" s="8"/>
      <c r="HH259" s="8"/>
      <c r="HI259" s="8"/>
      <c r="HJ259" s="8"/>
      <c r="HK259" s="8"/>
      <c r="HL259" s="8"/>
      <c r="HM259" s="8"/>
      <c r="HN259" s="8"/>
      <c r="HO259" s="8"/>
      <c r="HP259" s="8"/>
      <c r="HQ259" s="8"/>
      <c r="HR259" s="8"/>
      <c r="HS259" s="8"/>
      <c r="HT259" s="8"/>
      <c r="HU259" s="8"/>
      <c r="HV259" s="8"/>
      <c r="HW259" s="8"/>
      <c r="HX259" s="8"/>
      <c r="HY259" s="8"/>
      <c r="HZ259" s="8"/>
      <c r="IA259" s="8"/>
      <c r="IB259" s="8"/>
      <c r="IC259" s="8"/>
      <c r="ID259" s="8"/>
      <c r="IE259" s="8"/>
      <c r="IF259" s="8"/>
      <c r="IG259" s="8"/>
      <c r="IH259" s="8"/>
      <c r="II259" s="8"/>
      <c r="IJ259" s="8"/>
      <c r="IK259" s="8"/>
      <c r="IL259" s="8"/>
      <c r="IM259" s="8"/>
      <c r="IN259" s="8"/>
      <c r="IO259" s="8"/>
      <c r="IP259" s="8"/>
      <c r="IQ259" s="8"/>
      <c r="IR259" s="8"/>
      <c r="IS259" s="8"/>
      <c r="IT259" s="8"/>
      <c r="IU259" s="8"/>
      <c r="IV259" s="8"/>
      <c r="IW259" s="8"/>
      <c r="IX259" s="8"/>
      <c r="IY259" s="8"/>
      <c r="IZ259" s="8"/>
      <c r="JA259" s="8"/>
      <c r="JB259" s="8"/>
      <c r="JC259" s="8"/>
      <c r="JD259" s="8"/>
      <c r="JE259" s="8"/>
      <c r="JF259" s="8"/>
      <c r="JG259" s="8"/>
      <c r="JH259" s="8"/>
      <c r="JI259" s="8"/>
      <c r="JJ259" s="8"/>
      <c r="JK259" s="8"/>
      <c r="JL259" s="8"/>
      <c r="JM259" s="8"/>
      <c r="JN259" s="8"/>
      <c r="JO259" s="8"/>
      <c r="JP259" s="8"/>
      <c r="JQ259" s="8"/>
      <c r="JR259" s="8"/>
      <c r="JS259" s="8"/>
      <c r="JT259" s="8"/>
      <c r="JU259" s="8"/>
      <c r="JV259" s="8"/>
      <c r="JW259" s="8"/>
      <c r="JX259" s="8"/>
      <c r="JY259" s="8"/>
      <c r="JZ259" s="8"/>
      <c r="KA259" s="8"/>
      <c r="KB259" s="8"/>
      <c r="KC259" s="8"/>
      <c r="KD259" s="8"/>
      <c r="KE259" s="8"/>
      <c r="KF259" s="8"/>
      <c r="KG259" s="8"/>
      <c r="KH259" s="8"/>
      <c r="KI259" s="8"/>
      <c r="KJ259" s="8"/>
      <c r="KK259" s="8"/>
      <c r="KL259" s="8"/>
      <c r="KM259" s="8"/>
      <c r="KN259" s="8"/>
    </row>
    <row r="260" ht="15.75" customHeight="1">
      <c r="A260" s="8"/>
      <c r="B260" s="8"/>
      <c r="C260" s="85"/>
      <c r="D260" s="85"/>
      <c r="E260" s="8"/>
      <c r="F260" s="86"/>
      <c r="G260" s="86"/>
      <c r="H260" s="86"/>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c r="GU260" s="8"/>
      <c r="GV260" s="8"/>
      <c r="GW260" s="8"/>
      <c r="GX260" s="8"/>
      <c r="GY260" s="8"/>
      <c r="GZ260" s="8"/>
      <c r="HA260" s="8"/>
      <c r="HB260" s="8"/>
      <c r="HC260" s="8"/>
      <c r="HD260" s="8"/>
      <c r="HE260" s="8"/>
      <c r="HF260" s="8"/>
      <c r="HG260" s="8"/>
      <c r="HH260" s="8"/>
      <c r="HI260" s="8"/>
      <c r="HJ260" s="8"/>
      <c r="HK260" s="8"/>
      <c r="HL260" s="8"/>
      <c r="HM260" s="8"/>
      <c r="HN260" s="8"/>
      <c r="HO260" s="8"/>
      <c r="HP260" s="8"/>
      <c r="HQ260" s="8"/>
      <c r="HR260" s="8"/>
      <c r="HS260" s="8"/>
      <c r="HT260" s="8"/>
      <c r="HU260" s="8"/>
      <c r="HV260" s="8"/>
      <c r="HW260" s="8"/>
      <c r="HX260" s="8"/>
      <c r="HY260" s="8"/>
      <c r="HZ260" s="8"/>
      <c r="IA260" s="8"/>
      <c r="IB260" s="8"/>
      <c r="IC260" s="8"/>
      <c r="ID260" s="8"/>
      <c r="IE260" s="8"/>
      <c r="IF260" s="8"/>
      <c r="IG260" s="8"/>
      <c r="IH260" s="8"/>
      <c r="II260" s="8"/>
      <c r="IJ260" s="8"/>
      <c r="IK260" s="8"/>
      <c r="IL260" s="8"/>
      <c r="IM260" s="8"/>
      <c r="IN260" s="8"/>
      <c r="IO260" s="8"/>
      <c r="IP260" s="8"/>
      <c r="IQ260" s="8"/>
      <c r="IR260" s="8"/>
      <c r="IS260" s="8"/>
      <c r="IT260" s="8"/>
      <c r="IU260" s="8"/>
      <c r="IV260" s="8"/>
      <c r="IW260" s="8"/>
      <c r="IX260" s="8"/>
      <c r="IY260" s="8"/>
      <c r="IZ260" s="8"/>
      <c r="JA260" s="8"/>
      <c r="JB260" s="8"/>
      <c r="JC260" s="8"/>
      <c r="JD260" s="8"/>
      <c r="JE260" s="8"/>
      <c r="JF260" s="8"/>
      <c r="JG260" s="8"/>
      <c r="JH260" s="8"/>
      <c r="JI260" s="8"/>
      <c r="JJ260" s="8"/>
      <c r="JK260" s="8"/>
      <c r="JL260" s="8"/>
      <c r="JM260" s="8"/>
      <c r="JN260" s="8"/>
      <c r="JO260" s="8"/>
      <c r="JP260" s="8"/>
      <c r="JQ260" s="8"/>
      <c r="JR260" s="8"/>
      <c r="JS260" s="8"/>
      <c r="JT260" s="8"/>
      <c r="JU260" s="8"/>
      <c r="JV260" s="8"/>
      <c r="JW260" s="8"/>
      <c r="JX260" s="8"/>
      <c r="JY260" s="8"/>
      <c r="JZ260" s="8"/>
      <c r="KA260" s="8"/>
      <c r="KB260" s="8"/>
      <c r="KC260" s="8"/>
      <c r="KD260" s="8"/>
      <c r="KE260" s="8"/>
      <c r="KF260" s="8"/>
      <c r="KG260" s="8"/>
      <c r="KH260" s="8"/>
      <c r="KI260" s="8"/>
      <c r="KJ260" s="8"/>
      <c r="KK260" s="8"/>
      <c r="KL260" s="8"/>
      <c r="KM260" s="8"/>
      <c r="KN260" s="8"/>
    </row>
    <row r="261" ht="15.75" customHeight="1">
      <c r="A261" s="8"/>
      <c r="B261" s="8"/>
      <c r="C261" s="85"/>
      <c r="D261" s="85"/>
      <c r="E261" s="8"/>
      <c r="F261" s="86"/>
      <c r="G261" s="86"/>
      <c r="H261" s="86"/>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c r="GN261" s="8"/>
      <c r="GO261" s="8"/>
      <c r="GP261" s="8"/>
      <c r="GQ261" s="8"/>
      <c r="GR261" s="8"/>
      <c r="GS261" s="8"/>
      <c r="GT261" s="8"/>
      <c r="GU261" s="8"/>
      <c r="GV261" s="8"/>
      <c r="GW261" s="8"/>
      <c r="GX261" s="8"/>
      <c r="GY261" s="8"/>
      <c r="GZ261" s="8"/>
      <c r="HA261" s="8"/>
      <c r="HB261" s="8"/>
      <c r="HC261" s="8"/>
      <c r="HD261" s="8"/>
      <c r="HE261" s="8"/>
      <c r="HF261" s="8"/>
      <c r="HG261" s="8"/>
      <c r="HH261" s="8"/>
      <c r="HI261" s="8"/>
      <c r="HJ261" s="8"/>
      <c r="HK261" s="8"/>
      <c r="HL261" s="8"/>
      <c r="HM261" s="8"/>
      <c r="HN261" s="8"/>
      <c r="HO261" s="8"/>
      <c r="HP261" s="8"/>
      <c r="HQ261" s="8"/>
      <c r="HR261" s="8"/>
      <c r="HS261" s="8"/>
      <c r="HT261" s="8"/>
      <c r="HU261" s="8"/>
      <c r="HV261" s="8"/>
      <c r="HW261" s="8"/>
      <c r="HX261" s="8"/>
      <c r="HY261" s="8"/>
      <c r="HZ261" s="8"/>
      <c r="IA261" s="8"/>
      <c r="IB261" s="8"/>
      <c r="IC261" s="8"/>
      <c r="ID261" s="8"/>
      <c r="IE261" s="8"/>
      <c r="IF261" s="8"/>
      <c r="IG261" s="8"/>
      <c r="IH261" s="8"/>
      <c r="II261" s="8"/>
      <c r="IJ261" s="8"/>
      <c r="IK261" s="8"/>
      <c r="IL261" s="8"/>
      <c r="IM261" s="8"/>
      <c r="IN261" s="8"/>
      <c r="IO261" s="8"/>
      <c r="IP261" s="8"/>
      <c r="IQ261" s="8"/>
      <c r="IR261" s="8"/>
      <c r="IS261" s="8"/>
      <c r="IT261" s="8"/>
      <c r="IU261" s="8"/>
      <c r="IV261" s="8"/>
      <c r="IW261" s="8"/>
      <c r="IX261" s="8"/>
      <c r="IY261" s="8"/>
      <c r="IZ261" s="8"/>
      <c r="JA261" s="8"/>
      <c r="JB261" s="8"/>
      <c r="JC261" s="8"/>
      <c r="JD261" s="8"/>
      <c r="JE261" s="8"/>
      <c r="JF261" s="8"/>
      <c r="JG261" s="8"/>
      <c r="JH261" s="8"/>
      <c r="JI261" s="8"/>
      <c r="JJ261" s="8"/>
      <c r="JK261" s="8"/>
      <c r="JL261" s="8"/>
      <c r="JM261" s="8"/>
      <c r="JN261" s="8"/>
      <c r="JO261" s="8"/>
      <c r="JP261" s="8"/>
      <c r="JQ261" s="8"/>
      <c r="JR261" s="8"/>
      <c r="JS261" s="8"/>
      <c r="JT261" s="8"/>
      <c r="JU261" s="8"/>
      <c r="JV261" s="8"/>
      <c r="JW261" s="8"/>
      <c r="JX261" s="8"/>
      <c r="JY261" s="8"/>
      <c r="JZ261" s="8"/>
      <c r="KA261" s="8"/>
      <c r="KB261" s="8"/>
      <c r="KC261" s="8"/>
      <c r="KD261" s="8"/>
      <c r="KE261" s="8"/>
      <c r="KF261" s="8"/>
      <c r="KG261" s="8"/>
      <c r="KH261" s="8"/>
      <c r="KI261" s="8"/>
      <c r="KJ261" s="8"/>
      <c r="KK261" s="8"/>
      <c r="KL261" s="8"/>
      <c r="KM261" s="8"/>
      <c r="KN261" s="8"/>
    </row>
    <row r="262" ht="15.75" customHeight="1">
      <c r="A262" s="8"/>
      <c r="B262" s="8"/>
      <c r="C262" s="85"/>
      <c r="D262" s="85"/>
      <c r="E262" s="8"/>
      <c r="F262" s="86"/>
      <c r="G262" s="86"/>
      <c r="H262" s="86"/>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c r="HQ262" s="8"/>
      <c r="HR262" s="8"/>
      <c r="HS262" s="8"/>
      <c r="HT262" s="8"/>
      <c r="HU262" s="8"/>
      <c r="HV262" s="8"/>
      <c r="HW262" s="8"/>
      <c r="HX262" s="8"/>
      <c r="HY262" s="8"/>
      <c r="HZ262" s="8"/>
      <c r="IA262" s="8"/>
      <c r="IB262" s="8"/>
      <c r="IC262" s="8"/>
      <c r="ID262" s="8"/>
      <c r="IE262" s="8"/>
      <c r="IF262" s="8"/>
      <c r="IG262" s="8"/>
      <c r="IH262" s="8"/>
      <c r="II262" s="8"/>
      <c r="IJ262" s="8"/>
      <c r="IK262" s="8"/>
      <c r="IL262" s="8"/>
      <c r="IM262" s="8"/>
      <c r="IN262" s="8"/>
      <c r="IO262" s="8"/>
      <c r="IP262" s="8"/>
      <c r="IQ262" s="8"/>
      <c r="IR262" s="8"/>
      <c r="IS262" s="8"/>
      <c r="IT262" s="8"/>
      <c r="IU262" s="8"/>
      <c r="IV262" s="8"/>
      <c r="IW262" s="8"/>
      <c r="IX262" s="8"/>
      <c r="IY262" s="8"/>
      <c r="IZ262" s="8"/>
      <c r="JA262" s="8"/>
      <c r="JB262" s="8"/>
      <c r="JC262" s="8"/>
      <c r="JD262" s="8"/>
      <c r="JE262" s="8"/>
      <c r="JF262" s="8"/>
      <c r="JG262" s="8"/>
      <c r="JH262" s="8"/>
      <c r="JI262" s="8"/>
      <c r="JJ262" s="8"/>
      <c r="JK262" s="8"/>
      <c r="JL262" s="8"/>
      <c r="JM262" s="8"/>
      <c r="JN262" s="8"/>
      <c r="JO262" s="8"/>
      <c r="JP262" s="8"/>
      <c r="JQ262" s="8"/>
      <c r="JR262" s="8"/>
      <c r="JS262" s="8"/>
      <c r="JT262" s="8"/>
      <c r="JU262" s="8"/>
      <c r="JV262" s="8"/>
      <c r="JW262" s="8"/>
      <c r="JX262" s="8"/>
      <c r="JY262" s="8"/>
      <c r="JZ262" s="8"/>
      <c r="KA262" s="8"/>
      <c r="KB262" s="8"/>
      <c r="KC262" s="8"/>
      <c r="KD262" s="8"/>
      <c r="KE262" s="8"/>
      <c r="KF262" s="8"/>
      <c r="KG262" s="8"/>
      <c r="KH262" s="8"/>
      <c r="KI262" s="8"/>
      <c r="KJ262" s="8"/>
      <c r="KK262" s="8"/>
      <c r="KL262" s="8"/>
      <c r="KM262" s="8"/>
      <c r="KN262" s="8"/>
    </row>
    <row r="263" ht="15.75" customHeight="1">
      <c r="A263" s="8"/>
      <c r="B263" s="8"/>
      <c r="C263" s="85"/>
      <c r="D263" s="85"/>
      <c r="E263" s="8"/>
      <c r="F263" s="86"/>
      <c r="G263" s="86"/>
      <c r="H263" s="86"/>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c r="GN263" s="8"/>
      <c r="GO263" s="8"/>
      <c r="GP263" s="8"/>
      <c r="GQ263" s="8"/>
      <c r="GR263" s="8"/>
      <c r="GS263" s="8"/>
      <c r="GT263" s="8"/>
      <c r="GU263" s="8"/>
      <c r="GV263" s="8"/>
      <c r="GW263" s="8"/>
      <c r="GX263" s="8"/>
      <c r="GY263" s="8"/>
      <c r="GZ263" s="8"/>
      <c r="HA263" s="8"/>
      <c r="HB263" s="8"/>
      <c r="HC263" s="8"/>
      <c r="HD263" s="8"/>
      <c r="HE263" s="8"/>
      <c r="HF263" s="8"/>
      <c r="HG263" s="8"/>
      <c r="HH263" s="8"/>
      <c r="HI263" s="8"/>
      <c r="HJ263" s="8"/>
      <c r="HK263" s="8"/>
      <c r="HL263" s="8"/>
      <c r="HM263" s="8"/>
      <c r="HN263" s="8"/>
      <c r="HO263" s="8"/>
      <c r="HP263" s="8"/>
      <c r="HQ263" s="8"/>
      <c r="HR263" s="8"/>
      <c r="HS263" s="8"/>
      <c r="HT263" s="8"/>
      <c r="HU263" s="8"/>
      <c r="HV263" s="8"/>
      <c r="HW263" s="8"/>
      <c r="HX263" s="8"/>
      <c r="HY263" s="8"/>
      <c r="HZ263" s="8"/>
      <c r="IA263" s="8"/>
      <c r="IB263" s="8"/>
      <c r="IC263" s="8"/>
      <c r="ID263" s="8"/>
      <c r="IE263" s="8"/>
      <c r="IF263" s="8"/>
      <c r="IG263" s="8"/>
      <c r="IH263" s="8"/>
      <c r="II263" s="8"/>
      <c r="IJ263" s="8"/>
      <c r="IK263" s="8"/>
      <c r="IL263" s="8"/>
      <c r="IM263" s="8"/>
      <c r="IN263" s="8"/>
      <c r="IO263" s="8"/>
      <c r="IP263" s="8"/>
      <c r="IQ263" s="8"/>
      <c r="IR263" s="8"/>
      <c r="IS263" s="8"/>
      <c r="IT263" s="8"/>
      <c r="IU263" s="8"/>
      <c r="IV263" s="8"/>
      <c r="IW263" s="8"/>
      <c r="IX263" s="8"/>
      <c r="IY263" s="8"/>
      <c r="IZ263" s="8"/>
      <c r="JA263" s="8"/>
      <c r="JB263" s="8"/>
      <c r="JC263" s="8"/>
      <c r="JD263" s="8"/>
      <c r="JE263" s="8"/>
      <c r="JF263" s="8"/>
      <c r="JG263" s="8"/>
      <c r="JH263" s="8"/>
      <c r="JI263" s="8"/>
      <c r="JJ263" s="8"/>
      <c r="JK263" s="8"/>
      <c r="JL263" s="8"/>
      <c r="JM263" s="8"/>
      <c r="JN263" s="8"/>
      <c r="JO263" s="8"/>
      <c r="JP263" s="8"/>
      <c r="JQ263" s="8"/>
      <c r="JR263" s="8"/>
      <c r="JS263" s="8"/>
      <c r="JT263" s="8"/>
      <c r="JU263" s="8"/>
      <c r="JV263" s="8"/>
      <c r="JW263" s="8"/>
      <c r="JX263" s="8"/>
      <c r="JY263" s="8"/>
      <c r="JZ263" s="8"/>
      <c r="KA263" s="8"/>
      <c r="KB263" s="8"/>
      <c r="KC263" s="8"/>
      <c r="KD263" s="8"/>
      <c r="KE263" s="8"/>
      <c r="KF263" s="8"/>
      <c r="KG263" s="8"/>
      <c r="KH263" s="8"/>
      <c r="KI263" s="8"/>
      <c r="KJ263" s="8"/>
      <c r="KK263" s="8"/>
      <c r="KL263" s="8"/>
      <c r="KM263" s="8"/>
      <c r="KN263" s="8"/>
    </row>
    <row r="264" ht="15.75" customHeight="1">
      <c r="A264" s="8"/>
      <c r="B264" s="8"/>
      <c r="C264" s="85"/>
      <c r="D264" s="85"/>
      <c r="E264" s="8"/>
      <c r="F264" s="86"/>
      <c r="G264" s="86"/>
      <c r="H264" s="86"/>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c r="GN264" s="8"/>
      <c r="GO264" s="8"/>
      <c r="GP264" s="8"/>
      <c r="GQ264" s="8"/>
      <c r="GR264" s="8"/>
      <c r="GS264" s="8"/>
      <c r="GT264" s="8"/>
      <c r="GU264" s="8"/>
      <c r="GV264" s="8"/>
      <c r="GW264" s="8"/>
      <c r="GX264" s="8"/>
      <c r="GY264" s="8"/>
      <c r="GZ264" s="8"/>
      <c r="HA264" s="8"/>
      <c r="HB264" s="8"/>
      <c r="HC264" s="8"/>
      <c r="HD264" s="8"/>
      <c r="HE264" s="8"/>
      <c r="HF264" s="8"/>
      <c r="HG264" s="8"/>
      <c r="HH264" s="8"/>
      <c r="HI264" s="8"/>
      <c r="HJ264" s="8"/>
      <c r="HK264" s="8"/>
      <c r="HL264" s="8"/>
      <c r="HM264" s="8"/>
      <c r="HN264" s="8"/>
      <c r="HO264" s="8"/>
      <c r="HP264" s="8"/>
      <c r="HQ264" s="8"/>
      <c r="HR264" s="8"/>
      <c r="HS264" s="8"/>
      <c r="HT264" s="8"/>
      <c r="HU264" s="8"/>
      <c r="HV264" s="8"/>
      <c r="HW264" s="8"/>
      <c r="HX264" s="8"/>
      <c r="HY264" s="8"/>
      <c r="HZ264" s="8"/>
      <c r="IA264" s="8"/>
      <c r="IB264" s="8"/>
      <c r="IC264" s="8"/>
      <c r="ID264" s="8"/>
      <c r="IE264" s="8"/>
      <c r="IF264" s="8"/>
      <c r="IG264" s="8"/>
      <c r="IH264" s="8"/>
      <c r="II264" s="8"/>
      <c r="IJ264" s="8"/>
      <c r="IK264" s="8"/>
      <c r="IL264" s="8"/>
      <c r="IM264" s="8"/>
      <c r="IN264" s="8"/>
      <c r="IO264" s="8"/>
      <c r="IP264" s="8"/>
      <c r="IQ264" s="8"/>
      <c r="IR264" s="8"/>
      <c r="IS264" s="8"/>
      <c r="IT264" s="8"/>
      <c r="IU264" s="8"/>
      <c r="IV264" s="8"/>
      <c r="IW264" s="8"/>
      <c r="IX264" s="8"/>
      <c r="IY264" s="8"/>
      <c r="IZ264" s="8"/>
      <c r="JA264" s="8"/>
      <c r="JB264" s="8"/>
      <c r="JC264" s="8"/>
      <c r="JD264" s="8"/>
      <c r="JE264" s="8"/>
      <c r="JF264" s="8"/>
      <c r="JG264" s="8"/>
      <c r="JH264" s="8"/>
      <c r="JI264" s="8"/>
      <c r="JJ264" s="8"/>
      <c r="JK264" s="8"/>
      <c r="JL264" s="8"/>
      <c r="JM264" s="8"/>
      <c r="JN264" s="8"/>
      <c r="JO264" s="8"/>
      <c r="JP264" s="8"/>
      <c r="JQ264" s="8"/>
      <c r="JR264" s="8"/>
      <c r="JS264" s="8"/>
      <c r="JT264" s="8"/>
      <c r="JU264" s="8"/>
      <c r="JV264" s="8"/>
      <c r="JW264" s="8"/>
      <c r="JX264" s="8"/>
      <c r="JY264" s="8"/>
      <c r="JZ264" s="8"/>
      <c r="KA264" s="8"/>
      <c r="KB264" s="8"/>
      <c r="KC264" s="8"/>
      <c r="KD264" s="8"/>
      <c r="KE264" s="8"/>
      <c r="KF264" s="8"/>
      <c r="KG264" s="8"/>
      <c r="KH264" s="8"/>
      <c r="KI264" s="8"/>
      <c r="KJ264" s="8"/>
      <c r="KK264" s="8"/>
      <c r="KL264" s="8"/>
      <c r="KM264" s="8"/>
      <c r="KN264" s="8"/>
    </row>
    <row r="265" ht="15.75" customHeight="1">
      <c r="A265" s="8"/>
      <c r="B265" s="8"/>
      <c r="C265" s="85"/>
      <c r="D265" s="85"/>
      <c r="E265" s="8"/>
      <c r="F265" s="86"/>
      <c r="G265" s="86"/>
      <c r="H265" s="86"/>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c r="GN265" s="8"/>
      <c r="GO265" s="8"/>
      <c r="GP265" s="8"/>
      <c r="GQ265" s="8"/>
      <c r="GR265" s="8"/>
      <c r="GS265" s="8"/>
      <c r="GT265" s="8"/>
      <c r="GU265" s="8"/>
      <c r="GV265" s="8"/>
      <c r="GW265" s="8"/>
      <c r="GX265" s="8"/>
      <c r="GY265" s="8"/>
      <c r="GZ265" s="8"/>
      <c r="HA265" s="8"/>
      <c r="HB265" s="8"/>
      <c r="HC265" s="8"/>
      <c r="HD265" s="8"/>
      <c r="HE265" s="8"/>
      <c r="HF265" s="8"/>
      <c r="HG265" s="8"/>
      <c r="HH265" s="8"/>
      <c r="HI265" s="8"/>
      <c r="HJ265" s="8"/>
      <c r="HK265" s="8"/>
      <c r="HL265" s="8"/>
      <c r="HM265" s="8"/>
      <c r="HN265" s="8"/>
      <c r="HO265" s="8"/>
      <c r="HP265" s="8"/>
      <c r="HQ265" s="8"/>
      <c r="HR265" s="8"/>
      <c r="HS265" s="8"/>
      <c r="HT265" s="8"/>
      <c r="HU265" s="8"/>
      <c r="HV265" s="8"/>
      <c r="HW265" s="8"/>
      <c r="HX265" s="8"/>
      <c r="HY265" s="8"/>
      <c r="HZ265" s="8"/>
      <c r="IA265" s="8"/>
      <c r="IB265" s="8"/>
      <c r="IC265" s="8"/>
      <c r="ID265" s="8"/>
      <c r="IE265" s="8"/>
      <c r="IF265" s="8"/>
      <c r="IG265" s="8"/>
      <c r="IH265" s="8"/>
      <c r="II265" s="8"/>
      <c r="IJ265" s="8"/>
      <c r="IK265" s="8"/>
      <c r="IL265" s="8"/>
      <c r="IM265" s="8"/>
      <c r="IN265" s="8"/>
      <c r="IO265" s="8"/>
      <c r="IP265" s="8"/>
      <c r="IQ265" s="8"/>
      <c r="IR265" s="8"/>
      <c r="IS265" s="8"/>
      <c r="IT265" s="8"/>
      <c r="IU265" s="8"/>
      <c r="IV265" s="8"/>
      <c r="IW265" s="8"/>
      <c r="IX265" s="8"/>
      <c r="IY265" s="8"/>
      <c r="IZ265" s="8"/>
      <c r="JA265" s="8"/>
      <c r="JB265" s="8"/>
      <c r="JC265" s="8"/>
      <c r="JD265" s="8"/>
      <c r="JE265" s="8"/>
      <c r="JF265" s="8"/>
      <c r="JG265" s="8"/>
      <c r="JH265" s="8"/>
      <c r="JI265" s="8"/>
      <c r="JJ265" s="8"/>
      <c r="JK265" s="8"/>
      <c r="JL265" s="8"/>
      <c r="JM265" s="8"/>
      <c r="JN265" s="8"/>
      <c r="JO265" s="8"/>
      <c r="JP265" s="8"/>
      <c r="JQ265" s="8"/>
      <c r="JR265" s="8"/>
      <c r="JS265" s="8"/>
      <c r="JT265" s="8"/>
      <c r="JU265" s="8"/>
      <c r="JV265" s="8"/>
      <c r="JW265" s="8"/>
      <c r="JX265" s="8"/>
      <c r="JY265" s="8"/>
      <c r="JZ265" s="8"/>
      <c r="KA265" s="8"/>
      <c r="KB265" s="8"/>
      <c r="KC265" s="8"/>
      <c r="KD265" s="8"/>
      <c r="KE265" s="8"/>
      <c r="KF265" s="8"/>
      <c r="KG265" s="8"/>
      <c r="KH265" s="8"/>
      <c r="KI265" s="8"/>
      <c r="KJ265" s="8"/>
      <c r="KK265" s="8"/>
      <c r="KL265" s="8"/>
      <c r="KM265" s="8"/>
      <c r="KN265" s="8"/>
    </row>
    <row r="266" ht="15.75" customHeight="1">
      <c r="A266" s="8"/>
      <c r="B266" s="8"/>
      <c r="C266" s="85"/>
      <c r="D266" s="85"/>
      <c r="E266" s="8"/>
      <c r="F266" s="86"/>
      <c r="G266" s="86"/>
      <c r="H266" s="86"/>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c r="GN266" s="8"/>
      <c r="GO266" s="8"/>
      <c r="GP266" s="8"/>
      <c r="GQ266" s="8"/>
      <c r="GR266" s="8"/>
      <c r="GS266" s="8"/>
      <c r="GT266" s="8"/>
      <c r="GU266" s="8"/>
      <c r="GV266" s="8"/>
      <c r="GW266" s="8"/>
      <c r="GX266" s="8"/>
      <c r="GY266" s="8"/>
      <c r="GZ266" s="8"/>
      <c r="HA266" s="8"/>
      <c r="HB266" s="8"/>
      <c r="HC266" s="8"/>
      <c r="HD266" s="8"/>
      <c r="HE266" s="8"/>
      <c r="HF266" s="8"/>
      <c r="HG266" s="8"/>
      <c r="HH266" s="8"/>
      <c r="HI266" s="8"/>
      <c r="HJ266" s="8"/>
      <c r="HK266" s="8"/>
      <c r="HL266" s="8"/>
      <c r="HM266" s="8"/>
      <c r="HN266" s="8"/>
      <c r="HO266" s="8"/>
      <c r="HP266" s="8"/>
      <c r="HQ266" s="8"/>
      <c r="HR266" s="8"/>
      <c r="HS266" s="8"/>
      <c r="HT266" s="8"/>
      <c r="HU266" s="8"/>
      <c r="HV266" s="8"/>
      <c r="HW266" s="8"/>
      <c r="HX266" s="8"/>
      <c r="HY266" s="8"/>
      <c r="HZ266" s="8"/>
      <c r="IA266" s="8"/>
      <c r="IB266" s="8"/>
      <c r="IC266" s="8"/>
      <c r="ID266" s="8"/>
      <c r="IE266" s="8"/>
      <c r="IF266" s="8"/>
      <c r="IG266" s="8"/>
      <c r="IH266" s="8"/>
      <c r="II266" s="8"/>
      <c r="IJ266" s="8"/>
      <c r="IK266" s="8"/>
      <c r="IL266" s="8"/>
      <c r="IM266" s="8"/>
      <c r="IN266" s="8"/>
      <c r="IO266" s="8"/>
      <c r="IP266" s="8"/>
      <c r="IQ266" s="8"/>
      <c r="IR266" s="8"/>
      <c r="IS266" s="8"/>
      <c r="IT266" s="8"/>
      <c r="IU266" s="8"/>
      <c r="IV266" s="8"/>
      <c r="IW266" s="8"/>
      <c r="IX266" s="8"/>
      <c r="IY266" s="8"/>
      <c r="IZ266" s="8"/>
      <c r="JA266" s="8"/>
      <c r="JB266" s="8"/>
      <c r="JC266" s="8"/>
      <c r="JD266" s="8"/>
      <c r="JE266" s="8"/>
      <c r="JF266" s="8"/>
      <c r="JG266" s="8"/>
      <c r="JH266" s="8"/>
      <c r="JI266" s="8"/>
      <c r="JJ266" s="8"/>
      <c r="JK266" s="8"/>
      <c r="JL266" s="8"/>
      <c r="JM266" s="8"/>
      <c r="JN266" s="8"/>
      <c r="JO266" s="8"/>
      <c r="JP266" s="8"/>
      <c r="JQ266" s="8"/>
      <c r="JR266" s="8"/>
      <c r="JS266" s="8"/>
      <c r="JT266" s="8"/>
      <c r="JU266" s="8"/>
      <c r="JV266" s="8"/>
      <c r="JW266" s="8"/>
      <c r="JX266" s="8"/>
      <c r="JY266" s="8"/>
      <c r="JZ266" s="8"/>
      <c r="KA266" s="8"/>
      <c r="KB266" s="8"/>
      <c r="KC266" s="8"/>
      <c r="KD266" s="8"/>
      <c r="KE266" s="8"/>
      <c r="KF266" s="8"/>
      <c r="KG266" s="8"/>
      <c r="KH266" s="8"/>
      <c r="KI266" s="8"/>
      <c r="KJ266" s="8"/>
      <c r="KK266" s="8"/>
      <c r="KL266" s="8"/>
      <c r="KM266" s="8"/>
      <c r="KN266" s="8"/>
    </row>
    <row r="267" ht="15.75" customHeight="1">
      <c r="A267" s="8"/>
      <c r="B267" s="8"/>
      <c r="C267" s="85"/>
      <c r="D267" s="85"/>
      <c r="E267" s="8"/>
      <c r="F267" s="86"/>
      <c r="G267" s="86"/>
      <c r="H267" s="86"/>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c r="GN267" s="8"/>
      <c r="GO267" s="8"/>
      <c r="GP267" s="8"/>
      <c r="GQ267" s="8"/>
      <c r="GR267" s="8"/>
      <c r="GS267" s="8"/>
      <c r="GT267" s="8"/>
      <c r="GU267" s="8"/>
      <c r="GV267" s="8"/>
      <c r="GW267" s="8"/>
      <c r="GX267" s="8"/>
      <c r="GY267" s="8"/>
      <c r="GZ267" s="8"/>
      <c r="HA267" s="8"/>
      <c r="HB267" s="8"/>
      <c r="HC267" s="8"/>
      <c r="HD267" s="8"/>
      <c r="HE267" s="8"/>
      <c r="HF267" s="8"/>
      <c r="HG267" s="8"/>
      <c r="HH267" s="8"/>
      <c r="HI267" s="8"/>
      <c r="HJ267" s="8"/>
      <c r="HK267" s="8"/>
      <c r="HL267" s="8"/>
      <c r="HM267" s="8"/>
      <c r="HN267" s="8"/>
      <c r="HO267" s="8"/>
      <c r="HP267" s="8"/>
      <c r="HQ267" s="8"/>
      <c r="HR267" s="8"/>
      <c r="HS267" s="8"/>
      <c r="HT267" s="8"/>
      <c r="HU267" s="8"/>
      <c r="HV267" s="8"/>
      <c r="HW267" s="8"/>
      <c r="HX267" s="8"/>
      <c r="HY267" s="8"/>
      <c r="HZ267" s="8"/>
      <c r="IA267" s="8"/>
      <c r="IB267" s="8"/>
      <c r="IC267" s="8"/>
      <c r="ID267" s="8"/>
      <c r="IE267" s="8"/>
      <c r="IF267" s="8"/>
      <c r="IG267" s="8"/>
      <c r="IH267" s="8"/>
      <c r="II267" s="8"/>
      <c r="IJ267" s="8"/>
      <c r="IK267" s="8"/>
      <c r="IL267" s="8"/>
      <c r="IM267" s="8"/>
      <c r="IN267" s="8"/>
      <c r="IO267" s="8"/>
      <c r="IP267" s="8"/>
      <c r="IQ267" s="8"/>
      <c r="IR267" s="8"/>
      <c r="IS267" s="8"/>
      <c r="IT267" s="8"/>
      <c r="IU267" s="8"/>
      <c r="IV267" s="8"/>
      <c r="IW267" s="8"/>
      <c r="IX267" s="8"/>
      <c r="IY267" s="8"/>
      <c r="IZ267" s="8"/>
      <c r="JA267" s="8"/>
      <c r="JB267" s="8"/>
      <c r="JC267" s="8"/>
      <c r="JD267" s="8"/>
      <c r="JE267" s="8"/>
      <c r="JF267" s="8"/>
      <c r="JG267" s="8"/>
      <c r="JH267" s="8"/>
      <c r="JI267" s="8"/>
      <c r="JJ267" s="8"/>
      <c r="JK267" s="8"/>
      <c r="JL267" s="8"/>
      <c r="JM267" s="8"/>
      <c r="JN267" s="8"/>
      <c r="JO267" s="8"/>
      <c r="JP267" s="8"/>
      <c r="JQ267" s="8"/>
      <c r="JR267" s="8"/>
      <c r="JS267" s="8"/>
      <c r="JT267" s="8"/>
      <c r="JU267" s="8"/>
      <c r="JV267" s="8"/>
      <c r="JW267" s="8"/>
      <c r="JX267" s="8"/>
      <c r="JY267" s="8"/>
      <c r="JZ267" s="8"/>
      <c r="KA267" s="8"/>
      <c r="KB267" s="8"/>
      <c r="KC267" s="8"/>
      <c r="KD267" s="8"/>
      <c r="KE267" s="8"/>
      <c r="KF267" s="8"/>
      <c r="KG267" s="8"/>
      <c r="KH267" s="8"/>
      <c r="KI267" s="8"/>
      <c r="KJ267" s="8"/>
      <c r="KK267" s="8"/>
      <c r="KL267" s="8"/>
      <c r="KM267" s="8"/>
      <c r="KN267" s="8"/>
    </row>
    <row r="268" ht="15.75" customHeight="1">
      <c r="A268" s="8"/>
      <c r="B268" s="8"/>
      <c r="C268" s="85"/>
      <c r="D268" s="85"/>
      <c r="E268" s="8"/>
      <c r="F268" s="86"/>
      <c r="G268" s="86"/>
      <c r="H268" s="86"/>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c r="GN268" s="8"/>
      <c r="GO268" s="8"/>
      <c r="GP268" s="8"/>
      <c r="GQ268" s="8"/>
      <c r="GR268" s="8"/>
      <c r="GS268" s="8"/>
      <c r="GT268" s="8"/>
      <c r="GU268" s="8"/>
      <c r="GV268" s="8"/>
      <c r="GW268" s="8"/>
      <c r="GX268" s="8"/>
      <c r="GY268" s="8"/>
      <c r="GZ268" s="8"/>
      <c r="HA268" s="8"/>
      <c r="HB268" s="8"/>
      <c r="HC268" s="8"/>
      <c r="HD268" s="8"/>
      <c r="HE268" s="8"/>
      <c r="HF268" s="8"/>
      <c r="HG268" s="8"/>
      <c r="HH268" s="8"/>
      <c r="HI268" s="8"/>
      <c r="HJ268" s="8"/>
      <c r="HK268" s="8"/>
      <c r="HL268" s="8"/>
      <c r="HM268" s="8"/>
      <c r="HN268" s="8"/>
      <c r="HO268" s="8"/>
      <c r="HP268" s="8"/>
      <c r="HQ268" s="8"/>
      <c r="HR268" s="8"/>
      <c r="HS268" s="8"/>
      <c r="HT268" s="8"/>
      <c r="HU268" s="8"/>
      <c r="HV268" s="8"/>
      <c r="HW268" s="8"/>
      <c r="HX268" s="8"/>
      <c r="HY268" s="8"/>
      <c r="HZ268" s="8"/>
      <c r="IA268" s="8"/>
      <c r="IB268" s="8"/>
      <c r="IC268" s="8"/>
      <c r="ID268" s="8"/>
      <c r="IE268" s="8"/>
      <c r="IF268" s="8"/>
      <c r="IG268" s="8"/>
      <c r="IH268" s="8"/>
      <c r="II268" s="8"/>
      <c r="IJ268" s="8"/>
      <c r="IK268" s="8"/>
      <c r="IL268" s="8"/>
      <c r="IM268" s="8"/>
      <c r="IN268" s="8"/>
      <c r="IO268" s="8"/>
      <c r="IP268" s="8"/>
      <c r="IQ268" s="8"/>
      <c r="IR268" s="8"/>
      <c r="IS268" s="8"/>
      <c r="IT268" s="8"/>
      <c r="IU268" s="8"/>
      <c r="IV268" s="8"/>
      <c r="IW268" s="8"/>
      <c r="IX268" s="8"/>
      <c r="IY268" s="8"/>
      <c r="IZ268" s="8"/>
      <c r="JA268" s="8"/>
      <c r="JB268" s="8"/>
      <c r="JC268" s="8"/>
      <c r="JD268" s="8"/>
      <c r="JE268" s="8"/>
      <c r="JF268" s="8"/>
      <c r="JG268" s="8"/>
      <c r="JH268" s="8"/>
      <c r="JI268" s="8"/>
      <c r="JJ268" s="8"/>
      <c r="JK268" s="8"/>
      <c r="JL268" s="8"/>
      <c r="JM268" s="8"/>
      <c r="JN268" s="8"/>
      <c r="JO268" s="8"/>
      <c r="JP268" s="8"/>
      <c r="JQ268" s="8"/>
      <c r="JR268" s="8"/>
      <c r="JS268" s="8"/>
      <c r="JT268" s="8"/>
      <c r="JU268" s="8"/>
      <c r="JV268" s="8"/>
      <c r="JW268" s="8"/>
      <c r="JX268" s="8"/>
      <c r="JY268" s="8"/>
      <c r="JZ268" s="8"/>
      <c r="KA268" s="8"/>
      <c r="KB268" s="8"/>
      <c r="KC268" s="8"/>
      <c r="KD268" s="8"/>
      <c r="KE268" s="8"/>
      <c r="KF268" s="8"/>
      <c r="KG268" s="8"/>
      <c r="KH268" s="8"/>
      <c r="KI268" s="8"/>
      <c r="KJ268" s="8"/>
      <c r="KK268" s="8"/>
      <c r="KL268" s="8"/>
      <c r="KM268" s="8"/>
      <c r="KN268" s="8"/>
    </row>
    <row r="269" ht="15.75" customHeight="1">
      <c r="A269" s="8"/>
      <c r="B269" s="8"/>
      <c r="C269" s="85"/>
      <c r="D269" s="85"/>
      <c r="E269" s="8"/>
      <c r="F269" s="86"/>
      <c r="G269" s="86"/>
      <c r="H269" s="86"/>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c r="GR269" s="8"/>
      <c r="GS269" s="8"/>
      <c r="GT269" s="8"/>
      <c r="GU269" s="8"/>
      <c r="GV269" s="8"/>
      <c r="GW269" s="8"/>
      <c r="GX269" s="8"/>
      <c r="GY269" s="8"/>
      <c r="GZ269" s="8"/>
      <c r="HA269" s="8"/>
      <c r="HB269" s="8"/>
      <c r="HC269" s="8"/>
      <c r="HD269" s="8"/>
      <c r="HE269" s="8"/>
      <c r="HF269" s="8"/>
      <c r="HG269" s="8"/>
      <c r="HH269" s="8"/>
      <c r="HI269" s="8"/>
      <c r="HJ269" s="8"/>
      <c r="HK269" s="8"/>
      <c r="HL269" s="8"/>
      <c r="HM269" s="8"/>
      <c r="HN269" s="8"/>
      <c r="HO269" s="8"/>
      <c r="HP269" s="8"/>
      <c r="HQ269" s="8"/>
      <c r="HR269" s="8"/>
      <c r="HS269" s="8"/>
      <c r="HT269" s="8"/>
      <c r="HU269" s="8"/>
      <c r="HV269" s="8"/>
      <c r="HW269" s="8"/>
      <c r="HX269" s="8"/>
      <c r="HY269" s="8"/>
      <c r="HZ269" s="8"/>
      <c r="IA269" s="8"/>
      <c r="IB269" s="8"/>
      <c r="IC269" s="8"/>
      <c r="ID269" s="8"/>
      <c r="IE269" s="8"/>
      <c r="IF269" s="8"/>
      <c r="IG269" s="8"/>
      <c r="IH269" s="8"/>
      <c r="II269" s="8"/>
      <c r="IJ269" s="8"/>
      <c r="IK269" s="8"/>
      <c r="IL269" s="8"/>
      <c r="IM269" s="8"/>
      <c r="IN269" s="8"/>
      <c r="IO269" s="8"/>
      <c r="IP269" s="8"/>
      <c r="IQ269" s="8"/>
      <c r="IR269" s="8"/>
      <c r="IS269" s="8"/>
      <c r="IT269" s="8"/>
      <c r="IU269" s="8"/>
      <c r="IV269" s="8"/>
      <c r="IW269" s="8"/>
      <c r="IX269" s="8"/>
      <c r="IY269" s="8"/>
      <c r="IZ269" s="8"/>
      <c r="JA269" s="8"/>
      <c r="JB269" s="8"/>
      <c r="JC269" s="8"/>
      <c r="JD269" s="8"/>
      <c r="JE269" s="8"/>
      <c r="JF269" s="8"/>
      <c r="JG269" s="8"/>
      <c r="JH269" s="8"/>
      <c r="JI269" s="8"/>
      <c r="JJ269" s="8"/>
      <c r="JK269" s="8"/>
      <c r="JL269" s="8"/>
      <c r="JM269" s="8"/>
      <c r="JN269" s="8"/>
      <c r="JO269" s="8"/>
      <c r="JP269" s="8"/>
      <c r="JQ269" s="8"/>
      <c r="JR269" s="8"/>
      <c r="JS269" s="8"/>
      <c r="JT269" s="8"/>
      <c r="JU269" s="8"/>
      <c r="JV269" s="8"/>
      <c r="JW269" s="8"/>
      <c r="JX269" s="8"/>
      <c r="JY269" s="8"/>
      <c r="JZ269" s="8"/>
      <c r="KA269" s="8"/>
      <c r="KB269" s="8"/>
      <c r="KC269" s="8"/>
      <c r="KD269" s="8"/>
      <c r="KE269" s="8"/>
      <c r="KF269" s="8"/>
      <c r="KG269" s="8"/>
      <c r="KH269" s="8"/>
      <c r="KI269" s="8"/>
      <c r="KJ269" s="8"/>
      <c r="KK269" s="8"/>
      <c r="KL269" s="8"/>
      <c r="KM269" s="8"/>
      <c r="KN269" s="8"/>
    </row>
    <row r="270" ht="15.75" customHeight="1">
      <c r="A270" s="8"/>
      <c r="B270" s="8"/>
      <c r="C270" s="85"/>
      <c r="D270" s="85"/>
      <c r="E270" s="8"/>
      <c r="F270" s="86"/>
      <c r="G270" s="86"/>
      <c r="H270" s="86"/>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c r="GR270" s="8"/>
      <c r="GS270" s="8"/>
      <c r="GT270" s="8"/>
      <c r="GU270" s="8"/>
      <c r="GV270" s="8"/>
      <c r="GW270" s="8"/>
      <c r="GX270" s="8"/>
      <c r="GY270" s="8"/>
      <c r="GZ270" s="8"/>
      <c r="HA270" s="8"/>
      <c r="HB270" s="8"/>
      <c r="HC270" s="8"/>
      <c r="HD270" s="8"/>
      <c r="HE270" s="8"/>
      <c r="HF270" s="8"/>
      <c r="HG270" s="8"/>
      <c r="HH270" s="8"/>
      <c r="HI270" s="8"/>
      <c r="HJ270" s="8"/>
      <c r="HK270" s="8"/>
      <c r="HL270" s="8"/>
      <c r="HM270" s="8"/>
      <c r="HN270" s="8"/>
      <c r="HO270" s="8"/>
      <c r="HP270" s="8"/>
      <c r="HQ270" s="8"/>
      <c r="HR270" s="8"/>
      <c r="HS270" s="8"/>
      <c r="HT270" s="8"/>
      <c r="HU270" s="8"/>
      <c r="HV270" s="8"/>
      <c r="HW270" s="8"/>
      <c r="HX270" s="8"/>
      <c r="HY270" s="8"/>
      <c r="HZ270" s="8"/>
      <c r="IA270" s="8"/>
      <c r="IB270" s="8"/>
      <c r="IC270" s="8"/>
      <c r="ID270" s="8"/>
      <c r="IE270" s="8"/>
      <c r="IF270" s="8"/>
      <c r="IG270" s="8"/>
      <c r="IH270" s="8"/>
      <c r="II270" s="8"/>
      <c r="IJ270" s="8"/>
      <c r="IK270" s="8"/>
      <c r="IL270" s="8"/>
      <c r="IM270" s="8"/>
      <c r="IN270" s="8"/>
      <c r="IO270" s="8"/>
      <c r="IP270" s="8"/>
      <c r="IQ270" s="8"/>
      <c r="IR270" s="8"/>
      <c r="IS270" s="8"/>
      <c r="IT270" s="8"/>
      <c r="IU270" s="8"/>
      <c r="IV270" s="8"/>
      <c r="IW270" s="8"/>
      <c r="IX270" s="8"/>
      <c r="IY270" s="8"/>
      <c r="IZ270" s="8"/>
      <c r="JA270" s="8"/>
      <c r="JB270" s="8"/>
      <c r="JC270" s="8"/>
      <c r="JD270" s="8"/>
      <c r="JE270" s="8"/>
      <c r="JF270" s="8"/>
      <c r="JG270" s="8"/>
      <c r="JH270" s="8"/>
      <c r="JI270" s="8"/>
      <c r="JJ270" s="8"/>
      <c r="JK270" s="8"/>
      <c r="JL270" s="8"/>
      <c r="JM270" s="8"/>
      <c r="JN270" s="8"/>
      <c r="JO270" s="8"/>
      <c r="JP270" s="8"/>
      <c r="JQ270" s="8"/>
      <c r="JR270" s="8"/>
      <c r="JS270" s="8"/>
      <c r="JT270" s="8"/>
      <c r="JU270" s="8"/>
      <c r="JV270" s="8"/>
      <c r="JW270" s="8"/>
      <c r="JX270" s="8"/>
      <c r="JY270" s="8"/>
      <c r="JZ270" s="8"/>
      <c r="KA270" s="8"/>
      <c r="KB270" s="8"/>
      <c r="KC270" s="8"/>
      <c r="KD270" s="8"/>
      <c r="KE270" s="8"/>
      <c r="KF270" s="8"/>
      <c r="KG270" s="8"/>
      <c r="KH270" s="8"/>
      <c r="KI270" s="8"/>
      <c r="KJ270" s="8"/>
      <c r="KK270" s="8"/>
      <c r="KL270" s="8"/>
      <c r="KM270" s="8"/>
      <c r="KN270" s="8"/>
    </row>
    <row r="271" ht="15.75" customHeight="1">
      <c r="A271" s="8"/>
      <c r="B271" s="8"/>
      <c r="C271" s="85"/>
      <c r="D271" s="85"/>
      <c r="E271" s="8"/>
      <c r="F271" s="86"/>
      <c r="G271" s="86"/>
      <c r="H271" s="86"/>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c r="GR271" s="8"/>
      <c r="GS271" s="8"/>
      <c r="GT271" s="8"/>
      <c r="GU271" s="8"/>
      <c r="GV271" s="8"/>
      <c r="GW271" s="8"/>
      <c r="GX271" s="8"/>
      <c r="GY271" s="8"/>
      <c r="GZ271" s="8"/>
      <c r="HA271" s="8"/>
      <c r="HB271" s="8"/>
      <c r="HC271" s="8"/>
      <c r="HD271" s="8"/>
      <c r="HE271" s="8"/>
      <c r="HF271" s="8"/>
      <c r="HG271" s="8"/>
      <c r="HH271" s="8"/>
      <c r="HI271" s="8"/>
      <c r="HJ271" s="8"/>
      <c r="HK271" s="8"/>
      <c r="HL271" s="8"/>
      <c r="HM271" s="8"/>
      <c r="HN271" s="8"/>
      <c r="HO271" s="8"/>
      <c r="HP271" s="8"/>
      <c r="HQ271" s="8"/>
      <c r="HR271" s="8"/>
      <c r="HS271" s="8"/>
      <c r="HT271" s="8"/>
      <c r="HU271" s="8"/>
      <c r="HV271" s="8"/>
      <c r="HW271" s="8"/>
      <c r="HX271" s="8"/>
      <c r="HY271" s="8"/>
      <c r="HZ271" s="8"/>
      <c r="IA271" s="8"/>
      <c r="IB271" s="8"/>
      <c r="IC271" s="8"/>
      <c r="ID271" s="8"/>
      <c r="IE271" s="8"/>
      <c r="IF271" s="8"/>
      <c r="IG271" s="8"/>
      <c r="IH271" s="8"/>
      <c r="II271" s="8"/>
      <c r="IJ271" s="8"/>
      <c r="IK271" s="8"/>
      <c r="IL271" s="8"/>
      <c r="IM271" s="8"/>
      <c r="IN271" s="8"/>
      <c r="IO271" s="8"/>
      <c r="IP271" s="8"/>
      <c r="IQ271" s="8"/>
      <c r="IR271" s="8"/>
      <c r="IS271" s="8"/>
      <c r="IT271" s="8"/>
      <c r="IU271" s="8"/>
      <c r="IV271" s="8"/>
      <c r="IW271" s="8"/>
      <c r="IX271" s="8"/>
      <c r="IY271" s="8"/>
      <c r="IZ271" s="8"/>
      <c r="JA271" s="8"/>
      <c r="JB271" s="8"/>
      <c r="JC271" s="8"/>
      <c r="JD271" s="8"/>
      <c r="JE271" s="8"/>
      <c r="JF271" s="8"/>
      <c r="JG271" s="8"/>
      <c r="JH271" s="8"/>
      <c r="JI271" s="8"/>
      <c r="JJ271" s="8"/>
      <c r="JK271" s="8"/>
      <c r="JL271" s="8"/>
      <c r="JM271" s="8"/>
      <c r="JN271" s="8"/>
      <c r="JO271" s="8"/>
      <c r="JP271" s="8"/>
      <c r="JQ271" s="8"/>
      <c r="JR271" s="8"/>
      <c r="JS271" s="8"/>
      <c r="JT271" s="8"/>
      <c r="JU271" s="8"/>
      <c r="JV271" s="8"/>
      <c r="JW271" s="8"/>
      <c r="JX271" s="8"/>
      <c r="JY271" s="8"/>
      <c r="JZ271" s="8"/>
      <c r="KA271" s="8"/>
      <c r="KB271" s="8"/>
      <c r="KC271" s="8"/>
      <c r="KD271" s="8"/>
      <c r="KE271" s="8"/>
      <c r="KF271" s="8"/>
      <c r="KG271" s="8"/>
      <c r="KH271" s="8"/>
      <c r="KI271" s="8"/>
      <c r="KJ271" s="8"/>
      <c r="KK271" s="8"/>
      <c r="KL271" s="8"/>
      <c r="KM271" s="8"/>
      <c r="KN271" s="8"/>
    </row>
    <row r="272" ht="15.75" customHeight="1">
      <c r="A272" s="8"/>
      <c r="B272" s="8"/>
      <c r="C272" s="85"/>
      <c r="D272" s="85"/>
      <c r="E272" s="8"/>
      <c r="F272" s="86"/>
      <c r="G272" s="86"/>
      <c r="H272" s="86"/>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c r="GU272" s="8"/>
      <c r="GV272" s="8"/>
      <c r="GW272" s="8"/>
      <c r="GX272" s="8"/>
      <c r="GY272" s="8"/>
      <c r="GZ272" s="8"/>
      <c r="HA272" s="8"/>
      <c r="HB272" s="8"/>
      <c r="HC272" s="8"/>
      <c r="HD272" s="8"/>
      <c r="HE272" s="8"/>
      <c r="HF272" s="8"/>
      <c r="HG272" s="8"/>
      <c r="HH272" s="8"/>
      <c r="HI272" s="8"/>
      <c r="HJ272" s="8"/>
      <c r="HK272" s="8"/>
      <c r="HL272" s="8"/>
      <c r="HM272" s="8"/>
      <c r="HN272" s="8"/>
      <c r="HO272" s="8"/>
      <c r="HP272" s="8"/>
      <c r="HQ272" s="8"/>
      <c r="HR272" s="8"/>
      <c r="HS272" s="8"/>
      <c r="HT272" s="8"/>
      <c r="HU272" s="8"/>
      <c r="HV272" s="8"/>
      <c r="HW272" s="8"/>
      <c r="HX272" s="8"/>
      <c r="HY272" s="8"/>
      <c r="HZ272" s="8"/>
      <c r="IA272" s="8"/>
      <c r="IB272" s="8"/>
      <c r="IC272" s="8"/>
      <c r="ID272" s="8"/>
      <c r="IE272" s="8"/>
      <c r="IF272" s="8"/>
      <c r="IG272" s="8"/>
      <c r="IH272" s="8"/>
      <c r="II272" s="8"/>
      <c r="IJ272" s="8"/>
      <c r="IK272" s="8"/>
      <c r="IL272" s="8"/>
      <c r="IM272" s="8"/>
      <c r="IN272" s="8"/>
      <c r="IO272" s="8"/>
      <c r="IP272" s="8"/>
      <c r="IQ272" s="8"/>
      <c r="IR272" s="8"/>
      <c r="IS272" s="8"/>
      <c r="IT272" s="8"/>
      <c r="IU272" s="8"/>
      <c r="IV272" s="8"/>
      <c r="IW272" s="8"/>
      <c r="IX272" s="8"/>
      <c r="IY272" s="8"/>
      <c r="IZ272" s="8"/>
      <c r="JA272" s="8"/>
      <c r="JB272" s="8"/>
      <c r="JC272" s="8"/>
      <c r="JD272" s="8"/>
      <c r="JE272" s="8"/>
      <c r="JF272" s="8"/>
      <c r="JG272" s="8"/>
      <c r="JH272" s="8"/>
      <c r="JI272" s="8"/>
      <c r="JJ272" s="8"/>
      <c r="JK272" s="8"/>
      <c r="JL272" s="8"/>
      <c r="JM272" s="8"/>
      <c r="JN272" s="8"/>
      <c r="JO272" s="8"/>
      <c r="JP272" s="8"/>
      <c r="JQ272" s="8"/>
      <c r="JR272" s="8"/>
      <c r="JS272" s="8"/>
      <c r="JT272" s="8"/>
      <c r="JU272" s="8"/>
      <c r="JV272" s="8"/>
      <c r="JW272" s="8"/>
      <c r="JX272" s="8"/>
      <c r="JY272" s="8"/>
      <c r="JZ272" s="8"/>
      <c r="KA272" s="8"/>
      <c r="KB272" s="8"/>
      <c r="KC272" s="8"/>
      <c r="KD272" s="8"/>
      <c r="KE272" s="8"/>
      <c r="KF272" s="8"/>
      <c r="KG272" s="8"/>
      <c r="KH272" s="8"/>
      <c r="KI272" s="8"/>
      <c r="KJ272" s="8"/>
      <c r="KK272" s="8"/>
      <c r="KL272" s="8"/>
      <c r="KM272" s="8"/>
      <c r="KN272" s="8"/>
    </row>
    <row r="273" ht="15.75" customHeight="1">
      <c r="A273" s="8"/>
      <c r="B273" s="8"/>
      <c r="C273" s="85"/>
      <c r="D273" s="85"/>
      <c r="E273" s="8"/>
      <c r="F273" s="86"/>
      <c r="G273" s="86"/>
      <c r="H273" s="86"/>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c r="GN273" s="8"/>
      <c r="GO273" s="8"/>
      <c r="GP273" s="8"/>
      <c r="GQ273" s="8"/>
      <c r="GR273" s="8"/>
      <c r="GS273" s="8"/>
      <c r="GT273" s="8"/>
      <c r="GU273" s="8"/>
      <c r="GV273" s="8"/>
      <c r="GW273" s="8"/>
      <c r="GX273" s="8"/>
      <c r="GY273" s="8"/>
      <c r="GZ273" s="8"/>
      <c r="HA273" s="8"/>
      <c r="HB273" s="8"/>
      <c r="HC273" s="8"/>
      <c r="HD273" s="8"/>
      <c r="HE273" s="8"/>
      <c r="HF273" s="8"/>
      <c r="HG273" s="8"/>
      <c r="HH273" s="8"/>
      <c r="HI273" s="8"/>
      <c r="HJ273" s="8"/>
      <c r="HK273" s="8"/>
      <c r="HL273" s="8"/>
      <c r="HM273" s="8"/>
      <c r="HN273" s="8"/>
      <c r="HO273" s="8"/>
      <c r="HP273" s="8"/>
      <c r="HQ273" s="8"/>
      <c r="HR273" s="8"/>
      <c r="HS273" s="8"/>
      <c r="HT273" s="8"/>
      <c r="HU273" s="8"/>
      <c r="HV273" s="8"/>
      <c r="HW273" s="8"/>
      <c r="HX273" s="8"/>
      <c r="HY273" s="8"/>
      <c r="HZ273" s="8"/>
      <c r="IA273" s="8"/>
      <c r="IB273" s="8"/>
      <c r="IC273" s="8"/>
      <c r="ID273" s="8"/>
      <c r="IE273" s="8"/>
      <c r="IF273" s="8"/>
      <c r="IG273" s="8"/>
      <c r="IH273" s="8"/>
      <c r="II273" s="8"/>
      <c r="IJ273" s="8"/>
      <c r="IK273" s="8"/>
      <c r="IL273" s="8"/>
      <c r="IM273" s="8"/>
      <c r="IN273" s="8"/>
      <c r="IO273" s="8"/>
      <c r="IP273" s="8"/>
      <c r="IQ273" s="8"/>
      <c r="IR273" s="8"/>
      <c r="IS273" s="8"/>
      <c r="IT273" s="8"/>
      <c r="IU273" s="8"/>
      <c r="IV273" s="8"/>
      <c r="IW273" s="8"/>
      <c r="IX273" s="8"/>
      <c r="IY273" s="8"/>
      <c r="IZ273" s="8"/>
      <c r="JA273" s="8"/>
      <c r="JB273" s="8"/>
      <c r="JC273" s="8"/>
      <c r="JD273" s="8"/>
      <c r="JE273" s="8"/>
      <c r="JF273" s="8"/>
      <c r="JG273" s="8"/>
      <c r="JH273" s="8"/>
      <c r="JI273" s="8"/>
      <c r="JJ273" s="8"/>
      <c r="JK273" s="8"/>
      <c r="JL273" s="8"/>
      <c r="JM273" s="8"/>
      <c r="JN273" s="8"/>
      <c r="JO273" s="8"/>
      <c r="JP273" s="8"/>
      <c r="JQ273" s="8"/>
      <c r="JR273" s="8"/>
      <c r="JS273" s="8"/>
      <c r="JT273" s="8"/>
      <c r="JU273" s="8"/>
      <c r="JV273" s="8"/>
      <c r="JW273" s="8"/>
      <c r="JX273" s="8"/>
      <c r="JY273" s="8"/>
      <c r="JZ273" s="8"/>
      <c r="KA273" s="8"/>
      <c r="KB273" s="8"/>
      <c r="KC273" s="8"/>
      <c r="KD273" s="8"/>
      <c r="KE273" s="8"/>
      <c r="KF273" s="8"/>
      <c r="KG273" s="8"/>
      <c r="KH273" s="8"/>
      <c r="KI273" s="8"/>
      <c r="KJ273" s="8"/>
      <c r="KK273" s="8"/>
      <c r="KL273" s="8"/>
      <c r="KM273" s="8"/>
      <c r="KN273" s="8"/>
    </row>
    <row r="274" ht="15.75" customHeight="1">
      <c r="A274" s="8"/>
      <c r="B274" s="8"/>
      <c r="C274" s="85"/>
      <c r="D274" s="85"/>
      <c r="E274" s="8"/>
      <c r="F274" s="86"/>
      <c r="G274" s="86"/>
      <c r="H274" s="86"/>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c r="GU274" s="8"/>
      <c r="GV274" s="8"/>
      <c r="GW274" s="8"/>
      <c r="GX274" s="8"/>
      <c r="GY274" s="8"/>
      <c r="GZ274" s="8"/>
      <c r="HA274" s="8"/>
      <c r="HB274" s="8"/>
      <c r="HC274" s="8"/>
      <c r="HD274" s="8"/>
      <c r="HE274" s="8"/>
      <c r="HF274" s="8"/>
      <c r="HG274" s="8"/>
      <c r="HH274" s="8"/>
      <c r="HI274" s="8"/>
      <c r="HJ274" s="8"/>
      <c r="HK274" s="8"/>
      <c r="HL274" s="8"/>
      <c r="HM274" s="8"/>
      <c r="HN274" s="8"/>
      <c r="HO274" s="8"/>
      <c r="HP274" s="8"/>
      <c r="HQ274" s="8"/>
      <c r="HR274" s="8"/>
      <c r="HS274" s="8"/>
      <c r="HT274" s="8"/>
      <c r="HU274" s="8"/>
      <c r="HV274" s="8"/>
      <c r="HW274" s="8"/>
      <c r="HX274" s="8"/>
      <c r="HY274" s="8"/>
      <c r="HZ274" s="8"/>
      <c r="IA274" s="8"/>
      <c r="IB274" s="8"/>
      <c r="IC274" s="8"/>
      <c r="ID274" s="8"/>
      <c r="IE274" s="8"/>
      <c r="IF274" s="8"/>
      <c r="IG274" s="8"/>
      <c r="IH274" s="8"/>
      <c r="II274" s="8"/>
      <c r="IJ274" s="8"/>
      <c r="IK274" s="8"/>
      <c r="IL274" s="8"/>
      <c r="IM274" s="8"/>
      <c r="IN274" s="8"/>
      <c r="IO274" s="8"/>
      <c r="IP274" s="8"/>
      <c r="IQ274" s="8"/>
      <c r="IR274" s="8"/>
      <c r="IS274" s="8"/>
      <c r="IT274" s="8"/>
      <c r="IU274" s="8"/>
      <c r="IV274" s="8"/>
      <c r="IW274" s="8"/>
      <c r="IX274" s="8"/>
      <c r="IY274" s="8"/>
      <c r="IZ274" s="8"/>
      <c r="JA274" s="8"/>
      <c r="JB274" s="8"/>
      <c r="JC274" s="8"/>
      <c r="JD274" s="8"/>
      <c r="JE274" s="8"/>
      <c r="JF274" s="8"/>
      <c r="JG274" s="8"/>
      <c r="JH274" s="8"/>
      <c r="JI274" s="8"/>
      <c r="JJ274" s="8"/>
      <c r="JK274" s="8"/>
      <c r="JL274" s="8"/>
      <c r="JM274" s="8"/>
      <c r="JN274" s="8"/>
      <c r="JO274" s="8"/>
      <c r="JP274" s="8"/>
      <c r="JQ274" s="8"/>
      <c r="JR274" s="8"/>
      <c r="JS274" s="8"/>
      <c r="JT274" s="8"/>
      <c r="JU274" s="8"/>
      <c r="JV274" s="8"/>
      <c r="JW274" s="8"/>
      <c r="JX274" s="8"/>
      <c r="JY274" s="8"/>
      <c r="JZ274" s="8"/>
      <c r="KA274" s="8"/>
      <c r="KB274" s="8"/>
      <c r="KC274" s="8"/>
      <c r="KD274" s="8"/>
      <c r="KE274" s="8"/>
      <c r="KF274" s="8"/>
      <c r="KG274" s="8"/>
      <c r="KH274" s="8"/>
      <c r="KI274" s="8"/>
      <c r="KJ274" s="8"/>
      <c r="KK274" s="8"/>
      <c r="KL274" s="8"/>
      <c r="KM274" s="8"/>
      <c r="KN274" s="8"/>
    </row>
    <row r="275" ht="15.75" customHeight="1">
      <c r="A275" s="8"/>
      <c r="B275" s="8"/>
      <c r="C275" s="85"/>
      <c r="D275" s="85"/>
      <c r="E275" s="8"/>
      <c r="F275" s="86"/>
      <c r="G275" s="86"/>
      <c r="H275" s="86"/>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c r="GN275" s="8"/>
      <c r="GO275" s="8"/>
      <c r="GP275" s="8"/>
      <c r="GQ275" s="8"/>
      <c r="GR275" s="8"/>
      <c r="GS275" s="8"/>
      <c r="GT275" s="8"/>
      <c r="GU275" s="8"/>
      <c r="GV275" s="8"/>
      <c r="GW275" s="8"/>
      <c r="GX275" s="8"/>
      <c r="GY275" s="8"/>
      <c r="GZ275" s="8"/>
      <c r="HA275" s="8"/>
      <c r="HB275" s="8"/>
      <c r="HC275" s="8"/>
      <c r="HD275" s="8"/>
      <c r="HE275" s="8"/>
      <c r="HF275" s="8"/>
      <c r="HG275" s="8"/>
      <c r="HH275" s="8"/>
      <c r="HI275" s="8"/>
      <c r="HJ275" s="8"/>
      <c r="HK275" s="8"/>
      <c r="HL275" s="8"/>
      <c r="HM275" s="8"/>
      <c r="HN275" s="8"/>
      <c r="HO275" s="8"/>
      <c r="HP275" s="8"/>
      <c r="HQ275" s="8"/>
      <c r="HR275" s="8"/>
      <c r="HS275" s="8"/>
      <c r="HT275" s="8"/>
      <c r="HU275" s="8"/>
      <c r="HV275" s="8"/>
      <c r="HW275" s="8"/>
      <c r="HX275" s="8"/>
      <c r="HY275" s="8"/>
      <c r="HZ275" s="8"/>
      <c r="IA275" s="8"/>
      <c r="IB275" s="8"/>
      <c r="IC275" s="8"/>
      <c r="ID275" s="8"/>
      <c r="IE275" s="8"/>
      <c r="IF275" s="8"/>
      <c r="IG275" s="8"/>
      <c r="IH275" s="8"/>
      <c r="II275" s="8"/>
      <c r="IJ275" s="8"/>
      <c r="IK275" s="8"/>
      <c r="IL275" s="8"/>
      <c r="IM275" s="8"/>
      <c r="IN275" s="8"/>
      <c r="IO275" s="8"/>
      <c r="IP275" s="8"/>
      <c r="IQ275" s="8"/>
      <c r="IR275" s="8"/>
      <c r="IS275" s="8"/>
      <c r="IT275" s="8"/>
      <c r="IU275" s="8"/>
      <c r="IV275" s="8"/>
      <c r="IW275" s="8"/>
      <c r="IX275" s="8"/>
      <c r="IY275" s="8"/>
      <c r="IZ275" s="8"/>
      <c r="JA275" s="8"/>
      <c r="JB275" s="8"/>
      <c r="JC275" s="8"/>
      <c r="JD275" s="8"/>
      <c r="JE275" s="8"/>
      <c r="JF275" s="8"/>
      <c r="JG275" s="8"/>
      <c r="JH275" s="8"/>
      <c r="JI275" s="8"/>
      <c r="JJ275" s="8"/>
      <c r="JK275" s="8"/>
      <c r="JL275" s="8"/>
      <c r="JM275" s="8"/>
      <c r="JN275" s="8"/>
      <c r="JO275" s="8"/>
      <c r="JP275" s="8"/>
      <c r="JQ275" s="8"/>
      <c r="JR275" s="8"/>
      <c r="JS275" s="8"/>
      <c r="JT275" s="8"/>
      <c r="JU275" s="8"/>
      <c r="JV275" s="8"/>
      <c r="JW275" s="8"/>
      <c r="JX275" s="8"/>
      <c r="JY275" s="8"/>
      <c r="JZ275" s="8"/>
      <c r="KA275" s="8"/>
      <c r="KB275" s="8"/>
      <c r="KC275" s="8"/>
      <c r="KD275" s="8"/>
      <c r="KE275" s="8"/>
      <c r="KF275" s="8"/>
      <c r="KG275" s="8"/>
      <c r="KH275" s="8"/>
      <c r="KI275" s="8"/>
      <c r="KJ275" s="8"/>
      <c r="KK275" s="8"/>
      <c r="KL275" s="8"/>
      <c r="KM275" s="8"/>
      <c r="KN275" s="8"/>
    </row>
    <row r="276" ht="15.75" customHeight="1">
      <c r="A276" s="8"/>
      <c r="B276" s="8"/>
      <c r="C276" s="85"/>
      <c r="D276" s="85"/>
      <c r="E276" s="8"/>
      <c r="F276" s="86"/>
      <c r="G276" s="86"/>
      <c r="H276" s="86"/>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c r="GN276" s="8"/>
      <c r="GO276" s="8"/>
      <c r="GP276" s="8"/>
      <c r="GQ276" s="8"/>
      <c r="GR276" s="8"/>
      <c r="GS276" s="8"/>
      <c r="GT276" s="8"/>
      <c r="GU276" s="8"/>
      <c r="GV276" s="8"/>
      <c r="GW276" s="8"/>
      <c r="GX276" s="8"/>
      <c r="GY276" s="8"/>
      <c r="GZ276" s="8"/>
      <c r="HA276" s="8"/>
      <c r="HB276" s="8"/>
      <c r="HC276" s="8"/>
      <c r="HD276" s="8"/>
      <c r="HE276" s="8"/>
      <c r="HF276" s="8"/>
      <c r="HG276" s="8"/>
      <c r="HH276" s="8"/>
      <c r="HI276" s="8"/>
      <c r="HJ276" s="8"/>
      <c r="HK276" s="8"/>
      <c r="HL276" s="8"/>
      <c r="HM276" s="8"/>
      <c r="HN276" s="8"/>
      <c r="HO276" s="8"/>
      <c r="HP276" s="8"/>
      <c r="HQ276" s="8"/>
      <c r="HR276" s="8"/>
      <c r="HS276" s="8"/>
      <c r="HT276" s="8"/>
      <c r="HU276" s="8"/>
      <c r="HV276" s="8"/>
      <c r="HW276" s="8"/>
      <c r="HX276" s="8"/>
      <c r="HY276" s="8"/>
      <c r="HZ276" s="8"/>
      <c r="IA276" s="8"/>
      <c r="IB276" s="8"/>
      <c r="IC276" s="8"/>
      <c r="ID276" s="8"/>
      <c r="IE276" s="8"/>
      <c r="IF276" s="8"/>
      <c r="IG276" s="8"/>
      <c r="IH276" s="8"/>
      <c r="II276" s="8"/>
      <c r="IJ276" s="8"/>
      <c r="IK276" s="8"/>
      <c r="IL276" s="8"/>
      <c r="IM276" s="8"/>
      <c r="IN276" s="8"/>
      <c r="IO276" s="8"/>
      <c r="IP276" s="8"/>
      <c r="IQ276" s="8"/>
      <c r="IR276" s="8"/>
      <c r="IS276" s="8"/>
      <c r="IT276" s="8"/>
      <c r="IU276" s="8"/>
      <c r="IV276" s="8"/>
      <c r="IW276" s="8"/>
      <c r="IX276" s="8"/>
      <c r="IY276" s="8"/>
      <c r="IZ276" s="8"/>
      <c r="JA276" s="8"/>
      <c r="JB276" s="8"/>
      <c r="JC276" s="8"/>
      <c r="JD276" s="8"/>
      <c r="JE276" s="8"/>
      <c r="JF276" s="8"/>
      <c r="JG276" s="8"/>
      <c r="JH276" s="8"/>
      <c r="JI276" s="8"/>
      <c r="JJ276" s="8"/>
      <c r="JK276" s="8"/>
      <c r="JL276" s="8"/>
      <c r="JM276" s="8"/>
      <c r="JN276" s="8"/>
      <c r="JO276" s="8"/>
      <c r="JP276" s="8"/>
      <c r="JQ276" s="8"/>
      <c r="JR276" s="8"/>
      <c r="JS276" s="8"/>
      <c r="JT276" s="8"/>
      <c r="JU276" s="8"/>
      <c r="JV276" s="8"/>
      <c r="JW276" s="8"/>
      <c r="JX276" s="8"/>
      <c r="JY276" s="8"/>
      <c r="JZ276" s="8"/>
      <c r="KA276" s="8"/>
      <c r="KB276" s="8"/>
      <c r="KC276" s="8"/>
      <c r="KD276" s="8"/>
      <c r="KE276" s="8"/>
      <c r="KF276" s="8"/>
      <c r="KG276" s="8"/>
      <c r="KH276" s="8"/>
      <c r="KI276" s="8"/>
      <c r="KJ276" s="8"/>
      <c r="KK276" s="8"/>
      <c r="KL276" s="8"/>
      <c r="KM276" s="8"/>
      <c r="KN276" s="8"/>
    </row>
    <row r="277" ht="15.75" customHeight="1">
      <c r="A277" s="8"/>
      <c r="B277" s="8"/>
      <c r="C277" s="85"/>
      <c r="D277" s="85"/>
      <c r="E277" s="8"/>
      <c r="F277" s="86"/>
      <c r="G277" s="86"/>
      <c r="H277" s="86"/>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c r="GN277" s="8"/>
      <c r="GO277" s="8"/>
      <c r="GP277" s="8"/>
      <c r="GQ277" s="8"/>
      <c r="GR277" s="8"/>
      <c r="GS277" s="8"/>
      <c r="GT277" s="8"/>
      <c r="GU277" s="8"/>
      <c r="GV277" s="8"/>
      <c r="GW277" s="8"/>
      <c r="GX277" s="8"/>
      <c r="GY277" s="8"/>
      <c r="GZ277" s="8"/>
      <c r="HA277" s="8"/>
      <c r="HB277" s="8"/>
      <c r="HC277" s="8"/>
      <c r="HD277" s="8"/>
      <c r="HE277" s="8"/>
      <c r="HF277" s="8"/>
      <c r="HG277" s="8"/>
      <c r="HH277" s="8"/>
      <c r="HI277" s="8"/>
      <c r="HJ277" s="8"/>
      <c r="HK277" s="8"/>
      <c r="HL277" s="8"/>
      <c r="HM277" s="8"/>
      <c r="HN277" s="8"/>
      <c r="HO277" s="8"/>
      <c r="HP277" s="8"/>
      <c r="HQ277" s="8"/>
      <c r="HR277" s="8"/>
      <c r="HS277" s="8"/>
      <c r="HT277" s="8"/>
      <c r="HU277" s="8"/>
      <c r="HV277" s="8"/>
      <c r="HW277" s="8"/>
      <c r="HX277" s="8"/>
      <c r="HY277" s="8"/>
      <c r="HZ277" s="8"/>
      <c r="IA277" s="8"/>
      <c r="IB277" s="8"/>
      <c r="IC277" s="8"/>
      <c r="ID277" s="8"/>
      <c r="IE277" s="8"/>
      <c r="IF277" s="8"/>
      <c r="IG277" s="8"/>
      <c r="IH277" s="8"/>
      <c r="II277" s="8"/>
      <c r="IJ277" s="8"/>
      <c r="IK277" s="8"/>
      <c r="IL277" s="8"/>
      <c r="IM277" s="8"/>
      <c r="IN277" s="8"/>
      <c r="IO277" s="8"/>
      <c r="IP277" s="8"/>
      <c r="IQ277" s="8"/>
      <c r="IR277" s="8"/>
      <c r="IS277" s="8"/>
      <c r="IT277" s="8"/>
      <c r="IU277" s="8"/>
      <c r="IV277" s="8"/>
      <c r="IW277" s="8"/>
      <c r="IX277" s="8"/>
      <c r="IY277" s="8"/>
      <c r="IZ277" s="8"/>
      <c r="JA277" s="8"/>
      <c r="JB277" s="8"/>
      <c r="JC277" s="8"/>
      <c r="JD277" s="8"/>
      <c r="JE277" s="8"/>
      <c r="JF277" s="8"/>
      <c r="JG277" s="8"/>
      <c r="JH277" s="8"/>
      <c r="JI277" s="8"/>
      <c r="JJ277" s="8"/>
      <c r="JK277" s="8"/>
      <c r="JL277" s="8"/>
      <c r="JM277" s="8"/>
      <c r="JN277" s="8"/>
      <c r="JO277" s="8"/>
      <c r="JP277" s="8"/>
      <c r="JQ277" s="8"/>
      <c r="JR277" s="8"/>
      <c r="JS277" s="8"/>
      <c r="JT277" s="8"/>
      <c r="JU277" s="8"/>
      <c r="JV277" s="8"/>
      <c r="JW277" s="8"/>
      <c r="JX277" s="8"/>
      <c r="JY277" s="8"/>
      <c r="JZ277" s="8"/>
      <c r="KA277" s="8"/>
      <c r="KB277" s="8"/>
      <c r="KC277" s="8"/>
      <c r="KD277" s="8"/>
      <c r="KE277" s="8"/>
      <c r="KF277" s="8"/>
      <c r="KG277" s="8"/>
      <c r="KH277" s="8"/>
      <c r="KI277" s="8"/>
      <c r="KJ277" s="8"/>
      <c r="KK277" s="8"/>
      <c r="KL277" s="8"/>
      <c r="KM277" s="8"/>
      <c r="KN277" s="8"/>
    </row>
    <row r="278" ht="15.75" customHeight="1">
      <c r="A278" s="8"/>
      <c r="B278" s="8"/>
      <c r="C278" s="85"/>
      <c r="D278" s="85"/>
      <c r="E278" s="8"/>
      <c r="F278" s="86"/>
      <c r="G278" s="86"/>
      <c r="H278" s="86"/>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c r="GN278" s="8"/>
      <c r="GO278" s="8"/>
      <c r="GP278" s="8"/>
      <c r="GQ278" s="8"/>
      <c r="GR278" s="8"/>
      <c r="GS278" s="8"/>
      <c r="GT278" s="8"/>
      <c r="GU278" s="8"/>
      <c r="GV278" s="8"/>
      <c r="GW278" s="8"/>
      <c r="GX278" s="8"/>
      <c r="GY278" s="8"/>
      <c r="GZ278" s="8"/>
      <c r="HA278" s="8"/>
      <c r="HB278" s="8"/>
      <c r="HC278" s="8"/>
      <c r="HD278" s="8"/>
      <c r="HE278" s="8"/>
      <c r="HF278" s="8"/>
      <c r="HG278" s="8"/>
      <c r="HH278" s="8"/>
      <c r="HI278" s="8"/>
      <c r="HJ278" s="8"/>
      <c r="HK278" s="8"/>
      <c r="HL278" s="8"/>
      <c r="HM278" s="8"/>
      <c r="HN278" s="8"/>
      <c r="HO278" s="8"/>
      <c r="HP278" s="8"/>
      <c r="HQ278" s="8"/>
      <c r="HR278" s="8"/>
      <c r="HS278" s="8"/>
      <c r="HT278" s="8"/>
      <c r="HU278" s="8"/>
      <c r="HV278" s="8"/>
      <c r="HW278" s="8"/>
      <c r="HX278" s="8"/>
      <c r="HY278" s="8"/>
      <c r="HZ278" s="8"/>
      <c r="IA278" s="8"/>
      <c r="IB278" s="8"/>
      <c r="IC278" s="8"/>
      <c r="ID278" s="8"/>
      <c r="IE278" s="8"/>
      <c r="IF278" s="8"/>
      <c r="IG278" s="8"/>
      <c r="IH278" s="8"/>
      <c r="II278" s="8"/>
      <c r="IJ278" s="8"/>
      <c r="IK278" s="8"/>
      <c r="IL278" s="8"/>
      <c r="IM278" s="8"/>
      <c r="IN278" s="8"/>
      <c r="IO278" s="8"/>
      <c r="IP278" s="8"/>
      <c r="IQ278" s="8"/>
      <c r="IR278" s="8"/>
      <c r="IS278" s="8"/>
      <c r="IT278" s="8"/>
      <c r="IU278" s="8"/>
      <c r="IV278" s="8"/>
      <c r="IW278" s="8"/>
      <c r="IX278" s="8"/>
      <c r="IY278" s="8"/>
      <c r="IZ278" s="8"/>
      <c r="JA278" s="8"/>
      <c r="JB278" s="8"/>
      <c r="JC278" s="8"/>
      <c r="JD278" s="8"/>
      <c r="JE278" s="8"/>
      <c r="JF278" s="8"/>
      <c r="JG278" s="8"/>
      <c r="JH278" s="8"/>
      <c r="JI278" s="8"/>
      <c r="JJ278" s="8"/>
      <c r="JK278" s="8"/>
      <c r="JL278" s="8"/>
      <c r="JM278" s="8"/>
      <c r="JN278" s="8"/>
      <c r="JO278" s="8"/>
      <c r="JP278" s="8"/>
      <c r="JQ278" s="8"/>
      <c r="JR278" s="8"/>
      <c r="JS278" s="8"/>
      <c r="JT278" s="8"/>
      <c r="JU278" s="8"/>
      <c r="JV278" s="8"/>
      <c r="JW278" s="8"/>
      <c r="JX278" s="8"/>
      <c r="JY278" s="8"/>
      <c r="JZ278" s="8"/>
      <c r="KA278" s="8"/>
      <c r="KB278" s="8"/>
      <c r="KC278" s="8"/>
      <c r="KD278" s="8"/>
      <c r="KE278" s="8"/>
      <c r="KF278" s="8"/>
      <c r="KG278" s="8"/>
      <c r="KH278" s="8"/>
      <c r="KI278" s="8"/>
      <c r="KJ278" s="8"/>
      <c r="KK278" s="8"/>
      <c r="KL278" s="8"/>
      <c r="KM278" s="8"/>
      <c r="KN278" s="8"/>
    </row>
    <row r="279" ht="15.75" customHeight="1">
      <c r="A279" s="8"/>
      <c r="B279" s="8"/>
      <c r="C279" s="85"/>
      <c r="D279" s="85"/>
      <c r="E279" s="8"/>
      <c r="F279" s="86"/>
      <c r="G279" s="86"/>
      <c r="H279" s="86"/>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c r="GU279" s="8"/>
      <c r="GV279" s="8"/>
      <c r="GW279" s="8"/>
      <c r="GX279" s="8"/>
      <c r="GY279" s="8"/>
      <c r="GZ279" s="8"/>
      <c r="HA279" s="8"/>
      <c r="HB279" s="8"/>
      <c r="HC279" s="8"/>
      <c r="HD279" s="8"/>
      <c r="HE279" s="8"/>
      <c r="HF279" s="8"/>
      <c r="HG279" s="8"/>
      <c r="HH279" s="8"/>
      <c r="HI279" s="8"/>
      <c r="HJ279" s="8"/>
      <c r="HK279" s="8"/>
      <c r="HL279" s="8"/>
      <c r="HM279" s="8"/>
      <c r="HN279" s="8"/>
      <c r="HO279" s="8"/>
      <c r="HP279" s="8"/>
      <c r="HQ279" s="8"/>
      <c r="HR279" s="8"/>
      <c r="HS279" s="8"/>
      <c r="HT279" s="8"/>
      <c r="HU279" s="8"/>
      <c r="HV279" s="8"/>
      <c r="HW279" s="8"/>
      <c r="HX279" s="8"/>
      <c r="HY279" s="8"/>
      <c r="HZ279" s="8"/>
      <c r="IA279" s="8"/>
      <c r="IB279" s="8"/>
      <c r="IC279" s="8"/>
      <c r="ID279" s="8"/>
      <c r="IE279" s="8"/>
      <c r="IF279" s="8"/>
      <c r="IG279" s="8"/>
      <c r="IH279" s="8"/>
      <c r="II279" s="8"/>
      <c r="IJ279" s="8"/>
      <c r="IK279" s="8"/>
      <c r="IL279" s="8"/>
      <c r="IM279" s="8"/>
      <c r="IN279" s="8"/>
      <c r="IO279" s="8"/>
      <c r="IP279" s="8"/>
      <c r="IQ279" s="8"/>
      <c r="IR279" s="8"/>
      <c r="IS279" s="8"/>
      <c r="IT279" s="8"/>
      <c r="IU279" s="8"/>
      <c r="IV279" s="8"/>
      <c r="IW279" s="8"/>
      <c r="IX279" s="8"/>
      <c r="IY279" s="8"/>
      <c r="IZ279" s="8"/>
      <c r="JA279" s="8"/>
      <c r="JB279" s="8"/>
      <c r="JC279" s="8"/>
      <c r="JD279" s="8"/>
      <c r="JE279" s="8"/>
      <c r="JF279" s="8"/>
      <c r="JG279" s="8"/>
      <c r="JH279" s="8"/>
      <c r="JI279" s="8"/>
      <c r="JJ279" s="8"/>
      <c r="JK279" s="8"/>
      <c r="JL279" s="8"/>
      <c r="JM279" s="8"/>
      <c r="JN279" s="8"/>
      <c r="JO279" s="8"/>
      <c r="JP279" s="8"/>
      <c r="JQ279" s="8"/>
      <c r="JR279" s="8"/>
      <c r="JS279" s="8"/>
      <c r="JT279" s="8"/>
      <c r="JU279" s="8"/>
      <c r="JV279" s="8"/>
      <c r="JW279" s="8"/>
      <c r="JX279" s="8"/>
      <c r="JY279" s="8"/>
      <c r="JZ279" s="8"/>
      <c r="KA279" s="8"/>
      <c r="KB279" s="8"/>
      <c r="KC279" s="8"/>
      <c r="KD279" s="8"/>
      <c r="KE279" s="8"/>
      <c r="KF279" s="8"/>
      <c r="KG279" s="8"/>
      <c r="KH279" s="8"/>
      <c r="KI279" s="8"/>
      <c r="KJ279" s="8"/>
      <c r="KK279" s="8"/>
      <c r="KL279" s="8"/>
      <c r="KM279" s="8"/>
      <c r="KN279" s="8"/>
    </row>
    <row r="280" ht="15.75" customHeight="1">
      <c r="A280" s="8"/>
      <c r="B280" s="8"/>
      <c r="C280" s="85"/>
      <c r="D280" s="85"/>
      <c r="E280" s="8"/>
      <c r="F280" s="86"/>
      <c r="G280" s="86"/>
      <c r="H280" s="86"/>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c r="GN280" s="8"/>
      <c r="GO280" s="8"/>
      <c r="GP280" s="8"/>
      <c r="GQ280" s="8"/>
      <c r="GR280" s="8"/>
      <c r="GS280" s="8"/>
      <c r="GT280" s="8"/>
      <c r="GU280" s="8"/>
      <c r="GV280" s="8"/>
      <c r="GW280" s="8"/>
      <c r="GX280" s="8"/>
      <c r="GY280" s="8"/>
      <c r="GZ280" s="8"/>
      <c r="HA280" s="8"/>
      <c r="HB280" s="8"/>
      <c r="HC280" s="8"/>
      <c r="HD280" s="8"/>
      <c r="HE280" s="8"/>
      <c r="HF280" s="8"/>
      <c r="HG280" s="8"/>
      <c r="HH280" s="8"/>
      <c r="HI280" s="8"/>
      <c r="HJ280" s="8"/>
      <c r="HK280" s="8"/>
      <c r="HL280" s="8"/>
      <c r="HM280" s="8"/>
      <c r="HN280" s="8"/>
      <c r="HO280" s="8"/>
      <c r="HP280" s="8"/>
      <c r="HQ280" s="8"/>
      <c r="HR280" s="8"/>
      <c r="HS280" s="8"/>
      <c r="HT280" s="8"/>
      <c r="HU280" s="8"/>
      <c r="HV280" s="8"/>
      <c r="HW280" s="8"/>
      <c r="HX280" s="8"/>
      <c r="HY280" s="8"/>
      <c r="HZ280" s="8"/>
      <c r="IA280" s="8"/>
      <c r="IB280" s="8"/>
      <c r="IC280" s="8"/>
      <c r="ID280" s="8"/>
      <c r="IE280" s="8"/>
      <c r="IF280" s="8"/>
      <c r="IG280" s="8"/>
      <c r="IH280" s="8"/>
      <c r="II280" s="8"/>
      <c r="IJ280" s="8"/>
      <c r="IK280" s="8"/>
      <c r="IL280" s="8"/>
      <c r="IM280" s="8"/>
      <c r="IN280" s="8"/>
      <c r="IO280" s="8"/>
      <c r="IP280" s="8"/>
      <c r="IQ280" s="8"/>
      <c r="IR280" s="8"/>
      <c r="IS280" s="8"/>
      <c r="IT280" s="8"/>
      <c r="IU280" s="8"/>
      <c r="IV280" s="8"/>
      <c r="IW280" s="8"/>
      <c r="IX280" s="8"/>
      <c r="IY280" s="8"/>
      <c r="IZ280" s="8"/>
      <c r="JA280" s="8"/>
      <c r="JB280" s="8"/>
      <c r="JC280" s="8"/>
      <c r="JD280" s="8"/>
      <c r="JE280" s="8"/>
      <c r="JF280" s="8"/>
      <c r="JG280" s="8"/>
      <c r="JH280" s="8"/>
      <c r="JI280" s="8"/>
      <c r="JJ280" s="8"/>
      <c r="JK280" s="8"/>
      <c r="JL280" s="8"/>
      <c r="JM280" s="8"/>
      <c r="JN280" s="8"/>
      <c r="JO280" s="8"/>
      <c r="JP280" s="8"/>
      <c r="JQ280" s="8"/>
      <c r="JR280" s="8"/>
      <c r="JS280" s="8"/>
      <c r="JT280" s="8"/>
      <c r="JU280" s="8"/>
      <c r="JV280" s="8"/>
      <c r="JW280" s="8"/>
      <c r="JX280" s="8"/>
      <c r="JY280" s="8"/>
      <c r="JZ280" s="8"/>
      <c r="KA280" s="8"/>
      <c r="KB280" s="8"/>
      <c r="KC280" s="8"/>
      <c r="KD280" s="8"/>
      <c r="KE280" s="8"/>
      <c r="KF280" s="8"/>
      <c r="KG280" s="8"/>
      <c r="KH280" s="8"/>
      <c r="KI280" s="8"/>
      <c r="KJ280" s="8"/>
      <c r="KK280" s="8"/>
      <c r="KL280" s="8"/>
      <c r="KM280" s="8"/>
      <c r="KN280" s="8"/>
    </row>
    <row r="281" ht="15.75" customHeight="1">
      <c r="A281" s="8"/>
      <c r="B281" s="8"/>
      <c r="C281" s="85"/>
      <c r="D281" s="85"/>
      <c r="E281" s="8"/>
      <c r="F281" s="86"/>
      <c r="G281" s="86"/>
      <c r="H281" s="86"/>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c r="GU281" s="8"/>
      <c r="GV281" s="8"/>
      <c r="GW281" s="8"/>
      <c r="GX281" s="8"/>
      <c r="GY281" s="8"/>
      <c r="GZ281" s="8"/>
      <c r="HA281" s="8"/>
      <c r="HB281" s="8"/>
      <c r="HC281" s="8"/>
      <c r="HD281" s="8"/>
      <c r="HE281" s="8"/>
      <c r="HF281" s="8"/>
      <c r="HG281" s="8"/>
      <c r="HH281" s="8"/>
      <c r="HI281" s="8"/>
      <c r="HJ281" s="8"/>
      <c r="HK281" s="8"/>
      <c r="HL281" s="8"/>
      <c r="HM281" s="8"/>
      <c r="HN281" s="8"/>
      <c r="HO281" s="8"/>
      <c r="HP281" s="8"/>
      <c r="HQ281" s="8"/>
      <c r="HR281" s="8"/>
      <c r="HS281" s="8"/>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8"/>
      <c r="IR281" s="8"/>
      <c r="IS281" s="8"/>
      <c r="IT281" s="8"/>
      <c r="IU281" s="8"/>
      <c r="IV281" s="8"/>
      <c r="IW281" s="8"/>
      <c r="IX281" s="8"/>
      <c r="IY281" s="8"/>
      <c r="IZ281" s="8"/>
      <c r="JA281" s="8"/>
      <c r="JB281" s="8"/>
      <c r="JC281" s="8"/>
      <c r="JD281" s="8"/>
      <c r="JE281" s="8"/>
      <c r="JF281" s="8"/>
      <c r="JG281" s="8"/>
      <c r="JH281" s="8"/>
      <c r="JI281" s="8"/>
      <c r="JJ281" s="8"/>
      <c r="JK281" s="8"/>
      <c r="JL281" s="8"/>
      <c r="JM281" s="8"/>
      <c r="JN281" s="8"/>
      <c r="JO281" s="8"/>
      <c r="JP281" s="8"/>
      <c r="JQ281" s="8"/>
      <c r="JR281" s="8"/>
      <c r="JS281" s="8"/>
      <c r="JT281" s="8"/>
      <c r="JU281" s="8"/>
      <c r="JV281" s="8"/>
      <c r="JW281" s="8"/>
      <c r="JX281" s="8"/>
      <c r="JY281" s="8"/>
      <c r="JZ281" s="8"/>
      <c r="KA281" s="8"/>
      <c r="KB281" s="8"/>
      <c r="KC281" s="8"/>
      <c r="KD281" s="8"/>
      <c r="KE281" s="8"/>
      <c r="KF281" s="8"/>
      <c r="KG281" s="8"/>
      <c r="KH281" s="8"/>
      <c r="KI281" s="8"/>
      <c r="KJ281" s="8"/>
      <c r="KK281" s="8"/>
      <c r="KL281" s="8"/>
      <c r="KM281" s="8"/>
      <c r="KN281" s="8"/>
    </row>
    <row r="282" ht="15.75" customHeight="1">
      <c r="A282" s="8"/>
      <c r="B282" s="8"/>
      <c r="C282" s="85"/>
      <c r="D282" s="85"/>
      <c r="E282" s="8"/>
      <c r="F282" s="86"/>
      <c r="G282" s="86"/>
      <c r="H282" s="86"/>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c r="GN282" s="8"/>
      <c r="GO282" s="8"/>
      <c r="GP282" s="8"/>
      <c r="GQ282" s="8"/>
      <c r="GR282" s="8"/>
      <c r="GS282" s="8"/>
      <c r="GT282" s="8"/>
      <c r="GU282" s="8"/>
      <c r="GV282" s="8"/>
      <c r="GW282" s="8"/>
      <c r="GX282" s="8"/>
      <c r="GY282" s="8"/>
      <c r="GZ282" s="8"/>
      <c r="HA282" s="8"/>
      <c r="HB282" s="8"/>
      <c r="HC282" s="8"/>
      <c r="HD282" s="8"/>
      <c r="HE282" s="8"/>
      <c r="HF282" s="8"/>
      <c r="HG282" s="8"/>
      <c r="HH282" s="8"/>
      <c r="HI282" s="8"/>
      <c r="HJ282" s="8"/>
      <c r="HK282" s="8"/>
      <c r="HL282" s="8"/>
      <c r="HM282" s="8"/>
      <c r="HN282" s="8"/>
      <c r="HO282" s="8"/>
      <c r="HP282" s="8"/>
      <c r="HQ282" s="8"/>
      <c r="HR282" s="8"/>
      <c r="HS282" s="8"/>
      <c r="HT282" s="8"/>
      <c r="HU282" s="8"/>
      <c r="HV282" s="8"/>
      <c r="HW282" s="8"/>
      <c r="HX282" s="8"/>
      <c r="HY282" s="8"/>
      <c r="HZ282" s="8"/>
      <c r="IA282" s="8"/>
      <c r="IB282" s="8"/>
      <c r="IC282" s="8"/>
      <c r="ID282" s="8"/>
      <c r="IE282" s="8"/>
      <c r="IF282" s="8"/>
      <c r="IG282" s="8"/>
      <c r="IH282" s="8"/>
      <c r="II282" s="8"/>
      <c r="IJ282" s="8"/>
      <c r="IK282" s="8"/>
      <c r="IL282" s="8"/>
      <c r="IM282" s="8"/>
      <c r="IN282" s="8"/>
      <c r="IO282" s="8"/>
      <c r="IP282" s="8"/>
      <c r="IQ282" s="8"/>
      <c r="IR282" s="8"/>
      <c r="IS282" s="8"/>
      <c r="IT282" s="8"/>
      <c r="IU282" s="8"/>
      <c r="IV282" s="8"/>
      <c r="IW282" s="8"/>
      <c r="IX282" s="8"/>
      <c r="IY282" s="8"/>
      <c r="IZ282" s="8"/>
      <c r="JA282" s="8"/>
      <c r="JB282" s="8"/>
      <c r="JC282" s="8"/>
      <c r="JD282" s="8"/>
      <c r="JE282" s="8"/>
      <c r="JF282" s="8"/>
      <c r="JG282" s="8"/>
      <c r="JH282" s="8"/>
      <c r="JI282" s="8"/>
      <c r="JJ282" s="8"/>
      <c r="JK282" s="8"/>
      <c r="JL282" s="8"/>
      <c r="JM282" s="8"/>
      <c r="JN282" s="8"/>
      <c r="JO282" s="8"/>
      <c r="JP282" s="8"/>
      <c r="JQ282" s="8"/>
      <c r="JR282" s="8"/>
      <c r="JS282" s="8"/>
      <c r="JT282" s="8"/>
      <c r="JU282" s="8"/>
      <c r="JV282" s="8"/>
      <c r="JW282" s="8"/>
      <c r="JX282" s="8"/>
      <c r="JY282" s="8"/>
      <c r="JZ282" s="8"/>
      <c r="KA282" s="8"/>
      <c r="KB282" s="8"/>
      <c r="KC282" s="8"/>
      <c r="KD282" s="8"/>
      <c r="KE282" s="8"/>
      <c r="KF282" s="8"/>
      <c r="KG282" s="8"/>
      <c r="KH282" s="8"/>
      <c r="KI282" s="8"/>
      <c r="KJ282" s="8"/>
      <c r="KK282" s="8"/>
      <c r="KL282" s="8"/>
      <c r="KM282" s="8"/>
      <c r="KN282" s="8"/>
    </row>
    <row r="283" ht="15.75" customHeight="1">
      <c r="A283" s="8"/>
      <c r="B283" s="8"/>
      <c r="C283" s="85"/>
      <c r="D283" s="85"/>
      <c r="E283" s="8"/>
      <c r="F283" s="86"/>
      <c r="G283" s="86"/>
      <c r="H283" s="86"/>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c r="GN283" s="8"/>
      <c r="GO283" s="8"/>
      <c r="GP283" s="8"/>
      <c r="GQ283" s="8"/>
      <c r="GR283" s="8"/>
      <c r="GS283" s="8"/>
      <c r="GT283" s="8"/>
      <c r="GU283" s="8"/>
      <c r="GV283" s="8"/>
      <c r="GW283" s="8"/>
      <c r="GX283" s="8"/>
      <c r="GY283" s="8"/>
      <c r="GZ283" s="8"/>
      <c r="HA283" s="8"/>
      <c r="HB283" s="8"/>
      <c r="HC283" s="8"/>
      <c r="HD283" s="8"/>
      <c r="HE283" s="8"/>
      <c r="HF283" s="8"/>
      <c r="HG283" s="8"/>
      <c r="HH283" s="8"/>
      <c r="HI283" s="8"/>
      <c r="HJ283" s="8"/>
      <c r="HK283" s="8"/>
      <c r="HL283" s="8"/>
      <c r="HM283" s="8"/>
      <c r="HN283" s="8"/>
      <c r="HO283" s="8"/>
      <c r="HP283" s="8"/>
      <c r="HQ283" s="8"/>
      <c r="HR283" s="8"/>
      <c r="HS283" s="8"/>
      <c r="HT283" s="8"/>
      <c r="HU283" s="8"/>
      <c r="HV283" s="8"/>
      <c r="HW283" s="8"/>
      <c r="HX283" s="8"/>
      <c r="HY283" s="8"/>
      <c r="HZ283" s="8"/>
      <c r="IA283" s="8"/>
      <c r="IB283" s="8"/>
      <c r="IC283" s="8"/>
      <c r="ID283" s="8"/>
      <c r="IE283" s="8"/>
      <c r="IF283" s="8"/>
      <c r="IG283" s="8"/>
      <c r="IH283" s="8"/>
      <c r="II283" s="8"/>
      <c r="IJ283" s="8"/>
      <c r="IK283" s="8"/>
      <c r="IL283" s="8"/>
      <c r="IM283" s="8"/>
      <c r="IN283" s="8"/>
      <c r="IO283" s="8"/>
      <c r="IP283" s="8"/>
      <c r="IQ283" s="8"/>
      <c r="IR283" s="8"/>
      <c r="IS283" s="8"/>
      <c r="IT283" s="8"/>
      <c r="IU283" s="8"/>
      <c r="IV283" s="8"/>
      <c r="IW283" s="8"/>
      <c r="IX283" s="8"/>
      <c r="IY283" s="8"/>
      <c r="IZ283" s="8"/>
      <c r="JA283" s="8"/>
      <c r="JB283" s="8"/>
      <c r="JC283" s="8"/>
      <c r="JD283" s="8"/>
      <c r="JE283" s="8"/>
      <c r="JF283" s="8"/>
      <c r="JG283" s="8"/>
      <c r="JH283" s="8"/>
      <c r="JI283" s="8"/>
      <c r="JJ283" s="8"/>
      <c r="JK283" s="8"/>
      <c r="JL283" s="8"/>
      <c r="JM283" s="8"/>
      <c r="JN283" s="8"/>
      <c r="JO283" s="8"/>
      <c r="JP283" s="8"/>
      <c r="JQ283" s="8"/>
      <c r="JR283" s="8"/>
      <c r="JS283" s="8"/>
      <c r="JT283" s="8"/>
      <c r="JU283" s="8"/>
      <c r="JV283" s="8"/>
      <c r="JW283" s="8"/>
      <c r="JX283" s="8"/>
      <c r="JY283" s="8"/>
      <c r="JZ283" s="8"/>
      <c r="KA283" s="8"/>
      <c r="KB283" s="8"/>
      <c r="KC283" s="8"/>
      <c r="KD283" s="8"/>
      <c r="KE283" s="8"/>
      <c r="KF283" s="8"/>
      <c r="KG283" s="8"/>
      <c r="KH283" s="8"/>
      <c r="KI283" s="8"/>
      <c r="KJ283" s="8"/>
      <c r="KK283" s="8"/>
      <c r="KL283" s="8"/>
      <c r="KM283" s="8"/>
      <c r="KN283" s="8"/>
    </row>
    <row r="284" ht="15.75" customHeight="1">
      <c r="A284" s="8"/>
      <c r="B284" s="8"/>
      <c r="C284" s="85"/>
      <c r="D284" s="85"/>
      <c r="E284" s="8"/>
      <c r="F284" s="86"/>
      <c r="G284" s="86"/>
      <c r="H284" s="86"/>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c r="GU284" s="8"/>
      <c r="GV284" s="8"/>
      <c r="GW284" s="8"/>
      <c r="GX284" s="8"/>
      <c r="GY284" s="8"/>
      <c r="GZ284" s="8"/>
      <c r="HA284" s="8"/>
      <c r="HB284" s="8"/>
      <c r="HC284" s="8"/>
      <c r="HD284" s="8"/>
      <c r="HE284" s="8"/>
      <c r="HF284" s="8"/>
      <c r="HG284" s="8"/>
      <c r="HH284" s="8"/>
      <c r="HI284" s="8"/>
      <c r="HJ284" s="8"/>
      <c r="HK284" s="8"/>
      <c r="HL284" s="8"/>
      <c r="HM284" s="8"/>
      <c r="HN284" s="8"/>
      <c r="HO284" s="8"/>
      <c r="HP284" s="8"/>
      <c r="HQ284" s="8"/>
      <c r="HR284" s="8"/>
      <c r="HS284" s="8"/>
      <c r="HT284" s="8"/>
      <c r="HU284" s="8"/>
      <c r="HV284" s="8"/>
      <c r="HW284" s="8"/>
      <c r="HX284" s="8"/>
      <c r="HY284" s="8"/>
      <c r="HZ284" s="8"/>
      <c r="IA284" s="8"/>
      <c r="IB284" s="8"/>
      <c r="IC284" s="8"/>
      <c r="ID284" s="8"/>
      <c r="IE284" s="8"/>
      <c r="IF284" s="8"/>
      <c r="IG284" s="8"/>
      <c r="IH284" s="8"/>
      <c r="II284" s="8"/>
      <c r="IJ284" s="8"/>
      <c r="IK284" s="8"/>
      <c r="IL284" s="8"/>
      <c r="IM284" s="8"/>
      <c r="IN284" s="8"/>
      <c r="IO284" s="8"/>
      <c r="IP284" s="8"/>
      <c r="IQ284" s="8"/>
      <c r="IR284" s="8"/>
      <c r="IS284" s="8"/>
      <c r="IT284" s="8"/>
      <c r="IU284" s="8"/>
      <c r="IV284" s="8"/>
      <c r="IW284" s="8"/>
      <c r="IX284" s="8"/>
      <c r="IY284" s="8"/>
      <c r="IZ284" s="8"/>
      <c r="JA284" s="8"/>
      <c r="JB284" s="8"/>
      <c r="JC284" s="8"/>
      <c r="JD284" s="8"/>
      <c r="JE284" s="8"/>
      <c r="JF284" s="8"/>
      <c r="JG284" s="8"/>
      <c r="JH284" s="8"/>
      <c r="JI284" s="8"/>
      <c r="JJ284" s="8"/>
      <c r="JK284" s="8"/>
      <c r="JL284" s="8"/>
      <c r="JM284" s="8"/>
      <c r="JN284" s="8"/>
      <c r="JO284" s="8"/>
      <c r="JP284" s="8"/>
      <c r="JQ284" s="8"/>
      <c r="JR284" s="8"/>
      <c r="JS284" s="8"/>
      <c r="JT284" s="8"/>
      <c r="JU284" s="8"/>
      <c r="JV284" s="8"/>
      <c r="JW284" s="8"/>
      <c r="JX284" s="8"/>
      <c r="JY284" s="8"/>
      <c r="JZ284" s="8"/>
      <c r="KA284" s="8"/>
      <c r="KB284" s="8"/>
      <c r="KC284" s="8"/>
      <c r="KD284" s="8"/>
      <c r="KE284" s="8"/>
      <c r="KF284" s="8"/>
      <c r="KG284" s="8"/>
      <c r="KH284" s="8"/>
      <c r="KI284" s="8"/>
      <c r="KJ284" s="8"/>
      <c r="KK284" s="8"/>
      <c r="KL284" s="8"/>
      <c r="KM284" s="8"/>
      <c r="KN284" s="8"/>
    </row>
    <row r="285" ht="15.75" customHeight="1">
      <c r="A285" s="8"/>
      <c r="B285" s="8"/>
      <c r="C285" s="85"/>
      <c r="D285" s="85"/>
      <c r="E285" s="8"/>
      <c r="F285" s="86"/>
      <c r="G285" s="86"/>
      <c r="H285" s="86"/>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c r="GN285" s="8"/>
      <c r="GO285" s="8"/>
      <c r="GP285" s="8"/>
      <c r="GQ285" s="8"/>
      <c r="GR285" s="8"/>
      <c r="GS285" s="8"/>
      <c r="GT285" s="8"/>
      <c r="GU285" s="8"/>
      <c r="GV285" s="8"/>
      <c r="GW285" s="8"/>
      <c r="GX285" s="8"/>
      <c r="GY285" s="8"/>
      <c r="GZ285" s="8"/>
      <c r="HA285" s="8"/>
      <c r="HB285" s="8"/>
      <c r="HC285" s="8"/>
      <c r="HD285" s="8"/>
      <c r="HE285" s="8"/>
      <c r="HF285" s="8"/>
      <c r="HG285" s="8"/>
      <c r="HH285" s="8"/>
      <c r="HI285" s="8"/>
      <c r="HJ285" s="8"/>
      <c r="HK285" s="8"/>
      <c r="HL285" s="8"/>
      <c r="HM285" s="8"/>
      <c r="HN285" s="8"/>
      <c r="HO285" s="8"/>
      <c r="HP285" s="8"/>
      <c r="HQ285" s="8"/>
      <c r="HR285" s="8"/>
      <c r="HS285" s="8"/>
      <c r="HT285" s="8"/>
      <c r="HU285" s="8"/>
      <c r="HV285" s="8"/>
      <c r="HW285" s="8"/>
      <c r="HX285" s="8"/>
      <c r="HY285" s="8"/>
      <c r="HZ285" s="8"/>
      <c r="IA285" s="8"/>
      <c r="IB285" s="8"/>
      <c r="IC285" s="8"/>
      <c r="ID285" s="8"/>
      <c r="IE285" s="8"/>
      <c r="IF285" s="8"/>
      <c r="IG285" s="8"/>
      <c r="IH285" s="8"/>
      <c r="II285" s="8"/>
      <c r="IJ285" s="8"/>
      <c r="IK285" s="8"/>
      <c r="IL285" s="8"/>
      <c r="IM285" s="8"/>
      <c r="IN285" s="8"/>
      <c r="IO285" s="8"/>
      <c r="IP285" s="8"/>
      <c r="IQ285" s="8"/>
      <c r="IR285" s="8"/>
      <c r="IS285" s="8"/>
      <c r="IT285" s="8"/>
      <c r="IU285" s="8"/>
      <c r="IV285" s="8"/>
      <c r="IW285" s="8"/>
      <c r="IX285" s="8"/>
      <c r="IY285" s="8"/>
      <c r="IZ285" s="8"/>
      <c r="JA285" s="8"/>
      <c r="JB285" s="8"/>
      <c r="JC285" s="8"/>
      <c r="JD285" s="8"/>
      <c r="JE285" s="8"/>
      <c r="JF285" s="8"/>
      <c r="JG285" s="8"/>
      <c r="JH285" s="8"/>
      <c r="JI285" s="8"/>
      <c r="JJ285" s="8"/>
      <c r="JK285" s="8"/>
      <c r="JL285" s="8"/>
      <c r="JM285" s="8"/>
      <c r="JN285" s="8"/>
      <c r="JO285" s="8"/>
      <c r="JP285" s="8"/>
      <c r="JQ285" s="8"/>
      <c r="JR285" s="8"/>
      <c r="JS285" s="8"/>
      <c r="JT285" s="8"/>
      <c r="JU285" s="8"/>
      <c r="JV285" s="8"/>
      <c r="JW285" s="8"/>
      <c r="JX285" s="8"/>
      <c r="JY285" s="8"/>
      <c r="JZ285" s="8"/>
      <c r="KA285" s="8"/>
      <c r="KB285" s="8"/>
      <c r="KC285" s="8"/>
      <c r="KD285" s="8"/>
      <c r="KE285" s="8"/>
      <c r="KF285" s="8"/>
      <c r="KG285" s="8"/>
      <c r="KH285" s="8"/>
      <c r="KI285" s="8"/>
      <c r="KJ285" s="8"/>
      <c r="KK285" s="8"/>
      <c r="KL285" s="8"/>
      <c r="KM285" s="8"/>
      <c r="KN285" s="8"/>
    </row>
    <row r="286" ht="15.75" customHeight="1">
      <c r="A286" s="8"/>
      <c r="B286" s="8"/>
      <c r="C286" s="85"/>
      <c r="D286" s="85"/>
      <c r="E286" s="8"/>
      <c r="F286" s="86"/>
      <c r="G286" s="86"/>
      <c r="H286" s="86"/>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c r="GN286" s="8"/>
      <c r="GO286" s="8"/>
      <c r="GP286" s="8"/>
      <c r="GQ286" s="8"/>
      <c r="GR286" s="8"/>
      <c r="GS286" s="8"/>
      <c r="GT286" s="8"/>
      <c r="GU286" s="8"/>
      <c r="GV286" s="8"/>
      <c r="GW286" s="8"/>
      <c r="GX286" s="8"/>
      <c r="GY286" s="8"/>
      <c r="GZ286" s="8"/>
      <c r="HA286" s="8"/>
      <c r="HB286" s="8"/>
      <c r="HC286" s="8"/>
      <c r="HD286" s="8"/>
      <c r="HE286" s="8"/>
      <c r="HF286" s="8"/>
      <c r="HG286" s="8"/>
      <c r="HH286" s="8"/>
      <c r="HI286" s="8"/>
      <c r="HJ286" s="8"/>
      <c r="HK286" s="8"/>
      <c r="HL286" s="8"/>
      <c r="HM286" s="8"/>
      <c r="HN286" s="8"/>
      <c r="HO286" s="8"/>
      <c r="HP286" s="8"/>
      <c r="HQ286" s="8"/>
      <c r="HR286" s="8"/>
      <c r="HS286" s="8"/>
      <c r="HT286" s="8"/>
      <c r="HU286" s="8"/>
      <c r="HV286" s="8"/>
      <c r="HW286" s="8"/>
      <c r="HX286" s="8"/>
      <c r="HY286" s="8"/>
      <c r="HZ286" s="8"/>
      <c r="IA286" s="8"/>
      <c r="IB286" s="8"/>
      <c r="IC286" s="8"/>
      <c r="ID286" s="8"/>
      <c r="IE286" s="8"/>
      <c r="IF286" s="8"/>
      <c r="IG286" s="8"/>
      <c r="IH286" s="8"/>
      <c r="II286" s="8"/>
      <c r="IJ286" s="8"/>
      <c r="IK286" s="8"/>
      <c r="IL286" s="8"/>
      <c r="IM286" s="8"/>
      <c r="IN286" s="8"/>
      <c r="IO286" s="8"/>
      <c r="IP286" s="8"/>
      <c r="IQ286" s="8"/>
      <c r="IR286" s="8"/>
      <c r="IS286" s="8"/>
      <c r="IT286" s="8"/>
      <c r="IU286" s="8"/>
      <c r="IV286" s="8"/>
      <c r="IW286" s="8"/>
      <c r="IX286" s="8"/>
      <c r="IY286" s="8"/>
      <c r="IZ286" s="8"/>
      <c r="JA286" s="8"/>
      <c r="JB286" s="8"/>
      <c r="JC286" s="8"/>
      <c r="JD286" s="8"/>
      <c r="JE286" s="8"/>
      <c r="JF286" s="8"/>
      <c r="JG286" s="8"/>
      <c r="JH286" s="8"/>
      <c r="JI286" s="8"/>
      <c r="JJ286" s="8"/>
      <c r="JK286" s="8"/>
      <c r="JL286" s="8"/>
      <c r="JM286" s="8"/>
      <c r="JN286" s="8"/>
      <c r="JO286" s="8"/>
      <c r="JP286" s="8"/>
      <c r="JQ286" s="8"/>
      <c r="JR286" s="8"/>
      <c r="JS286" s="8"/>
      <c r="JT286" s="8"/>
      <c r="JU286" s="8"/>
      <c r="JV286" s="8"/>
      <c r="JW286" s="8"/>
      <c r="JX286" s="8"/>
      <c r="JY286" s="8"/>
      <c r="JZ286" s="8"/>
      <c r="KA286" s="8"/>
      <c r="KB286" s="8"/>
      <c r="KC286" s="8"/>
      <c r="KD286" s="8"/>
      <c r="KE286" s="8"/>
      <c r="KF286" s="8"/>
      <c r="KG286" s="8"/>
      <c r="KH286" s="8"/>
      <c r="KI286" s="8"/>
      <c r="KJ286" s="8"/>
      <c r="KK286" s="8"/>
      <c r="KL286" s="8"/>
      <c r="KM286" s="8"/>
      <c r="KN286" s="8"/>
    </row>
    <row r="287" ht="15.75" customHeight="1">
      <c r="A287" s="8"/>
      <c r="B287" s="8"/>
      <c r="C287" s="85"/>
      <c r="D287" s="85"/>
      <c r="E287" s="8"/>
      <c r="F287" s="86"/>
      <c r="G287" s="86"/>
      <c r="H287" s="86"/>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c r="GU287" s="8"/>
      <c r="GV287" s="8"/>
      <c r="GW287" s="8"/>
      <c r="GX287" s="8"/>
      <c r="GY287" s="8"/>
      <c r="GZ287" s="8"/>
      <c r="HA287" s="8"/>
      <c r="HB287" s="8"/>
      <c r="HC287" s="8"/>
      <c r="HD287" s="8"/>
      <c r="HE287" s="8"/>
      <c r="HF287" s="8"/>
      <c r="HG287" s="8"/>
      <c r="HH287" s="8"/>
      <c r="HI287" s="8"/>
      <c r="HJ287" s="8"/>
      <c r="HK287" s="8"/>
      <c r="HL287" s="8"/>
      <c r="HM287" s="8"/>
      <c r="HN287" s="8"/>
      <c r="HO287" s="8"/>
      <c r="HP287" s="8"/>
      <c r="HQ287" s="8"/>
      <c r="HR287" s="8"/>
      <c r="HS287" s="8"/>
      <c r="HT287" s="8"/>
      <c r="HU287" s="8"/>
      <c r="HV287" s="8"/>
      <c r="HW287" s="8"/>
      <c r="HX287" s="8"/>
      <c r="HY287" s="8"/>
      <c r="HZ287" s="8"/>
      <c r="IA287" s="8"/>
      <c r="IB287" s="8"/>
      <c r="IC287" s="8"/>
      <c r="ID287" s="8"/>
      <c r="IE287" s="8"/>
      <c r="IF287" s="8"/>
      <c r="IG287" s="8"/>
      <c r="IH287" s="8"/>
      <c r="II287" s="8"/>
      <c r="IJ287" s="8"/>
      <c r="IK287" s="8"/>
      <c r="IL287" s="8"/>
      <c r="IM287" s="8"/>
      <c r="IN287" s="8"/>
      <c r="IO287" s="8"/>
      <c r="IP287" s="8"/>
      <c r="IQ287" s="8"/>
      <c r="IR287" s="8"/>
      <c r="IS287" s="8"/>
      <c r="IT287" s="8"/>
      <c r="IU287" s="8"/>
      <c r="IV287" s="8"/>
      <c r="IW287" s="8"/>
      <c r="IX287" s="8"/>
      <c r="IY287" s="8"/>
      <c r="IZ287" s="8"/>
      <c r="JA287" s="8"/>
      <c r="JB287" s="8"/>
      <c r="JC287" s="8"/>
      <c r="JD287" s="8"/>
      <c r="JE287" s="8"/>
      <c r="JF287" s="8"/>
      <c r="JG287" s="8"/>
      <c r="JH287" s="8"/>
      <c r="JI287" s="8"/>
      <c r="JJ287" s="8"/>
      <c r="JK287" s="8"/>
      <c r="JL287" s="8"/>
      <c r="JM287" s="8"/>
      <c r="JN287" s="8"/>
      <c r="JO287" s="8"/>
      <c r="JP287" s="8"/>
      <c r="JQ287" s="8"/>
      <c r="JR287" s="8"/>
      <c r="JS287" s="8"/>
      <c r="JT287" s="8"/>
      <c r="JU287" s="8"/>
      <c r="JV287" s="8"/>
      <c r="JW287" s="8"/>
      <c r="JX287" s="8"/>
      <c r="JY287" s="8"/>
      <c r="JZ287" s="8"/>
      <c r="KA287" s="8"/>
      <c r="KB287" s="8"/>
      <c r="KC287" s="8"/>
      <c r="KD287" s="8"/>
      <c r="KE287" s="8"/>
      <c r="KF287" s="8"/>
      <c r="KG287" s="8"/>
      <c r="KH287" s="8"/>
      <c r="KI287" s="8"/>
      <c r="KJ287" s="8"/>
      <c r="KK287" s="8"/>
      <c r="KL287" s="8"/>
      <c r="KM287" s="8"/>
      <c r="KN287" s="8"/>
    </row>
    <row r="288" ht="15.75" customHeight="1">
      <c r="A288" s="8"/>
      <c r="B288" s="8"/>
      <c r="C288" s="85"/>
      <c r="D288" s="85"/>
      <c r="E288" s="8"/>
      <c r="F288" s="86"/>
      <c r="G288" s="86"/>
      <c r="H288" s="86"/>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c r="GN288" s="8"/>
      <c r="GO288" s="8"/>
      <c r="GP288" s="8"/>
      <c r="GQ288" s="8"/>
      <c r="GR288" s="8"/>
      <c r="GS288" s="8"/>
      <c r="GT288" s="8"/>
      <c r="GU288" s="8"/>
      <c r="GV288" s="8"/>
      <c r="GW288" s="8"/>
      <c r="GX288" s="8"/>
      <c r="GY288" s="8"/>
      <c r="GZ288" s="8"/>
      <c r="HA288" s="8"/>
      <c r="HB288" s="8"/>
      <c r="HC288" s="8"/>
      <c r="HD288" s="8"/>
      <c r="HE288" s="8"/>
      <c r="HF288" s="8"/>
      <c r="HG288" s="8"/>
      <c r="HH288" s="8"/>
      <c r="HI288" s="8"/>
      <c r="HJ288" s="8"/>
      <c r="HK288" s="8"/>
      <c r="HL288" s="8"/>
      <c r="HM288" s="8"/>
      <c r="HN288" s="8"/>
      <c r="HO288" s="8"/>
      <c r="HP288" s="8"/>
      <c r="HQ288" s="8"/>
      <c r="HR288" s="8"/>
      <c r="HS288" s="8"/>
      <c r="HT288" s="8"/>
      <c r="HU288" s="8"/>
      <c r="HV288" s="8"/>
      <c r="HW288" s="8"/>
      <c r="HX288" s="8"/>
      <c r="HY288" s="8"/>
      <c r="HZ288" s="8"/>
      <c r="IA288" s="8"/>
      <c r="IB288" s="8"/>
      <c r="IC288" s="8"/>
      <c r="ID288" s="8"/>
      <c r="IE288" s="8"/>
      <c r="IF288" s="8"/>
      <c r="IG288" s="8"/>
      <c r="IH288" s="8"/>
      <c r="II288" s="8"/>
      <c r="IJ288" s="8"/>
      <c r="IK288" s="8"/>
      <c r="IL288" s="8"/>
      <c r="IM288" s="8"/>
      <c r="IN288" s="8"/>
      <c r="IO288" s="8"/>
      <c r="IP288" s="8"/>
      <c r="IQ288" s="8"/>
      <c r="IR288" s="8"/>
      <c r="IS288" s="8"/>
      <c r="IT288" s="8"/>
      <c r="IU288" s="8"/>
      <c r="IV288" s="8"/>
      <c r="IW288" s="8"/>
      <c r="IX288" s="8"/>
      <c r="IY288" s="8"/>
      <c r="IZ288" s="8"/>
      <c r="JA288" s="8"/>
      <c r="JB288" s="8"/>
      <c r="JC288" s="8"/>
      <c r="JD288" s="8"/>
      <c r="JE288" s="8"/>
      <c r="JF288" s="8"/>
      <c r="JG288" s="8"/>
      <c r="JH288" s="8"/>
      <c r="JI288" s="8"/>
      <c r="JJ288" s="8"/>
      <c r="JK288" s="8"/>
      <c r="JL288" s="8"/>
      <c r="JM288" s="8"/>
      <c r="JN288" s="8"/>
      <c r="JO288" s="8"/>
      <c r="JP288" s="8"/>
      <c r="JQ288" s="8"/>
      <c r="JR288" s="8"/>
      <c r="JS288" s="8"/>
      <c r="JT288" s="8"/>
      <c r="JU288" s="8"/>
      <c r="JV288" s="8"/>
      <c r="JW288" s="8"/>
      <c r="JX288" s="8"/>
      <c r="JY288" s="8"/>
      <c r="JZ288" s="8"/>
      <c r="KA288" s="8"/>
      <c r="KB288" s="8"/>
      <c r="KC288" s="8"/>
      <c r="KD288" s="8"/>
      <c r="KE288" s="8"/>
      <c r="KF288" s="8"/>
      <c r="KG288" s="8"/>
      <c r="KH288" s="8"/>
      <c r="KI288" s="8"/>
      <c r="KJ288" s="8"/>
      <c r="KK288" s="8"/>
      <c r="KL288" s="8"/>
      <c r="KM288" s="8"/>
      <c r="KN288" s="8"/>
    </row>
    <row r="289" ht="15.75" customHeight="1">
      <c r="A289" s="8"/>
      <c r="B289" s="8"/>
      <c r="C289" s="85"/>
      <c r="D289" s="85"/>
      <c r="E289" s="8"/>
      <c r="F289" s="86"/>
      <c r="G289" s="86"/>
      <c r="H289" s="86"/>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c r="GN289" s="8"/>
      <c r="GO289" s="8"/>
      <c r="GP289" s="8"/>
      <c r="GQ289" s="8"/>
      <c r="GR289" s="8"/>
      <c r="GS289" s="8"/>
      <c r="GT289" s="8"/>
      <c r="GU289" s="8"/>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8"/>
      <c r="HT289" s="8"/>
      <c r="HU289" s="8"/>
      <c r="HV289" s="8"/>
      <c r="HW289" s="8"/>
      <c r="HX289" s="8"/>
      <c r="HY289" s="8"/>
      <c r="HZ289" s="8"/>
      <c r="IA289" s="8"/>
      <c r="IB289" s="8"/>
      <c r="IC289" s="8"/>
      <c r="ID289" s="8"/>
      <c r="IE289" s="8"/>
      <c r="IF289" s="8"/>
      <c r="IG289" s="8"/>
      <c r="IH289" s="8"/>
      <c r="II289" s="8"/>
      <c r="IJ289" s="8"/>
      <c r="IK289" s="8"/>
      <c r="IL289" s="8"/>
      <c r="IM289" s="8"/>
      <c r="IN289" s="8"/>
      <c r="IO289" s="8"/>
      <c r="IP289" s="8"/>
      <c r="IQ289" s="8"/>
      <c r="IR289" s="8"/>
      <c r="IS289" s="8"/>
      <c r="IT289" s="8"/>
      <c r="IU289" s="8"/>
      <c r="IV289" s="8"/>
      <c r="IW289" s="8"/>
      <c r="IX289" s="8"/>
      <c r="IY289" s="8"/>
      <c r="IZ289" s="8"/>
      <c r="JA289" s="8"/>
      <c r="JB289" s="8"/>
      <c r="JC289" s="8"/>
      <c r="JD289" s="8"/>
      <c r="JE289" s="8"/>
      <c r="JF289" s="8"/>
      <c r="JG289" s="8"/>
      <c r="JH289" s="8"/>
      <c r="JI289" s="8"/>
      <c r="JJ289" s="8"/>
      <c r="JK289" s="8"/>
      <c r="JL289" s="8"/>
      <c r="JM289" s="8"/>
      <c r="JN289" s="8"/>
      <c r="JO289" s="8"/>
      <c r="JP289" s="8"/>
      <c r="JQ289" s="8"/>
      <c r="JR289" s="8"/>
      <c r="JS289" s="8"/>
      <c r="JT289" s="8"/>
      <c r="JU289" s="8"/>
      <c r="JV289" s="8"/>
      <c r="JW289" s="8"/>
      <c r="JX289" s="8"/>
      <c r="JY289" s="8"/>
      <c r="JZ289" s="8"/>
      <c r="KA289" s="8"/>
      <c r="KB289" s="8"/>
      <c r="KC289" s="8"/>
      <c r="KD289" s="8"/>
      <c r="KE289" s="8"/>
      <c r="KF289" s="8"/>
      <c r="KG289" s="8"/>
      <c r="KH289" s="8"/>
      <c r="KI289" s="8"/>
      <c r="KJ289" s="8"/>
      <c r="KK289" s="8"/>
      <c r="KL289" s="8"/>
      <c r="KM289" s="8"/>
      <c r="KN289" s="8"/>
    </row>
    <row r="290" ht="15.75" customHeight="1">
      <c r="A290" s="8"/>
      <c r="B290" s="8"/>
      <c r="C290" s="85"/>
      <c r="D290" s="85"/>
      <c r="E290" s="8"/>
      <c r="F290" s="86"/>
      <c r="G290" s="86"/>
      <c r="H290" s="86"/>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c r="GN290" s="8"/>
      <c r="GO290" s="8"/>
      <c r="GP290" s="8"/>
      <c r="GQ290" s="8"/>
      <c r="GR290" s="8"/>
      <c r="GS290" s="8"/>
      <c r="GT290" s="8"/>
      <c r="GU290" s="8"/>
      <c r="GV290" s="8"/>
      <c r="GW290" s="8"/>
      <c r="GX290" s="8"/>
      <c r="GY290" s="8"/>
      <c r="GZ290" s="8"/>
      <c r="HA290" s="8"/>
      <c r="HB290" s="8"/>
      <c r="HC290" s="8"/>
      <c r="HD290" s="8"/>
      <c r="HE290" s="8"/>
      <c r="HF290" s="8"/>
      <c r="HG290" s="8"/>
      <c r="HH290" s="8"/>
      <c r="HI290" s="8"/>
      <c r="HJ290" s="8"/>
      <c r="HK290" s="8"/>
      <c r="HL290" s="8"/>
      <c r="HM290" s="8"/>
      <c r="HN290" s="8"/>
      <c r="HO290" s="8"/>
      <c r="HP290" s="8"/>
      <c r="HQ290" s="8"/>
      <c r="HR290" s="8"/>
      <c r="HS290" s="8"/>
      <c r="HT290" s="8"/>
      <c r="HU290" s="8"/>
      <c r="HV290" s="8"/>
      <c r="HW290" s="8"/>
      <c r="HX290" s="8"/>
      <c r="HY290" s="8"/>
      <c r="HZ290" s="8"/>
      <c r="IA290" s="8"/>
      <c r="IB290" s="8"/>
      <c r="IC290" s="8"/>
      <c r="ID290" s="8"/>
      <c r="IE290" s="8"/>
      <c r="IF290" s="8"/>
      <c r="IG290" s="8"/>
      <c r="IH290" s="8"/>
      <c r="II290" s="8"/>
      <c r="IJ290" s="8"/>
      <c r="IK290" s="8"/>
      <c r="IL290" s="8"/>
      <c r="IM290" s="8"/>
      <c r="IN290" s="8"/>
      <c r="IO290" s="8"/>
      <c r="IP290" s="8"/>
      <c r="IQ290" s="8"/>
      <c r="IR290" s="8"/>
      <c r="IS290" s="8"/>
      <c r="IT290" s="8"/>
      <c r="IU290" s="8"/>
      <c r="IV290" s="8"/>
      <c r="IW290" s="8"/>
      <c r="IX290" s="8"/>
      <c r="IY290" s="8"/>
      <c r="IZ290" s="8"/>
      <c r="JA290" s="8"/>
      <c r="JB290" s="8"/>
      <c r="JC290" s="8"/>
      <c r="JD290" s="8"/>
      <c r="JE290" s="8"/>
      <c r="JF290" s="8"/>
      <c r="JG290" s="8"/>
      <c r="JH290" s="8"/>
      <c r="JI290" s="8"/>
      <c r="JJ290" s="8"/>
      <c r="JK290" s="8"/>
      <c r="JL290" s="8"/>
      <c r="JM290" s="8"/>
      <c r="JN290" s="8"/>
      <c r="JO290" s="8"/>
      <c r="JP290" s="8"/>
      <c r="JQ290" s="8"/>
      <c r="JR290" s="8"/>
      <c r="JS290" s="8"/>
      <c r="JT290" s="8"/>
      <c r="JU290" s="8"/>
      <c r="JV290" s="8"/>
      <c r="JW290" s="8"/>
      <c r="JX290" s="8"/>
      <c r="JY290" s="8"/>
      <c r="JZ290" s="8"/>
      <c r="KA290" s="8"/>
      <c r="KB290" s="8"/>
      <c r="KC290" s="8"/>
      <c r="KD290" s="8"/>
      <c r="KE290" s="8"/>
      <c r="KF290" s="8"/>
      <c r="KG290" s="8"/>
      <c r="KH290" s="8"/>
      <c r="KI290" s="8"/>
      <c r="KJ290" s="8"/>
      <c r="KK290" s="8"/>
      <c r="KL290" s="8"/>
      <c r="KM290" s="8"/>
      <c r="KN290" s="8"/>
    </row>
    <row r="291" ht="15.75" customHeight="1">
      <c r="A291" s="8"/>
      <c r="B291" s="8"/>
      <c r="C291" s="85"/>
      <c r="D291" s="85"/>
      <c r="E291" s="8"/>
      <c r="F291" s="86"/>
      <c r="G291" s="86"/>
      <c r="H291" s="86"/>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c r="GN291" s="8"/>
      <c r="GO291" s="8"/>
      <c r="GP291" s="8"/>
      <c r="GQ291" s="8"/>
      <c r="GR291" s="8"/>
      <c r="GS291" s="8"/>
      <c r="GT291" s="8"/>
      <c r="GU291" s="8"/>
      <c r="GV291" s="8"/>
      <c r="GW291" s="8"/>
      <c r="GX291" s="8"/>
      <c r="GY291" s="8"/>
      <c r="GZ291" s="8"/>
      <c r="HA291" s="8"/>
      <c r="HB291" s="8"/>
      <c r="HC291" s="8"/>
      <c r="HD291" s="8"/>
      <c r="HE291" s="8"/>
      <c r="HF291" s="8"/>
      <c r="HG291" s="8"/>
      <c r="HH291" s="8"/>
      <c r="HI291" s="8"/>
      <c r="HJ291" s="8"/>
      <c r="HK291" s="8"/>
      <c r="HL291" s="8"/>
      <c r="HM291" s="8"/>
      <c r="HN291" s="8"/>
      <c r="HO291" s="8"/>
      <c r="HP291" s="8"/>
      <c r="HQ291" s="8"/>
      <c r="HR291" s="8"/>
      <c r="HS291" s="8"/>
      <c r="HT291" s="8"/>
      <c r="HU291" s="8"/>
      <c r="HV291" s="8"/>
      <c r="HW291" s="8"/>
      <c r="HX291" s="8"/>
      <c r="HY291" s="8"/>
      <c r="HZ291" s="8"/>
      <c r="IA291" s="8"/>
      <c r="IB291" s="8"/>
      <c r="IC291" s="8"/>
      <c r="ID291" s="8"/>
      <c r="IE291" s="8"/>
      <c r="IF291" s="8"/>
      <c r="IG291" s="8"/>
      <c r="IH291" s="8"/>
      <c r="II291" s="8"/>
      <c r="IJ291" s="8"/>
      <c r="IK291" s="8"/>
      <c r="IL291" s="8"/>
      <c r="IM291" s="8"/>
      <c r="IN291" s="8"/>
      <c r="IO291" s="8"/>
      <c r="IP291" s="8"/>
      <c r="IQ291" s="8"/>
      <c r="IR291" s="8"/>
      <c r="IS291" s="8"/>
      <c r="IT291" s="8"/>
      <c r="IU291" s="8"/>
      <c r="IV291" s="8"/>
      <c r="IW291" s="8"/>
      <c r="IX291" s="8"/>
      <c r="IY291" s="8"/>
      <c r="IZ291" s="8"/>
      <c r="JA291" s="8"/>
      <c r="JB291" s="8"/>
      <c r="JC291" s="8"/>
      <c r="JD291" s="8"/>
      <c r="JE291" s="8"/>
      <c r="JF291" s="8"/>
      <c r="JG291" s="8"/>
      <c r="JH291" s="8"/>
      <c r="JI291" s="8"/>
      <c r="JJ291" s="8"/>
      <c r="JK291" s="8"/>
      <c r="JL291" s="8"/>
      <c r="JM291" s="8"/>
      <c r="JN291" s="8"/>
      <c r="JO291" s="8"/>
      <c r="JP291" s="8"/>
      <c r="JQ291" s="8"/>
      <c r="JR291" s="8"/>
      <c r="JS291" s="8"/>
      <c r="JT291" s="8"/>
      <c r="JU291" s="8"/>
      <c r="JV291" s="8"/>
      <c r="JW291" s="8"/>
      <c r="JX291" s="8"/>
      <c r="JY291" s="8"/>
      <c r="JZ291" s="8"/>
      <c r="KA291" s="8"/>
      <c r="KB291" s="8"/>
      <c r="KC291" s="8"/>
      <c r="KD291" s="8"/>
      <c r="KE291" s="8"/>
      <c r="KF291" s="8"/>
      <c r="KG291" s="8"/>
      <c r="KH291" s="8"/>
      <c r="KI291" s="8"/>
      <c r="KJ291" s="8"/>
      <c r="KK291" s="8"/>
      <c r="KL291" s="8"/>
      <c r="KM291" s="8"/>
      <c r="KN291" s="8"/>
    </row>
    <row r="292" ht="15.75" customHeight="1">
      <c r="A292" s="8"/>
      <c r="B292" s="8"/>
      <c r="C292" s="85"/>
      <c r="D292" s="85"/>
      <c r="E292" s="8"/>
      <c r="F292" s="86"/>
      <c r="G292" s="86"/>
      <c r="H292" s="86"/>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c r="GU292" s="8"/>
      <c r="GV292" s="8"/>
      <c r="GW292" s="8"/>
      <c r="GX292" s="8"/>
      <c r="GY292" s="8"/>
      <c r="GZ292" s="8"/>
      <c r="HA292" s="8"/>
      <c r="HB292" s="8"/>
      <c r="HC292" s="8"/>
      <c r="HD292" s="8"/>
      <c r="HE292" s="8"/>
      <c r="HF292" s="8"/>
      <c r="HG292" s="8"/>
      <c r="HH292" s="8"/>
      <c r="HI292" s="8"/>
      <c r="HJ292" s="8"/>
      <c r="HK292" s="8"/>
      <c r="HL292" s="8"/>
      <c r="HM292" s="8"/>
      <c r="HN292" s="8"/>
      <c r="HO292" s="8"/>
      <c r="HP292" s="8"/>
      <c r="HQ292" s="8"/>
      <c r="HR292" s="8"/>
      <c r="HS292" s="8"/>
      <c r="HT292" s="8"/>
      <c r="HU292" s="8"/>
      <c r="HV292" s="8"/>
      <c r="HW292" s="8"/>
      <c r="HX292" s="8"/>
      <c r="HY292" s="8"/>
      <c r="HZ292" s="8"/>
      <c r="IA292" s="8"/>
      <c r="IB292" s="8"/>
      <c r="IC292" s="8"/>
      <c r="ID292" s="8"/>
      <c r="IE292" s="8"/>
      <c r="IF292" s="8"/>
      <c r="IG292" s="8"/>
      <c r="IH292" s="8"/>
      <c r="II292" s="8"/>
      <c r="IJ292" s="8"/>
      <c r="IK292" s="8"/>
      <c r="IL292" s="8"/>
      <c r="IM292" s="8"/>
      <c r="IN292" s="8"/>
      <c r="IO292" s="8"/>
      <c r="IP292" s="8"/>
      <c r="IQ292" s="8"/>
      <c r="IR292" s="8"/>
      <c r="IS292" s="8"/>
      <c r="IT292" s="8"/>
      <c r="IU292" s="8"/>
      <c r="IV292" s="8"/>
      <c r="IW292" s="8"/>
      <c r="IX292" s="8"/>
      <c r="IY292" s="8"/>
      <c r="IZ292" s="8"/>
      <c r="JA292" s="8"/>
      <c r="JB292" s="8"/>
      <c r="JC292" s="8"/>
      <c r="JD292" s="8"/>
      <c r="JE292" s="8"/>
      <c r="JF292" s="8"/>
      <c r="JG292" s="8"/>
      <c r="JH292" s="8"/>
      <c r="JI292" s="8"/>
      <c r="JJ292" s="8"/>
      <c r="JK292" s="8"/>
      <c r="JL292" s="8"/>
      <c r="JM292" s="8"/>
      <c r="JN292" s="8"/>
      <c r="JO292" s="8"/>
      <c r="JP292" s="8"/>
      <c r="JQ292" s="8"/>
      <c r="JR292" s="8"/>
      <c r="JS292" s="8"/>
      <c r="JT292" s="8"/>
      <c r="JU292" s="8"/>
      <c r="JV292" s="8"/>
      <c r="JW292" s="8"/>
      <c r="JX292" s="8"/>
      <c r="JY292" s="8"/>
      <c r="JZ292" s="8"/>
      <c r="KA292" s="8"/>
      <c r="KB292" s="8"/>
      <c r="KC292" s="8"/>
      <c r="KD292" s="8"/>
      <c r="KE292" s="8"/>
      <c r="KF292" s="8"/>
      <c r="KG292" s="8"/>
      <c r="KH292" s="8"/>
      <c r="KI292" s="8"/>
      <c r="KJ292" s="8"/>
      <c r="KK292" s="8"/>
      <c r="KL292" s="8"/>
      <c r="KM292" s="8"/>
      <c r="KN292" s="8"/>
    </row>
    <row r="293" ht="15.75" customHeight="1">
      <c r="A293" s="8"/>
      <c r="B293" s="8"/>
      <c r="C293" s="85"/>
      <c r="D293" s="85"/>
      <c r="E293" s="8"/>
      <c r="F293" s="86"/>
      <c r="G293" s="86"/>
      <c r="H293" s="86"/>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c r="GN293" s="8"/>
      <c r="GO293" s="8"/>
      <c r="GP293" s="8"/>
      <c r="GQ293" s="8"/>
      <c r="GR293" s="8"/>
      <c r="GS293" s="8"/>
      <c r="GT293" s="8"/>
      <c r="GU293" s="8"/>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8"/>
      <c r="HT293" s="8"/>
      <c r="HU293" s="8"/>
      <c r="HV293" s="8"/>
      <c r="HW293" s="8"/>
      <c r="HX293" s="8"/>
      <c r="HY293" s="8"/>
      <c r="HZ293" s="8"/>
      <c r="IA293" s="8"/>
      <c r="IB293" s="8"/>
      <c r="IC293" s="8"/>
      <c r="ID293" s="8"/>
      <c r="IE293" s="8"/>
      <c r="IF293" s="8"/>
      <c r="IG293" s="8"/>
      <c r="IH293" s="8"/>
      <c r="II293" s="8"/>
      <c r="IJ293" s="8"/>
      <c r="IK293" s="8"/>
      <c r="IL293" s="8"/>
      <c r="IM293" s="8"/>
      <c r="IN293" s="8"/>
      <c r="IO293" s="8"/>
      <c r="IP293" s="8"/>
      <c r="IQ293" s="8"/>
      <c r="IR293" s="8"/>
      <c r="IS293" s="8"/>
      <c r="IT293" s="8"/>
      <c r="IU293" s="8"/>
      <c r="IV293" s="8"/>
      <c r="IW293" s="8"/>
      <c r="IX293" s="8"/>
      <c r="IY293" s="8"/>
      <c r="IZ293" s="8"/>
      <c r="JA293" s="8"/>
      <c r="JB293" s="8"/>
      <c r="JC293" s="8"/>
      <c r="JD293" s="8"/>
      <c r="JE293" s="8"/>
      <c r="JF293" s="8"/>
      <c r="JG293" s="8"/>
      <c r="JH293" s="8"/>
      <c r="JI293" s="8"/>
      <c r="JJ293" s="8"/>
      <c r="JK293" s="8"/>
      <c r="JL293" s="8"/>
      <c r="JM293" s="8"/>
      <c r="JN293" s="8"/>
      <c r="JO293" s="8"/>
      <c r="JP293" s="8"/>
      <c r="JQ293" s="8"/>
      <c r="JR293" s="8"/>
      <c r="JS293" s="8"/>
      <c r="JT293" s="8"/>
      <c r="JU293" s="8"/>
      <c r="JV293" s="8"/>
      <c r="JW293" s="8"/>
      <c r="JX293" s="8"/>
      <c r="JY293" s="8"/>
      <c r="JZ293" s="8"/>
      <c r="KA293" s="8"/>
      <c r="KB293" s="8"/>
      <c r="KC293" s="8"/>
      <c r="KD293" s="8"/>
      <c r="KE293" s="8"/>
      <c r="KF293" s="8"/>
      <c r="KG293" s="8"/>
      <c r="KH293" s="8"/>
      <c r="KI293" s="8"/>
      <c r="KJ293" s="8"/>
      <c r="KK293" s="8"/>
      <c r="KL293" s="8"/>
      <c r="KM293" s="8"/>
      <c r="KN293" s="8"/>
    </row>
    <row r="294" ht="15.75" customHeight="1">
      <c r="A294" s="8"/>
      <c r="B294" s="8"/>
      <c r="C294" s="85"/>
      <c r="D294" s="85"/>
      <c r="E294" s="8"/>
      <c r="F294" s="86"/>
      <c r="G294" s="86"/>
      <c r="H294" s="86"/>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c r="GU294" s="8"/>
      <c r="GV294" s="8"/>
      <c r="GW294" s="8"/>
      <c r="GX294" s="8"/>
      <c r="GY294" s="8"/>
      <c r="GZ294" s="8"/>
      <c r="HA294" s="8"/>
      <c r="HB294" s="8"/>
      <c r="HC294" s="8"/>
      <c r="HD294" s="8"/>
      <c r="HE294" s="8"/>
      <c r="HF294" s="8"/>
      <c r="HG294" s="8"/>
      <c r="HH294" s="8"/>
      <c r="HI294" s="8"/>
      <c r="HJ294" s="8"/>
      <c r="HK294" s="8"/>
      <c r="HL294" s="8"/>
      <c r="HM294" s="8"/>
      <c r="HN294" s="8"/>
      <c r="HO294" s="8"/>
      <c r="HP294" s="8"/>
      <c r="HQ294" s="8"/>
      <c r="HR294" s="8"/>
      <c r="HS294" s="8"/>
      <c r="HT294" s="8"/>
      <c r="HU294" s="8"/>
      <c r="HV294" s="8"/>
      <c r="HW294" s="8"/>
      <c r="HX294" s="8"/>
      <c r="HY294" s="8"/>
      <c r="HZ294" s="8"/>
      <c r="IA294" s="8"/>
      <c r="IB294" s="8"/>
      <c r="IC294" s="8"/>
      <c r="ID294" s="8"/>
      <c r="IE294" s="8"/>
      <c r="IF294" s="8"/>
      <c r="IG294" s="8"/>
      <c r="IH294" s="8"/>
      <c r="II294" s="8"/>
      <c r="IJ294" s="8"/>
      <c r="IK294" s="8"/>
      <c r="IL294" s="8"/>
      <c r="IM294" s="8"/>
      <c r="IN294" s="8"/>
      <c r="IO294" s="8"/>
      <c r="IP294" s="8"/>
      <c r="IQ294" s="8"/>
      <c r="IR294" s="8"/>
      <c r="IS294" s="8"/>
      <c r="IT294" s="8"/>
      <c r="IU294" s="8"/>
      <c r="IV294" s="8"/>
      <c r="IW294" s="8"/>
      <c r="IX294" s="8"/>
      <c r="IY294" s="8"/>
      <c r="IZ294" s="8"/>
      <c r="JA294" s="8"/>
      <c r="JB294" s="8"/>
      <c r="JC294" s="8"/>
      <c r="JD294" s="8"/>
      <c r="JE294" s="8"/>
      <c r="JF294" s="8"/>
      <c r="JG294" s="8"/>
      <c r="JH294" s="8"/>
      <c r="JI294" s="8"/>
      <c r="JJ294" s="8"/>
      <c r="JK294" s="8"/>
      <c r="JL294" s="8"/>
      <c r="JM294" s="8"/>
      <c r="JN294" s="8"/>
      <c r="JO294" s="8"/>
      <c r="JP294" s="8"/>
      <c r="JQ294" s="8"/>
      <c r="JR294" s="8"/>
      <c r="JS294" s="8"/>
      <c r="JT294" s="8"/>
      <c r="JU294" s="8"/>
      <c r="JV294" s="8"/>
      <c r="JW294" s="8"/>
      <c r="JX294" s="8"/>
      <c r="JY294" s="8"/>
      <c r="JZ294" s="8"/>
      <c r="KA294" s="8"/>
      <c r="KB294" s="8"/>
      <c r="KC294" s="8"/>
      <c r="KD294" s="8"/>
      <c r="KE294" s="8"/>
      <c r="KF294" s="8"/>
      <c r="KG294" s="8"/>
      <c r="KH294" s="8"/>
      <c r="KI294" s="8"/>
      <c r="KJ294" s="8"/>
      <c r="KK294" s="8"/>
      <c r="KL294" s="8"/>
      <c r="KM294" s="8"/>
      <c r="KN294" s="8"/>
    </row>
    <row r="295" ht="15.75" customHeight="1">
      <c r="A295" s="8"/>
      <c r="B295" s="8"/>
      <c r="C295" s="85"/>
      <c r="D295" s="85"/>
      <c r="E295" s="8"/>
      <c r="F295" s="86"/>
      <c r="G295" s="86"/>
      <c r="H295" s="86"/>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c r="GU295" s="8"/>
      <c r="GV295" s="8"/>
      <c r="GW295" s="8"/>
      <c r="GX295" s="8"/>
      <c r="GY295" s="8"/>
      <c r="GZ295" s="8"/>
      <c r="HA295" s="8"/>
      <c r="HB295" s="8"/>
      <c r="HC295" s="8"/>
      <c r="HD295" s="8"/>
      <c r="HE295" s="8"/>
      <c r="HF295" s="8"/>
      <c r="HG295" s="8"/>
      <c r="HH295" s="8"/>
      <c r="HI295" s="8"/>
      <c r="HJ295" s="8"/>
      <c r="HK295" s="8"/>
      <c r="HL295" s="8"/>
      <c r="HM295" s="8"/>
      <c r="HN295" s="8"/>
      <c r="HO295" s="8"/>
      <c r="HP295" s="8"/>
      <c r="HQ295" s="8"/>
      <c r="HR295" s="8"/>
      <c r="HS295" s="8"/>
      <c r="HT295" s="8"/>
      <c r="HU295" s="8"/>
      <c r="HV295" s="8"/>
      <c r="HW295" s="8"/>
      <c r="HX295" s="8"/>
      <c r="HY295" s="8"/>
      <c r="HZ295" s="8"/>
      <c r="IA295" s="8"/>
      <c r="IB295" s="8"/>
      <c r="IC295" s="8"/>
      <c r="ID295" s="8"/>
      <c r="IE295" s="8"/>
      <c r="IF295" s="8"/>
      <c r="IG295" s="8"/>
      <c r="IH295" s="8"/>
      <c r="II295" s="8"/>
      <c r="IJ295" s="8"/>
      <c r="IK295" s="8"/>
      <c r="IL295" s="8"/>
      <c r="IM295" s="8"/>
      <c r="IN295" s="8"/>
      <c r="IO295" s="8"/>
      <c r="IP295" s="8"/>
      <c r="IQ295" s="8"/>
      <c r="IR295" s="8"/>
      <c r="IS295" s="8"/>
      <c r="IT295" s="8"/>
      <c r="IU295" s="8"/>
      <c r="IV295" s="8"/>
      <c r="IW295" s="8"/>
      <c r="IX295" s="8"/>
      <c r="IY295" s="8"/>
      <c r="IZ295" s="8"/>
      <c r="JA295" s="8"/>
      <c r="JB295" s="8"/>
      <c r="JC295" s="8"/>
      <c r="JD295" s="8"/>
      <c r="JE295" s="8"/>
      <c r="JF295" s="8"/>
      <c r="JG295" s="8"/>
      <c r="JH295" s="8"/>
      <c r="JI295" s="8"/>
      <c r="JJ295" s="8"/>
      <c r="JK295" s="8"/>
      <c r="JL295" s="8"/>
      <c r="JM295" s="8"/>
      <c r="JN295" s="8"/>
      <c r="JO295" s="8"/>
      <c r="JP295" s="8"/>
      <c r="JQ295" s="8"/>
      <c r="JR295" s="8"/>
      <c r="JS295" s="8"/>
      <c r="JT295" s="8"/>
      <c r="JU295" s="8"/>
      <c r="JV295" s="8"/>
      <c r="JW295" s="8"/>
      <c r="JX295" s="8"/>
      <c r="JY295" s="8"/>
      <c r="JZ295" s="8"/>
      <c r="KA295" s="8"/>
      <c r="KB295" s="8"/>
      <c r="KC295" s="8"/>
      <c r="KD295" s="8"/>
      <c r="KE295" s="8"/>
      <c r="KF295" s="8"/>
      <c r="KG295" s="8"/>
      <c r="KH295" s="8"/>
      <c r="KI295" s="8"/>
      <c r="KJ295" s="8"/>
      <c r="KK295" s="8"/>
      <c r="KL295" s="8"/>
      <c r="KM295" s="8"/>
      <c r="KN295" s="8"/>
    </row>
    <row r="296" ht="15.75" customHeight="1">
      <c r="A296" s="8"/>
      <c r="B296" s="8"/>
      <c r="C296" s="85"/>
      <c r="D296" s="85"/>
      <c r="E296" s="8"/>
      <c r="F296" s="86"/>
      <c r="G296" s="86"/>
      <c r="H296" s="86"/>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c r="GU296" s="8"/>
      <c r="GV296" s="8"/>
      <c r="GW296" s="8"/>
      <c r="GX296" s="8"/>
      <c r="GY296" s="8"/>
      <c r="GZ296" s="8"/>
      <c r="HA296" s="8"/>
      <c r="HB296" s="8"/>
      <c r="HC296" s="8"/>
      <c r="HD296" s="8"/>
      <c r="HE296" s="8"/>
      <c r="HF296" s="8"/>
      <c r="HG296" s="8"/>
      <c r="HH296" s="8"/>
      <c r="HI296" s="8"/>
      <c r="HJ296" s="8"/>
      <c r="HK296" s="8"/>
      <c r="HL296" s="8"/>
      <c r="HM296" s="8"/>
      <c r="HN296" s="8"/>
      <c r="HO296" s="8"/>
      <c r="HP296" s="8"/>
      <c r="HQ296" s="8"/>
      <c r="HR296" s="8"/>
      <c r="HS296" s="8"/>
      <c r="HT296" s="8"/>
      <c r="HU296" s="8"/>
      <c r="HV296" s="8"/>
      <c r="HW296" s="8"/>
      <c r="HX296" s="8"/>
      <c r="HY296" s="8"/>
      <c r="HZ296" s="8"/>
      <c r="IA296" s="8"/>
      <c r="IB296" s="8"/>
      <c r="IC296" s="8"/>
      <c r="ID296" s="8"/>
      <c r="IE296" s="8"/>
      <c r="IF296" s="8"/>
      <c r="IG296" s="8"/>
      <c r="IH296" s="8"/>
      <c r="II296" s="8"/>
      <c r="IJ296" s="8"/>
      <c r="IK296" s="8"/>
      <c r="IL296" s="8"/>
      <c r="IM296" s="8"/>
      <c r="IN296" s="8"/>
      <c r="IO296" s="8"/>
      <c r="IP296" s="8"/>
      <c r="IQ296" s="8"/>
      <c r="IR296" s="8"/>
      <c r="IS296" s="8"/>
      <c r="IT296" s="8"/>
      <c r="IU296" s="8"/>
      <c r="IV296" s="8"/>
      <c r="IW296" s="8"/>
      <c r="IX296" s="8"/>
      <c r="IY296" s="8"/>
      <c r="IZ296" s="8"/>
      <c r="JA296" s="8"/>
      <c r="JB296" s="8"/>
      <c r="JC296" s="8"/>
      <c r="JD296" s="8"/>
      <c r="JE296" s="8"/>
      <c r="JF296" s="8"/>
      <c r="JG296" s="8"/>
      <c r="JH296" s="8"/>
      <c r="JI296" s="8"/>
      <c r="JJ296" s="8"/>
      <c r="JK296" s="8"/>
      <c r="JL296" s="8"/>
      <c r="JM296" s="8"/>
      <c r="JN296" s="8"/>
      <c r="JO296" s="8"/>
      <c r="JP296" s="8"/>
      <c r="JQ296" s="8"/>
      <c r="JR296" s="8"/>
      <c r="JS296" s="8"/>
      <c r="JT296" s="8"/>
      <c r="JU296" s="8"/>
      <c r="JV296" s="8"/>
      <c r="JW296" s="8"/>
      <c r="JX296" s="8"/>
      <c r="JY296" s="8"/>
      <c r="JZ296" s="8"/>
      <c r="KA296" s="8"/>
      <c r="KB296" s="8"/>
      <c r="KC296" s="8"/>
      <c r="KD296" s="8"/>
      <c r="KE296" s="8"/>
      <c r="KF296" s="8"/>
      <c r="KG296" s="8"/>
      <c r="KH296" s="8"/>
      <c r="KI296" s="8"/>
      <c r="KJ296" s="8"/>
      <c r="KK296" s="8"/>
      <c r="KL296" s="8"/>
      <c r="KM296" s="8"/>
      <c r="KN296" s="8"/>
    </row>
    <row r="297" ht="15.75" customHeight="1">
      <c r="A297" s="8"/>
      <c r="B297" s="8"/>
      <c r="C297" s="85"/>
      <c r="D297" s="85"/>
      <c r="E297" s="8"/>
      <c r="F297" s="86"/>
      <c r="G297" s="86"/>
      <c r="H297" s="86"/>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8"/>
      <c r="HT297" s="8"/>
      <c r="HU297" s="8"/>
      <c r="HV297" s="8"/>
      <c r="HW297" s="8"/>
      <c r="HX297" s="8"/>
      <c r="HY297" s="8"/>
      <c r="HZ297" s="8"/>
      <c r="IA297" s="8"/>
      <c r="IB297" s="8"/>
      <c r="IC297" s="8"/>
      <c r="ID297" s="8"/>
      <c r="IE297" s="8"/>
      <c r="IF297" s="8"/>
      <c r="IG297" s="8"/>
      <c r="IH297" s="8"/>
      <c r="II297" s="8"/>
      <c r="IJ297" s="8"/>
      <c r="IK297" s="8"/>
      <c r="IL297" s="8"/>
      <c r="IM297" s="8"/>
      <c r="IN297" s="8"/>
      <c r="IO297" s="8"/>
      <c r="IP297" s="8"/>
      <c r="IQ297" s="8"/>
      <c r="IR297" s="8"/>
      <c r="IS297" s="8"/>
      <c r="IT297" s="8"/>
      <c r="IU297" s="8"/>
      <c r="IV297" s="8"/>
      <c r="IW297" s="8"/>
      <c r="IX297" s="8"/>
      <c r="IY297" s="8"/>
      <c r="IZ297" s="8"/>
      <c r="JA297" s="8"/>
      <c r="JB297" s="8"/>
      <c r="JC297" s="8"/>
      <c r="JD297" s="8"/>
      <c r="JE297" s="8"/>
      <c r="JF297" s="8"/>
      <c r="JG297" s="8"/>
      <c r="JH297" s="8"/>
      <c r="JI297" s="8"/>
      <c r="JJ297" s="8"/>
      <c r="JK297" s="8"/>
      <c r="JL297" s="8"/>
      <c r="JM297" s="8"/>
      <c r="JN297" s="8"/>
      <c r="JO297" s="8"/>
      <c r="JP297" s="8"/>
      <c r="JQ297" s="8"/>
      <c r="JR297" s="8"/>
      <c r="JS297" s="8"/>
      <c r="JT297" s="8"/>
      <c r="JU297" s="8"/>
      <c r="JV297" s="8"/>
      <c r="JW297" s="8"/>
      <c r="JX297" s="8"/>
      <c r="JY297" s="8"/>
      <c r="JZ297" s="8"/>
      <c r="KA297" s="8"/>
      <c r="KB297" s="8"/>
      <c r="KC297" s="8"/>
      <c r="KD297" s="8"/>
      <c r="KE297" s="8"/>
      <c r="KF297" s="8"/>
      <c r="KG297" s="8"/>
      <c r="KH297" s="8"/>
      <c r="KI297" s="8"/>
      <c r="KJ297" s="8"/>
      <c r="KK297" s="8"/>
      <c r="KL297" s="8"/>
      <c r="KM297" s="8"/>
      <c r="KN297" s="8"/>
    </row>
    <row r="298" ht="15.75" customHeight="1">
      <c r="A298" s="8"/>
      <c r="B298" s="8"/>
      <c r="C298" s="85"/>
      <c r="D298" s="85"/>
      <c r="E298" s="8"/>
      <c r="F298" s="86"/>
      <c r="G298" s="86"/>
      <c r="H298" s="86"/>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c r="GU298" s="8"/>
      <c r="GV298" s="8"/>
      <c r="GW298" s="8"/>
      <c r="GX298" s="8"/>
      <c r="GY298" s="8"/>
      <c r="GZ298" s="8"/>
      <c r="HA298" s="8"/>
      <c r="HB298" s="8"/>
      <c r="HC298" s="8"/>
      <c r="HD298" s="8"/>
      <c r="HE298" s="8"/>
      <c r="HF298" s="8"/>
      <c r="HG298" s="8"/>
      <c r="HH298" s="8"/>
      <c r="HI298" s="8"/>
      <c r="HJ298" s="8"/>
      <c r="HK298" s="8"/>
      <c r="HL298" s="8"/>
      <c r="HM298" s="8"/>
      <c r="HN298" s="8"/>
      <c r="HO298" s="8"/>
      <c r="HP298" s="8"/>
      <c r="HQ298" s="8"/>
      <c r="HR298" s="8"/>
      <c r="HS298" s="8"/>
      <c r="HT298" s="8"/>
      <c r="HU298" s="8"/>
      <c r="HV298" s="8"/>
      <c r="HW298" s="8"/>
      <c r="HX298" s="8"/>
      <c r="HY298" s="8"/>
      <c r="HZ298" s="8"/>
      <c r="IA298" s="8"/>
      <c r="IB298" s="8"/>
      <c r="IC298" s="8"/>
      <c r="ID298" s="8"/>
      <c r="IE298" s="8"/>
      <c r="IF298" s="8"/>
      <c r="IG298" s="8"/>
      <c r="IH298" s="8"/>
      <c r="II298" s="8"/>
      <c r="IJ298" s="8"/>
      <c r="IK298" s="8"/>
      <c r="IL298" s="8"/>
      <c r="IM298" s="8"/>
      <c r="IN298" s="8"/>
      <c r="IO298" s="8"/>
      <c r="IP298" s="8"/>
      <c r="IQ298" s="8"/>
      <c r="IR298" s="8"/>
      <c r="IS298" s="8"/>
      <c r="IT298" s="8"/>
      <c r="IU298" s="8"/>
      <c r="IV298" s="8"/>
      <c r="IW298" s="8"/>
      <c r="IX298" s="8"/>
      <c r="IY298" s="8"/>
      <c r="IZ298" s="8"/>
      <c r="JA298" s="8"/>
      <c r="JB298" s="8"/>
      <c r="JC298" s="8"/>
      <c r="JD298" s="8"/>
      <c r="JE298" s="8"/>
      <c r="JF298" s="8"/>
      <c r="JG298" s="8"/>
      <c r="JH298" s="8"/>
      <c r="JI298" s="8"/>
      <c r="JJ298" s="8"/>
      <c r="JK298" s="8"/>
      <c r="JL298" s="8"/>
      <c r="JM298" s="8"/>
      <c r="JN298" s="8"/>
      <c r="JO298" s="8"/>
      <c r="JP298" s="8"/>
      <c r="JQ298" s="8"/>
      <c r="JR298" s="8"/>
      <c r="JS298" s="8"/>
      <c r="JT298" s="8"/>
      <c r="JU298" s="8"/>
      <c r="JV298" s="8"/>
      <c r="JW298" s="8"/>
      <c r="JX298" s="8"/>
      <c r="JY298" s="8"/>
      <c r="JZ298" s="8"/>
      <c r="KA298" s="8"/>
      <c r="KB298" s="8"/>
      <c r="KC298" s="8"/>
      <c r="KD298" s="8"/>
      <c r="KE298" s="8"/>
      <c r="KF298" s="8"/>
      <c r="KG298" s="8"/>
      <c r="KH298" s="8"/>
      <c r="KI298" s="8"/>
      <c r="KJ298" s="8"/>
      <c r="KK298" s="8"/>
      <c r="KL298" s="8"/>
      <c r="KM298" s="8"/>
      <c r="KN298" s="8"/>
    </row>
    <row r="299" ht="15.75" customHeight="1">
      <c r="A299" s="8"/>
      <c r="B299" s="8"/>
      <c r="C299" s="85"/>
      <c r="D299" s="85"/>
      <c r="E299" s="8"/>
      <c r="F299" s="86"/>
      <c r="G299" s="86"/>
      <c r="H299" s="86"/>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c r="GU299" s="8"/>
      <c r="GV299" s="8"/>
      <c r="GW299" s="8"/>
      <c r="GX299" s="8"/>
      <c r="GY299" s="8"/>
      <c r="GZ299" s="8"/>
      <c r="HA299" s="8"/>
      <c r="HB299" s="8"/>
      <c r="HC299" s="8"/>
      <c r="HD299" s="8"/>
      <c r="HE299" s="8"/>
      <c r="HF299" s="8"/>
      <c r="HG299" s="8"/>
      <c r="HH299" s="8"/>
      <c r="HI299" s="8"/>
      <c r="HJ299" s="8"/>
      <c r="HK299" s="8"/>
      <c r="HL299" s="8"/>
      <c r="HM299" s="8"/>
      <c r="HN299" s="8"/>
      <c r="HO299" s="8"/>
      <c r="HP299" s="8"/>
      <c r="HQ299" s="8"/>
      <c r="HR299" s="8"/>
      <c r="HS299" s="8"/>
      <c r="HT299" s="8"/>
      <c r="HU299" s="8"/>
      <c r="HV299" s="8"/>
      <c r="HW299" s="8"/>
      <c r="HX299" s="8"/>
      <c r="HY299" s="8"/>
      <c r="HZ299" s="8"/>
      <c r="IA299" s="8"/>
      <c r="IB299" s="8"/>
      <c r="IC299" s="8"/>
      <c r="ID299" s="8"/>
      <c r="IE299" s="8"/>
      <c r="IF299" s="8"/>
      <c r="IG299" s="8"/>
      <c r="IH299" s="8"/>
      <c r="II299" s="8"/>
      <c r="IJ299" s="8"/>
      <c r="IK299" s="8"/>
      <c r="IL299" s="8"/>
      <c r="IM299" s="8"/>
      <c r="IN299" s="8"/>
      <c r="IO299" s="8"/>
      <c r="IP299" s="8"/>
      <c r="IQ299" s="8"/>
      <c r="IR299" s="8"/>
      <c r="IS299" s="8"/>
      <c r="IT299" s="8"/>
      <c r="IU299" s="8"/>
      <c r="IV299" s="8"/>
      <c r="IW299" s="8"/>
      <c r="IX299" s="8"/>
      <c r="IY299" s="8"/>
      <c r="IZ299" s="8"/>
      <c r="JA299" s="8"/>
      <c r="JB299" s="8"/>
      <c r="JC299" s="8"/>
      <c r="JD299" s="8"/>
      <c r="JE299" s="8"/>
      <c r="JF299" s="8"/>
      <c r="JG299" s="8"/>
      <c r="JH299" s="8"/>
      <c r="JI299" s="8"/>
      <c r="JJ299" s="8"/>
      <c r="JK299" s="8"/>
      <c r="JL299" s="8"/>
      <c r="JM299" s="8"/>
      <c r="JN299" s="8"/>
      <c r="JO299" s="8"/>
      <c r="JP299" s="8"/>
      <c r="JQ299" s="8"/>
      <c r="JR299" s="8"/>
      <c r="JS299" s="8"/>
      <c r="JT299" s="8"/>
      <c r="JU299" s="8"/>
      <c r="JV299" s="8"/>
      <c r="JW299" s="8"/>
      <c r="JX299" s="8"/>
      <c r="JY299" s="8"/>
      <c r="JZ299" s="8"/>
      <c r="KA299" s="8"/>
      <c r="KB299" s="8"/>
      <c r="KC299" s="8"/>
      <c r="KD299" s="8"/>
      <c r="KE299" s="8"/>
      <c r="KF299" s="8"/>
      <c r="KG299" s="8"/>
      <c r="KH299" s="8"/>
      <c r="KI299" s="8"/>
      <c r="KJ299" s="8"/>
      <c r="KK299" s="8"/>
      <c r="KL299" s="8"/>
      <c r="KM299" s="8"/>
      <c r="KN299" s="8"/>
    </row>
    <row r="300" ht="15.75" customHeight="1">
      <c r="A300" s="8"/>
      <c r="B300" s="8"/>
      <c r="C300" s="85"/>
      <c r="D300" s="85"/>
      <c r="E300" s="8"/>
      <c r="F300" s="86"/>
      <c r="G300" s="86"/>
      <c r="H300" s="86"/>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c r="GU300" s="8"/>
      <c r="GV300" s="8"/>
      <c r="GW300" s="8"/>
      <c r="GX300" s="8"/>
      <c r="GY300" s="8"/>
      <c r="GZ300" s="8"/>
      <c r="HA300" s="8"/>
      <c r="HB300" s="8"/>
      <c r="HC300" s="8"/>
      <c r="HD300" s="8"/>
      <c r="HE300" s="8"/>
      <c r="HF300" s="8"/>
      <c r="HG300" s="8"/>
      <c r="HH300" s="8"/>
      <c r="HI300" s="8"/>
      <c r="HJ300" s="8"/>
      <c r="HK300" s="8"/>
      <c r="HL300" s="8"/>
      <c r="HM300" s="8"/>
      <c r="HN300" s="8"/>
      <c r="HO300" s="8"/>
      <c r="HP300" s="8"/>
      <c r="HQ300" s="8"/>
      <c r="HR300" s="8"/>
      <c r="HS300" s="8"/>
      <c r="HT300" s="8"/>
      <c r="HU300" s="8"/>
      <c r="HV300" s="8"/>
      <c r="HW300" s="8"/>
      <c r="HX300" s="8"/>
      <c r="HY300" s="8"/>
      <c r="HZ300" s="8"/>
      <c r="IA300" s="8"/>
      <c r="IB300" s="8"/>
      <c r="IC300" s="8"/>
      <c r="ID300" s="8"/>
      <c r="IE300" s="8"/>
      <c r="IF300" s="8"/>
      <c r="IG300" s="8"/>
      <c r="IH300" s="8"/>
      <c r="II300" s="8"/>
      <c r="IJ300" s="8"/>
      <c r="IK300" s="8"/>
      <c r="IL300" s="8"/>
      <c r="IM300" s="8"/>
      <c r="IN300" s="8"/>
      <c r="IO300" s="8"/>
      <c r="IP300" s="8"/>
      <c r="IQ300" s="8"/>
      <c r="IR300" s="8"/>
      <c r="IS300" s="8"/>
      <c r="IT300" s="8"/>
      <c r="IU300" s="8"/>
      <c r="IV300" s="8"/>
      <c r="IW300" s="8"/>
      <c r="IX300" s="8"/>
      <c r="IY300" s="8"/>
      <c r="IZ300" s="8"/>
      <c r="JA300" s="8"/>
      <c r="JB300" s="8"/>
      <c r="JC300" s="8"/>
      <c r="JD300" s="8"/>
      <c r="JE300" s="8"/>
      <c r="JF300" s="8"/>
      <c r="JG300" s="8"/>
      <c r="JH300" s="8"/>
      <c r="JI300" s="8"/>
      <c r="JJ300" s="8"/>
      <c r="JK300" s="8"/>
      <c r="JL300" s="8"/>
      <c r="JM300" s="8"/>
      <c r="JN300" s="8"/>
      <c r="JO300" s="8"/>
      <c r="JP300" s="8"/>
      <c r="JQ300" s="8"/>
      <c r="JR300" s="8"/>
      <c r="JS300" s="8"/>
      <c r="JT300" s="8"/>
      <c r="JU300" s="8"/>
      <c r="JV300" s="8"/>
      <c r="JW300" s="8"/>
      <c r="JX300" s="8"/>
      <c r="JY300" s="8"/>
      <c r="JZ300" s="8"/>
      <c r="KA300" s="8"/>
      <c r="KB300" s="8"/>
      <c r="KC300" s="8"/>
      <c r="KD300" s="8"/>
      <c r="KE300" s="8"/>
      <c r="KF300" s="8"/>
      <c r="KG300" s="8"/>
      <c r="KH300" s="8"/>
      <c r="KI300" s="8"/>
      <c r="KJ300" s="8"/>
      <c r="KK300" s="8"/>
      <c r="KL300" s="8"/>
      <c r="KM300" s="8"/>
      <c r="KN300" s="8"/>
    </row>
    <row r="301" ht="15.75" customHeight="1">
      <c r="A301" s="8"/>
      <c r="B301" s="8"/>
      <c r="C301" s="85"/>
      <c r="D301" s="85"/>
      <c r="E301" s="8"/>
      <c r="F301" s="86"/>
      <c r="G301" s="86"/>
      <c r="H301" s="86"/>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c r="GN301" s="8"/>
      <c r="GO301" s="8"/>
      <c r="GP301" s="8"/>
      <c r="GQ301" s="8"/>
      <c r="GR301" s="8"/>
      <c r="GS301" s="8"/>
      <c r="GT301" s="8"/>
      <c r="GU301" s="8"/>
      <c r="GV301" s="8"/>
      <c r="GW301" s="8"/>
      <c r="GX301" s="8"/>
      <c r="GY301" s="8"/>
      <c r="GZ301" s="8"/>
      <c r="HA301" s="8"/>
      <c r="HB301" s="8"/>
      <c r="HC301" s="8"/>
      <c r="HD301" s="8"/>
      <c r="HE301" s="8"/>
      <c r="HF301" s="8"/>
      <c r="HG301" s="8"/>
      <c r="HH301" s="8"/>
      <c r="HI301" s="8"/>
      <c r="HJ301" s="8"/>
      <c r="HK301" s="8"/>
      <c r="HL301" s="8"/>
      <c r="HM301" s="8"/>
      <c r="HN301" s="8"/>
      <c r="HO301" s="8"/>
      <c r="HP301" s="8"/>
      <c r="HQ301" s="8"/>
      <c r="HR301" s="8"/>
      <c r="HS301" s="8"/>
      <c r="HT301" s="8"/>
      <c r="HU301" s="8"/>
      <c r="HV301" s="8"/>
      <c r="HW301" s="8"/>
      <c r="HX301" s="8"/>
      <c r="HY301" s="8"/>
      <c r="HZ301" s="8"/>
      <c r="IA301" s="8"/>
      <c r="IB301" s="8"/>
      <c r="IC301" s="8"/>
      <c r="ID301" s="8"/>
      <c r="IE301" s="8"/>
      <c r="IF301" s="8"/>
      <c r="IG301" s="8"/>
      <c r="IH301" s="8"/>
      <c r="II301" s="8"/>
      <c r="IJ301" s="8"/>
      <c r="IK301" s="8"/>
      <c r="IL301" s="8"/>
      <c r="IM301" s="8"/>
      <c r="IN301" s="8"/>
      <c r="IO301" s="8"/>
      <c r="IP301" s="8"/>
      <c r="IQ301" s="8"/>
      <c r="IR301" s="8"/>
      <c r="IS301" s="8"/>
      <c r="IT301" s="8"/>
      <c r="IU301" s="8"/>
      <c r="IV301" s="8"/>
      <c r="IW301" s="8"/>
      <c r="IX301" s="8"/>
      <c r="IY301" s="8"/>
      <c r="IZ301" s="8"/>
      <c r="JA301" s="8"/>
      <c r="JB301" s="8"/>
      <c r="JC301" s="8"/>
      <c r="JD301" s="8"/>
      <c r="JE301" s="8"/>
      <c r="JF301" s="8"/>
      <c r="JG301" s="8"/>
      <c r="JH301" s="8"/>
      <c r="JI301" s="8"/>
      <c r="JJ301" s="8"/>
      <c r="JK301" s="8"/>
      <c r="JL301" s="8"/>
      <c r="JM301" s="8"/>
      <c r="JN301" s="8"/>
      <c r="JO301" s="8"/>
      <c r="JP301" s="8"/>
      <c r="JQ301" s="8"/>
      <c r="JR301" s="8"/>
      <c r="JS301" s="8"/>
      <c r="JT301" s="8"/>
      <c r="JU301" s="8"/>
      <c r="JV301" s="8"/>
      <c r="JW301" s="8"/>
      <c r="JX301" s="8"/>
      <c r="JY301" s="8"/>
      <c r="JZ301" s="8"/>
      <c r="KA301" s="8"/>
      <c r="KB301" s="8"/>
      <c r="KC301" s="8"/>
      <c r="KD301" s="8"/>
      <c r="KE301" s="8"/>
      <c r="KF301" s="8"/>
      <c r="KG301" s="8"/>
      <c r="KH301" s="8"/>
      <c r="KI301" s="8"/>
      <c r="KJ301" s="8"/>
      <c r="KK301" s="8"/>
      <c r="KL301" s="8"/>
      <c r="KM301" s="8"/>
      <c r="KN301" s="8"/>
    </row>
    <row r="302" ht="15.75" customHeight="1">
      <c r="A302" s="8"/>
      <c r="B302" s="8"/>
      <c r="C302" s="85"/>
      <c r="D302" s="85"/>
      <c r="E302" s="8"/>
      <c r="F302" s="86"/>
      <c r="G302" s="86"/>
      <c r="H302" s="86"/>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c r="GN302" s="8"/>
      <c r="GO302" s="8"/>
      <c r="GP302" s="8"/>
      <c r="GQ302" s="8"/>
      <c r="GR302" s="8"/>
      <c r="GS302" s="8"/>
      <c r="GT302" s="8"/>
      <c r="GU302" s="8"/>
      <c r="GV302" s="8"/>
      <c r="GW302" s="8"/>
      <c r="GX302" s="8"/>
      <c r="GY302" s="8"/>
      <c r="GZ302" s="8"/>
      <c r="HA302" s="8"/>
      <c r="HB302" s="8"/>
      <c r="HC302" s="8"/>
      <c r="HD302" s="8"/>
      <c r="HE302" s="8"/>
      <c r="HF302" s="8"/>
      <c r="HG302" s="8"/>
      <c r="HH302" s="8"/>
      <c r="HI302" s="8"/>
      <c r="HJ302" s="8"/>
      <c r="HK302" s="8"/>
      <c r="HL302" s="8"/>
      <c r="HM302" s="8"/>
      <c r="HN302" s="8"/>
      <c r="HO302" s="8"/>
      <c r="HP302" s="8"/>
      <c r="HQ302" s="8"/>
      <c r="HR302" s="8"/>
      <c r="HS302" s="8"/>
      <c r="HT302" s="8"/>
      <c r="HU302" s="8"/>
      <c r="HV302" s="8"/>
      <c r="HW302" s="8"/>
      <c r="HX302" s="8"/>
      <c r="HY302" s="8"/>
      <c r="HZ302" s="8"/>
      <c r="IA302" s="8"/>
      <c r="IB302" s="8"/>
      <c r="IC302" s="8"/>
      <c r="ID302" s="8"/>
      <c r="IE302" s="8"/>
      <c r="IF302" s="8"/>
      <c r="IG302" s="8"/>
      <c r="IH302" s="8"/>
      <c r="II302" s="8"/>
      <c r="IJ302" s="8"/>
      <c r="IK302" s="8"/>
      <c r="IL302" s="8"/>
      <c r="IM302" s="8"/>
      <c r="IN302" s="8"/>
      <c r="IO302" s="8"/>
      <c r="IP302" s="8"/>
      <c r="IQ302" s="8"/>
      <c r="IR302" s="8"/>
      <c r="IS302" s="8"/>
      <c r="IT302" s="8"/>
      <c r="IU302" s="8"/>
      <c r="IV302" s="8"/>
      <c r="IW302" s="8"/>
      <c r="IX302" s="8"/>
      <c r="IY302" s="8"/>
      <c r="IZ302" s="8"/>
      <c r="JA302" s="8"/>
      <c r="JB302" s="8"/>
      <c r="JC302" s="8"/>
      <c r="JD302" s="8"/>
      <c r="JE302" s="8"/>
      <c r="JF302" s="8"/>
      <c r="JG302" s="8"/>
      <c r="JH302" s="8"/>
      <c r="JI302" s="8"/>
      <c r="JJ302" s="8"/>
      <c r="JK302" s="8"/>
      <c r="JL302" s="8"/>
      <c r="JM302" s="8"/>
      <c r="JN302" s="8"/>
      <c r="JO302" s="8"/>
      <c r="JP302" s="8"/>
      <c r="JQ302" s="8"/>
      <c r="JR302" s="8"/>
      <c r="JS302" s="8"/>
      <c r="JT302" s="8"/>
      <c r="JU302" s="8"/>
      <c r="JV302" s="8"/>
      <c r="JW302" s="8"/>
      <c r="JX302" s="8"/>
      <c r="JY302" s="8"/>
      <c r="JZ302" s="8"/>
      <c r="KA302" s="8"/>
      <c r="KB302" s="8"/>
      <c r="KC302" s="8"/>
      <c r="KD302" s="8"/>
      <c r="KE302" s="8"/>
      <c r="KF302" s="8"/>
      <c r="KG302" s="8"/>
      <c r="KH302" s="8"/>
      <c r="KI302" s="8"/>
      <c r="KJ302" s="8"/>
      <c r="KK302" s="8"/>
      <c r="KL302" s="8"/>
      <c r="KM302" s="8"/>
      <c r="KN302" s="8"/>
    </row>
    <row r="303" ht="15.75" customHeight="1">
      <c r="A303" s="8"/>
      <c r="B303" s="8"/>
      <c r="C303" s="85"/>
      <c r="D303" s="85"/>
      <c r="E303" s="8"/>
      <c r="F303" s="86"/>
      <c r="G303" s="86"/>
      <c r="H303" s="86"/>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c r="GN303" s="8"/>
      <c r="GO303" s="8"/>
      <c r="GP303" s="8"/>
      <c r="GQ303" s="8"/>
      <c r="GR303" s="8"/>
      <c r="GS303" s="8"/>
      <c r="GT303" s="8"/>
      <c r="GU303" s="8"/>
      <c r="GV303" s="8"/>
      <c r="GW303" s="8"/>
      <c r="GX303" s="8"/>
      <c r="GY303" s="8"/>
      <c r="GZ303" s="8"/>
      <c r="HA303" s="8"/>
      <c r="HB303" s="8"/>
      <c r="HC303" s="8"/>
      <c r="HD303" s="8"/>
      <c r="HE303" s="8"/>
      <c r="HF303" s="8"/>
      <c r="HG303" s="8"/>
      <c r="HH303" s="8"/>
      <c r="HI303" s="8"/>
      <c r="HJ303" s="8"/>
      <c r="HK303" s="8"/>
      <c r="HL303" s="8"/>
      <c r="HM303" s="8"/>
      <c r="HN303" s="8"/>
      <c r="HO303" s="8"/>
      <c r="HP303" s="8"/>
      <c r="HQ303" s="8"/>
      <c r="HR303" s="8"/>
      <c r="HS303" s="8"/>
      <c r="HT303" s="8"/>
      <c r="HU303" s="8"/>
      <c r="HV303" s="8"/>
      <c r="HW303" s="8"/>
      <c r="HX303" s="8"/>
      <c r="HY303" s="8"/>
      <c r="HZ303" s="8"/>
      <c r="IA303" s="8"/>
      <c r="IB303" s="8"/>
      <c r="IC303" s="8"/>
      <c r="ID303" s="8"/>
      <c r="IE303" s="8"/>
      <c r="IF303" s="8"/>
      <c r="IG303" s="8"/>
      <c r="IH303" s="8"/>
      <c r="II303" s="8"/>
      <c r="IJ303" s="8"/>
      <c r="IK303" s="8"/>
      <c r="IL303" s="8"/>
      <c r="IM303" s="8"/>
      <c r="IN303" s="8"/>
      <c r="IO303" s="8"/>
      <c r="IP303" s="8"/>
      <c r="IQ303" s="8"/>
      <c r="IR303" s="8"/>
      <c r="IS303" s="8"/>
      <c r="IT303" s="8"/>
      <c r="IU303" s="8"/>
      <c r="IV303" s="8"/>
      <c r="IW303" s="8"/>
      <c r="IX303" s="8"/>
      <c r="IY303" s="8"/>
      <c r="IZ303" s="8"/>
      <c r="JA303" s="8"/>
      <c r="JB303" s="8"/>
      <c r="JC303" s="8"/>
      <c r="JD303" s="8"/>
      <c r="JE303" s="8"/>
      <c r="JF303" s="8"/>
      <c r="JG303" s="8"/>
      <c r="JH303" s="8"/>
      <c r="JI303" s="8"/>
      <c r="JJ303" s="8"/>
      <c r="JK303" s="8"/>
      <c r="JL303" s="8"/>
      <c r="JM303" s="8"/>
      <c r="JN303" s="8"/>
      <c r="JO303" s="8"/>
      <c r="JP303" s="8"/>
      <c r="JQ303" s="8"/>
      <c r="JR303" s="8"/>
      <c r="JS303" s="8"/>
      <c r="JT303" s="8"/>
      <c r="JU303" s="8"/>
      <c r="JV303" s="8"/>
      <c r="JW303" s="8"/>
      <c r="JX303" s="8"/>
      <c r="JY303" s="8"/>
      <c r="JZ303" s="8"/>
      <c r="KA303" s="8"/>
      <c r="KB303" s="8"/>
      <c r="KC303" s="8"/>
      <c r="KD303" s="8"/>
      <c r="KE303" s="8"/>
      <c r="KF303" s="8"/>
      <c r="KG303" s="8"/>
      <c r="KH303" s="8"/>
      <c r="KI303" s="8"/>
      <c r="KJ303" s="8"/>
      <c r="KK303" s="8"/>
      <c r="KL303" s="8"/>
      <c r="KM303" s="8"/>
      <c r="KN303" s="8"/>
    </row>
    <row r="304" ht="15.75" customHeight="1">
      <c r="A304" s="8"/>
      <c r="B304" s="8"/>
      <c r="C304" s="85"/>
      <c r="D304" s="85"/>
      <c r="E304" s="8"/>
      <c r="F304" s="86"/>
      <c r="G304" s="86"/>
      <c r="H304" s="86"/>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c r="GN304" s="8"/>
      <c r="GO304" s="8"/>
      <c r="GP304" s="8"/>
      <c r="GQ304" s="8"/>
      <c r="GR304" s="8"/>
      <c r="GS304" s="8"/>
      <c r="GT304" s="8"/>
      <c r="GU304" s="8"/>
      <c r="GV304" s="8"/>
      <c r="GW304" s="8"/>
      <c r="GX304" s="8"/>
      <c r="GY304" s="8"/>
      <c r="GZ304" s="8"/>
      <c r="HA304" s="8"/>
      <c r="HB304" s="8"/>
      <c r="HC304" s="8"/>
      <c r="HD304" s="8"/>
      <c r="HE304" s="8"/>
      <c r="HF304" s="8"/>
      <c r="HG304" s="8"/>
      <c r="HH304" s="8"/>
      <c r="HI304" s="8"/>
      <c r="HJ304" s="8"/>
      <c r="HK304" s="8"/>
      <c r="HL304" s="8"/>
      <c r="HM304" s="8"/>
      <c r="HN304" s="8"/>
      <c r="HO304" s="8"/>
      <c r="HP304" s="8"/>
      <c r="HQ304" s="8"/>
      <c r="HR304" s="8"/>
      <c r="HS304" s="8"/>
      <c r="HT304" s="8"/>
      <c r="HU304" s="8"/>
      <c r="HV304" s="8"/>
      <c r="HW304" s="8"/>
      <c r="HX304" s="8"/>
      <c r="HY304" s="8"/>
      <c r="HZ304" s="8"/>
      <c r="IA304" s="8"/>
      <c r="IB304" s="8"/>
      <c r="IC304" s="8"/>
      <c r="ID304" s="8"/>
      <c r="IE304" s="8"/>
      <c r="IF304" s="8"/>
      <c r="IG304" s="8"/>
      <c r="IH304" s="8"/>
      <c r="II304" s="8"/>
      <c r="IJ304" s="8"/>
      <c r="IK304" s="8"/>
      <c r="IL304" s="8"/>
      <c r="IM304" s="8"/>
      <c r="IN304" s="8"/>
      <c r="IO304" s="8"/>
      <c r="IP304" s="8"/>
      <c r="IQ304" s="8"/>
      <c r="IR304" s="8"/>
      <c r="IS304" s="8"/>
      <c r="IT304" s="8"/>
      <c r="IU304" s="8"/>
      <c r="IV304" s="8"/>
      <c r="IW304" s="8"/>
      <c r="IX304" s="8"/>
      <c r="IY304" s="8"/>
      <c r="IZ304" s="8"/>
      <c r="JA304" s="8"/>
      <c r="JB304" s="8"/>
      <c r="JC304" s="8"/>
      <c r="JD304" s="8"/>
      <c r="JE304" s="8"/>
      <c r="JF304" s="8"/>
      <c r="JG304" s="8"/>
      <c r="JH304" s="8"/>
      <c r="JI304" s="8"/>
      <c r="JJ304" s="8"/>
      <c r="JK304" s="8"/>
      <c r="JL304" s="8"/>
      <c r="JM304" s="8"/>
      <c r="JN304" s="8"/>
      <c r="JO304" s="8"/>
      <c r="JP304" s="8"/>
      <c r="JQ304" s="8"/>
      <c r="JR304" s="8"/>
      <c r="JS304" s="8"/>
      <c r="JT304" s="8"/>
      <c r="JU304" s="8"/>
      <c r="JV304" s="8"/>
      <c r="JW304" s="8"/>
      <c r="JX304" s="8"/>
      <c r="JY304" s="8"/>
      <c r="JZ304" s="8"/>
      <c r="KA304" s="8"/>
      <c r="KB304" s="8"/>
      <c r="KC304" s="8"/>
      <c r="KD304" s="8"/>
      <c r="KE304" s="8"/>
      <c r="KF304" s="8"/>
      <c r="KG304" s="8"/>
      <c r="KH304" s="8"/>
      <c r="KI304" s="8"/>
      <c r="KJ304" s="8"/>
      <c r="KK304" s="8"/>
      <c r="KL304" s="8"/>
      <c r="KM304" s="8"/>
      <c r="KN304" s="8"/>
    </row>
    <row r="305" ht="15.75" customHeight="1">
      <c r="A305" s="8"/>
      <c r="B305" s="8"/>
      <c r="C305" s="85"/>
      <c r="D305" s="85"/>
      <c r="E305" s="8"/>
      <c r="F305" s="86"/>
      <c r="G305" s="86"/>
      <c r="H305" s="86"/>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c r="GN305" s="8"/>
      <c r="GO305" s="8"/>
      <c r="GP305" s="8"/>
      <c r="GQ305" s="8"/>
      <c r="GR305" s="8"/>
      <c r="GS305" s="8"/>
      <c r="GT305" s="8"/>
      <c r="GU305" s="8"/>
      <c r="GV305" s="8"/>
      <c r="GW305" s="8"/>
      <c r="GX305" s="8"/>
      <c r="GY305" s="8"/>
      <c r="GZ305" s="8"/>
      <c r="HA305" s="8"/>
      <c r="HB305" s="8"/>
      <c r="HC305" s="8"/>
      <c r="HD305" s="8"/>
      <c r="HE305" s="8"/>
      <c r="HF305" s="8"/>
      <c r="HG305" s="8"/>
      <c r="HH305" s="8"/>
      <c r="HI305" s="8"/>
      <c r="HJ305" s="8"/>
      <c r="HK305" s="8"/>
      <c r="HL305" s="8"/>
      <c r="HM305" s="8"/>
      <c r="HN305" s="8"/>
      <c r="HO305" s="8"/>
      <c r="HP305" s="8"/>
      <c r="HQ305" s="8"/>
      <c r="HR305" s="8"/>
      <c r="HS305" s="8"/>
      <c r="HT305" s="8"/>
      <c r="HU305" s="8"/>
      <c r="HV305" s="8"/>
      <c r="HW305" s="8"/>
      <c r="HX305" s="8"/>
      <c r="HY305" s="8"/>
      <c r="HZ305" s="8"/>
      <c r="IA305" s="8"/>
      <c r="IB305" s="8"/>
      <c r="IC305" s="8"/>
      <c r="ID305" s="8"/>
      <c r="IE305" s="8"/>
      <c r="IF305" s="8"/>
      <c r="IG305" s="8"/>
      <c r="IH305" s="8"/>
      <c r="II305" s="8"/>
      <c r="IJ305" s="8"/>
      <c r="IK305" s="8"/>
      <c r="IL305" s="8"/>
      <c r="IM305" s="8"/>
      <c r="IN305" s="8"/>
      <c r="IO305" s="8"/>
      <c r="IP305" s="8"/>
      <c r="IQ305" s="8"/>
      <c r="IR305" s="8"/>
      <c r="IS305" s="8"/>
      <c r="IT305" s="8"/>
      <c r="IU305" s="8"/>
      <c r="IV305" s="8"/>
      <c r="IW305" s="8"/>
      <c r="IX305" s="8"/>
      <c r="IY305" s="8"/>
      <c r="IZ305" s="8"/>
      <c r="JA305" s="8"/>
      <c r="JB305" s="8"/>
      <c r="JC305" s="8"/>
      <c r="JD305" s="8"/>
      <c r="JE305" s="8"/>
      <c r="JF305" s="8"/>
      <c r="JG305" s="8"/>
      <c r="JH305" s="8"/>
      <c r="JI305" s="8"/>
      <c r="JJ305" s="8"/>
      <c r="JK305" s="8"/>
      <c r="JL305" s="8"/>
      <c r="JM305" s="8"/>
      <c r="JN305" s="8"/>
      <c r="JO305" s="8"/>
      <c r="JP305" s="8"/>
      <c r="JQ305" s="8"/>
      <c r="JR305" s="8"/>
      <c r="JS305" s="8"/>
      <c r="JT305" s="8"/>
      <c r="JU305" s="8"/>
      <c r="JV305" s="8"/>
      <c r="JW305" s="8"/>
      <c r="JX305" s="8"/>
      <c r="JY305" s="8"/>
      <c r="JZ305" s="8"/>
      <c r="KA305" s="8"/>
      <c r="KB305" s="8"/>
      <c r="KC305" s="8"/>
      <c r="KD305" s="8"/>
      <c r="KE305" s="8"/>
      <c r="KF305" s="8"/>
      <c r="KG305" s="8"/>
      <c r="KH305" s="8"/>
      <c r="KI305" s="8"/>
      <c r="KJ305" s="8"/>
      <c r="KK305" s="8"/>
      <c r="KL305" s="8"/>
      <c r="KM305" s="8"/>
      <c r="KN305" s="8"/>
    </row>
    <row r="306" ht="15.75" customHeight="1">
      <c r="A306" s="8"/>
      <c r="B306" s="8"/>
      <c r="C306" s="85"/>
      <c r="D306" s="85"/>
      <c r="E306" s="8"/>
      <c r="F306" s="86"/>
      <c r="G306" s="86"/>
      <c r="H306" s="86"/>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8"/>
      <c r="HC306" s="8"/>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8"/>
      <c r="IG306" s="8"/>
      <c r="IH306" s="8"/>
      <c r="II306" s="8"/>
      <c r="IJ306" s="8"/>
      <c r="IK306" s="8"/>
      <c r="IL306" s="8"/>
      <c r="IM306" s="8"/>
      <c r="IN306" s="8"/>
      <c r="IO306" s="8"/>
      <c r="IP306" s="8"/>
      <c r="IQ306" s="8"/>
      <c r="IR306" s="8"/>
      <c r="IS306" s="8"/>
      <c r="IT306" s="8"/>
      <c r="IU306" s="8"/>
      <c r="IV306" s="8"/>
      <c r="IW306" s="8"/>
      <c r="IX306" s="8"/>
      <c r="IY306" s="8"/>
      <c r="IZ306" s="8"/>
      <c r="JA306" s="8"/>
      <c r="JB306" s="8"/>
      <c r="JC306" s="8"/>
      <c r="JD306" s="8"/>
      <c r="JE306" s="8"/>
      <c r="JF306" s="8"/>
      <c r="JG306" s="8"/>
      <c r="JH306" s="8"/>
      <c r="JI306" s="8"/>
      <c r="JJ306" s="8"/>
      <c r="JK306" s="8"/>
      <c r="JL306" s="8"/>
      <c r="JM306" s="8"/>
      <c r="JN306" s="8"/>
      <c r="JO306" s="8"/>
      <c r="JP306" s="8"/>
      <c r="JQ306" s="8"/>
      <c r="JR306" s="8"/>
      <c r="JS306" s="8"/>
      <c r="JT306" s="8"/>
      <c r="JU306" s="8"/>
      <c r="JV306" s="8"/>
      <c r="JW306" s="8"/>
      <c r="JX306" s="8"/>
      <c r="JY306" s="8"/>
      <c r="JZ306" s="8"/>
      <c r="KA306" s="8"/>
      <c r="KB306" s="8"/>
      <c r="KC306" s="8"/>
      <c r="KD306" s="8"/>
      <c r="KE306" s="8"/>
      <c r="KF306" s="8"/>
      <c r="KG306" s="8"/>
      <c r="KH306" s="8"/>
      <c r="KI306" s="8"/>
      <c r="KJ306" s="8"/>
      <c r="KK306" s="8"/>
      <c r="KL306" s="8"/>
      <c r="KM306" s="8"/>
      <c r="KN306" s="8"/>
    </row>
    <row r="307" ht="15.75" customHeight="1">
      <c r="A307" s="8"/>
      <c r="B307" s="8"/>
      <c r="C307" s="85"/>
      <c r="D307" s="85"/>
      <c r="E307" s="8"/>
      <c r="F307" s="86"/>
      <c r="G307" s="86"/>
      <c r="H307" s="86"/>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c r="GE307" s="8"/>
      <c r="GF307" s="8"/>
      <c r="GG307" s="8"/>
      <c r="GH307" s="8"/>
      <c r="GI307" s="8"/>
      <c r="GJ307" s="8"/>
      <c r="GK307" s="8"/>
      <c r="GL307" s="8"/>
      <c r="GM307" s="8"/>
      <c r="GN307" s="8"/>
      <c r="GO307" s="8"/>
      <c r="GP307" s="8"/>
      <c r="GQ307" s="8"/>
      <c r="GR307" s="8"/>
      <c r="GS307" s="8"/>
      <c r="GT307" s="8"/>
      <c r="GU307" s="8"/>
      <c r="GV307" s="8"/>
      <c r="GW307" s="8"/>
      <c r="GX307" s="8"/>
      <c r="GY307" s="8"/>
      <c r="GZ307" s="8"/>
      <c r="HA307" s="8"/>
      <c r="HB307" s="8"/>
      <c r="HC307" s="8"/>
      <c r="HD307" s="8"/>
      <c r="HE307" s="8"/>
      <c r="HF307" s="8"/>
      <c r="HG307" s="8"/>
      <c r="HH307" s="8"/>
      <c r="HI307" s="8"/>
      <c r="HJ307" s="8"/>
      <c r="HK307" s="8"/>
      <c r="HL307" s="8"/>
      <c r="HM307" s="8"/>
      <c r="HN307" s="8"/>
      <c r="HO307" s="8"/>
      <c r="HP307" s="8"/>
      <c r="HQ307" s="8"/>
      <c r="HR307" s="8"/>
      <c r="HS307" s="8"/>
      <c r="HT307" s="8"/>
      <c r="HU307" s="8"/>
      <c r="HV307" s="8"/>
      <c r="HW307" s="8"/>
      <c r="HX307" s="8"/>
      <c r="HY307" s="8"/>
      <c r="HZ307" s="8"/>
      <c r="IA307" s="8"/>
      <c r="IB307" s="8"/>
      <c r="IC307" s="8"/>
      <c r="ID307" s="8"/>
      <c r="IE307" s="8"/>
      <c r="IF307" s="8"/>
      <c r="IG307" s="8"/>
      <c r="IH307" s="8"/>
      <c r="II307" s="8"/>
      <c r="IJ307" s="8"/>
      <c r="IK307" s="8"/>
      <c r="IL307" s="8"/>
      <c r="IM307" s="8"/>
      <c r="IN307" s="8"/>
      <c r="IO307" s="8"/>
      <c r="IP307" s="8"/>
      <c r="IQ307" s="8"/>
      <c r="IR307" s="8"/>
      <c r="IS307" s="8"/>
      <c r="IT307" s="8"/>
      <c r="IU307" s="8"/>
      <c r="IV307" s="8"/>
      <c r="IW307" s="8"/>
      <c r="IX307" s="8"/>
      <c r="IY307" s="8"/>
      <c r="IZ307" s="8"/>
      <c r="JA307" s="8"/>
      <c r="JB307" s="8"/>
      <c r="JC307" s="8"/>
      <c r="JD307" s="8"/>
      <c r="JE307" s="8"/>
      <c r="JF307" s="8"/>
      <c r="JG307" s="8"/>
      <c r="JH307" s="8"/>
      <c r="JI307" s="8"/>
      <c r="JJ307" s="8"/>
      <c r="JK307" s="8"/>
      <c r="JL307" s="8"/>
      <c r="JM307" s="8"/>
      <c r="JN307" s="8"/>
      <c r="JO307" s="8"/>
      <c r="JP307" s="8"/>
      <c r="JQ307" s="8"/>
      <c r="JR307" s="8"/>
      <c r="JS307" s="8"/>
      <c r="JT307" s="8"/>
      <c r="JU307" s="8"/>
      <c r="JV307" s="8"/>
      <c r="JW307" s="8"/>
      <c r="JX307" s="8"/>
      <c r="JY307" s="8"/>
      <c r="JZ307" s="8"/>
      <c r="KA307" s="8"/>
      <c r="KB307" s="8"/>
      <c r="KC307" s="8"/>
      <c r="KD307" s="8"/>
      <c r="KE307" s="8"/>
      <c r="KF307" s="8"/>
      <c r="KG307" s="8"/>
      <c r="KH307" s="8"/>
      <c r="KI307" s="8"/>
      <c r="KJ307" s="8"/>
      <c r="KK307" s="8"/>
      <c r="KL307" s="8"/>
      <c r="KM307" s="8"/>
      <c r="KN307" s="8"/>
    </row>
    <row r="308" ht="15.75" customHeight="1">
      <c r="A308" s="8"/>
      <c r="B308" s="8"/>
      <c r="C308" s="85"/>
      <c r="D308" s="85"/>
      <c r="E308" s="8"/>
      <c r="F308" s="86"/>
      <c r="G308" s="86"/>
      <c r="H308" s="86"/>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c r="IW308" s="8"/>
      <c r="IX308" s="8"/>
      <c r="IY308" s="8"/>
      <c r="IZ308" s="8"/>
      <c r="JA308" s="8"/>
      <c r="JB308" s="8"/>
      <c r="JC308" s="8"/>
      <c r="JD308" s="8"/>
      <c r="JE308" s="8"/>
      <c r="JF308" s="8"/>
      <c r="JG308" s="8"/>
      <c r="JH308" s="8"/>
      <c r="JI308" s="8"/>
      <c r="JJ308" s="8"/>
      <c r="JK308" s="8"/>
      <c r="JL308" s="8"/>
      <c r="JM308" s="8"/>
      <c r="JN308" s="8"/>
      <c r="JO308" s="8"/>
      <c r="JP308" s="8"/>
      <c r="JQ308" s="8"/>
      <c r="JR308" s="8"/>
      <c r="JS308" s="8"/>
      <c r="JT308" s="8"/>
      <c r="JU308" s="8"/>
      <c r="JV308" s="8"/>
      <c r="JW308" s="8"/>
      <c r="JX308" s="8"/>
      <c r="JY308" s="8"/>
      <c r="JZ308" s="8"/>
      <c r="KA308" s="8"/>
      <c r="KB308" s="8"/>
      <c r="KC308" s="8"/>
      <c r="KD308" s="8"/>
      <c r="KE308" s="8"/>
      <c r="KF308" s="8"/>
      <c r="KG308" s="8"/>
      <c r="KH308" s="8"/>
      <c r="KI308" s="8"/>
      <c r="KJ308" s="8"/>
      <c r="KK308" s="8"/>
      <c r="KL308" s="8"/>
      <c r="KM308" s="8"/>
      <c r="KN308" s="8"/>
    </row>
    <row r="309" ht="15.75" customHeight="1">
      <c r="A309" s="8"/>
      <c r="B309" s="8"/>
      <c r="C309" s="85"/>
      <c r="D309" s="85"/>
      <c r="E309" s="8"/>
      <c r="F309" s="86"/>
      <c r="G309" s="86"/>
      <c r="H309" s="86"/>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c r="GE309" s="8"/>
      <c r="GF309" s="8"/>
      <c r="GG309" s="8"/>
      <c r="GH309" s="8"/>
      <c r="GI309" s="8"/>
      <c r="GJ309" s="8"/>
      <c r="GK309" s="8"/>
      <c r="GL309" s="8"/>
      <c r="GM309" s="8"/>
      <c r="GN309" s="8"/>
      <c r="GO309" s="8"/>
      <c r="GP309" s="8"/>
      <c r="GQ309" s="8"/>
      <c r="GR309" s="8"/>
      <c r="GS309" s="8"/>
      <c r="GT309" s="8"/>
      <c r="GU309" s="8"/>
      <c r="GV309" s="8"/>
      <c r="GW309" s="8"/>
      <c r="GX309" s="8"/>
      <c r="GY309" s="8"/>
      <c r="GZ309" s="8"/>
      <c r="HA309" s="8"/>
      <c r="HB309" s="8"/>
      <c r="HC309" s="8"/>
      <c r="HD309" s="8"/>
      <c r="HE309" s="8"/>
      <c r="HF309" s="8"/>
      <c r="HG309" s="8"/>
      <c r="HH309" s="8"/>
      <c r="HI309" s="8"/>
      <c r="HJ309" s="8"/>
      <c r="HK309" s="8"/>
      <c r="HL309" s="8"/>
      <c r="HM309" s="8"/>
      <c r="HN309" s="8"/>
      <c r="HO309" s="8"/>
      <c r="HP309" s="8"/>
      <c r="HQ309" s="8"/>
      <c r="HR309" s="8"/>
      <c r="HS309" s="8"/>
      <c r="HT309" s="8"/>
      <c r="HU309" s="8"/>
      <c r="HV309" s="8"/>
      <c r="HW309" s="8"/>
      <c r="HX309" s="8"/>
      <c r="HY309" s="8"/>
      <c r="HZ309" s="8"/>
      <c r="IA309" s="8"/>
      <c r="IB309" s="8"/>
      <c r="IC309" s="8"/>
      <c r="ID309" s="8"/>
      <c r="IE309" s="8"/>
      <c r="IF309" s="8"/>
      <c r="IG309" s="8"/>
      <c r="IH309" s="8"/>
      <c r="II309" s="8"/>
      <c r="IJ309" s="8"/>
      <c r="IK309" s="8"/>
      <c r="IL309" s="8"/>
      <c r="IM309" s="8"/>
      <c r="IN309" s="8"/>
      <c r="IO309" s="8"/>
      <c r="IP309" s="8"/>
      <c r="IQ309" s="8"/>
      <c r="IR309" s="8"/>
      <c r="IS309" s="8"/>
      <c r="IT309" s="8"/>
      <c r="IU309" s="8"/>
      <c r="IV309" s="8"/>
      <c r="IW309" s="8"/>
      <c r="IX309" s="8"/>
      <c r="IY309" s="8"/>
      <c r="IZ309" s="8"/>
      <c r="JA309" s="8"/>
      <c r="JB309" s="8"/>
      <c r="JC309" s="8"/>
      <c r="JD309" s="8"/>
      <c r="JE309" s="8"/>
      <c r="JF309" s="8"/>
      <c r="JG309" s="8"/>
      <c r="JH309" s="8"/>
      <c r="JI309" s="8"/>
      <c r="JJ309" s="8"/>
      <c r="JK309" s="8"/>
      <c r="JL309" s="8"/>
      <c r="JM309" s="8"/>
      <c r="JN309" s="8"/>
      <c r="JO309" s="8"/>
      <c r="JP309" s="8"/>
      <c r="JQ309" s="8"/>
      <c r="JR309" s="8"/>
      <c r="JS309" s="8"/>
      <c r="JT309" s="8"/>
      <c r="JU309" s="8"/>
      <c r="JV309" s="8"/>
      <c r="JW309" s="8"/>
      <c r="JX309" s="8"/>
      <c r="JY309" s="8"/>
      <c r="JZ309" s="8"/>
      <c r="KA309" s="8"/>
      <c r="KB309" s="8"/>
      <c r="KC309" s="8"/>
      <c r="KD309" s="8"/>
      <c r="KE309" s="8"/>
      <c r="KF309" s="8"/>
      <c r="KG309" s="8"/>
      <c r="KH309" s="8"/>
      <c r="KI309" s="8"/>
      <c r="KJ309" s="8"/>
      <c r="KK309" s="8"/>
      <c r="KL309" s="8"/>
      <c r="KM309" s="8"/>
      <c r="KN309" s="8"/>
    </row>
    <row r="310" ht="15.75" customHeight="1">
      <c r="A310" s="8"/>
      <c r="B310" s="8"/>
      <c r="C310" s="85"/>
      <c r="D310" s="85"/>
      <c r="E310" s="8"/>
      <c r="F310" s="86"/>
      <c r="G310" s="86"/>
      <c r="H310" s="86"/>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c r="GU310" s="8"/>
      <c r="GV310" s="8"/>
      <c r="GW310" s="8"/>
      <c r="GX310" s="8"/>
      <c r="GY310" s="8"/>
      <c r="GZ310" s="8"/>
      <c r="HA310" s="8"/>
      <c r="HB310" s="8"/>
      <c r="HC310" s="8"/>
      <c r="HD310" s="8"/>
      <c r="HE310" s="8"/>
      <c r="HF310" s="8"/>
      <c r="HG310" s="8"/>
      <c r="HH310" s="8"/>
      <c r="HI310" s="8"/>
      <c r="HJ310" s="8"/>
      <c r="HK310" s="8"/>
      <c r="HL310" s="8"/>
      <c r="HM310" s="8"/>
      <c r="HN310" s="8"/>
      <c r="HO310" s="8"/>
      <c r="HP310" s="8"/>
      <c r="HQ310" s="8"/>
      <c r="HR310" s="8"/>
      <c r="HS310" s="8"/>
      <c r="HT310" s="8"/>
      <c r="HU310" s="8"/>
      <c r="HV310" s="8"/>
      <c r="HW310" s="8"/>
      <c r="HX310" s="8"/>
      <c r="HY310" s="8"/>
      <c r="HZ310" s="8"/>
      <c r="IA310" s="8"/>
      <c r="IB310" s="8"/>
      <c r="IC310" s="8"/>
      <c r="ID310" s="8"/>
      <c r="IE310" s="8"/>
      <c r="IF310" s="8"/>
      <c r="IG310" s="8"/>
      <c r="IH310" s="8"/>
      <c r="II310" s="8"/>
      <c r="IJ310" s="8"/>
      <c r="IK310" s="8"/>
      <c r="IL310" s="8"/>
      <c r="IM310" s="8"/>
      <c r="IN310" s="8"/>
      <c r="IO310" s="8"/>
      <c r="IP310" s="8"/>
      <c r="IQ310" s="8"/>
      <c r="IR310" s="8"/>
      <c r="IS310" s="8"/>
      <c r="IT310" s="8"/>
      <c r="IU310" s="8"/>
      <c r="IV310" s="8"/>
      <c r="IW310" s="8"/>
      <c r="IX310" s="8"/>
      <c r="IY310" s="8"/>
      <c r="IZ310" s="8"/>
      <c r="JA310" s="8"/>
      <c r="JB310" s="8"/>
      <c r="JC310" s="8"/>
      <c r="JD310" s="8"/>
      <c r="JE310" s="8"/>
      <c r="JF310" s="8"/>
      <c r="JG310" s="8"/>
      <c r="JH310" s="8"/>
      <c r="JI310" s="8"/>
      <c r="JJ310" s="8"/>
      <c r="JK310" s="8"/>
      <c r="JL310" s="8"/>
      <c r="JM310" s="8"/>
      <c r="JN310" s="8"/>
      <c r="JO310" s="8"/>
      <c r="JP310" s="8"/>
      <c r="JQ310" s="8"/>
      <c r="JR310" s="8"/>
      <c r="JS310" s="8"/>
      <c r="JT310" s="8"/>
      <c r="JU310" s="8"/>
      <c r="JV310" s="8"/>
      <c r="JW310" s="8"/>
      <c r="JX310" s="8"/>
      <c r="JY310" s="8"/>
      <c r="JZ310" s="8"/>
      <c r="KA310" s="8"/>
      <c r="KB310" s="8"/>
      <c r="KC310" s="8"/>
      <c r="KD310" s="8"/>
      <c r="KE310" s="8"/>
      <c r="KF310" s="8"/>
      <c r="KG310" s="8"/>
      <c r="KH310" s="8"/>
      <c r="KI310" s="8"/>
      <c r="KJ310" s="8"/>
      <c r="KK310" s="8"/>
      <c r="KL310" s="8"/>
      <c r="KM310" s="8"/>
      <c r="KN310" s="8"/>
    </row>
    <row r="311" ht="15.75" customHeight="1">
      <c r="A311" s="8"/>
      <c r="B311" s="8"/>
      <c r="C311" s="85"/>
      <c r="D311" s="85"/>
      <c r="E311" s="8"/>
      <c r="F311" s="86"/>
      <c r="G311" s="86"/>
      <c r="H311" s="86"/>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c r="GU311" s="8"/>
      <c r="GV311" s="8"/>
      <c r="GW311" s="8"/>
      <c r="GX311" s="8"/>
      <c r="GY311" s="8"/>
      <c r="GZ311" s="8"/>
      <c r="HA311" s="8"/>
      <c r="HB311" s="8"/>
      <c r="HC311" s="8"/>
      <c r="HD311" s="8"/>
      <c r="HE311" s="8"/>
      <c r="HF311" s="8"/>
      <c r="HG311" s="8"/>
      <c r="HH311" s="8"/>
      <c r="HI311" s="8"/>
      <c r="HJ311" s="8"/>
      <c r="HK311" s="8"/>
      <c r="HL311" s="8"/>
      <c r="HM311" s="8"/>
      <c r="HN311" s="8"/>
      <c r="HO311" s="8"/>
      <c r="HP311" s="8"/>
      <c r="HQ311" s="8"/>
      <c r="HR311" s="8"/>
      <c r="HS311" s="8"/>
      <c r="HT311" s="8"/>
      <c r="HU311" s="8"/>
      <c r="HV311" s="8"/>
      <c r="HW311" s="8"/>
      <c r="HX311" s="8"/>
      <c r="HY311" s="8"/>
      <c r="HZ311" s="8"/>
      <c r="IA311" s="8"/>
      <c r="IB311" s="8"/>
      <c r="IC311" s="8"/>
      <c r="ID311" s="8"/>
      <c r="IE311" s="8"/>
      <c r="IF311" s="8"/>
      <c r="IG311" s="8"/>
      <c r="IH311" s="8"/>
      <c r="II311" s="8"/>
      <c r="IJ311" s="8"/>
      <c r="IK311" s="8"/>
      <c r="IL311" s="8"/>
      <c r="IM311" s="8"/>
      <c r="IN311" s="8"/>
      <c r="IO311" s="8"/>
      <c r="IP311" s="8"/>
      <c r="IQ311" s="8"/>
      <c r="IR311" s="8"/>
      <c r="IS311" s="8"/>
      <c r="IT311" s="8"/>
      <c r="IU311" s="8"/>
      <c r="IV311" s="8"/>
      <c r="IW311" s="8"/>
      <c r="IX311" s="8"/>
      <c r="IY311" s="8"/>
      <c r="IZ311" s="8"/>
      <c r="JA311" s="8"/>
      <c r="JB311" s="8"/>
      <c r="JC311" s="8"/>
      <c r="JD311" s="8"/>
      <c r="JE311" s="8"/>
      <c r="JF311" s="8"/>
      <c r="JG311" s="8"/>
      <c r="JH311" s="8"/>
      <c r="JI311" s="8"/>
      <c r="JJ311" s="8"/>
      <c r="JK311" s="8"/>
      <c r="JL311" s="8"/>
      <c r="JM311" s="8"/>
      <c r="JN311" s="8"/>
      <c r="JO311" s="8"/>
      <c r="JP311" s="8"/>
      <c r="JQ311" s="8"/>
      <c r="JR311" s="8"/>
      <c r="JS311" s="8"/>
      <c r="JT311" s="8"/>
      <c r="JU311" s="8"/>
      <c r="JV311" s="8"/>
      <c r="JW311" s="8"/>
      <c r="JX311" s="8"/>
      <c r="JY311" s="8"/>
      <c r="JZ311" s="8"/>
      <c r="KA311" s="8"/>
      <c r="KB311" s="8"/>
      <c r="KC311" s="8"/>
      <c r="KD311" s="8"/>
      <c r="KE311" s="8"/>
      <c r="KF311" s="8"/>
      <c r="KG311" s="8"/>
      <c r="KH311" s="8"/>
      <c r="KI311" s="8"/>
      <c r="KJ311" s="8"/>
      <c r="KK311" s="8"/>
      <c r="KL311" s="8"/>
      <c r="KM311" s="8"/>
      <c r="KN311" s="8"/>
    </row>
    <row r="312" ht="15.75" customHeight="1">
      <c r="A312" s="8"/>
      <c r="B312" s="8"/>
      <c r="C312" s="85"/>
      <c r="D312" s="85"/>
      <c r="E312" s="8"/>
      <c r="F312" s="86"/>
      <c r="G312" s="86"/>
      <c r="H312" s="86"/>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c r="GU312" s="8"/>
      <c r="GV312" s="8"/>
      <c r="GW312" s="8"/>
      <c r="GX312" s="8"/>
      <c r="GY312" s="8"/>
      <c r="GZ312" s="8"/>
      <c r="HA312" s="8"/>
      <c r="HB312" s="8"/>
      <c r="HC312" s="8"/>
      <c r="HD312" s="8"/>
      <c r="HE312" s="8"/>
      <c r="HF312" s="8"/>
      <c r="HG312" s="8"/>
      <c r="HH312" s="8"/>
      <c r="HI312" s="8"/>
      <c r="HJ312" s="8"/>
      <c r="HK312" s="8"/>
      <c r="HL312" s="8"/>
      <c r="HM312" s="8"/>
      <c r="HN312" s="8"/>
      <c r="HO312" s="8"/>
      <c r="HP312" s="8"/>
      <c r="HQ312" s="8"/>
      <c r="HR312" s="8"/>
      <c r="HS312" s="8"/>
      <c r="HT312" s="8"/>
      <c r="HU312" s="8"/>
      <c r="HV312" s="8"/>
      <c r="HW312" s="8"/>
      <c r="HX312" s="8"/>
      <c r="HY312" s="8"/>
      <c r="HZ312" s="8"/>
      <c r="IA312" s="8"/>
      <c r="IB312" s="8"/>
      <c r="IC312" s="8"/>
      <c r="ID312" s="8"/>
      <c r="IE312" s="8"/>
      <c r="IF312" s="8"/>
      <c r="IG312" s="8"/>
      <c r="IH312" s="8"/>
      <c r="II312" s="8"/>
      <c r="IJ312" s="8"/>
      <c r="IK312" s="8"/>
      <c r="IL312" s="8"/>
      <c r="IM312" s="8"/>
      <c r="IN312" s="8"/>
      <c r="IO312" s="8"/>
      <c r="IP312" s="8"/>
      <c r="IQ312" s="8"/>
      <c r="IR312" s="8"/>
      <c r="IS312" s="8"/>
      <c r="IT312" s="8"/>
      <c r="IU312" s="8"/>
      <c r="IV312" s="8"/>
      <c r="IW312" s="8"/>
      <c r="IX312" s="8"/>
      <c r="IY312" s="8"/>
      <c r="IZ312" s="8"/>
      <c r="JA312" s="8"/>
      <c r="JB312" s="8"/>
      <c r="JC312" s="8"/>
      <c r="JD312" s="8"/>
      <c r="JE312" s="8"/>
      <c r="JF312" s="8"/>
      <c r="JG312" s="8"/>
      <c r="JH312" s="8"/>
      <c r="JI312" s="8"/>
      <c r="JJ312" s="8"/>
      <c r="JK312" s="8"/>
      <c r="JL312" s="8"/>
      <c r="JM312" s="8"/>
      <c r="JN312" s="8"/>
      <c r="JO312" s="8"/>
      <c r="JP312" s="8"/>
      <c r="JQ312" s="8"/>
      <c r="JR312" s="8"/>
      <c r="JS312" s="8"/>
      <c r="JT312" s="8"/>
      <c r="JU312" s="8"/>
      <c r="JV312" s="8"/>
      <c r="JW312" s="8"/>
      <c r="JX312" s="8"/>
      <c r="JY312" s="8"/>
      <c r="JZ312" s="8"/>
      <c r="KA312" s="8"/>
      <c r="KB312" s="8"/>
      <c r="KC312" s="8"/>
      <c r="KD312" s="8"/>
      <c r="KE312" s="8"/>
      <c r="KF312" s="8"/>
      <c r="KG312" s="8"/>
      <c r="KH312" s="8"/>
      <c r="KI312" s="8"/>
      <c r="KJ312" s="8"/>
      <c r="KK312" s="8"/>
      <c r="KL312" s="8"/>
      <c r="KM312" s="8"/>
      <c r="KN312" s="8"/>
    </row>
    <row r="313" ht="15.75" customHeight="1">
      <c r="A313" s="8"/>
      <c r="B313" s="8"/>
      <c r="C313" s="85"/>
      <c r="D313" s="85"/>
      <c r="E313" s="8"/>
      <c r="F313" s="86"/>
      <c r="G313" s="86"/>
      <c r="H313" s="86"/>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c r="GU313" s="8"/>
      <c r="GV313" s="8"/>
      <c r="GW313" s="8"/>
      <c r="GX313" s="8"/>
      <c r="GY313" s="8"/>
      <c r="GZ313" s="8"/>
      <c r="HA313" s="8"/>
      <c r="HB313" s="8"/>
      <c r="HC313" s="8"/>
      <c r="HD313" s="8"/>
      <c r="HE313" s="8"/>
      <c r="HF313" s="8"/>
      <c r="HG313" s="8"/>
      <c r="HH313" s="8"/>
      <c r="HI313" s="8"/>
      <c r="HJ313" s="8"/>
      <c r="HK313" s="8"/>
      <c r="HL313" s="8"/>
      <c r="HM313" s="8"/>
      <c r="HN313" s="8"/>
      <c r="HO313" s="8"/>
      <c r="HP313" s="8"/>
      <c r="HQ313" s="8"/>
      <c r="HR313" s="8"/>
      <c r="HS313" s="8"/>
      <c r="HT313" s="8"/>
      <c r="HU313" s="8"/>
      <c r="HV313" s="8"/>
      <c r="HW313" s="8"/>
      <c r="HX313" s="8"/>
      <c r="HY313" s="8"/>
      <c r="HZ313" s="8"/>
      <c r="IA313" s="8"/>
      <c r="IB313" s="8"/>
      <c r="IC313" s="8"/>
      <c r="ID313" s="8"/>
      <c r="IE313" s="8"/>
      <c r="IF313" s="8"/>
      <c r="IG313" s="8"/>
      <c r="IH313" s="8"/>
      <c r="II313" s="8"/>
      <c r="IJ313" s="8"/>
      <c r="IK313" s="8"/>
      <c r="IL313" s="8"/>
      <c r="IM313" s="8"/>
      <c r="IN313" s="8"/>
      <c r="IO313" s="8"/>
      <c r="IP313" s="8"/>
      <c r="IQ313" s="8"/>
      <c r="IR313" s="8"/>
      <c r="IS313" s="8"/>
      <c r="IT313" s="8"/>
      <c r="IU313" s="8"/>
      <c r="IV313" s="8"/>
      <c r="IW313" s="8"/>
      <c r="IX313" s="8"/>
      <c r="IY313" s="8"/>
      <c r="IZ313" s="8"/>
      <c r="JA313" s="8"/>
      <c r="JB313" s="8"/>
      <c r="JC313" s="8"/>
      <c r="JD313" s="8"/>
      <c r="JE313" s="8"/>
      <c r="JF313" s="8"/>
      <c r="JG313" s="8"/>
      <c r="JH313" s="8"/>
      <c r="JI313" s="8"/>
      <c r="JJ313" s="8"/>
      <c r="JK313" s="8"/>
      <c r="JL313" s="8"/>
      <c r="JM313" s="8"/>
      <c r="JN313" s="8"/>
      <c r="JO313" s="8"/>
      <c r="JP313" s="8"/>
      <c r="JQ313" s="8"/>
      <c r="JR313" s="8"/>
      <c r="JS313" s="8"/>
      <c r="JT313" s="8"/>
      <c r="JU313" s="8"/>
      <c r="JV313" s="8"/>
      <c r="JW313" s="8"/>
      <c r="JX313" s="8"/>
      <c r="JY313" s="8"/>
      <c r="JZ313" s="8"/>
      <c r="KA313" s="8"/>
      <c r="KB313" s="8"/>
      <c r="KC313" s="8"/>
      <c r="KD313" s="8"/>
      <c r="KE313" s="8"/>
      <c r="KF313" s="8"/>
      <c r="KG313" s="8"/>
      <c r="KH313" s="8"/>
      <c r="KI313" s="8"/>
      <c r="KJ313" s="8"/>
      <c r="KK313" s="8"/>
      <c r="KL313" s="8"/>
      <c r="KM313" s="8"/>
      <c r="KN313" s="8"/>
    </row>
    <row r="314" ht="15.75" customHeight="1">
      <c r="A314" s="8"/>
      <c r="B314" s="8"/>
      <c r="C314" s="85"/>
      <c r="D314" s="85"/>
      <c r="E314" s="8"/>
      <c r="F314" s="86"/>
      <c r="G314" s="86"/>
      <c r="H314" s="86"/>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c r="GU314" s="8"/>
      <c r="GV314" s="8"/>
      <c r="GW314" s="8"/>
      <c r="GX314" s="8"/>
      <c r="GY314" s="8"/>
      <c r="GZ314" s="8"/>
      <c r="HA314" s="8"/>
      <c r="HB314" s="8"/>
      <c r="HC314" s="8"/>
      <c r="HD314" s="8"/>
      <c r="HE314" s="8"/>
      <c r="HF314" s="8"/>
      <c r="HG314" s="8"/>
      <c r="HH314" s="8"/>
      <c r="HI314" s="8"/>
      <c r="HJ314" s="8"/>
      <c r="HK314" s="8"/>
      <c r="HL314" s="8"/>
      <c r="HM314" s="8"/>
      <c r="HN314" s="8"/>
      <c r="HO314" s="8"/>
      <c r="HP314" s="8"/>
      <c r="HQ314" s="8"/>
      <c r="HR314" s="8"/>
      <c r="HS314" s="8"/>
      <c r="HT314" s="8"/>
      <c r="HU314" s="8"/>
      <c r="HV314" s="8"/>
      <c r="HW314" s="8"/>
      <c r="HX314" s="8"/>
      <c r="HY314" s="8"/>
      <c r="HZ314" s="8"/>
      <c r="IA314" s="8"/>
      <c r="IB314" s="8"/>
      <c r="IC314" s="8"/>
      <c r="ID314" s="8"/>
      <c r="IE314" s="8"/>
      <c r="IF314" s="8"/>
      <c r="IG314" s="8"/>
      <c r="IH314" s="8"/>
      <c r="II314" s="8"/>
      <c r="IJ314" s="8"/>
      <c r="IK314" s="8"/>
      <c r="IL314" s="8"/>
      <c r="IM314" s="8"/>
      <c r="IN314" s="8"/>
      <c r="IO314" s="8"/>
      <c r="IP314" s="8"/>
      <c r="IQ314" s="8"/>
      <c r="IR314" s="8"/>
      <c r="IS314" s="8"/>
      <c r="IT314" s="8"/>
      <c r="IU314" s="8"/>
      <c r="IV314" s="8"/>
      <c r="IW314" s="8"/>
      <c r="IX314" s="8"/>
      <c r="IY314" s="8"/>
      <c r="IZ314" s="8"/>
      <c r="JA314" s="8"/>
      <c r="JB314" s="8"/>
      <c r="JC314" s="8"/>
      <c r="JD314" s="8"/>
      <c r="JE314" s="8"/>
      <c r="JF314" s="8"/>
      <c r="JG314" s="8"/>
      <c r="JH314" s="8"/>
      <c r="JI314" s="8"/>
      <c r="JJ314" s="8"/>
      <c r="JK314" s="8"/>
      <c r="JL314" s="8"/>
      <c r="JM314" s="8"/>
      <c r="JN314" s="8"/>
      <c r="JO314" s="8"/>
      <c r="JP314" s="8"/>
      <c r="JQ314" s="8"/>
      <c r="JR314" s="8"/>
      <c r="JS314" s="8"/>
      <c r="JT314" s="8"/>
      <c r="JU314" s="8"/>
      <c r="JV314" s="8"/>
      <c r="JW314" s="8"/>
      <c r="JX314" s="8"/>
      <c r="JY314" s="8"/>
      <c r="JZ314" s="8"/>
      <c r="KA314" s="8"/>
      <c r="KB314" s="8"/>
      <c r="KC314" s="8"/>
      <c r="KD314" s="8"/>
      <c r="KE314" s="8"/>
      <c r="KF314" s="8"/>
      <c r="KG314" s="8"/>
      <c r="KH314" s="8"/>
      <c r="KI314" s="8"/>
      <c r="KJ314" s="8"/>
      <c r="KK314" s="8"/>
      <c r="KL314" s="8"/>
      <c r="KM314" s="8"/>
      <c r="KN314" s="8"/>
    </row>
    <row r="315" ht="15.75" customHeight="1">
      <c r="A315" s="8"/>
      <c r="B315" s="8"/>
      <c r="C315" s="85"/>
      <c r="D315" s="85"/>
      <c r="E315" s="8"/>
      <c r="F315" s="86"/>
      <c r="G315" s="86"/>
      <c r="H315" s="86"/>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c r="GE315" s="8"/>
      <c r="GF315" s="8"/>
      <c r="GG315" s="8"/>
      <c r="GH315" s="8"/>
      <c r="GI315" s="8"/>
      <c r="GJ315" s="8"/>
      <c r="GK315" s="8"/>
      <c r="GL315" s="8"/>
      <c r="GM315" s="8"/>
      <c r="GN315" s="8"/>
      <c r="GO315" s="8"/>
      <c r="GP315" s="8"/>
      <c r="GQ315" s="8"/>
      <c r="GR315" s="8"/>
      <c r="GS315" s="8"/>
      <c r="GT315" s="8"/>
      <c r="GU315" s="8"/>
      <c r="GV315" s="8"/>
      <c r="GW315" s="8"/>
      <c r="GX315" s="8"/>
      <c r="GY315" s="8"/>
      <c r="GZ315" s="8"/>
      <c r="HA315" s="8"/>
      <c r="HB315" s="8"/>
      <c r="HC315" s="8"/>
      <c r="HD315" s="8"/>
      <c r="HE315" s="8"/>
      <c r="HF315" s="8"/>
      <c r="HG315" s="8"/>
      <c r="HH315" s="8"/>
      <c r="HI315" s="8"/>
      <c r="HJ315" s="8"/>
      <c r="HK315" s="8"/>
      <c r="HL315" s="8"/>
      <c r="HM315" s="8"/>
      <c r="HN315" s="8"/>
      <c r="HO315" s="8"/>
      <c r="HP315" s="8"/>
      <c r="HQ315" s="8"/>
      <c r="HR315" s="8"/>
      <c r="HS315" s="8"/>
      <c r="HT315" s="8"/>
      <c r="HU315" s="8"/>
      <c r="HV315" s="8"/>
      <c r="HW315" s="8"/>
      <c r="HX315" s="8"/>
      <c r="HY315" s="8"/>
      <c r="HZ315" s="8"/>
      <c r="IA315" s="8"/>
      <c r="IB315" s="8"/>
      <c r="IC315" s="8"/>
      <c r="ID315" s="8"/>
      <c r="IE315" s="8"/>
      <c r="IF315" s="8"/>
      <c r="IG315" s="8"/>
      <c r="IH315" s="8"/>
      <c r="II315" s="8"/>
      <c r="IJ315" s="8"/>
      <c r="IK315" s="8"/>
      <c r="IL315" s="8"/>
      <c r="IM315" s="8"/>
      <c r="IN315" s="8"/>
      <c r="IO315" s="8"/>
      <c r="IP315" s="8"/>
      <c r="IQ315" s="8"/>
      <c r="IR315" s="8"/>
      <c r="IS315" s="8"/>
      <c r="IT315" s="8"/>
      <c r="IU315" s="8"/>
      <c r="IV315" s="8"/>
      <c r="IW315" s="8"/>
      <c r="IX315" s="8"/>
      <c r="IY315" s="8"/>
      <c r="IZ315" s="8"/>
      <c r="JA315" s="8"/>
      <c r="JB315" s="8"/>
      <c r="JC315" s="8"/>
      <c r="JD315" s="8"/>
      <c r="JE315" s="8"/>
      <c r="JF315" s="8"/>
      <c r="JG315" s="8"/>
      <c r="JH315" s="8"/>
      <c r="JI315" s="8"/>
      <c r="JJ315" s="8"/>
      <c r="JK315" s="8"/>
      <c r="JL315" s="8"/>
      <c r="JM315" s="8"/>
      <c r="JN315" s="8"/>
      <c r="JO315" s="8"/>
      <c r="JP315" s="8"/>
      <c r="JQ315" s="8"/>
      <c r="JR315" s="8"/>
      <c r="JS315" s="8"/>
      <c r="JT315" s="8"/>
      <c r="JU315" s="8"/>
      <c r="JV315" s="8"/>
      <c r="JW315" s="8"/>
      <c r="JX315" s="8"/>
      <c r="JY315" s="8"/>
      <c r="JZ315" s="8"/>
      <c r="KA315" s="8"/>
      <c r="KB315" s="8"/>
      <c r="KC315" s="8"/>
      <c r="KD315" s="8"/>
      <c r="KE315" s="8"/>
      <c r="KF315" s="8"/>
      <c r="KG315" s="8"/>
      <c r="KH315" s="8"/>
      <c r="KI315" s="8"/>
      <c r="KJ315" s="8"/>
      <c r="KK315" s="8"/>
      <c r="KL315" s="8"/>
      <c r="KM315" s="8"/>
      <c r="KN315" s="8"/>
    </row>
    <row r="316" ht="15.75" customHeight="1">
      <c r="A316" s="8"/>
      <c r="B316" s="8"/>
      <c r="C316" s="85"/>
      <c r="D316" s="85"/>
      <c r="E316" s="8"/>
      <c r="F316" s="86"/>
      <c r="G316" s="86"/>
      <c r="H316" s="86"/>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c r="GE316" s="8"/>
      <c r="GF316" s="8"/>
      <c r="GG316" s="8"/>
      <c r="GH316" s="8"/>
      <c r="GI316" s="8"/>
      <c r="GJ316" s="8"/>
      <c r="GK316" s="8"/>
      <c r="GL316" s="8"/>
      <c r="GM316" s="8"/>
      <c r="GN316" s="8"/>
      <c r="GO316" s="8"/>
      <c r="GP316" s="8"/>
      <c r="GQ316" s="8"/>
      <c r="GR316" s="8"/>
      <c r="GS316" s="8"/>
      <c r="GT316" s="8"/>
      <c r="GU316" s="8"/>
      <c r="GV316" s="8"/>
      <c r="GW316" s="8"/>
      <c r="GX316" s="8"/>
      <c r="GY316" s="8"/>
      <c r="GZ316" s="8"/>
      <c r="HA316" s="8"/>
      <c r="HB316" s="8"/>
      <c r="HC316" s="8"/>
      <c r="HD316" s="8"/>
      <c r="HE316" s="8"/>
      <c r="HF316" s="8"/>
      <c r="HG316" s="8"/>
      <c r="HH316" s="8"/>
      <c r="HI316" s="8"/>
      <c r="HJ316" s="8"/>
      <c r="HK316" s="8"/>
      <c r="HL316" s="8"/>
      <c r="HM316" s="8"/>
      <c r="HN316" s="8"/>
      <c r="HO316" s="8"/>
      <c r="HP316" s="8"/>
      <c r="HQ316" s="8"/>
      <c r="HR316" s="8"/>
      <c r="HS316" s="8"/>
      <c r="HT316" s="8"/>
      <c r="HU316" s="8"/>
      <c r="HV316" s="8"/>
      <c r="HW316" s="8"/>
      <c r="HX316" s="8"/>
      <c r="HY316" s="8"/>
      <c r="HZ316" s="8"/>
      <c r="IA316" s="8"/>
      <c r="IB316" s="8"/>
      <c r="IC316" s="8"/>
      <c r="ID316" s="8"/>
      <c r="IE316" s="8"/>
      <c r="IF316" s="8"/>
      <c r="IG316" s="8"/>
      <c r="IH316" s="8"/>
      <c r="II316" s="8"/>
      <c r="IJ316" s="8"/>
      <c r="IK316" s="8"/>
      <c r="IL316" s="8"/>
      <c r="IM316" s="8"/>
      <c r="IN316" s="8"/>
      <c r="IO316" s="8"/>
      <c r="IP316" s="8"/>
      <c r="IQ316" s="8"/>
      <c r="IR316" s="8"/>
      <c r="IS316" s="8"/>
      <c r="IT316" s="8"/>
      <c r="IU316" s="8"/>
      <c r="IV316" s="8"/>
      <c r="IW316" s="8"/>
      <c r="IX316" s="8"/>
      <c r="IY316" s="8"/>
      <c r="IZ316" s="8"/>
      <c r="JA316" s="8"/>
      <c r="JB316" s="8"/>
      <c r="JC316" s="8"/>
      <c r="JD316" s="8"/>
      <c r="JE316" s="8"/>
      <c r="JF316" s="8"/>
      <c r="JG316" s="8"/>
      <c r="JH316" s="8"/>
      <c r="JI316" s="8"/>
      <c r="JJ316" s="8"/>
      <c r="JK316" s="8"/>
      <c r="JL316" s="8"/>
      <c r="JM316" s="8"/>
      <c r="JN316" s="8"/>
      <c r="JO316" s="8"/>
      <c r="JP316" s="8"/>
      <c r="JQ316" s="8"/>
      <c r="JR316" s="8"/>
      <c r="JS316" s="8"/>
      <c r="JT316" s="8"/>
      <c r="JU316" s="8"/>
      <c r="JV316" s="8"/>
      <c r="JW316" s="8"/>
      <c r="JX316" s="8"/>
      <c r="JY316" s="8"/>
      <c r="JZ316" s="8"/>
      <c r="KA316" s="8"/>
      <c r="KB316" s="8"/>
      <c r="KC316" s="8"/>
      <c r="KD316" s="8"/>
      <c r="KE316" s="8"/>
      <c r="KF316" s="8"/>
      <c r="KG316" s="8"/>
      <c r="KH316" s="8"/>
      <c r="KI316" s="8"/>
      <c r="KJ316" s="8"/>
      <c r="KK316" s="8"/>
      <c r="KL316" s="8"/>
      <c r="KM316" s="8"/>
      <c r="KN316" s="8"/>
    </row>
    <row r="317" ht="15.75" customHeight="1">
      <c r="A317" s="8"/>
      <c r="B317" s="8"/>
      <c r="C317" s="85"/>
      <c r="D317" s="85"/>
      <c r="E317" s="8"/>
      <c r="F317" s="86"/>
      <c r="G317" s="86"/>
      <c r="H317" s="86"/>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8"/>
      <c r="HT317" s="8"/>
      <c r="HU317" s="8"/>
      <c r="HV317" s="8"/>
      <c r="HW317" s="8"/>
      <c r="HX317" s="8"/>
      <c r="HY317" s="8"/>
      <c r="HZ317" s="8"/>
      <c r="IA317" s="8"/>
      <c r="IB317" s="8"/>
      <c r="IC317" s="8"/>
      <c r="ID317" s="8"/>
      <c r="IE317" s="8"/>
      <c r="IF317" s="8"/>
      <c r="IG317" s="8"/>
      <c r="IH317" s="8"/>
      <c r="II317" s="8"/>
      <c r="IJ317" s="8"/>
      <c r="IK317" s="8"/>
      <c r="IL317" s="8"/>
      <c r="IM317" s="8"/>
      <c r="IN317" s="8"/>
      <c r="IO317" s="8"/>
      <c r="IP317" s="8"/>
      <c r="IQ317" s="8"/>
      <c r="IR317" s="8"/>
      <c r="IS317" s="8"/>
      <c r="IT317" s="8"/>
      <c r="IU317" s="8"/>
      <c r="IV317" s="8"/>
      <c r="IW317" s="8"/>
      <c r="IX317" s="8"/>
      <c r="IY317" s="8"/>
      <c r="IZ317" s="8"/>
      <c r="JA317" s="8"/>
      <c r="JB317" s="8"/>
      <c r="JC317" s="8"/>
      <c r="JD317" s="8"/>
      <c r="JE317" s="8"/>
      <c r="JF317" s="8"/>
      <c r="JG317" s="8"/>
      <c r="JH317" s="8"/>
      <c r="JI317" s="8"/>
      <c r="JJ317" s="8"/>
      <c r="JK317" s="8"/>
      <c r="JL317" s="8"/>
      <c r="JM317" s="8"/>
      <c r="JN317" s="8"/>
      <c r="JO317" s="8"/>
      <c r="JP317" s="8"/>
      <c r="JQ317" s="8"/>
      <c r="JR317" s="8"/>
      <c r="JS317" s="8"/>
      <c r="JT317" s="8"/>
      <c r="JU317" s="8"/>
      <c r="JV317" s="8"/>
      <c r="JW317" s="8"/>
      <c r="JX317" s="8"/>
      <c r="JY317" s="8"/>
      <c r="JZ317" s="8"/>
      <c r="KA317" s="8"/>
      <c r="KB317" s="8"/>
      <c r="KC317" s="8"/>
      <c r="KD317" s="8"/>
      <c r="KE317" s="8"/>
      <c r="KF317" s="8"/>
      <c r="KG317" s="8"/>
      <c r="KH317" s="8"/>
      <c r="KI317" s="8"/>
      <c r="KJ317" s="8"/>
      <c r="KK317" s="8"/>
      <c r="KL317" s="8"/>
      <c r="KM317" s="8"/>
      <c r="KN317" s="8"/>
    </row>
    <row r="318" ht="15.75" customHeight="1">
      <c r="A318" s="8"/>
      <c r="B318" s="8"/>
      <c r="C318" s="85"/>
      <c r="D318" s="85"/>
      <c r="E318" s="8"/>
      <c r="F318" s="86"/>
      <c r="G318" s="86"/>
      <c r="H318" s="86"/>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c r="GU318" s="8"/>
      <c r="GV318" s="8"/>
      <c r="GW318" s="8"/>
      <c r="GX318" s="8"/>
      <c r="GY318" s="8"/>
      <c r="GZ318" s="8"/>
      <c r="HA318" s="8"/>
      <c r="HB318" s="8"/>
      <c r="HC318" s="8"/>
      <c r="HD318" s="8"/>
      <c r="HE318" s="8"/>
      <c r="HF318" s="8"/>
      <c r="HG318" s="8"/>
      <c r="HH318" s="8"/>
      <c r="HI318" s="8"/>
      <c r="HJ318" s="8"/>
      <c r="HK318" s="8"/>
      <c r="HL318" s="8"/>
      <c r="HM318" s="8"/>
      <c r="HN318" s="8"/>
      <c r="HO318" s="8"/>
      <c r="HP318" s="8"/>
      <c r="HQ318" s="8"/>
      <c r="HR318" s="8"/>
      <c r="HS318" s="8"/>
      <c r="HT318" s="8"/>
      <c r="HU318" s="8"/>
      <c r="HV318" s="8"/>
      <c r="HW318" s="8"/>
      <c r="HX318" s="8"/>
      <c r="HY318" s="8"/>
      <c r="HZ318" s="8"/>
      <c r="IA318" s="8"/>
      <c r="IB318" s="8"/>
      <c r="IC318" s="8"/>
      <c r="ID318" s="8"/>
      <c r="IE318" s="8"/>
      <c r="IF318" s="8"/>
      <c r="IG318" s="8"/>
      <c r="IH318" s="8"/>
      <c r="II318" s="8"/>
      <c r="IJ318" s="8"/>
      <c r="IK318" s="8"/>
      <c r="IL318" s="8"/>
      <c r="IM318" s="8"/>
      <c r="IN318" s="8"/>
      <c r="IO318" s="8"/>
      <c r="IP318" s="8"/>
      <c r="IQ318" s="8"/>
      <c r="IR318" s="8"/>
      <c r="IS318" s="8"/>
      <c r="IT318" s="8"/>
      <c r="IU318" s="8"/>
      <c r="IV318" s="8"/>
      <c r="IW318" s="8"/>
      <c r="IX318" s="8"/>
      <c r="IY318" s="8"/>
      <c r="IZ318" s="8"/>
      <c r="JA318" s="8"/>
      <c r="JB318" s="8"/>
      <c r="JC318" s="8"/>
      <c r="JD318" s="8"/>
      <c r="JE318" s="8"/>
      <c r="JF318" s="8"/>
      <c r="JG318" s="8"/>
      <c r="JH318" s="8"/>
      <c r="JI318" s="8"/>
      <c r="JJ318" s="8"/>
      <c r="JK318" s="8"/>
      <c r="JL318" s="8"/>
      <c r="JM318" s="8"/>
      <c r="JN318" s="8"/>
      <c r="JO318" s="8"/>
      <c r="JP318" s="8"/>
      <c r="JQ318" s="8"/>
      <c r="JR318" s="8"/>
      <c r="JS318" s="8"/>
      <c r="JT318" s="8"/>
      <c r="JU318" s="8"/>
      <c r="JV318" s="8"/>
      <c r="JW318" s="8"/>
      <c r="JX318" s="8"/>
      <c r="JY318" s="8"/>
      <c r="JZ318" s="8"/>
      <c r="KA318" s="8"/>
      <c r="KB318" s="8"/>
      <c r="KC318" s="8"/>
      <c r="KD318" s="8"/>
      <c r="KE318" s="8"/>
      <c r="KF318" s="8"/>
      <c r="KG318" s="8"/>
      <c r="KH318" s="8"/>
      <c r="KI318" s="8"/>
      <c r="KJ318" s="8"/>
      <c r="KK318" s="8"/>
      <c r="KL318" s="8"/>
      <c r="KM318" s="8"/>
      <c r="KN318" s="8"/>
    </row>
    <row r="319" ht="15.75" customHeight="1">
      <c r="A319" s="8"/>
      <c r="B319" s="8"/>
      <c r="C319" s="85"/>
      <c r="D319" s="85"/>
      <c r="E319" s="8"/>
      <c r="F319" s="86"/>
      <c r="G319" s="86"/>
      <c r="H319" s="86"/>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c r="GE319" s="8"/>
      <c r="GF319" s="8"/>
      <c r="GG319" s="8"/>
      <c r="GH319" s="8"/>
      <c r="GI319" s="8"/>
      <c r="GJ319" s="8"/>
      <c r="GK319" s="8"/>
      <c r="GL319" s="8"/>
      <c r="GM319" s="8"/>
      <c r="GN319" s="8"/>
      <c r="GO319" s="8"/>
      <c r="GP319" s="8"/>
      <c r="GQ319" s="8"/>
      <c r="GR319" s="8"/>
      <c r="GS319" s="8"/>
      <c r="GT319" s="8"/>
      <c r="GU319" s="8"/>
      <c r="GV319" s="8"/>
      <c r="GW319" s="8"/>
      <c r="GX319" s="8"/>
      <c r="GY319" s="8"/>
      <c r="GZ319" s="8"/>
      <c r="HA319" s="8"/>
      <c r="HB319" s="8"/>
      <c r="HC319" s="8"/>
      <c r="HD319" s="8"/>
      <c r="HE319" s="8"/>
      <c r="HF319" s="8"/>
      <c r="HG319" s="8"/>
      <c r="HH319" s="8"/>
      <c r="HI319" s="8"/>
      <c r="HJ319" s="8"/>
      <c r="HK319" s="8"/>
      <c r="HL319" s="8"/>
      <c r="HM319" s="8"/>
      <c r="HN319" s="8"/>
      <c r="HO319" s="8"/>
      <c r="HP319" s="8"/>
      <c r="HQ319" s="8"/>
      <c r="HR319" s="8"/>
      <c r="HS319" s="8"/>
      <c r="HT319" s="8"/>
      <c r="HU319" s="8"/>
      <c r="HV319" s="8"/>
      <c r="HW319" s="8"/>
      <c r="HX319" s="8"/>
      <c r="HY319" s="8"/>
      <c r="HZ319" s="8"/>
      <c r="IA319" s="8"/>
      <c r="IB319" s="8"/>
      <c r="IC319" s="8"/>
      <c r="ID319" s="8"/>
      <c r="IE319" s="8"/>
      <c r="IF319" s="8"/>
      <c r="IG319" s="8"/>
      <c r="IH319" s="8"/>
      <c r="II319" s="8"/>
      <c r="IJ319" s="8"/>
      <c r="IK319" s="8"/>
      <c r="IL319" s="8"/>
      <c r="IM319" s="8"/>
      <c r="IN319" s="8"/>
      <c r="IO319" s="8"/>
      <c r="IP319" s="8"/>
      <c r="IQ319" s="8"/>
      <c r="IR319" s="8"/>
      <c r="IS319" s="8"/>
      <c r="IT319" s="8"/>
      <c r="IU319" s="8"/>
      <c r="IV319" s="8"/>
      <c r="IW319" s="8"/>
      <c r="IX319" s="8"/>
      <c r="IY319" s="8"/>
      <c r="IZ319" s="8"/>
      <c r="JA319" s="8"/>
      <c r="JB319" s="8"/>
      <c r="JC319" s="8"/>
      <c r="JD319" s="8"/>
      <c r="JE319" s="8"/>
      <c r="JF319" s="8"/>
      <c r="JG319" s="8"/>
      <c r="JH319" s="8"/>
      <c r="JI319" s="8"/>
      <c r="JJ319" s="8"/>
      <c r="JK319" s="8"/>
      <c r="JL319" s="8"/>
      <c r="JM319" s="8"/>
      <c r="JN319" s="8"/>
      <c r="JO319" s="8"/>
      <c r="JP319" s="8"/>
      <c r="JQ319" s="8"/>
      <c r="JR319" s="8"/>
      <c r="JS319" s="8"/>
      <c r="JT319" s="8"/>
      <c r="JU319" s="8"/>
      <c r="JV319" s="8"/>
      <c r="JW319" s="8"/>
      <c r="JX319" s="8"/>
      <c r="JY319" s="8"/>
      <c r="JZ319" s="8"/>
      <c r="KA319" s="8"/>
      <c r="KB319" s="8"/>
      <c r="KC319" s="8"/>
      <c r="KD319" s="8"/>
      <c r="KE319" s="8"/>
      <c r="KF319" s="8"/>
      <c r="KG319" s="8"/>
      <c r="KH319" s="8"/>
      <c r="KI319" s="8"/>
      <c r="KJ319" s="8"/>
      <c r="KK319" s="8"/>
      <c r="KL319" s="8"/>
      <c r="KM319" s="8"/>
      <c r="KN319" s="8"/>
    </row>
    <row r="320" ht="15.75" customHeight="1">
      <c r="A320" s="8"/>
      <c r="B320" s="8"/>
      <c r="C320" s="85"/>
      <c r="D320" s="85"/>
      <c r="E320" s="8"/>
      <c r="F320" s="86"/>
      <c r="G320" s="86"/>
      <c r="H320" s="86"/>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c r="GE320" s="8"/>
      <c r="GF320" s="8"/>
      <c r="GG320" s="8"/>
      <c r="GH320" s="8"/>
      <c r="GI320" s="8"/>
      <c r="GJ320" s="8"/>
      <c r="GK320" s="8"/>
      <c r="GL320" s="8"/>
      <c r="GM320" s="8"/>
      <c r="GN320" s="8"/>
      <c r="GO320" s="8"/>
      <c r="GP320" s="8"/>
      <c r="GQ320" s="8"/>
      <c r="GR320" s="8"/>
      <c r="GS320" s="8"/>
      <c r="GT320" s="8"/>
      <c r="GU320" s="8"/>
      <c r="GV320" s="8"/>
      <c r="GW320" s="8"/>
      <c r="GX320" s="8"/>
      <c r="GY320" s="8"/>
      <c r="GZ320" s="8"/>
      <c r="HA320" s="8"/>
      <c r="HB320" s="8"/>
      <c r="HC320" s="8"/>
      <c r="HD320" s="8"/>
      <c r="HE320" s="8"/>
      <c r="HF320" s="8"/>
      <c r="HG320" s="8"/>
      <c r="HH320" s="8"/>
      <c r="HI320" s="8"/>
      <c r="HJ320" s="8"/>
      <c r="HK320" s="8"/>
      <c r="HL320" s="8"/>
      <c r="HM320" s="8"/>
      <c r="HN320" s="8"/>
      <c r="HO320" s="8"/>
      <c r="HP320" s="8"/>
      <c r="HQ320" s="8"/>
      <c r="HR320" s="8"/>
      <c r="HS320" s="8"/>
      <c r="HT320" s="8"/>
      <c r="HU320" s="8"/>
      <c r="HV320" s="8"/>
      <c r="HW320" s="8"/>
      <c r="HX320" s="8"/>
      <c r="HY320" s="8"/>
      <c r="HZ320" s="8"/>
      <c r="IA320" s="8"/>
      <c r="IB320" s="8"/>
      <c r="IC320" s="8"/>
      <c r="ID320" s="8"/>
      <c r="IE320" s="8"/>
      <c r="IF320" s="8"/>
      <c r="IG320" s="8"/>
      <c r="IH320" s="8"/>
      <c r="II320" s="8"/>
      <c r="IJ320" s="8"/>
      <c r="IK320" s="8"/>
      <c r="IL320" s="8"/>
      <c r="IM320" s="8"/>
      <c r="IN320" s="8"/>
      <c r="IO320" s="8"/>
      <c r="IP320" s="8"/>
      <c r="IQ320" s="8"/>
      <c r="IR320" s="8"/>
      <c r="IS320" s="8"/>
      <c r="IT320" s="8"/>
      <c r="IU320" s="8"/>
      <c r="IV320" s="8"/>
      <c r="IW320" s="8"/>
      <c r="IX320" s="8"/>
      <c r="IY320" s="8"/>
      <c r="IZ320" s="8"/>
      <c r="JA320" s="8"/>
      <c r="JB320" s="8"/>
      <c r="JC320" s="8"/>
      <c r="JD320" s="8"/>
      <c r="JE320" s="8"/>
      <c r="JF320" s="8"/>
      <c r="JG320" s="8"/>
      <c r="JH320" s="8"/>
      <c r="JI320" s="8"/>
      <c r="JJ320" s="8"/>
      <c r="JK320" s="8"/>
      <c r="JL320" s="8"/>
      <c r="JM320" s="8"/>
      <c r="JN320" s="8"/>
      <c r="JO320" s="8"/>
      <c r="JP320" s="8"/>
      <c r="JQ320" s="8"/>
      <c r="JR320" s="8"/>
      <c r="JS320" s="8"/>
      <c r="JT320" s="8"/>
      <c r="JU320" s="8"/>
      <c r="JV320" s="8"/>
      <c r="JW320" s="8"/>
      <c r="JX320" s="8"/>
      <c r="JY320" s="8"/>
      <c r="JZ320" s="8"/>
      <c r="KA320" s="8"/>
      <c r="KB320" s="8"/>
      <c r="KC320" s="8"/>
      <c r="KD320" s="8"/>
      <c r="KE320" s="8"/>
      <c r="KF320" s="8"/>
      <c r="KG320" s="8"/>
      <c r="KH320" s="8"/>
      <c r="KI320" s="8"/>
      <c r="KJ320" s="8"/>
      <c r="KK320" s="8"/>
      <c r="KL320" s="8"/>
      <c r="KM320" s="8"/>
      <c r="KN320" s="8"/>
    </row>
    <row r="321" ht="15.75" customHeight="1">
      <c r="A321" s="8"/>
      <c r="B321" s="8"/>
      <c r="C321" s="85"/>
      <c r="D321" s="85"/>
      <c r="E321" s="8"/>
      <c r="F321" s="86"/>
      <c r="G321" s="86"/>
      <c r="H321" s="86"/>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8"/>
      <c r="GN321" s="8"/>
      <c r="GO321" s="8"/>
      <c r="GP321" s="8"/>
      <c r="GQ321" s="8"/>
      <c r="GR321" s="8"/>
      <c r="GS321" s="8"/>
      <c r="GT321" s="8"/>
      <c r="GU321" s="8"/>
      <c r="GV321" s="8"/>
      <c r="GW321" s="8"/>
      <c r="GX321" s="8"/>
      <c r="GY321" s="8"/>
      <c r="GZ321" s="8"/>
      <c r="HA321" s="8"/>
      <c r="HB321" s="8"/>
      <c r="HC321" s="8"/>
      <c r="HD321" s="8"/>
      <c r="HE321" s="8"/>
      <c r="HF321" s="8"/>
      <c r="HG321" s="8"/>
      <c r="HH321" s="8"/>
      <c r="HI321" s="8"/>
      <c r="HJ321" s="8"/>
      <c r="HK321" s="8"/>
      <c r="HL321" s="8"/>
      <c r="HM321" s="8"/>
      <c r="HN321" s="8"/>
      <c r="HO321" s="8"/>
      <c r="HP321" s="8"/>
      <c r="HQ321" s="8"/>
      <c r="HR321" s="8"/>
      <c r="HS321" s="8"/>
      <c r="HT321" s="8"/>
      <c r="HU321" s="8"/>
      <c r="HV321" s="8"/>
      <c r="HW321" s="8"/>
      <c r="HX321" s="8"/>
      <c r="HY321" s="8"/>
      <c r="HZ321" s="8"/>
      <c r="IA321" s="8"/>
      <c r="IB321" s="8"/>
      <c r="IC321" s="8"/>
      <c r="ID321" s="8"/>
      <c r="IE321" s="8"/>
      <c r="IF321" s="8"/>
      <c r="IG321" s="8"/>
      <c r="IH321" s="8"/>
      <c r="II321" s="8"/>
      <c r="IJ321" s="8"/>
      <c r="IK321" s="8"/>
      <c r="IL321" s="8"/>
      <c r="IM321" s="8"/>
      <c r="IN321" s="8"/>
      <c r="IO321" s="8"/>
      <c r="IP321" s="8"/>
      <c r="IQ321" s="8"/>
      <c r="IR321" s="8"/>
      <c r="IS321" s="8"/>
      <c r="IT321" s="8"/>
      <c r="IU321" s="8"/>
      <c r="IV321" s="8"/>
      <c r="IW321" s="8"/>
      <c r="IX321" s="8"/>
      <c r="IY321" s="8"/>
      <c r="IZ321" s="8"/>
      <c r="JA321" s="8"/>
      <c r="JB321" s="8"/>
      <c r="JC321" s="8"/>
      <c r="JD321" s="8"/>
      <c r="JE321" s="8"/>
      <c r="JF321" s="8"/>
      <c r="JG321" s="8"/>
      <c r="JH321" s="8"/>
      <c r="JI321" s="8"/>
      <c r="JJ321" s="8"/>
      <c r="JK321" s="8"/>
      <c r="JL321" s="8"/>
      <c r="JM321" s="8"/>
      <c r="JN321" s="8"/>
      <c r="JO321" s="8"/>
      <c r="JP321" s="8"/>
      <c r="JQ321" s="8"/>
      <c r="JR321" s="8"/>
      <c r="JS321" s="8"/>
      <c r="JT321" s="8"/>
      <c r="JU321" s="8"/>
      <c r="JV321" s="8"/>
      <c r="JW321" s="8"/>
      <c r="JX321" s="8"/>
      <c r="JY321" s="8"/>
      <c r="JZ321" s="8"/>
      <c r="KA321" s="8"/>
      <c r="KB321" s="8"/>
      <c r="KC321" s="8"/>
      <c r="KD321" s="8"/>
      <c r="KE321" s="8"/>
      <c r="KF321" s="8"/>
      <c r="KG321" s="8"/>
      <c r="KH321" s="8"/>
      <c r="KI321" s="8"/>
      <c r="KJ321" s="8"/>
      <c r="KK321" s="8"/>
      <c r="KL321" s="8"/>
      <c r="KM321" s="8"/>
      <c r="KN321" s="8"/>
    </row>
    <row r="322" ht="15.75" customHeight="1">
      <c r="A322" s="8"/>
      <c r="B322" s="8"/>
      <c r="C322" s="85"/>
      <c r="D322" s="85"/>
      <c r="E322" s="8"/>
      <c r="F322" s="86"/>
      <c r="G322" s="86"/>
      <c r="H322" s="86"/>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c r="GU322" s="8"/>
      <c r="GV322" s="8"/>
      <c r="GW322" s="8"/>
      <c r="GX322" s="8"/>
      <c r="GY322" s="8"/>
      <c r="GZ322" s="8"/>
      <c r="HA322" s="8"/>
      <c r="HB322" s="8"/>
      <c r="HC322" s="8"/>
      <c r="HD322" s="8"/>
      <c r="HE322" s="8"/>
      <c r="HF322" s="8"/>
      <c r="HG322" s="8"/>
      <c r="HH322" s="8"/>
      <c r="HI322" s="8"/>
      <c r="HJ322" s="8"/>
      <c r="HK322" s="8"/>
      <c r="HL322" s="8"/>
      <c r="HM322" s="8"/>
      <c r="HN322" s="8"/>
      <c r="HO322" s="8"/>
      <c r="HP322" s="8"/>
      <c r="HQ322" s="8"/>
      <c r="HR322" s="8"/>
      <c r="HS322" s="8"/>
      <c r="HT322" s="8"/>
      <c r="HU322" s="8"/>
      <c r="HV322" s="8"/>
      <c r="HW322" s="8"/>
      <c r="HX322" s="8"/>
      <c r="HY322" s="8"/>
      <c r="HZ322" s="8"/>
      <c r="IA322" s="8"/>
      <c r="IB322" s="8"/>
      <c r="IC322" s="8"/>
      <c r="ID322" s="8"/>
      <c r="IE322" s="8"/>
      <c r="IF322" s="8"/>
      <c r="IG322" s="8"/>
      <c r="IH322" s="8"/>
      <c r="II322" s="8"/>
      <c r="IJ322" s="8"/>
      <c r="IK322" s="8"/>
      <c r="IL322" s="8"/>
      <c r="IM322" s="8"/>
      <c r="IN322" s="8"/>
      <c r="IO322" s="8"/>
      <c r="IP322" s="8"/>
      <c r="IQ322" s="8"/>
      <c r="IR322" s="8"/>
      <c r="IS322" s="8"/>
      <c r="IT322" s="8"/>
      <c r="IU322" s="8"/>
      <c r="IV322" s="8"/>
      <c r="IW322" s="8"/>
      <c r="IX322" s="8"/>
      <c r="IY322" s="8"/>
      <c r="IZ322" s="8"/>
      <c r="JA322" s="8"/>
      <c r="JB322" s="8"/>
      <c r="JC322" s="8"/>
      <c r="JD322" s="8"/>
      <c r="JE322" s="8"/>
      <c r="JF322" s="8"/>
      <c r="JG322" s="8"/>
      <c r="JH322" s="8"/>
      <c r="JI322" s="8"/>
      <c r="JJ322" s="8"/>
      <c r="JK322" s="8"/>
      <c r="JL322" s="8"/>
      <c r="JM322" s="8"/>
      <c r="JN322" s="8"/>
      <c r="JO322" s="8"/>
      <c r="JP322" s="8"/>
      <c r="JQ322" s="8"/>
      <c r="JR322" s="8"/>
      <c r="JS322" s="8"/>
      <c r="JT322" s="8"/>
      <c r="JU322" s="8"/>
      <c r="JV322" s="8"/>
      <c r="JW322" s="8"/>
      <c r="JX322" s="8"/>
      <c r="JY322" s="8"/>
      <c r="JZ322" s="8"/>
      <c r="KA322" s="8"/>
      <c r="KB322" s="8"/>
      <c r="KC322" s="8"/>
      <c r="KD322" s="8"/>
      <c r="KE322" s="8"/>
      <c r="KF322" s="8"/>
      <c r="KG322" s="8"/>
      <c r="KH322" s="8"/>
      <c r="KI322" s="8"/>
      <c r="KJ322" s="8"/>
      <c r="KK322" s="8"/>
      <c r="KL322" s="8"/>
      <c r="KM322" s="8"/>
      <c r="KN322" s="8"/>
    </row>
    <row r="323" ht="15.75" customHeight="1">
      <c r="A323" s="8"/>
      <c r="B323" s="8"/>
      <c r="C323" s="85"/>
      <c r="D323" s="85"/>
      <c r="E323" s="8"/>
      <c r="F323" s="86"/>
      <c r="G323" s="86"/>
      <c r="H323" s="86"/>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c r="GU323" s="8"/>
      <c r="GV323" s="8"/>
      <c r="GW323" s="8"/>
      <c r="GX323" s="8"/>
      <c r="GY323" s="8"/>
      <c r="GZ323" s="8"/>
      <c r="HA323" s="8"/>
      <c r="HB323" s="8"/>
      <c r="HC323" s="8"/>
      <c r="HD323" s="8"/>
      <c r="HE323" s="8"/>
      <c r="HF323" s="8"/>
      <c r="HG323" s="8"/>
      <c r="HH323" s="8"/>
      <c r="HI323" s="8"/>
      <c r="HJ323" s="8"/>
      <c r="HK323" s="8"/>
      <c r="HL323" s="8"/>
      <c r="HM323" s="8"/>
      <c r="HN323" s="8"/>
      <c r="HO323" s="8"/>
      <c r="HP323" s="8"/>
      <c r="HQ323" s="8"/>
      <c r="HR323" s="8"/>
      <c r="HS323" s="8"/>
      <c r="HT323" s="8"/>
      <c r="HU323" s="8"/>
      <c r="HV323" s="8"/>
      <c r="HW323" s="8"/>
      <c r="HX323" s="8"/>
      <c r="HY323" s="8"/>
      <c r="HZ323" s="8"/>
      <c r="IA323" s="8"/>
      <c r="IB323" s="8"/>
      <c r="IC323" s="8"/>
      <c r="ID323" s="8"/>
      <c r="IE323" s="8"/>
      <c r="IF323" s="8"/>
      <c r="IG323" s="8"/>
      <c r="IH323" s="8"/>
      <c r="II323" s="8"/>
      <c r="IJ323" s="8"/>
      <c r="IK323" s="8"/>
      <c r="IL323" s="8"/>
      <c r="IM323" s="8"/>
      <c r="IN323" s="8"/>
      <c r="IO323" s="8"/>
      <c r="IP323" s="8"/>
      <c r="IQ323" s="8"/>
      <c r="IR323" s="8"/>
      <c r="IS323" s="8"/>
      <c r="IT323" s="8"/>
      <c r="IU323" s="8"/>
      <c r="IV323" s="8"/>
      <c r="IW323" s="8"/>
      <c r="IX323" s="8"/>
      <c r="IY323" s="8"/>
      <c r="IZ323" s="8"/>
      <c r="JA323" s="8"/>
      <c r="JB323" s="8"/>
      <c r="JC323" s="8"/>
      <c r="JD323" s="8"/>
      <c r="JE323" s="8"/>
      <c r="JF323" s="8"/>
      <c r="JG323" s="8"/>
      <c r="JH323" s="8"/>
      <c r="JI323" s="8"/>
      <c r="JJ323" s="8"/>
      <c r="JK323" s="8"/>
      <c r="JL323" s="8"/>
      <c r="JM323" s="8"/>
      <c r="JN323" s="8"/>
      <c r="JO323" s="8"/>
      <c r="JP323" s="8"/>
      <c r="JQ323" s="8"/>
      <c r="JR323" s="8"/>
      <c r="JS323" s="8"/>
      <c r="JT323" s="8"/>
      <c r="JU323" s="8"/>
      <c r="JV323" s="8"/>
      <c r="JW323" s="8"/>
      <c r="JX323" s="8"/>
      <c r="JY323" s="8"/>
      <c r="JZ323" s="8"/>
      <c r="KA323" s="8"/>
      <c r="KB323" s="8"/>
      <c r="KC323" s="8"/>
      <c r="KD323" s="8"/>
      <c r="KE323" s="8"/>
      <c r="KF323" s="8"/>
      <c r="KG323" s="8"/>
      <c r="KH323" s="8"/>
      <c r="KI323" s="8"/>
      <c r="KJ323" s="8"/>
      <c r="KK323" s="8"/>
      <c r="KL323" s="8"/>
      <c r="KM323" s="8"/>
      <c r="KN323" s="8"/>
    </row>
    <row r="324" ht="15.75" customHeight="1">
      <c r="A324" s="8"/>
      <c r="B324" s="8"/>
      <c r="C324" s="85"/>
      <c r="D324" s="85"/>
      <c r="E324" s="8"/>
      <c r="F324" s="86"/>
      <c r="G324" s="86"/>
      <c r="H324" s="86"/>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c r="GU324" s="8"/>
      <c r="GV324" s="8"/>
      <c r="GW324" s="8"/>
      <c r="GX324" s="8"/>
      <c r="GY324" s="8"/>
      <c r="GZ324" s="8"/>
      <c r="HA324" s="8"/>
      <c r="HB324" s="8"/>
      <c r="HC324" s="8"/>
      <c r="HD324" s="8"/>
      <c r="HE324" s="8"/>
      <c r="HF324" s="8"/>
      <c r="HG324" s="8"/>
      <c r="HH324" s="8"/>
      <c r="HI324" s="8"/>
      <c r="HJ324" s="8"/>
      <c r="HK324" s="8"/>
      <c r="HL324" s="8"/>
      <c r="HM324" s="8"/>
      <c r="HN324" s="8"/>
      <c r="HO324" s="8"/>
      <c r="HP324" s="8"/>
      <c r="HQ324" s="8"/>
      <c r="HR324" s="8"/>
      <c r="HS324" s="8"/>
      <c r="HT324" s="8"/>
      <c r="HU324" s="8"/>
      <c r="HV324" s="8"/>
      <c r="HW324" s="8"/>
      <c r="HX324" s="8"/>
      <c r="HY324" s="8"/>
      <c r="HZ324" s="8"/>
      <c r="IA324" s="8"/>
      <c r="IB324" s="8"/>
      <c r="IC324" s="8"/>
      <c r="ID324" s="8"/>
      <c r="IE324" s="8"/>
      <c r="IF324" s="8"/>
      <c r="IG324" s="8"/>
      <c r="IH324" s="8"/>
      <c r="II324" s="8"/>
      <c r="IJ324" s="8"/>
      <c r="IK324" s="8"/>
      <c r="IL324" s="8"/>
      <c r="IM324" s="8"/>
      <c r="IN324" s="8"/>
      <c r="IO324" s="8"/>
      <c r="IP324" s="8"/>
      <c r="IQ324" s="8"/>
      <c r="IR324" s="8"/>
      <c r="IS324" s="8"/>
      <c r="IT324" s="8"/>
      <c r="IU324" s="8"/>
      <c r="IV324" s="8"/>
      <c r="IW324" s="8"/>
      <c r="IX324" s="8"/>
      <c r="IY324" s="8"/>
      <c r="IZ324" s="8"/>
      <c r="JA324" s="8"/>
      <c r="JB324" s="8"/>
      <c r="JC324" s="8"/>
      <c r="JD324" s="8"/>
      <c r="JE324" s="8"/>
      <c r="JF324" s="8"/>
      <c r="JG324" s="8"/>
      <c r="JH324" s="8"/>
      <c r="JI324" s="8"/>
      <c r="JJ324" s="8"/>
      <c r="JK324" s="8"/>
      <c r="JL324" s="8"/>
      <c r="JM324" s="8"/>
      <c r="JN324" s="8"/>
      <c r="JO324" s="8"/>
      <c r="JP324" s="8"/>
      <c r="JQ324" s="8"/>
      <c r="JR324" s="8"/>
      <c r="JS324" s="8"/>
      <c r="JT324" s="8"/>
      <c r="JU324" s="8"/>
      <c r="JV324" s="8"/>
      <c r="JW324" s="8"/>
      <c r="JX324" s="8"/>
      <c r="JY324" s="8"/>
      <c r="JZ324" s="8"/>
      <c r="KA324" s="8"/>
      <c r="KB324" s="8"/>
      <c r="KC324" s="8"/>
      <c r="KD324" s="8"/>
      <c r="KE324" s="8"/>
      <c r="KF324" s="8"/>
      <c r="KG324" s="8"/>
      <c r="KH324" s="8"/>
      <c r="KI324" s="8"/>
      <c r="KJ324" s="8"/>
      <c r="KK324" s="8"/>
      <c r="KL324" s="8"/>
      <c r="KM324" s="8"/>
      <c r="KN324" s="8"/>
    </row>
    <row r="325" ht="15.75" customHeight="1">
      <c r="A325" s="8"/>
      <c r="B325" s="8"/>
      <c r="C325" s="85"/>
      <c r="D325" s="85"/>
      <c r="E325" s="8"/>
      <c r="F325" s="86"/>
      <c r="G325" s="86"/>
      <c r="H325" s="86"/>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c r="IW325" s="8"/>
      <c r="IX325" s="8"/>
      <c r="IY325" s="8"/>
      <c r="IZ325" s="8"/>
      <c r="JA325" s="8"/>
      <c r="JB325" s="8"/>
      <c r="JC325" s="8"/>
      <c r="JD325" s="8"/>
      <c r="JE325" s="8"/>
      <c r="JF325" s="8"/>
      <c r="JG325" s="8"/>
      <c r="JH325" s="8"/>
      <c r="JI325" s="8"/>
      <c r="JJ325" s="8"/>
      <c r="JK325" s="8"/>
      <c r="JL325" s="8"/>
      <c r="JM325" s="8"/>
      <c r="JN325" s="8"/>
      <c r="JO325" s="8"/>
      <c r="JP325" s="8"/>
      <c r="JQ325" s="8"/>
      <c r="JR325" s="8"/>
      <c r="JS325" s="8"/>
      <c r="JT325" s="8"/>
      <c r="JU325" s="8"/>
      <c r="JV325" s="8"/>
      <c r="JW325" s="8"/>
      <c r="JX325" s="8"/>
      <c r="JY325" s="8"/>
      <c r="JZ325" s="8"/>
      <c r="KA325" s="8"/>
      <c r="KB325" s="8"/>
      <c r="KC325" s="8"/>
      <c r="KD325" s="8"/>
      <c r="KE325" s="8"/>
      <c r="KF325" s="8"/>
      <c r="KG325" s="8"/>
      <c r="KH325" s="8"/>
      <c r="KI325" s="8"/>
      <c r="KJ325" s="8"/>
      <c r="KK325" s="8"/>
      <c r="KL325" s="8"/>
      <c r="KM325" s="8"/>
      <c r="KN325" s="8"/>
    </row>
    <row r="326" ht="15.75" customHeight="1">
      <c r="A326" s="8"/>
      <c r="B326" s="8"/>
      <c r="C326" s="85"/>
      <c r="D326" s="85"/>
      <c r="E326" s="8"/>
      <c r="F326" s="86"/>
      <c r="G326" s="86"/>
      <c r="H326" s="86"/>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c r="GU326" s="8"/>
      <c r="GV326" s="8"/>
      <c r="GW326" s="8"/>
      <c r="GX326" s="8"/>
      <c r="GY326" s="8"/>
      <c r="GZ326" s="8"/>
      <c r="HA326" s="8"/>
      <c r="HB326" s="8"/>
      <c r="HC326" s="8"/>
      <c r="HD326" s="8"/>
      <c r="HE326" s="8"/>
      <c r="HF326" s="8"/>
      <c r="HG326" s="8"/>
      <c r="HH326" s="8"/>
      <c r="HI326" s="8"/>
      <c r="HJ326" s="8"/>
      <c r="HK326" s="8"/>
      <c r="HL326" s="8"/>
      <c r="HM326" s="8"/>
      <c r="HN326" s="8"/>
      <c r="HO326" s="8"/>
      <c r="HP326" s="8"/>
      <c r="HQ326" s="8"/>
      <c r="HR326" s="8"/>
      <c r="HS326" s="8"/>
      <c r="HT326" s="8"/>
      <c r="HU326" s="8"/>
      <c r="HV326" s="8"/>
      <c r="HW326" s="8"/>
      <c r="HX326" s="8"/>
      <c r="HY326" s="8"/>
      <c r="HZ326" s="8"/>
      <c r="IA326" s="8"/>
      <c r="IB326" s="8"/>
      <c r="IC326" s="8"/>
      <c r="ID326" s="8"/>
      <c r="IE326" s="8"/>
      <c r="IF326" s="8"/>
      <c r="IG326" s="8"/>
      <c r="IH326" s="8"/>
      <c r="II326" s="8"/>
      <c r="IJ326" s="8"/>
      <c r="IK326" s="8"/>
      <c r="IL326" s="8"/>
      <c r="IM326" s="8"/>
      <c r="IN326" s="8"/>
      <c r="IO326" s="8"/>
      <c r="IP326" s="8"/>
      <c r="IQ326" s="8"/>
      <c r="IR326" s="8"/>
      <c r="IS326" s="8"/>
      <c r="IT326" s="8"/>
      <c r="IU326" s="8"/>
      <c r="IV326" s="8"/>
      <c r="IW326" s="8"/>
      <c r="IX326" s="8"/>
      <c r="IY326" s="8"/>
      <c r="IZ326" s="8"/>
      <c r="JA326" s="8"/>
      <c r="JB326" s="8"/>
      <c r="JC326" s="8"/>
      <c r="JD326" s="8"/>
      <c r="JE326" s="8"/>
      <c r="JF326" s="8"/>
      <c r="JG326" s="8"/>
      <c r="JH326" s="8"/>
      <c r="JI326" s="8"/>
      <c r="JJ326" s="8"/>
      <c r="JK326" s="8"/>
      <c r="JL326" s="8"/>
      <c r="JM326" s="8"/>
      <c r="JN326" s="8"/>
      <c r="JO326" s="8"/>
      <c r="JP326" s="8"/>
      <c r="JQ326" s="8"/>
      <c r="JR326" s="8"/>
      <c r="JS326" s="8"/>
      <c r="JT326" s="8"/>
      <c r="JU326" s="8"/>
      <c r="JV326" s="8"/>
      <c r="JW326" s="8"/>
      <c r="JX326" s="8"/>
      <c r="JY326" s="8"/>
      <c r="JZ326" s="8"/>
      <c r="KA326" s="8"/>
      <c r="KB326" s="8"/>
      <c r="KC326" s="8"/>
      <c r="KD326" s="8"/>
      <c r="KE326" s="8"/>
      <c r="KF326" s="8"/>
      <c r="KG326" s="8"/>
      <c r="KH326" s="8"/>
      <c r="KI326" s="8"/>
      <c r="KJ326" s="8"/>
      <c r="KK326" s="8"/>
      <c r="KL326" s="8"/>
      <c r="KM326" s="8"/>
      <c r="KN326" s="8"/>
    </row>
    <row r="327" ht="15.75" customHeight="1">
      <c r="A327" s="8"/>
      <c r="B327" s="8"/>
      <c r="C327" s="85"/>
      <c r="D327" s="85"/>
      <c r="E327" s="8"/>
      <c r="F327" s="86"/>
      <c r="G327" s="86"/>
      <c r="H327" s="86"/>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c r="GU327" s="8"/>
      <c r="GV327" s="8"/>
      <c r="GW327" s="8"/>
      <c r="GX327" s="8"/>
      <c r="GY327" s="8"/>
      <c r="GZ327" s="8"/>
      <c r="HA327" s="8"/>
      <c r="HB327" s="8"/>
      <c r="HC327" s="8"/>
      <c r="HD327" s="8"/>
      <c r="HE327" s="8"/>
      <c r="HF327" s="8"/>
      <c r="HG327" s="8"/>
      <c r="HH327" s="8"/>
      <c r="HI327" s="8"/>
      <c r="HJ327" s="8"/>
      <c r="HK327" s="8"/>
      <c r="HL327" s="8"/>
      <c r="HM327" s="8"/>
      <c r="HN327" s="8"/>
      <c r="HO327" s="8"/>
      <c r="HP327" s="8"/>
      <c r="HQ327" s="8"/>
      <c r="HR327" s="8"/>
      <c r="HS327" s="8"/>
      <c r="HT327" s="8"/>
      <c r="HU327" s="8"/>
      <c r="HV327" s="8"/>
      <c r="HW327" s="8"/>
      <c r="HX327" s="8"/>
      <c r="HY327" s="8"/>
      <c r="HZ327" s="8"/>
      <c r="IA327" s="8"/>
      <c r="IB327" s="8"/>
      <c r="IC327" s="8"/>
      <c r="ID327" s="8"/>
      <c r="IE327" s="8"/>
      <c r="IF327" s="8"/>
      <c r="IG327" s="8"/>
      <c r="IH327" s="8"/>
      <c r="II327" s="8"/>
      <c r="IJ327" s="8"/>
      <c r="IK327" s="8"/>
      <c r="IL327" s="8"/>
      <c r="IM327" s="8"/>
      <c r="IN327" s="8"/>
      <c r="IO327" s="8"/>
      <c r="IP327" s="8"/>
      <c r="IQ327" s="8"/>
      <c r="IR327" s="8"/>
      <c r="IS327" s="8"/>
      <c r="IT327" s="8"/>
      <c r="IU327" s="8"/>
      <c r="IV327" s="8"/>
      <c r="IW327" s="8"/>
      <c r="IX327" s="8"/>
      <c r="IY327" s="8"/>
      <c r="IZ327" s="8"/>
      <c r="JA327" s="8"/>
      <c r="JB327" s="8"/>
      <c r="JC327" s="8"/>
      <c r="JD327" s="8"/>
      <c r="JE327" s="8"/>
      <c r="JF327" s="8"/>
      <c r="JG327" s="8"/>
      <c r="JH327" s="8"/>
      <c r="JI327" s="8"/>
      <c r="JJ327" s="8"/>
      <c r="JK327" s="8"/>
      <c r="JL327" s="8"/>
      <c r="JM327" s="8"/>
      <c r="JN327" s="8"/>
      <c r="JO327" s="8"/>
      <c r="JP327" s="8"/>
      <c r="JQ327" s="8"/>
      <c r="JR327" s="8"/>
      <c r="JS327" s="8"/>
      <c r="JT327" s="8"/>
      <c r="JU327" s="8"/>
      <c r="JV327" s="8"/>
      <c r="JW327" s="8"/>
      <c r="JX327" s="8"/>
      <c r="JY327" s="8"/>
      <c r="JZ327" s="8"/>
      <c r="KA327" s="8"/>
      <c r="KB327" s="8"/>
      <c r="KC327" s="8"/>
      <c r="KD327" s="8"/>
      <c r="KE327" s="8"/>
      <c r="KF327" s="8"/>
      <c r="KG327" s="8"/>
      <c r="KH327" s="8"/>
      <c r="KI327" s="8"/>
      <c r="KJ327" s="8"/>
      <c r="KK327" s="8"/>
      <c r="KL327" s="8"/>
      <c r="KM327" s="8"/>
      <c r="KN327" s="8"/>
    </row>
    <row r="328" ht="15.75" customHeight="1">
      <c r="A328" s="8"/>
      <c r="B328" s="8"/>
      <c r="C328" s="85"/>
      <c r="D328" s="85"/>
      <c r="E328" s="8"/>
      <c r="F328" s="86"/>
      <c r="G328" s="86"/>
      <c r="H328" s="86"/>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c r="GE328" s="8"/>
      <c r="GF328" s="8"/>
      <c r="GG328" s="8"/>
      <c r="GH328" s="8"/>
      <c r="GI328" s="8"/>
      <c r="GJ328" s="8"/>
      <c r="GK328" s="8"/>
      <c r="GL328" s="8"/>
      <c r="GM328" s="8"/>
      <c r="GN328" s="8"/>
      <c r="GO328" s="8"/>
      <c r="GP328" s="8"/>
      <c r="GQ328" s="8"/>
      <c r="GR328" s="8"/>
      <c r="GS328" s="8"/>
      <c r="GT328" s="8"/>
      <c r="GU328" s="8"/>
      <c r="GV328" s="8"/>
      <c r="GW328" s="8"/>
      <c r="GX328" s="8"/>
      <c r="GY328" s="8"/>
      <c r="GZ328" s="8"/>
      <c r="HA328" s="8"/>
      <c r="HB328" s="8"/>
      <c r="HC328" s="8"/>
      <c r="HD328" s="8"/>
      <c r="HE328" s="8"/>
      <c r="HF328" s="8"/>
      <c r="HG328" s="8"/>
      <c r="HH328" s="8"/>
      <c r="HI328" s="8"/>
      <c r="HJ328" s="8"/>
      <c r="HK328" s="8"/>
      <c r="HL328" s="8"/>
      <c r="HM328" s="8"/>
      <c r="HN328" s="8"/>
      <c r="HO328" s="8"/>
      <c r="HP328" s="8"/>
      <c r="HQ328" s="8"/>
      <c r="HR328" s="8"/>
      <c r="HS328" s="8"/>
      <c r="HT328" s="8"/>
      <c r="HU328" s="8"/>
      <c r="HV328" s="8"/>
      <c r="HW328" s="8"/>
      <c r="HX328" s="8"/>
      <c r="HY328" s="8"/>
      <c r="HZ328" s="8"/>
      <c r="IA328" s="8"/>
      <c r="IB328" s="8"/>
      <c r="IC328" s="8"/>
      <c r="ID328" s="8"/>
      <c r="IE328" s="8"/>
      <c r="IF328" s="8"/>
      <c r="IG328" s="8"/>
      <c r="IH328" s="8"/>
      <c r="II328" s="8"/>
      <c r="IJ328" s="8"/>
      <c r="IK328" s="8"/>
      <c r="IL328" s="8"/>
      <c r="IM328" s="8"/>
      <c r="IN328" s="8"/>
      <c r="IO328" s="8"/>
      <c r="IP328" s="8"/>
      <c r="IQ328" s="8"/>
      <c r="IR328" s="8"/>
      <c r="IS328" s="8"/>
      <c r="IT328" s="8"/>
      <c r="IU328" s="8"/>
      <c r="IV328" s="8"/>
      <c r="IW328" s="8"/>
      <c r="IX328" s="8"/>
      <c r="IY328" s="8"/>
      <c r="IZ328" s="8"/>
      <c r="JA328" s="8"/>
      <c r="JB328" s="8"/>
      <c r="JC328" s="8"/>
      <c r="JD328" s="8"/>
      <c r="JE328" s="8"/>
      <c r="JF328" s="8"/>
      <c r="JG328" s="8"/>
      <c r="JH328" s="8"/>
      <c r="JI328" s="8"/>
      <c r="JJ328" s="8"/>
      <c r="JK328" s="8"/>
      <c r="JL328" s="8"/>
      <c r="JM328" s="8"/>
      <c r="JN328" s="8"/>
      <c r="JO328" s="8"/>
      <c r="JP328" s="8"/>
      <c r="JQ328" s="8"/>
      <c r="JR328" s="8"/>
      <c r="JS328" s="8"/>
      <c r="JT328" s="8"/>
      <c r="JU328" s="8"/>
      <c r="JV328" s="8"/>
      <c r="JW328" s="8"/>
      <c r="JX328" s="8"/>
      <c r="JY328" s="8"/>
      <c r="JZ328" s="8"/>
      <c r="KA328" s="8"/>
      <c r="KB328" s="8"/>
      <c r="KC328" s="8"/>
      <c r="KD328" s="8"/>
      <c r="KE328" s="8"/>
      <c r="KF328" s="8"/>
      <c r="KG328" s="8"/>
      <c r="KH328" s="8"/>
      <c r="KI328" s="8"/>
      <c r="KJ328" s="8"/>
      <c r="KK328" s="8"/>
      <c r="KL328" s="8"/>
      <c r="KM328" s="8"/>
      <c r="KN328" s="8"/>
    </row>
    <row r="329" ht="15.75" customHeight="1">
      <c r="A329" s="8"/>
      <c r="B329" s="8"/>
      <c r="C329" s="85"/>
      <c r="D329" s="85"/>
      <c r="E329" s="8"/>
      <c r="F329" s="86"/>
      <c r="G329" s="86"/>
      <c r="H329" s="86"/>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8"/>
      <c r="GN329" s="8"/>
      <c r="GO329" s="8"/>
      <c r="GP329" s="8"/>
      <c r="GQ329" s="8"/>
      <c r="GR329" s="8"/>
      <c r="GS329" s="8"/>
      <c r="GT329" s="8"/>
      <c r="GU329" s="8"/>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8"/>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c r="IR329" s="8"/>
      <c r="IS329" s="8"/>
      <c r="IT329" s="8"/>
      <c r="IU329" s="8"/>
      <c r="IV329" s="8"/>
      <c r="IW329" s="8"/>
      <c r="IX329" s="8"/>
      <c r="IY329" s="8"/>
      <c r="IZ329" s="8"/>
      <c r="JA329" s="8"/>
      <c r="JB329" s="8"/>
      <c r="JC329" s="8"/>
      <c r="JD329" s="8"/>
      <c r="JE329" s="8"/>
      <c r="JF329" s="8"/>
      <c r="JG329" s="8"/>
      <c r="JH329" s="8"/>
      <c r="JI329" s="8"/>
      <c r="JJ329" s="8"/>
      <c r="JK329" s="8"/>
      <c r="JL329" s="8"/>
      <c r="JM329" s="8"/>
      <c r="JN329" s="8"/>
      <c r="JO329" s="8"/>
      <c r="JP329" s="8"/>
      <c r="JQ329" s="8"/>
      <c r="JR329" s="8"/>
      <c r="JS329" s="8"/>
      <c r="JT329" s="8"/>
      <c r="JU329" s="8"/>
      <c r="JV329" s="8"/>
      <c r="JW329" s="8"/>
      <c r="JX329" s="8"/>
      <c r="JY329" s="8"/>
      <c r="JZ329" s="8"/>
      <c r="KA329" s="8"/>
      <c r="KB329" s="8"/>
      <c r="KC329" s="8"/>
      <c r="KD329" s="8"/>
      <c r="KE329" s="8"/>
      <c r="KF329" s="8"/>
      <c r="KG329" s="8"/>
      <c r="KH329" s="8"/>
      <c r="KI329" s="8"/>
      <c r="KJ329" s="8"/>
      <c r="KK329" s="8"/>
      <c r="KL329" s="8"/>
      <c r="KM329" s="8"/>
      <c r="KN329" s="8"/>
    </row>
    <row r="330" ht="15.75" customHeight="1">
      <c r="A330" s="8"/>
      <c r="B330" s="8"/>
      <c r="C330" s="85"/>
      <c r="D330" s="85"/>
      <c r="E330" s="8"/>
      <c r="F330" s="86"/>
      <c r="G330" s="86"/>
      <c r="H330" s="86"/>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c r="GU330" s="8"/>
      <c r="GV330" s="8"/>
      <c r="GW330" s="8"/>
      <c r="GX330" s="8"/>
      <c r="GY330" s="8"/>
      <c r="GZ330" s="8"/>
      <c r="HA330" s="8"/>
      <c r="HB330" s="8"/>
      <c r="HC330" s="8"/>
      <c r="HD330" s="8"/>
      <c r="HE330" s="8"/>
      <c r="HF330" s="8"/>
      <c r="HG330" s="8"/>
      <c r="HH330" s="8"/>
      <c r="HI330" s="8"/>
      <c r="HJ330" s="8"/>
      <c r="HK330" s="8"/>
      <c r="HL330" s="8"/>
      <c r="HM330" s="8"/>
      <c r="HN330" s="8"/>
      <c r="HO330" s="8"/>
      <c r="HP330" s="8"/>
      <c r="HQ330" s="8"/>
      <c r="HR330" s="8"/>
      <c r="HS330" s="8"/>
      <c r="HT330" s="8"/>
      <c r="HU330" s="8"/>
      <c r="HV330" s="8"/>
      <c r="HW330" s="8"/>
      <c r="HX330" s="8"/>
      <c r="HY330" s="8"/>
      <c r="HZ330" s="8"/>
      <c r="IA330" s="8"/>
      <c r="IB330" s="8"/>
      <c r="IC330" s="8"/>
      <c r="ID330" s="8"/>
      <c r="IE330" s="8"/>
      <c r="IF330" s="8"/>
      <c r="IG330" s="8"/>
      <c r="IH330" s="8"/>
      <c r="II330" s="8"/>
      <c r="IJ330" s="8"/>
      <c r="IK330" s="8"/>
      <c r="IL330" s="8"/>
      <c r="IM330" s="8"/>
      <c r="IN330" s="8"/>
      <c r="IO330" s="8"/>
      <c r="IP330" s="8"/>
      <c r="IQ330" s="8"/>
      <c r="IR330" s="8"/>
      <c r="IS330" s="8"/>
      <c r="IT330" s="8"/>
      <c r="IU330" s="8"/>
      <c r="IV330" s="8"/>
      <c r="IW330" s="8"/>
      <c r="IX330" s="8"/>
      <c r="IY330" s="8"/>
      <c r="IZ330" s="8"/>
      <c r="JA330" s="8"/>
      <c r="JB330" s="8"/>
      <c r="JC330" s="8"/>
      <c r="JD330" s="8"/>
      <c r="JE330" s="8"/>
      <c r="JF330" s="8"/>
      <c r="JG330" s="8"/>
      <c r="JH330" s="8"/>
      <c r="JI330" s="8"/>
      <c r="JJ330" s="8"/>
      <c r="JK330" s="8"/>
      <c r="JL330" s="8"/>
      <c r="JM330" s="8"/>
      <c r="JN330" s="8"/>
      <c r="JO330" s="8"/>
      <c r="JP330" s="8"/>
      <c r="JQ330" s="8"/>
      <c r="JR330" s="8"/>
      <c r="JS330" s="8"/>
      <c r="JT330" s="8"/>
      <c r="JU330" s="8"/>
      <c r="JV330" s="8"/>
      <c r="JW330" s="8"/>
      <c r="JX330" s="8"/>
      <c r="JY330" s="8"/>
      <c r="JZ330" s="8"/>
      <c r="KA330" s="8"/>
      <c r="KB330" s="8"/>
      <c r="KC330" s="8"/>
      <c r="KD330" s="8"/>
      <c r="KE330" s="8"/>
      <c r="KF330" s="8"/>
      <c r="KG330" s="8"/>
      <c r="KH330" s="8"/>
      <c r="KI330" s="8"/>
      <c r="KJ330" s="8"/>
      <c r="KK330" s="8"/>
      <c r="KL330" s="8"/>
      <c r="KM330" s="8"/>
      <c r="KN330" s="8"/>
    </row>
    <row r="331" ht="15.75" customHeight="1">
      <c r="A331" s="8"/>
      <c r="B331" s="8"/>
      <c r="C331" s="85"/>
      <c r="D331" s="85"/>
      <c r="E331" s="8"/>
      <c r="F331" s="86"/>
      <c r="G331" s="86"/>
      <c r="H331" s="86"/>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c r="GR331" s="8"/>
      <c r="GS331" s="8"/>
      <c r="GT331" s="8"/>
      <c r="GU331" s="8"/>
      <c r="GV331" s="8"/>
      <c r="GW331" s="8"/>
      <c r="GX331" s="8"/>
      <c r="GY331" s="8"/>
      <c r="GZ331" s="8"/>
      <c r="HA331" s="8"/>
      <c r="HB331" s="8"/>
      <c r="HC331" s="8"/>
      <c r="HD331" s="8"/>
      <c r="HE331" s="8"/>
      <c r="HF331" s="8"/>
      <c r="HG331" s="8"/>
      <c r="HH331" s="8"/>
      <c r="HI331" s="8"/>
      <c r="HJ331" s="8"/>
      <c r="HK331" s="8"/>
      <c r="HL331" s="8"/>
      <c r="HM331" s="8"/>
      <c r="HN331" s="8"/>
      <c r="HO331" s="8"/>
      <c r="HP331" s="8"/>
      <c r="HQ331" s="8"/>
      <c r="HR331" s="8"/>
      <c r="HS331" s="8"/>
      <c r="HT331" s="8"/>
      <c r="HU331" s="8"/>
      <c r="HV331" s="8"/>
      <c r="HW331" s="8"/>
      <c r="HX331" s="8"/>
      <c r="HY331" s="8"/>
      <c r="HZ331" s="8"/>
      <c r="IA331" s="8"/>
      <c r="IB331" s="8"/>
      <c r="IC331" s="8"/>
      <c r="ID331" s="8"/>
      <c r="IE331" s="8"/>
      <c r="IF331" s="8"/>
      <c r="IG331" s="8"/>
      <c r="IH331" s="8"/>
      <c r="II331" s="8"/>
      <c r="IJ331" s="8"/>
      <c r="IK331" s="8"/>
      <c r="IL331" s="8"/>
      <c r="IM331" s="8"/>
      <c r="IN331" s="8"/>
      <c r="IO331" s="8"/>
      <c r="IP331" s="8"/>
      <c r="IQ331" s="8"/>
      <c r="IR331" s="8"/>
      <c r="IS331" s="8"/>
      <c r="IT331" s="8"/>
      <c r="IU331" s="8"/>
      <c r="IV331" s="8"/>
      <c r="IW331" s="8"/>
      <c r="IX331" s="8"/>
      <c r="IY331" s="8"/>
      <c r="IZ331" s="8"/>
      <c r="JA331" s="8"/>
      <c r="JB331" s="8"/>
      <c r="JC331" s="8"/>
      <c r="JD331" s="8"/>
      <c r="JE331" s="8"/>
      <c r="JF331" s="8"/>
      <c r="JG331" s="8"/>
      <c r="JH331" s="8"/>
      <c r="JI331" s="8"/>
      <c r="JJ331" s="8"/>
      <c r="JK331" s="8"/>
      <c r="JL331" s="8"/>
      <c r="JM331" s="8"/>
      <c r="JN331" s="8"/>
      <c r="JO331" s="8"/>
      <c r="JP331" s="8"/>
      <c r="JQ331" s="8"/>
      <c r="JR331" s="8"/>
      <c r="JS331" s="8"/>
      <c r="JT331" s="8"/>
      <c r="JU331" s="8"/>
      <c r="JV331" s="8"/>
      <c r="JW331" s="8"/>
      <c r="JX331" s="8"/>
      <c r="JY331" s="8"/>
      <c r="JZ331" s="8"/>
      <c r="KA331" s="8"/>
      <c r="KB331" s="8"/>
      <c r="KC331" s="8"/>
      <c r="KD331" s="8"/>
      <c r="KE331" s="8"/>
      <c r="KF331" s="8"/>
      <c r="KG331" s="8"/>
      <c r="KH331" s="8"/>
      <c r="KI331" s="8"/>
      <c r="KJ331" s="8"/>
      <c r="KK331" s="8"/>
      <c r="KL331" s="8"/>
      <c r="KM331" s="8"/>
      <c r="KN331" s="8"/>
    </row>
    <row r="332" ht="15.75" customHeight="1">
      <c r="A332" s="8"/>
      <c r="B332" s="8"/>
      <c r="C332" s="85"/>
      <c r="D332" s="85"/>
      <c r="E332" s="8"/>
      <c r="F332" s="86"/>
      <c r="G332" s="86"/>
      <c r="H332" s="86"/>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c r="GU332" s="8"/>
      <c r="GV332" s="8"/>
      <c r="GW332" s="8"/>
      <c r="GX332" s="8"/>
      <c r="GY332" s="8"/>
      <c r="GZ332" s="8"/>
      <c r="HA332" s="8"/>
      <c r="HB332" s="8"/>
      <c r="HC332" s="8"/>
      <c r="HD332" s="8"/>
      <c r="HE332" s="8"/>
      <c r="HF332" s="8"/>
      <c r="HG332" s="8"/>
      <c r="HH332" s="8"/>
      <c r="HI332" s="8"/>
      <c r="HJ332" s="8"/>
      <c r="HK332" s="8"/>
      <c r="HL332" s="8"/>
      <c r="HM332" s="8"/>
      <c r="HN332" s="8"/>
      <c r="HO332" s="8"/>
      <c r="HP332" s="8"/>
      <c r="HQ332" s="8"/>
      <c r="HR332" s="8"/>
      <c r="HS332" s="8"/>
      <c r="HT332" s="8"/>
      <c r="HU332" s="8"/>
      <c r="HV332" s="8"/>
      <c r="HW332" s="8"/>
      <c r="HX332" s="8"/>
      <c r="HY332" s="8"/>
      <c r="HZ332" s="8"/>
      <c r="IA332" s="8"/>
      <c r="IB332" s="8"/>
      <c r="IC332" s="8"/>
      <c r="ID332" s="8"/>
      <c r="IE332" s="8"/>
      <c r="IF332" s="8"/>
      <c r="IG332" s="8"/>
      <c r="IH332" s="8"/>
      <c r="II332" s="8"/>
      <c r="IJ332" s="8"/>
      <c r="IK332" s="8"/>
      <c r="IL332" s="8"/>
      <c r="IM332" s="8"/>
      <c r="IN332" s="8"/>
      <c r="IO332" s="8"/>
      <c r="IP332" s="8"/>
      <c r="IQ332" s="8"/>
      <c r="IR332" s="8"/>
      <c r="IS332" s="8"/>
      <c r="IT332" s="8"/>
      <c r="IU332" s="8"/>
      <c r="IV332" s="8"/>
      <c r="IW332" s="8"/>
      <c r="IX332" s="8"/>
      <c r="IY332" s="8"/>
      <c r="IZ332" s="8"/>
      <c r="JA332" s="8"/>
      <c r="JB332" s="8"/>
      <c r="JC332" s="8"/>
      <c r="JD332" s="8"/>
      <c r="JE332" s="8"/>
      <c r="JF332" s="8"/>
      <c r="JG332" s="8"/>
      <c r="JH332" s="8"/>
      <c r="JI332" s="8"/>
      <c r="JJ332" s="8"/>
      <c r="JK332" s="8"/>
      <c r="JL332" s="8"/>
      <c r="JM332" s="8"/>
      <c r="JN332" s="8"/>
      <c r="JO332" s="8"/>
      <c r="JP332" s="8"/>
      <c r="JQ332" s="8"/>
      <c r="JR332" s="8"/>
      <c r="JS332" s="8"/>
      <c r="JT332" s="8"/>
      <c r="JU332" s="8"/>
      <c r="JV332" s="8"/>
      <c r="JW332" s="8"/>
      <c r="JX332" s="8"/>
      <c r="JY332" s="8"/>
      <c r="JZ332" s="8"/>
      <c r="KA332" s="8"/>
      <c r="KB332" s="8"/>
      <c r="KC332" s="8"/>
      <c r="KD332" s="8"/>
      <c r="KE332" s="8"/>
      <c r="KF332" s="8"/>
      <c r="KG332" s="8"/>
      <c r="KH332" s="8"/>
      <c r="KI332" s="8"/>
      <c r="KJ332" s="8"/>
      <c r="KK332" s="8"/>
      <c r="KL332" s="8"/>
      <c r="KM332" s="8"/>
      <c r="KN332" s="8"/>
    </row>
    <row r="333" ht="15.75" customHeight="1">
      <c r="A333" s="8"/>
      <c r="B333" s="8"/>
      <c r="C333" s="85"/>
      <c r="D333" s="85"/>
      <c r="E333" s="8"/>
      <c r="F333" s="86"/>
      <c r="G333" s="86"/>
      <c r="H333" s="86"/>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8"/>
      <c r="HT333" s="8"/>
      <c r="HU333" s="8"/>
      <c r="HV333" s="8"/>
      <c r="HW333" s="8"/>
      <c r="HX333" s="8"/>
      <c r="HY333" s="8"/>
      <c r="HZ333" s="8"/>
      <c r="IA333" s="8"/>
      <c r="IB333" s="8"/>
      <c r="IC333" s="8"/>
      <c r="ID333" s="8"/>
      <c r="IE333" s="8"/>
      <c r="IF333" s="8"/>
      <c r="IG333" s="8"/>
      <c r="IH333" s="8"/>
      <c r="II333" s="8"/>
      <c r="IJ333" s="8"/>
      <c r="IK333" s="8"/>
      <c r="IL333" s="8"/>
      <c r="IM333" s="8"/>
      <c r="IN333" s="8"/>
      <c r="IO333" s="8"/>
      <c r="IP333" s="8"/>
      <c r="IQ333" s="8"/>
      <c r="IR333" s="8"/>
      <c r="IS333" s="8"/>
      <c r="IT333" s="8"/>
      <c r="IU333" s="8"/>
      <c r="IV333" s="8"/>
      <c r="IW333" s="8"/>
      <c r="IX333" s="8"/>
      <c r="IY333" s="8"/>
      <c r="IZ333" s="8"/>
      <c r="JA333" s="8"/>
      <c r="JB333" s="8"/>
      <c r="JC333" s="8"/>
      <c r="JD333" s="8"/>
      <c r="JE333" s="8"/>
      <c r="JF333" s="8"/>
      <c r="JG333" s="8"/>
      <c r="JH333" s="8"/>
      <c r="JI333" s="8"/>
      <c r="JJ333" s="8"/>
      <c r="JK333" s="8"/>
      <c r="JL333" s="8"/>
      <c r="JM333" s="8"/>
      <c r="JN333" s="8"/>
      <c r="JO333" s="8"/>
      <c r="JP333" s="8"/>
      <c r="JQ333" s="8"/>
      <c r="JR333" s="8"/>
      <c r="JS333" s="8"/>
      <c r="JT333" s="8"/>
      <c r="JU333" s="8"/>
      <c r="JV333" s="8"/>
      <c r="JW333" s="8"/>
      <c r="JX333" s="8"/>
      <c r="JY333" s="8"/>
      <c r="JZ333" s="8"/>
      <c r="KA333" s="8"/>
      <c r="KB333" s="8"/>
      <c r="KC333" s="8"/>
      <c r="KD333" s="8"/>
      <c r="KE333" s="8"/>
      <c r="KF333" s="8"/>
      <c r="KG333" s="8"/>
      <c r="KH333" s="8"/>
      <c r="KI333" s="8"/>
      <c r="KJ333" s="8"/>
      <c r="KK333" s="8"/>
      <c r="KL333" s="8"/>
      <c r="KM333" s="8"/>
      <c r="KN333" s="8"/>
    </row>
    <row r="334" ht="15.75" customHeight="1">
      <c r="A334" s="8"/>
      <c r="B334" s="8"/>
      <c r="C334" s="85"/>
      <c r="D334" s="85"/>
      <c r="E334" s="8"/>
      <c r="F334" s="86"/>
      <c r="G334" s="86"/>
      <c r="H334" s="86"/>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c r="GU334" s="8"/>
      <c r="GV334" s="8"/>
      <c r="GW334" s="8"/>
      <c r="GX334" s="8"/>
      <c r="GY334" s="8"/>
      <c r="GZ334" s="8"/>
      <c r="HA334" s="8"/>
      <c r="HB334" s="8"/>
      <c r="HC334" s="8"/>
      <c r="HD334" s="8"/>
      <c r="HE334" s="8"/>
      <c r="HF334" s="8"/>
      <c r="HG334" s="8"/>
      <c r="HH334" s="8"/>
      <c r="HI334" s="8"/>
      <c r="HJ334" s="8"/>
      <c r="HK334" s="8"/>
      <c r="HL334" s="8"/>
      <c r="HM334" s="8"/>
      <c r="HN334" s="8"/>
      <c r="HO334" s="8"/>
      <c r="HP334" s="8"/>
      <c r="HQ334" s="8"/>
      <c r="HR334" s="8"/>
      <c r="HS334" s="8"/>
      <c r="HT334" s="8"/>
      <c r="HU334" s="8"/>
      <c r="HV334" s="8"/>
      <c r="HW334" s="8"/>
      <c r="HX334" s="8"/>
      <c r="HY334" s="8"/>
      <c r="HZ334" s="8"/>
      <c r="IA334" s="8"/>
      <c r="IB334" s="8"/>
      <c r="IC334" s="8"/>
      <c r="ID334" s="8"/>
      <c r="IE334" s="8"/>
      <c r="IF334" s="8"/>
      <c r="IG334" s="8"/>
      <c r="IH334" s="8"/>
      <c r="II334" s="8"/>
      <c r="IJ334" s="8"/>
      <c r="IK334" s="8"/>
      <c r="IL334" s="8"/>
      <c r="IM334" s="8"/>
      <c r="IN334" s="8"/>
      <c r="IO334" s="8"/>
      <c r="IP334" s="8"/>
      <c r="IQ334" s="8"/>
      <c r="IR334" s="8"/>
      <c r="IS334" s="8"/>
      <c r="IT334" s="8"/>
      <c r="IU334" s="8"/>
      <c r="IV334" s="8"/>
      <c r="IW334" s="8"/>
      <c r="IX334" s="8"/>
      <c r="IY334" s="8"/>
      <c r="IZ334" s="8"/>
      <c r="JA334" s="8"/>
      <c r="JB334" s="8"/>
      <c r="JC334" s="8"/>
      <c r="JD334" s="8"/>
      <c r="JE334" s="8"/>
      <c r="JF334" s="8"/>
      <c r="JG334" s="8"/>
      <c r="JH334" s="8"/>
      <c r="JI334" s="8"/>
      <c r="JJ334" s="8"/>
      <c r="JK334" s="8"/>
      <c r="JL334" s="8"/>
      <c r="JM334" s="8"/>
      <c r="JN334" s="8"/>
      <c r="JO334" s="8"/>
      <c r="JP334" s="8"/>
      <c r="JQ334" s="8"/>
      <c r="JR334" s="8"/>
      <c r="JS334" s="8"/>
      <c r="JT334" s="8"/>
      <c r="JU334" s="8"/>
      <c r="JV334" s="8"/>
      <c r="JW334" s="8"/>
      <c r="JX334" s="8"/>
      <c r="JY334" s="8"/>
      <c r="JZ334" s="8"/>
      <c r="KA334" s="8"/>
      <c r="KB334" s="8"/>
      <c r="KC334" s="8"/>
      <c r="KD334" s="8"/>
      <c r="KE334" s="8"/>
      <c r="KF334" s="8"/>
      <c r="KG334" s="8"/>
      <c r="KH334" s="8"/>
      <c r="KI334" s="8"/>
      <c r="KJ334" s="8"/>
      <c r="KK334" s="8"/>
      <c r="KL334" s="8"/>
      <c r="KM334" s="8"/>
      <c r="KN334" s="8"/>
    </row>
    <row r="335" ht="15.75" customHeight="1">
      <c r="A335" s="8"/>
      <c r="B335" s="8"/>
      <c r="C335" s="85"/>
      <c r="D335" s="85"/>
      <c r="E335" s="8"/>
      <c r="F335" s="86"/>
      <c r="G335" s="86"/>
      <c r="H335" s="86"/>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c r="GU335" s="8"/>
      <c r="GV335" s="8"/>
      <c r="GW335" s="8"/>
      <c r="GX335" s="8"/>
      <c r="GY335" s="8"/>
      <c r="GZ335" s="8"/>
      <c r="HA335" s="8"/>
      <c r="HB335" s="8"/>
      <c r="HC335" s="8"/>
      <c r="HD335" s="8"/>
      <c r="HE335" s="8"/>
      <c r="HF335" s="8"/>
      <c r="HG335" s="8"/>
      <c r="HH335" s="8"/>
      <c r="HI335" s="8"/>
      <c r="HJ335" s="8"/>
      <c r="HK335" s="8"/>
      <c r="HL335" s="8"/>
      <c r="HM335" s="8"/>
      <c r="HN335" s="8"/>
      <c r="HO335" s="8"/>
      <c r="HP335" s="8"/>
      <c r="HQ335" s="8"/>
      <c r="HR335" s="8"/>
      <c r="HS335" s="8"/>
      <c r="HT335" s="8"/>
      <c r="HU335" s="8"/>
      <c r="HV335" s="8"/>
      <c r="HW335" s="8"/>
      <c r="HX335" s="8"/>
      <c r="HY335" s="8"/>
      <c r="HZ335" s="8"/>
      <c r="IA335" s="8"/>
      <c r="IB335" s="8"/>
      <c r="IC335" s="8"/>
      <c r="ID335" s="8"/>
      <c r="IE335" s="8"/>
      <c r="IF335" s="8"/>
      <c r="IG335" s="8"/>
      <c r="IH335" s="8"/>
      <c r="II335" s="8"/>
      <c r="IJ335" s="8"/>
      <c r="IK335" s="8"/>
      <c r="IL335" s="8"/>
      <c r="IM335" s="8"/>
      <c r="IN335" s="8"/>
      <c r="IO335" s="8"/>
      <c r="IP335" s="8"/>
      <c r="IQ335" s="8"/>
      <c r="IR335" s="8"/>
      <c r="IS335" s="8"/>
      <c r="IT335" s="8"/>
      <c r="IU335" s="8"/>
      <c r="IV335" s="8"/>
      <c r="IW335" s="8"/>
      <c r="IX335" s="8"/>
      <c r="IY335" s="8"/>
      <c r="IZ335" s="8"/>
      <c r="JA335" s="8"/>
      <c r="JB335" s="8"/>
      <c r="JC335" s="8"/>
      <c r="JD335" s="8"/>
      <c r="JE335" s="8"/>
      <c r="JF335" s="8"/>
      <c r="JG335" s="8"/>
      <c r="JH335" s="8"/>
      <c r="JI335" s="8"/>
      <c r="JJ335" s="8"/>
      <c r="JK335" s="8"/>
      <c r="JL335" s="8"/>
      <c r="JM335" s="8"/>
      <c r="JN335" s="8"/>
      <c r="JO335" s="8"/>
      <c r="JP335" s="8"/>
      <c r="JQ335" s="8"/>
      <c r="JR335" s="8"/>
      <c r="JS335" s="8"/>
      <c r="JT335" s="8"/>
      <c r="JU335" s="8"/>
      <c r="JV335" s="8"/>
      <c r="JW335" s="8"/>
      <c r="JX335" s="8"/>
      <c r="JY335" s="8"/>
      <c r="JZ335" s="8"/>
      <c r="KA335" s="8"/>
      <c r="KB335" s="8"/>
      <c r="KC335" s="8"/>
      <c r="KD335" s="8"/>
      <c r="KE335" s="8"/>
      <c r="KF335" s="8"/>
      <c r="KG335" s="8"/>
      <c r="KH335" s="8"/>
      <c r="KI335" s="8"/>
      <c r="KJ335" s="8"/>
      <c r="KK335" s="8"/>
      <c r="KL335" s="8"/>
      <c r="KM335" s="8"/>
      <c r="KN335" s="8"/>
    </row>
    <row r="336" ht="15.75" customHeight="1">
      <c r="A336" s="8"/>
      <c r="B336" s="8"/>
      <c r="C336" s="85"/>
      <c r="D336" s="85"/>
      <c r="E336" s="8"/>
      <c r="F336" s="86"/>
      <c r="G336" s="86"/>
      <c r="H336" s="86"/>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c r="GE336" s="8"/>
      <c r="GF336" s="8"/>
      <c r="GG336" s="8"/>
      <c r="GH336" s="8"/>
      <c r="GI336" s="8"/>
      <c r="GJ336" s="8"/>
      <c r="GK336" s="8"/>
      <c r="GL336" s="8"/>
      <c r="GM336" s="8"/>
      <c r="GN336" s="8"/>
      <c r="GO336" s="8"/>
      <c r="GP336" s="8"/>
      <c r="GQ336" s="8"/>
      <c r="GR336" s="8"/>
      <c r="GS336" s="8"/>
      <c r="GT336" s="8"/>
      <c r="GU336" s="8"/>
      <c r="GV336" s="8"/>
      <c r="GW336" s="8"/>
      <c r="GX336" s="8"/>
      <c r="GY336" s="8"/>
      <c r="GZ336" s="8"/>
      <c r="HA336" s="8"/>
      <c r="HB336" s="8"/>
      <c r="HC336" s="8"/>
      <c r="HD336" s="8"/>
      <c r="HE336" s="8"/>
      <c r="HF336" s="8"/>
      <c r="HG336" s="8"/>
      <c r="HH336" s="8"/>
      <c r="HI336" s="8"/>
      <c r="HJ336" s="8"/>
      <c r="HK336" s="8"/>
      <c r="HL336" s="8"/>
      <c r="HM336" s="8"/>
      <c r="HN336" s="8"/>
      <c r="HO336" s="8"/>
      <c r="HP336" s="8"/>
      <c r="HQ336" s="8"/>
      <c r="HR336" s="8"/>
      <c r="HS336" s="8"/>
      <c r="HT336" s="8"/>
      <c r="HU336" s="8"/>
      <c r="HV336" s="8"/>
      <c r="HW336" s="8"/>
      <c r="HX336" s="8"/>
      <c r="HY336" s="8"/>
      <c r="HZ336" s="8"/>
      <c r="IA336" s="8"/>
      <c r="IB336" s="8"/>
      <c r="IC336" s="8"/>
      <c r="ID336" s="8"/>
      <c r="IE336" s="8"/>
      <c r="IF336" s="8"/>
      <c r="IG336" s="8"/>
      <c r="IH336" s="8"/>
      <c r="II336" s="8"/>
      <c r="IJ336" s="8"/>
      <c r="IK336" s="8"/>
      <c r="IL336" s="8"/>
      <c r="IM336" s="8"/>
      <c r="IN336" s="8"/>
      <c r="IO336" s="8"/>
      <c r="IP336" s="8"/>
      <c r="IQ336" s="8"/>
      <c r="IR336" s="8"/>
      <c r="IS336" s="8"/>
      <c r="IT336" s="8"/>
      <c r="IU336" s="8"/>
      <c r="IV336" s="8"/>
      <c r="IW336" s="8"/>
      <c r="IX336" s="8"/>
      <c r="IY336" s="8"/>
      <c r="IZ336" s="8"/>
      <c r="JA336" s="8"/>
      <c r="JB336" s="8"/>
      <c r="JC336" s="8"/>
      <c r="JD336" s="8"/>
      <c r="JE336" s="8"/>
      <c r="JF336" s="8"/>
      <c r="JG336" s="8"/>
      <c r="JH336" s="8"/>
      <c r="JI336" s="8"/>
      <c r="JJ336" s="8"/>
      <c r="JK336" s="8"/>
      <c r="JL336" s="8"/>
      <c r="JM336" s="8"/>
      <c r="JN336" s="8"/>
      <c r="JO336" s="8"/>
      <c r="JP336" s="8"/>
      <c r="JQ336" s="8"/>
      <c r="JR336" s="8"/>
      <c r="JS336" s="8"/>
      <c r="JT336" s="8"/>
      <c r="JU336" s="8"/>
      <c r="JV336" s="8"/>
      <c r="JW336" s="8"/>
      <c r="JX336" s="8"/>
      <c r="JY336" s="8"/>
      <c r="JZ336" s="8"/>
      <c r="KA336" s="8"/>
      <c r="KB336" s="8"/>
      <c r="KC336" s="8"/>
      <c r="KD336" s="8"/>
      <c r="KE336" s="8"/>
      <c r="KF336" s="8"/>
      <c r="KG336" s="8"/>
      <c r="KH336" s="8"/>
      <c r="KI336" s="8"/>
      <c r="KJ336" s="8"/>
      <c r="KK336" s="8"/>
      <c r="KL336" s="8"/>
      <c r="KM336" s="8"/>
      <c r="KN336" s="8"/>
    </row>
    <row r="337" ht="15.75" customHeight="1">
      <c r="A337" s="8"/>
      <c r="B337" s="8"/>
      <c r="C337" s="85"/>
      <c r="D337" s="85"/>
      <c r="E337" s="8"/>
      <c r="F337" s="86"/>
      <c r="G337" s="86"/>
      <c r="H337" s="86"/>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8"/>
      <c r="GN337" s="8"/>
      <c r="GO337" s="8"/>
      <c r="GP337" s="8"/>
      <c r="GQ337" s="8"/>
      <c r="GR337" s="8"/>
      <c r="GS337" s="8"/>
      <c r="GT337" s="8"/>
      <c r="GU337" s="8"/>
      <c r="GV337" s="8"/>
      <c r="GW337" s="8"/>
      <c r="GX337" s="8"/>
      <c r="GY337" s="8"/>
      <c r="GZ337" s="8"/>
      <c r="HA337" s="8"/>
      <c r="HB337" s="8"/>
      <c r="HC337" s="8"/>
      <c r="HD337" s="8"/>
      <c r="HE337" s="8"/>
      <c r="HF337" s="8"/>
      <c r="HG337" s="8"/>
      <c r="HH337" s="8"/>
      <c r="HI337" s="8"/>
      <c r="HJ337" s="8"/>
      <c r="HK337" s="8"/>
      <c r="HL337" s="8"/>
      <c r="HM337" s="8"/>
      <c r="HN337" s="8"/>
      <c r="HO337" s="8"/>
      <c r="HP337" s="8"/>
      <c r="HQ337" s="8"/>
      <c r="HR337" s="8"/>
      <c r="HS337" s="8"/>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c r="IR337" s="8"/>
      <c r="IS337" s="8"/>
      <c r="IT337" s="8"/>
      <c r="IU337" s="8"/>
      <c r="IV337" s="8"/>
      <c r="IW337" s="8"/>
      <c r="IX337" s="8"/>
      <c r="IY337" s="8"/>
      <c r="IZ337" s="8"/>
      <c r="JA337" s="8"/>
      <c r="JB337" s="8"/>
      <c r="JC337" s="8"/>
      <c r="JD337" s="8"/>
      <c r="JE337" s="8"/>
      <c r="JF337" s="8"/>
      <c r="JG337" s="8"/>
      <c r="JH337" s="8"/>
      <c r="JI337" s="8"/>
      <c r="JJ337" s="8"/>
      <c r="JK337" s="8"/>
      <c r="JL337" s="8"/>
      <c r="JM337" s="8"/>
      <c r="JN337" s="8"/>
      <c r="JO337" s="8"/>
      <c r="JP337" s="8"/>
      <c r="JQ337" s="8"/>
      <c r="JR337" s="8"/>
      <c r="JS337" s="8"/>
      <c r="JT337" s="8"/>
      <c r="JU337" s="8"/>
      <c r="JV337" s="8"/>
      <c r="JW337" s="8"/>
      <c r="JX337" s="8"/>
      <c r="JY337" s="8"/>
      <c r="JZ337" s="8"/>
      <c r="KA337" s="8"/>
      <c r="KB337" s="8"/>
      <c r="KC337" s="8"/>
      <c r="KD337" s="8"/>
      <c r="KE337" s="8"/>
      <c r="KF337" s="8"/>
      <c r="KG337" s="8"/>
      <c r="KH337" s="8"/>
      <c r="KI337" s="8"/>
      <c r="KJ337" s="8"/>
      <c r="KK337" s="8"/>
      <c r="KL337" s="8"/>
      <c r="KM337" s="8"/>
      <c r="KN337" s="8"/>
    </row>
    <row r="338" ht="15.75" customHeight="1">
      <c r="A338" s="8"/>
      <c r="B338" s="8"/>
      <c r="C338" s="85"/>
      <c r="D338" s="85"/>
      <c r="E338" s="8"/>
      <c r="F338" s="86"/>
      <c r="G338" s="86"/>
      <c r="H338" s="86"/>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c r="GR338" s="8"/>
      <c r="GS338" s="8"/>
      <c r="GT338" s="8"/>
      <c r="GU338" s="8"/>
      <c r="GV338" s="8"/>
      <c r="GW338" s="8"/>
      <c r="GX338" s="8"/>
      <c r="GY338" s="8"/>
      <c r="GZ338" s="8"/>
      <c r="HA338" s="8"/>
      <c r="HB338" s="8"/>
      <c r="HC338" s="8"/>
      <c r="HD338" s="8"/>
      <c r="HE338" s="8"/>
      <c r="HF338" s="8"/>
      <c r="HG338" s="8"/>
      <c r="HH338" s="8"/>
      <c r="HI338" s="8"/>
      <c r="HJ338" s="8"/>
      <c r="HK338" s="8"/>
      <c r="HL338" s="8"/>
      <c r="HM338" s="8"/>
      <c r="HN338" s="8"/>
      <c r="HO338" s="8"/>
      <c r="HP338" s="8"/>
      <c r="HQ338" s="8"/>
      <c r="HR338" s="8"/>
      <c r="HS338" s="8"/>
      <c r="HT338" s="8"/>
      <c r="HU338" s="8"/>
      <c r="HV338" s="8"/>
      <c r="HW338" s="8"/>
      <c r="HX338" s="8"/>
      <c r="HY338" s="8"/>
      <c r="HZ338" s="8"/>
      <c r="IA338" s="8"/>
      <c r="IB338" s="8"/>
      <c r="IC338" s="8"/>
      <c r="ID338" s="8"/>
      <c r="IE338" s="8"/>
      <c r="IF338" s="8"/>
      <c r="IG338" s="8"/>
      <c r="IH338" s="8"/>
      <c r="II338" s="8"/>
      <c r="IJ338" s="8"/>
      <c r="IK338" s="8"/>
      <c r="IL338" s="8"/>
      <c r="IM338" s="8"/>
      <c r="IN338" s="8"/>
      <c r="IO338" s="8"/>
      <c r="IP338" s="8"/>
      <c r="IQ338" s="8"/>
      <c r="IR338" s="8"/>
      <c r="IS338" s="8"/>
      <c r="IT338" s="8"/>
      <c r="IU338" s="8"/>
      <c r="IV338" s="8"/>
      <c r="IW338" s="8"/>
      <c r="IX338" s="8"/>
      <c r="IY338" s="8"/>
      <c r="IZ338" s="8"/>
      <c r="JA338" s="8"/>
      <c r="JB338" s="8"/>
      <c r="JC338" s="8"/>
      <c r="JD338" s="8"/>
      <c r="JE338" s="8"/>
      <c r="JF338" s="8"/>
      <c r="JG338" s="8"/>
      <c r="JH338" s="8"/>
      <c r="JI338" s="8"/>
      <c r="JJ338" s="8"/>
      <c r="JK338" s="8"/>
      <c r="JL338" s="8"/>
      <c r="JM338" s="8"/>
      <c r="JN338" s="8"/>
      <c r="JO338" s="8"/>
      <c r="JP338" s="8"/>
      <c r="JQ338" s="8"/>
      <c r="JR338" s="8"/>
      <c r="JS338" s="8"/>
      <c r="JT338" s="8"/>
      <c r="JU338" s="8"/>
      <c r="JV338" s="8"/>
      <c r="JW338" s="8"/>
      <c r="JX338" s="8"/>
      <c r="JY338" s="8"/>
      <c r="JZ338" s="8"/>
      <c r="KA338" s="8"/>
      <c r="KB338" s="8"/>
      <c r="KC338" s="8"/>
      <c r="KD338" s="8"/>
      <c r="KE338" s="8"/>
      <c r="KF338" s="8"/>
      <c r="KG338" s="8"/>
      <c r="KH338" s="8"/>
      <c r="KI338" s="8"/>
      <c r="KJ338" s="8"/>
      <c r="KK338" s="8"/>
      <c r="KL338" s="8"/>
      <c r="KM338" s="8"/>
      <c r="KN338" s="8"/>
    </row>
    <row r="339" ht="15.75" customHeight="1">
      <c r="A339" s="8"/>
      <c r="B339" s="8"/>
      <c r="C339" s="85"/>
      <c r="D339" s="85"/>
      <c r="E339" s="8"/>
      <c r="F339" s="86"/>
      <c r="G339" s="86"/>
      <c r="H339" s="86"/>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c r="GU339" s="8"/>
      <c r="GV339" s="8"/>
      <c r="GW339" s="8"/>
      <c r="GX339" s="8"/>
      <c r="GY339" s="8"/>
      <c r="GZ339" s="8"/>
      <c r="HA339" s="8"/>
      <c r="HB339" s="8"/>
      <c r="HC339" s="8"/>
      <c r="HD339" s="8"/>
      <c r="HE339" s="8"/>
      <c r="HF339" s="8"/>
      <c r="HG339" s="8"/>
      <c r="HH339" s="8"/>
      <c r="HI339" s="8"/>
      <c r="HJ339" s="8"/>
      <c r="HK339" s="8"/>
      <c r="HL339" s="8"/>
      <c r="HM339" s="8"/>
      <c r="HN339" s="8"/>
      <c r="HO339" s="8"/>
      <c r="HP339" s="8"/>
      <c r="HQ339" s="8"/>
      <c r="HR339" s="8"/>
      <c r="HS339" s="8"/>
      <c r="HT339" s="8"/>
      <c r="HU339" s="8"/>
      <c r="HV339" s="8"/>
      <c r="HW339" s="8"/>
      <c r="HX339" s="8"/>
      <c r="HY339" s="8"/>
      <c r="HZ339" s="8"/>
      <c r="IA339" s="8"/>
      <c r="IB339" s="8"/>
      <c r="IC339" s="8"/>
      <c r="ID339" s="8"/>
      <c r="IE339" s="8"/>
      <c r="IF339" s="8"/>
      <c r="IG339" s="8"/>
      <c r="IH339" s="8"/>
      <c r="II339" s="8"/>
      <c r="IJ339" s="8"/>
      <c r="IK339" s="8"/>
      <c r="IL339" s="8"/>
      <c r="IM339" s="8"/>
      <c r="IN339" s="8"/>
      <c r="IO339" s="8"/>
      <c r="IP339" s="8"/>
      <c r="IQ339" s="8"/>
      <c r="IR339" s="8"/>
      <c r="IS339" s="8"/>
      <c r="IT339" s="8"/>
      <c r="IU339" s="8"/>
      <c r="IV339" s="8"/>
      <c r="IW339" s="8"/>
      <c r="IX339" s="8"/>
      <c r="IY339" s="8"/>
      <c r="IZ339" s="8"/>
      <c r="JA339" s="8"/>
      <c r="JB339" s="8"/>
      <c r="JC339" s="8"/>
      <c r="JD339" s="8"/>
      <c r="JE339" s="8"/>
      <c r="JF339" s="8"/>
      <c r="JG339" s="8"/>
      <c r="JH339" s="8"/>
      <c r="JI339" s="8"/>
      <c r="JJ339" s="8"/>
      <c r="JK339" s="8"/>
      <c r="JL339" s="8"/>
      <c r="JM339" s="8"/>
      <c r="JN339" s="8"/>
      <c r="JO339" s="8"/>
      <c r="JP339" s="8"/>
      <c r="JQ339" s="8"/>
      <c r="JR339" s="8"/>
      <c r="JS339" s="8"/>
      <c r="JT339" s="8"/>
      <c r="JU339" s="8"/>
      <c r="JV339" s="8"/>
      <c r="JW339" s="8"/>
      <c r="JX339" s="8"/>
      <c r="JY339" s="8"/>
      <c r="JZ339" s="8"/>
      <c r="KA339" s="8"/>
      <c r="KB339" s="8"/>
      <c r="KC339" s="8"/>
      <c r="KD339" s="8"/>
      <c r="KE339" s="8"/>
      <c r="KF339" s="8"/>
      <c r="KG339" s="8"/>
      <c r="KH339" s="8"/>
      <c r="KI339" s="8"/>
      <c r="KJ339" s="8"/>
      <c r="KK339" s="8"/>
      <c r="KL339" s="8"/>
      <c r="KM339" s="8"/>
      <c r="KN339" s="8"/>
    </row>
    <row r="340" ht="15.75" customHeight="1">
      <c r="A340" s="8"/>
      <c r="B340" s="8"/>
      <c r="C340" s="85"/>
      <c r="D340" s="85"/>
      <c r="E340" s="8"/>
      <c r="F340" s="86"/>
      <c r="G340" s="86"/>
      <c r="H340" s="86"/>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c r="GE340" s="8"/>
      <c r="GF340" s="8"/>
      <c r="GG340" s="8"/>
      <c r="GH340" s="8"/>
      <c r="GI340" s="8"/>
      <c r="GJ340" s="8"/>
      <c r="GK340" s="8"/>
      <c r="GL340" s="8"/>
      <c r="GM340" s="8"/>
      <c r="GN340" s="8"/>
      <c r="GO340" s="8"/>
      <c r="GP340" s="8"/>
      <c r="GQ340" s="8"/>
      <c r="GR340" s="8"/>
      <c r="GS340" s="8"/>
      <c r="GT340" s="8"/>
      <c r="GU340" s="8"/>
      <c r="GV340" s="8"/>
      <c r="GW340" s="8"/>
      <c r="GX340" s="8"/>
      <c r="GY340" s="8"/>
      <c r="GZ340" s="8"/>
      <c r="HA340" s="8"/>
      <c r="HB340" s="8"/>
      <c r="HC340" s="8"/>
      <c r="HD340" s="8"/>
      <c r="HE340" s="8"/>
      <c r="HF340" s="8"/>
      <c r="HG340" s="8"/>
      <c r="HH340" s="8"/>
      <c r="HI340" s="8"/>
      <c r="HJ340" s="8"/>
      <c r="HK340" s="8"/>
      <c r="HL340" s="8"/>
      <c r="HM340" s="8"/>
      <c r="HN340" s="8"/>
      <c r="HO340" s="8"/>
      <c r="HP340" s="8"/>
      <c r="HQ340" s="8"/>
      <c r="HR340" s="8"/>
      <c r="HS340" s="8"/>
      <c r="HT340" s="8"/>
      <c r="HU340" s="8"/>
      <c r="HV340" s="8"/>
      <c r="HW340" s="8"/>
      <c r="HX340" s="8"/>
      <c r="HY340" s="8"/>
      <c r="HZ340" s="8"/>
      <c r="IA340" s="8"/>
      <c r="IB340" s="8"/>
      <c r="IC340" s="8"/>
      <c r="ID340" s="8"/>
      <c r="IE340" s="8"/>
      <c r="IF340" s="8"/>
      <c r="IG340" s="8"/>
      <c r="IH340" s="8"/>
      <c r="II340" s="8"/>
      <c r="IJ340" s="8"/>
      <c r="IK340" s="8"/>
      <c r="IL340" s="8"/>
      <c r="IM340" s="8"/>
      <c r="IN340" s="8"/>
      <c r="IO340" s="8"/>
      <c r="IP340" s="8"/>
      <c r="IQ340" s="8"/>
      <c r="IR340" s="8"/>
      <c r="IS340" s="8"/>
      <c r="IT340" s="8"/>
      <c r="IU340" s="8"/>
      <c r="IV340" s="8"/>
      <c r="IW340" s="8"/>
      <c r="IX340" s="8"/>
      <c r="IY340" s="8"/>
      <c r="IZ340" s="8"/>
      <c r="JA340" s="8"/>
      <c r="JB340" s="8"/>
      <c r="JC340" s="8"/>
      <c r="JD340" s="8"/>
      <c r="JE340" s="8"/>
      <c r="JF340" s="8"/>
      <c r="JG340" s="8"/>
      <c r="JH340" s="8"/>
      <c r="JI340" s="8"/>
      <c r="JJ340" s="8"/>
      <c r="JK340" s="8"/>
      <c r="JL340" s="8"/>
      <c r="JM340" s="8"/>
      <c r="JN340" s="8"/>
      <c r="JO340" s="8"/>
      <c r="JP340" s="8"/>
      <c r="JQ340" s="8"/>
      <c r="JR340" s="8"/>
      <c r="JS340" s="8"/>
      <c r="JT340" s="8"/>
      <c r="JU340" s="8"/>
      <c r="JV340" s="8"/>
      <c r="JW340" s="8"/>
      <c r="JX340" s="8"/>
      <c r="JY340" s="8"/>
      <c r="JZ340" s="8"/>
      <c r="KA340" s="8"/>
      <c r="KB340" s="8"/>
      <c r="KC340" s="8"/>
      <c r="KD340" s="8"/>
      <c r="KE340" s="8"/>
      <c r="KF340" s="8"/>
      <c r="KG340" s="8"/>
      <c r="KH340" s="8"/>
      <c r="KI340" s="8"/>
      <c r="KJ340" s="8"/>
      <c r="KK340" s="8"/>
      <c r="KL340" s="8"/>
      <c r="KM340" s="8"/>
      <c r="KN340" s="8"/>
    </row>
    <row r="341" ht="15.75" customHeight="1">
      <c r="A341" s="8"/>
      <c r="B341" s="8"/>
      <c r="C341" s="85"/>
      <c r="D341" s="85"/>
      <c r="E341" s="8"/>
      <c r="F341" s="86"/>
      <c r="G341" s="86"/>
      <c r="H341" s="86"/>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8"/>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c r="IR341" s="8"/>
      <c r="IS341" s="8"/>
      <c r="IT341" s="8"/>
      <c r="IU341" s="8"/>
      <c r="IV341" s="8"/>
      <c r="IW341" s="8"/>
      <c r="IX341" s="8"/>
      <c r="IY341" s="8"/>
      <c r="IZ341" s="8"/>
      <c r="JA341" s="8"/>
      <c r="JB341" s="8"/>
      <c r="JC341" s="8"/>
      <c r="JD341" s="8"/>
      <c r="JE341" s="8"/>
      <c r="JF341" s="8"/>
      <c r="JG341" s="8"/>
      <c r="JH341" s="8"/>
      <c r="JI341" s="8"/>
      <c r="JJ341" s="8"/>
      <c r="JK341" s="8"/>
      <c r="JL341" s="8"/>
      <c r="JM341" s="8"/>
      <c r="JN341" s="8"/>
      <c r="JO341" s="8"/>
      <c r="JP341" s="8"/>
      <c r="JQ341" s="8"/>
      <c r="JR341" s="8"/>
      <c r="JS341" s="8"/>
      <c r="JT341" s="8"/>
      <c r="JU341" s="8"/>
      <c r="JV341" s="8"/>
      <c r="JW341" s="8"/>
      <c r="JX341" s="8"/>
      <c r="JY341" s="8"/>
      <c r="JZ341" s="8"/>
      <c r="KA341" s="8"/>
      <c r="KB341" s="8"/>
      <c r="KC341" s="8"/>
      <c r="KD341" s="8"/>
      <c r="KE341" s="8"/>
      <c r="KF341" s="8"/>
      <c r="KG341" s="8"/>
      <c r="KH341" s="8"/>
      <c r="KI341" s="8"/>
      <c r="KJ341" s="8"/>
      <c r="KK341" s="8"/>
      <c r="KL341" s="8"/>
      <c r="KM341" s="8"/>
      <c r="KN341" s="8"/>
    </row>
    <row r="342" ht="15.75" customHeight="1">
      <c r="A342" s="8"/>
      <c r="B342" s="8"/>
      <c r="C342" s="85"/>
      <c r="D342" s="85"/>
      <c r="E342" s="8"/>
      <c r="F342" s="86"/>
      <c r="G342" s="86"/>
      <c r="H342" s="86"/>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c r="GU342" s="8"/>
      <c r="GV342" s="8"/>
      <c r="GW342" s="8"/>
      <c r="GX342" s="8"/>
      <c r="GY342" s="8"/>
      <c r="GZ342" s="8"/>
      <c r="HA342" s="8"/>
      <c r="HB342" s="8"/>
      <c r="HC342" s="8"/>
      <c r="HD342" s="8"/>
      <c r="HE342" s="8"/>
      <c r="HF342" s="8"/>
      <c r="HG342" s="8"/>
      <c r="HH342" s="8"/>
      <c r="HI342" s="8"/>
      <c r="HJ342" s="8"/>
      <c r="HK342" s="8"/>
      <c r="HL342" s="8"/>
      <c r="HM342" s="8"/>
      <c r="HN342" s="8"/>
      <c r="HO342" s="8"/>
      <c r="HP342" s="8"/>
      <c r="HQ342" s="8"/>
      <c r="HR342" s="8"/>
      <c r="HS342" s="8"/>
      <c r="HT342" s="8"/>
      <c r="HU342" s="8"/>
      <c r="HV342" s="8"/>
      <c r="HW342" s="8"/>
      <c r="HX342" s="8"/>
      <c r="HY342" s="8"/>
      <c r="HZ342" s="8"/>
      <c r="IA342" s="8"/>
      <c r="IB342" s="8"/>
      <c r="IC342" s="8"/>
      <c r="ID342" s="8"/>
      <c r="IE342" s="8"/>
      <c r="IF342" s="8"/>
      <c r="IG342" s="8"/>
      <c r="IH342" s="8"/>
      <c r="II342" s="8"/>
      <c r="IJ342" s="8"/>
      <c r="IK342" s="8"/>
      <c r="IL342" s="8"/>
      <c r="IM342" s="8"/>
      <c r="IN342" s="8"/>
      <c r="IO342" s="8"/>
      <c r="IP342" s="8"/>
      <c r="IQ342" s="8"/>
      <c r="IR342" s="8"/>
      <c r="IS342" s="8"/>
      <c r="IT342" s="8"/>
      <c r="IU342" s="8"/>
      <c r="IV342" s="8"/>
      <c r="IW342" s="8"/>
      <c r="IX342" s="8"/>
      <c r="IY342" s="8"/>
      <c r="IZ342" s="8"/>
      <c r="JA342" s="8"/>
      <c r="JB342" s="8"/>
      <c r="JC342" s="8"/>
      <c r="JD342" s="8"/>
      <c r="JE342" s="8"/>
      <c r="JF342" s="8"/>
      <c r="JG342" s="8"/>
      <c r="JH342" s="8"/>
      <c r="JI342" s="8"/>
      <c r="JJ342" s="8"/>
      <c r="JK342" s="8"/>
      <c r="JL342" s="8"/>
      <c r="JM342" s="8"/>
      <c r="JN342" s="8"/>
      <c r="JO342" s="8"/>
      <c r="JP342" s="8"/>
      <c r="JQ342" s="8"/>
      <c r="JR342" s="8"/>
      <c r="JS342" s="8"/>
      <c r="JT342" s="8"/>
      <c r="JU342" s="8"/>
      <c r="JV342" s="8"/>
      <c r="JW342" s="8"/>
      <c r="JX342" s="8"/>
      <c r="JY342" s="8"/>
      <c r="JZ342" s="8"/>
      <c r="KA342" s="8"/>
      <c r="KB342" s="8"/>
      <c r="KC342" s="8"/>
      <c r="KD342" s="8"/>
      <c r="KE342" s="8"/>
      <c r="KF342" s="8"/>
      <c r="KG342" s="8"/>
      <c r="KH342" s="8"/>
      <c r="KI342" s="8"/>
      <c r="KJ342" s="8"/>
      <c r="KK342" s="8"/>
      <c r="KL342" s="8"/>
      <c r="KM342" s="8"/>
      <c r="KN342" s="8"/>
    </row>
    <row r="343" ht="15.75" customHeight="1">
      <c r="A343" s="8"/>
      <c r="B343" s="8"/>
      <c r="C343" s="85"/>
      <c r="D343" s="85"/>
      <c r="E343" s="8"/>
      <c r="F343" s="86"/>
      <c r="G343" s="86"/>
      <c r="H343" s="86"/>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c r="GE343" s="8"/>
      <c r="GF343" s="8"/>
      <c r="GG343" s="8"/>
      <c r="GH343" s="8"/>
      <c r="GI343" s="8"/>
      <c r="GJ343" s="8"/>
      <c r="GK343" s="8"/>
      <c r="GL343" s="8"/>
      <c r="GM343" s="8"/>
      <c r="GN343" s="8"/>
      <c r="GO343" s="8"/>
      <c r="GP343" s="8"/>
      <c r="GQ343" s="8"/>
      <c r="GR343" s="8"/>
      <c r="GS343" s="8"/>
      <c r="GT343" s="8"/>
      <c r="GU343" s="8"/>
      <c r="GV343" s="8"/>
      <c r="GW343" s="8"/>
      <c r="GX343" s="8"/>
      <c r="GY343" s="8"/>
      <c r="GZ343" s="8"/>
      <c r="HA343" s="8"/>
      <c r="HB343" s="8"/>
      <c r="HC343" s="8"/>
      <c r="HD343" s="8"/>
      <c r="HE343" s="8"/>
      <c r="HF343" s="8"/>
      <c r="HG343" s="8"/>
      <c r="HH343" s="8"/>
      <c r="HI343" s="8"/>
      <c r="HJ343" s="8"/>
      <c r="HK343" s="8"/>
      <c r="HL343" s="8"/>
      <c r="HM343" s="8"/>
      <c r="HN343" s="8"/>
      <c r="HO343" s="8"/>
      <c r="HP343" s="8"/>
      <c r="HQ343" s="8"/>
      <c r="HR343" s="8"/>
      <c r="HS343" s="8"/>
      <c r="HT343" s="8"/>
      <c r="HU343" s="8"/>
      <c r="HV343" s="8"/>
      <c r="HW343" s="8"/>
      <c r="HX343" s="8"/>
      <c r="HY343" s="8"/>
      <c r="HZ343" s="8"/>
      <c r="IA343" s="8"/>
      <c r="IB343" s="8"/>
      <c r="IC343" s="8"/>
      <c r="ID343" s="8"/>
      <c r="IE343" s="8"/>
      <c r="IF343" s="8"/>
      <c r="IG343" s="8"/>
      <c r="IH343" s="8"/>
      <c r="II343" s="8"/>
      <c r="IJ343" s="8"/>
      <c r="IK343" s="8"/>
      <c r="IL343" s="8"/>
      <c r="IM343" s="8"/>
      <c r="IN343" s="8"/>
      <c r="IO343" s="8"/>
      <c r="IP343" s="8"/>
      <c r="IQ343" s="8"/>
      <c r="IR343" s="8"/>
      <c r="IS343" s="8"/>
      <c r="IT343" s="8"/>
      <c r="IU343" s="8"/>
      <c r="IV343" s="8"/>
      <c r="IW343" s="8"/>
      <c r="IX343" s="8"/>
      <c r="IY343" s="8"/>
      <c r="IZ343" s="8"/>
      <c r="JA343" s="8"/>
      <c r="JB343" s="8"/>
      <c r="JC343" s="8"/>
      <c r="JD343" s="8"/>
      <c r="JE343" s="8"/>
      <c r="JF343" s="8"/>
      <c r="JG343" s="8"/>
      <c r="JH343" s="8"/>
      <c r="JI343" s="8"/>
      <c r="JJ343" s="8"/>
      <c r="JK343" s="8"/>
      <c r="JL343" s="8"/>
      <c r="JM343" s="8"/>
      <c r="JN343" s="8"/>
      <c r="JO343" s="8"/>
      <c r="JP343" s="8"/>
      <c r="JQ343" s="8"/>
      <c r="JR343" s="8"/>
      <c r="JS343" s="8"/>
      <c r="JT343" s="8"/>
      <c r="JU343" s="8"/>
      <c r="JV343" s="8"/>
      <c r="JW343" s="8"/>
      <c r="JX343" s="8"/>
      <c r="JY343" s="8"/>
      <c r="JZ343" s="8"/>
      <c r="KA343" s="8"/>
      <c r="KB343" s="8"/>
      <c r="KC343" s="8"/>
      <c r="KD343" s="8"/>
      <c r="KE343" s="8"/>
      <c r="KF343" s="8"/>
      <c r="KG343" s="8"/>
      <c r="KH343" s="8"/>
      <c r="KI343" s="8"/>
      <c r="KJ343" s="8"/>
      <c r="KK343" s="8"/>
      <c r="KL343" s="8"/>
      <c r="KM343" s="8"/>
      <c r="KN343" s="8"/>
    </row>
    <row r="344" ht="15.75" customHeight="1">
      <c r="A344" s="8"/>
      <c r="B344" s="8"/>
      <c r="C344" s="85"/>
      <c r="D344" s="85"/>
      <c r="E344" s="8"/>
      <c r="F344" s="86"/>
      <c r="G344" s="86"/>
      <c r="H344" s="86"/>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c r="GE344" s="8"/>
      <c r="GF344" s="8"/>
      <c r="GG344" s="8"/>
      <c r="GH344" s="8"/>
      <c r="GI344" s="8"/>
      <c r="GJ344" s="8"/>
      <c r="GK344" s="8"/>
      <c r="GL344" s="8"/>
      <c r="GM344" s="8"/>
      <c r="GN344" s="8"/>
      <c r="GO344" s="8"/>
      <c r="GP344" s="8"/>
      <c r="GQ344" s="8"/>
      <c r="GR344" s="8"/>
      <c r="GS344" s="8"/>
      <c r="GT344" s="8"/>
      <c r="GU344" s="8"/>
      <c r="GV344" s="8"/>
      <c r="GW344" s="8"/>
      <c r="GX344" s="8"/>
      <c r="GY344" s="8"/>
      <c r="GZ344" s="8"/>
      <c r="HA344" s="8"/>
      <c r="HB344" s="8"/>
      <c r="HC344" s="8"/>
      <c r="HD344" s="8"/>
      <c r="HE344" s="8"/>
      <c r="HF344" s="8"/>
      <c r="HG344" s="8"/>
      <c r="HH344" s="8"/>
      <c r="HI344" s="8"/>
      <c r="HJ344" s="8"/>
      <c r="HK344" s="8"/>
      <c r="HL344" s="8"/>
      <c r="HM344" s="8"/>
      <c r="HN344" s="8"/>
      <c r="HO344" s="8"/>
      <c r="HP344" s="8"/>
      <c r="HQ344" s="8"/>
      <c r="HR344" s="8"/>
      <c r="HS344" s="8"/>
      <c r="HT344" s="8"/>
      <c r="HU344" s="8"/>
      <c r="HV344" s="8"/>
      <c r="HW344" s="8"/>
      <c r="HX344" s="8"/>
      <c r="HY344" s="8"/>
      <c r="HZ344" s="8"/>
      <c r="IA344" s="8"/>
      <c r="IB344" s="8"/>
      <c r="IC344" s="8"/>
      <c r="ID344" s="8"/>
      <c r="IE344" s="8"/>
      <c r="IF344" s="8"/>
      <c r="IG344" s="8"/>
      <c r="IH344" s="8"/>
      <c r="II344" s="8"/>
      <c r="IJ344" s="8"/>
      <c r="IK344" s="8"/>
      <c r="IL344" s="8"/>
      <c r="IM344" s="8"/>
      <c r="IN344" s="8"/>
      <c r="IO344" s="8"/>
      <c r="IP344" s="8"/>
      <c r="IQ344" s="8"/>
      <c r="IR344" s="8"/>
      <c r="IS344" s="8"/>
      <c r="IT344" s="8"/>
      <c r="IU344" s="8"/>
      <c r="IV344" s="8"/>
      <c r="IW344" s="8"/>
      <c r="IX344" s="8"/>
      <c r="IY344" s="8"/>
      <c r="IZ344" s="8"/>
      <c r="JA344" s="8"/>
      <c r="JB344" s="8"/>
      <c r="JC344" s="8"/>
      <c r="JD344" s="8"/>
      <c r="JE344" s="8"/>
      <c r="JF344" s="8"/>
      <c r="JG344" s="8"/>
      <c r="JH344" s="8"/>
      <c r="JI344" s="8"/>
      <c r="JJ344" s="8"/>
      <c r="JK344" s="8"/>
      <c r="JL344" s="8"/>
      <c r="JM344" s="8"/>
      <c r="JN344" s="8"/>
      <c r="JO344" s="8"/>
      <c r="JP344" s="8"/>
      <c r="JQ344" s="8"/>
      <c r="JR344" s="8"/>
      <c r="JS344" s="8"/>
      <c r="JT344" s="8"/>
      <c r="JU344" s="8"/>
      <c r="JV344" s="8"/>
      <c r="JW344" s="8"/>
      <c r="JX344" s="8"/>
      <c r="JY344" s="8"/>
      <c r="JZ344" s="8"/>
      <c r="KA344" s="8"/>
      <c r="KB344" s="8"/>
      <c r="KC344" s="8"/>
      <c r="KD344" s="8"/>
      <c r="KE344" s="8"/>
      <c r="KF344" s="8"/>
      <c r="KG344" s="8"/>
      <c r="KH344" s="8"/>
      <c r="KI344" s="8"/>
      <c r="KJ344" s="8"/>
      <c r="KK344" s="8"/>
      <c r="KL344" s="8"/>
      <c r="KM344" s="8"/>
      <c r="KN344" s="8"/>
    </row>
    <row r="345" ht="15.75" customHeight="1">
      <c r="A345" s="8"/>
      <c r="B345" s="8"/>
      <c r="C345" s="85"/>
      <c r="D345" s="85"/>
      <c r="E345" s="8"/>
      <c r="F345" s="86"/>
      <c r="G345" s="86"/>
      <c r="H345" s="86"/>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8"/>
      <c r="GN345" s="8"/>
      <c r="GO345" s="8"/>
      <c r="GP345" s="8"/>
      <c r="GQ345" s="8"/>
      <c r="GR345" s="8"/>
      <c r="GS345" s="8"/>
      <c r="GT345" s="8"/>
      <c r="GU345" s="8"/>
      <c r="GV345" s="8"/>
      <c r="GW345" s="8"/>
      <c r="GX345" s="8"/>
      <c r="GY345" s="8"/>
      <c r="GZ345" s="8"/>
      <c r="HA345" s="8"/>
      <c r="HB345" s="8"/>
      <c r="HC345" s="8"/>
      <c r="HD345" s="8"/>
      <c r="HE345" s="8"/>
      <c r="HF345" s="8"/>
      <c r="HG345" s="8"/>
      <c r="HH345" s="8"/>
      <c r="HI345" s="8"/>
      <c r="HJ345" s="8"/>
      <c r="HK345" s="8"/>
      <c r="HL345" s="8"/>
      <c r="HM345" s="8"/>
      <c r="HN345" s="8"/>
      <c r="HO345" s="8"/>
      <c r="HP345" s="8"/>
      <c r="HQ345" s="8"/>
      <c r="HR345" s="8"/>
      <c r="HS345" s="8"/>
      <c r="HT345" s="8"/>
      <c r="HU345" s="8"/>
      <c r="HV345" s="8"/>
      <c r="HW345" s="8"/>
      <c r="HX345" s="8"/>
      <c r="HY345" s="8"/>
      <c r="HZ345" s="8"/>
      <c r="IA345" s="8"/>
      <c r="IB345" s="8"/>
      <c r="IC345" s="8"/>
      <c r="ID345" s="8"/>
      <c r="IE345" s="8"/>
      <c r="IF345" s="8"/>
      <c r="IG345" s="8"/>
      <c r="IH345" s="8"/>
      <c r="II345" s="8"/>
      <c r="IJ345" s="8"/>
      <c r="IK345" s="8"/>
      <c r="IL345" s="8"/>
      <c r="IM345" s="8"/>
      <c r="IN345" s="8"/>
      <c r="IO345" s="8"/>
      <c r="IP345" s="8"/>
      <c r="IQ345" s="8"/>
      <c r="IR345" s="8"/>
      <c r="IS345" s="8"/>
      <c r="IT345" s="8"/>
      <c r="IU345" s="8"/>
      <c r="IV345" s="8"/>
      <c r="IW345" s="8"/>
      <c r="IX345" s="8"/>
      <c r="IY345" s="8"/>
      <c r="IZ345" s="8"/>
      <c r="JA345" s="8"/>
      <c r="JB345" s="8"/>
      <c r="JC345" s="8"/>
      <c r="JD345" s="8"/>
      <c r="JE345" s="8"/>
      <c r="JF345" s="8"/>
      <c r="JG345" s="8"/>
      <c r="JH345" s="8"/>
      <c r="JI345" s="8"/>
      <c r="JJ345" s="8"/>
      <c r="JK345" s="8"/>
      <c r="JL345" s="8"/>
      <c r="JM345" s="8"/>
      <c r="JN345" s="8"/>
      <c r="JO345" s="8"/>
      <c r="JP345" s="8"/>
      <c r="JQ345" s="8"/>
      <c r="JR345" s="8"/>
      <c r="JS345" s="8"/>
      <c r="JT345" s="8"/>
      <c r="JU345" s="8"/>
      <c r="JV345" s="8"/>
      <c r="JW345" s="8"/>
      <c r="JX345" s="8"/>
      <c r="JY345" s="8"/>
      <c r="JZ345" s="8"/>
      <c r="KA345" s="8"/>
      <c r="KB345" s="8"/>
      <c r="KC345" s="8"/>
      <c r="KD345" s="8"/>
      <c r="KE345" s="8"/>
      <c r="KF345" s="8"/>
      <c r="KG345" s="8"/>
      <c r="KH345" s="8"/>
      <c r="KI345" s="8"/>
      <c r="KJ345" s="8"/>
      <c r="KK345" s="8"/>
      <c r="KL345" s="8"/>
      <c r="KM345" s="8"/>
      <c r="KN345" s="8"/>
    </row>
    <row r="346" ht="15.75" customHeight="1">
      <c r="A346" s="8"/>
      <c r="B346" s="8"/>
      <c r="C346" s="85"/>
      <c r="D346" s="85"/>
      <c r="E346" s="8"/>
      <c r="F346" s="86"/>
      <c r="G346" s="86"/>
      <c r="H346" s="86"/>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c r="GE346" s="8"/>
      <c r="GF346" s="8"/>
      <c r="GG346" s="8"/>
      <c r="GH346" s="8"/>
      <c r="GI346" s="8"/>
      <c r="GJ346" s="8"/>
      <c r="GK346" s="8"/>
      <c r="GL346" s="8"/>
      <c r="GM346" s="8"/>
      <c r="GN346" s="8"/>
      <c r="GO346" s="8"/>
      <c r="GP346" s="8"/>
      <c r="GQ346" s="8"/>
      <c r="GR346" s="8"/>
      <c r="GS346" s="8"/>
      <c r="GT346" s="8"/>
      <c r="GU346" s="8"/>
      <c r="GV346" s="8"/>
      <c r="GW346" s="8"/>
      <c r="GX346" s="8"/>
      <c r="GY346" s="8"/>
      <c r="GZ346" s="8"/>
      <c r="HA346" s="8"/>
      <c r="HB346" s="8"/>
      <c r="HC346" s="8"/>
      <c r="HD346" s="8"/>
      <c r="HE346" s="8"/>
      <c r="HF346" s="8"/>
      <c r="HG346" s="8"/>
      <c r="HH346" s="8"/>
      <c r="HI346" s="8"/>
      <c r="HJ346" s="8"/>
      <c r="HK346" s="8"/>
      <c r="HL346" s="8"/>
      <c r="HM346" s="8"/>
      <c r="HN346" s="8"/>
      <c r="HO346" s="8"/>
      <c r="HP346" s="8"/>
      <c r="HQ346" s="8"/>
      <c r="HR346" s="8"/>
      <c r="HS346" s="8"/>
      <c r="HT346" s="8"/>
      <c r="HU346" s="8"/>
      <c r="HV346" s="8"/>
      <c r="HW346" s="8"/>
      <c r="HX346" s="8"/>
      <c r="HY346" s="8"/>
      <c r="HZ346" s="8"/>
      <c r="IA346" s="8"/>
      <c r="IB346" s="8"/>
      <c r="IC346" s="8"/>
      <c r="ID346" s="8"/>
      <c r="IE346" s="8"/>
      <c r="IF346" s="8"/>
      <c r="IG346" s="8"/>
      <c r="IH346" s="8"/>
      <c r="II346" s="8"/>
      <c r="IJ346" s="8"/>
      <c r="IK346" s="8"/>
      <c r="IL346" s="8"/>
      <c r="IM346" s="8"/>
      <c r="IN346" s="8"/>
      <c r="IO346" s="8"/>
      <c r="IP346" s="8"/>
      <c r="IQ346" s="8"/>
      <c r="IR346" s="8"/>
      <c r="IS346" s="8"/>
      <c r="IT346" s="8"/>
      <c r="IU346" s="8"/>
      <c r="IV346" s="8"/>
      <c r="IW346" s="8"/>
      <c r="IX346" s="8"/>
      <c r="IY346" s="8"/>
      <c r="IZ346" s="8"/>
      <c r="JA346" s="8"/>
      <c r="JB346" s="8"/>
      <c r="JC346" s="8"/>
      <c r="JD346" s="8"/>
      <c r="JE346" s="8"/>
      <c r="JF346" s="8"/>
      <c r="JG346" s="8"/>
      <c r="JH346" s="8"/>
      <c r="JI346" s="8"/>
      <c r="JJ346" s="8"/>
      <c r="JK346" s="8"/>
      <c r="JL346" s="8"/>
      <c r="JM346" s="8"/>
      <c r="JN346" s="8"/>
      <c r="JO346" s="8"/>
      <c r="JP346" s="8"/>
      <c r="JQ346" s="8"/>
      <c r="JR346" s="8"/>
      <c r="JS346" s="8"/>
      <c r="JT346" s="8"/>
      <c r="JU346" s="8"/>
      <c r="JV346" s="8"/>
      <c r="JW346" s="8"/>
      <c r="JX346" s="8"/>
      <c r="JY346" s="8"/>
      <c r="JZ346" s="8"/>
      <c r="KA346" s="8"/>
      <c r="KB346" s="8"/>
      <c r="KC346" s="8"/>
      <c r="KD346" s="8"/>
      <c r="KE346" s="8"/>
      <c r="KF346" s="8"/>
      <c r="KG346" s="8"/>
      <c r="KH346" s="8"/>
      <c r="KI346" s="8"/>
      <c r="KJ346" s="8"/>
      <c r="KK346" s="8"/>
      <c r="KL346" s="8"/>
      <c r="KM346" s="8"/>
      <c r="KN346" s="8"/>
    </row>
    <row r="347" ht="15.75" customHeight="1">
      <c r="A347" s="8"/>
      <c r="B347" s="8"/>
      <c r="C347" s="85"/>
      <c r="D347" s="85"/>
      <c r="E347" s="8"/>
      <c r="F347" s="86"/>
      <c r="G347" s="86"/>
      <c r="H347" s="86"/>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c r="GE347" s="8"/>
      <c r="GF347" s="8"/>
      <c r="GG347" s="8"/>
      <c r="GH347" s="8"/>
      <c r="GI347" s="8"/>
      <c r="GJ347" s="8"/>
      <c r="GK347" s="8"/>
      <c r="GL347" s="8"/>
      <c r="GM347" s="8"/>
      <c r="GN347" s="8"/>
      <c r="GO347" s="8"/>
      <c r="GP347" s="8"/>
      <c r="GQ347" s="8"/>
      <c r="GR347" s="8"/>
      <c r="GS347" s="8"/>
      <c r="GT347" s="8"/>
      <c r="GU347" s="8"/>
      <c r="GV347" s="8"/>
      <c r="GW347" s="8"/>
      <c r="GX347" s="8"/>
      <c r="GY347" s="8"/>
      <c r="GZ347" s="8"/>
      <c r="HA347" s="8"/>
      <c r="HB347" s="8"/>
      <c r="HC347" s="8"/>
      <c r="HD347" s="8"/>
      <c r="HE347" s="8"/>
      <c r="HF347" s="8"/>
      <c r="HG347" s="8"/>
      <c r="HH347" s="8"/>
      <c r="HI347" s="8"/>
      <c r="HJ347" s="8"/>
      <c r="HK347" s="8"/>
      <c r="HL347" s="8"/>
      <c r="HM347" s="8"/>
      <c r="HN347" s="8"/>
      <c r="HO347" s="8"/>
      <c r="HP347" s="8"/>
      <c r="HQ347" s="8"/>
      <c r="HR347" s="8"/>
      <c r="HS347" s="8"/>
      <c r="HT347" s="8"/>
      <c r="HU347" s="8"/>
      <c r="HV347" s="8"/>
      <c r="HW347" s="8"/>
      <c r="HX347" s="8"/>
      <c r="HY347" s="8"/>
      <c r="HZ347" s="8"/>
      <c r="IA347" s="8"/>
      <c r="IB347" s="8"/>
      <c r="IC347" s="8"/>
      <c r="ID347" s="8"/>
      <c r="IE347" s="8"/>
      <c r="IF347" s="8"/>
      <c r="IG347" s="8"/>
      <c r="IH347" s="8"/>
      <c r="II347" s="8"/>
      <c r="IJ347" s="8"/>
      <c r="IK347" s="8"/>
      <c r="IL347" s="8"/>
      <c r="IM347" s="8"/>
      <c r="IN347" s="8"/>
      <c r="IO347" s="8"/>
      <c r="IP347" s="8"/>
      <c r="IQ347" s="8"/>
      <c r="IR347" s="8"/>
      <c r="IS347" s="8"/>
      <c r="IT347" s="8"/>
      <c r="IU347" s="8"/>
      <c r="IV347" s="8"/>
      <c r="IW347" s="8"/>
      <c r="IX347" s="8"/>
      <c r="IY347" s="8"/>
      <c r="IZ347" s="8"/>
      <c r="JA347" s="8"/>
      <c r="JB347" s="8"/>
      <c r="JC347" s="8"/>
      <c r="JD347" s="8"/>
      <c r="JE347" s="8"/>
      <c r="JF347" s="8"/>
      <c r="JG347" s="8"/>
      <c r="JH347" s="8"/>
      <c r="JI347" s="8"/>
      <c r="JJ347" s="8"/>
      <c r="JK347" s="8"/>
      <c r="JL347" s="8"/>
      <c r="JM347" s="8"/>
      <c r="JN347" s="8"/>
      <c r="JO347" s="8"/>
      <c r="JP347" s="8"/>
      <c r="JQ347" s="8"/>
      <c r="JR347" s="8"/>
      <c r="JS347" s="8"/>
      <c r="JT347" s="8"/>
      <c r="JU347" s="8"/>
      <c r="JV347" s="8"/>
      <c r="JW347" s="8"/>
      <c r="JX347" s="8"/>
      <c r="JY347" s="8"/>
      <c r="JZ347" s="8"/>
      <c r="KA347" s="8"/>
      <c r="KB347" s="8"/>
      <c r="KC347" s="8"/>
      <c r="KD347" s="8"/>
      <c r="KE347" s="8"/>
      <c r="KF347" s="8"/>
      <c r="KG347" s="8"/>
      <c r="KH347" s="8"/>
      <c r="KI347" s="8"/>
      <c r="KJ347" s="8"/>
      <c r="KK347" s="8"/>
      <c r="KL347" s="8"/>
      <c r="KM347" s="8"/>
      <c r="KN347" s="8"/>
    </row>
    <row r="348" ht="15.75" customHeight="1">
      <c r="A348" s="8"/>
      <c r="B348" s="8"/>
      <c r="C348" s="85"/>
      <c r="D348" s="85"/>
      <c r="E348" s="8"/>
      <c r="F348" s="86"/>
      <c r="G348" s="86"/>
      <c r="H348" s="86"/>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FB348" s="8"/>
      <c r="FC348" s="8"/>
      <c r="FD348" s="8"/>
      <c r="FE348" s="8"/>
      <c r="FF348" s="8"/>
      <c r="FG348" s="8"/>
      <c r="FH348" s="8"/>
      <c r="FI348" s="8"/>
      <c r="FJ348" s="8"/>
      <c r="FK348" s="8"/>
      <c r="FL348" s="8"/>
      <c r="FM348" s="8"/>
      <c r="FN348" s="8"/>
      <c r="FO348" s="8"/>
      <c r="FP348" s="8"/>
      <c r="FQ348" s="8"/>
      <c r="FR348" s="8"/>
      <c r="FS348" s="8"/>
      <c r="FT348" s="8"/>
      <c r="FU348" s="8"/>
      <c r="FV348" s="8"/>
      <c r="FW348" s="8"/>
      <c r="FX348" s="8"/>
      <c r="FY348" s="8"/>
      <c r="FZ348" s="8"/>
      <c r="GA348" s="8"/>
      <c r="GB348" s="8"/>
      <c r="GC348" s="8"/>
      <c r="GD348" s="8"/>
      <c r="GE348" s="8"/>
      <c r="GF348" s="8"/>
      <c r="GG348" s="8"/>
      <c r="GH348" s="8"/>
      <c r="GI348" s="8"/>
      <c r="GJ348" s="8"/>
      <c r="GK348" s="8"/>
      <c r="GL348" s="8"/>
      <c r="GM348" s="8"/>
      <c r="GN348" s="8"/>
      <c r="GO348" s="8"/>
      <c r="GP348" s="8"/>
      <c r="GQ348" s="8"/>
      <c r="GR348" s="8"/>
      <c r="GS348" s="8"/>
      <c r="GT348" s="8"/>
      <c r="GU348" s="8"/>
      <c r="GV348" s="8"/>
      <c r="GW348" s="8"/>
      <c r="GX348" s="8"/>
      <c r="GY348" s="8"/>
      <c r="GZ348" s="8"/>
      <c r="HA348" s="8"/>
      <c r="HB348" s="8"/>
      <c r="HC348" s="8"/>
      <c r="HD348" s="8"/>
      <c r="HE348" s="8"/>
      <c r="HF348" s="8"/>
      <c r="HG348" s="8"/>
      <c r="HH348" s="8"/>
      <c r="HI348" s="8"/>
      <c r="HJ348" s="8"/>
      <c r="HK348" s="8"/>
      <c r="HL348" s="8"/>
      <c r="HM348" s="8"/>
      <c r="HN348" s="8"/>
      <c r="HO348" s="8"/>
      <c r="HP348" s="8"/>
      <c r="HQ348" s="8"/>
      <c r="HR348" s="8"/>
      <c r="HS348" s="8"/>
      <c r="HT348" s="8"/>
      <c r="HU348" s="8"/>
      <c r="HV348" s="8"/>
      <c r="HW348" s="8"/>
      <c r="HX348" s="8"/>
      <c r="HY348" s="8"/>
      <c r="HZ348" s="8"/>
      <c r="IA348" s="8"/>
      <c r="IB348" s="8"/>
      <c r="IC348" s="8"/>
      <c r="ID348" s="8"/>
      <c r="IE348" s="8"/>
      <c r="IF348" s="8"/>
      <c r="IG348" s="8"/>
      <c r="IH348" s="8"/>
      <c r="II348" s="8"/>
      <c r="IJ348" s="8"/>
      <c r="IK348" s="8"/>
      <c r="IL348" s="8"/>
      <c r="IM348" s="8"/>
      <c r="IN348" s="8"/>
      <c r="IO348" s="8"/>
      <c r="IP348" s="8"/>
      <c r="IQ348" s="8"/>
      <c r="IR348" s="8"/>
      <c r="IS348" s="8"/>
      <c r="IT348" s="8"/>
      <c r="IU348" s="8"/>
      <c r="IV348" s="8"/>
      <c r="IW348" s="8"/>
      <c r="IX348" s="8"/>
      <c r="IY348" s="8"/>
      <c r="IZ348" s="8"/>
      <c r="JA348" s="8"/>
      <c r="JB348" s="8"/>
      <c r="JC348" s="8"/>
      <c r="JD348" s="8"/>
      <c r="JE348" s="8"/>
      <c r="JF348" s="8"/>
      <c r="JG348" s="8"/>
      <c r="JH348" s="8"/>
      <c r="JI348" s="8"/>
      <c r="JJ348" s="8"/>
      <c r="JK348" s="8"/>
      <c r="JL348" s="8"/>
      <c r="JM348" s="8"/>
      <c r="JN348" s="8"/>
      <c r="JO348" s="8"/>
      <c r="JP348" s="8"/>
      <c r="JQ348" s="8"/>
      <c r="JR348" s="8"/>
      <c r="JS348" s="8"/>
      <c r="JT348" s="8"/>
      <c r="JU348" s="8"/>
      <c r="JV348" s="8"/>
      <c r="JW348" s="8"/>
      <c r="JX348" s="8"/>
      <c r="JY348" s="8"/>
      <c r="JZ348" s="8"/>
      <c r="KA348" s="8"/>
      <c r="KB348" s="8"/>
      <c r="KC348" s="8"/>
      <c r="KD348" s="8"/>
      <c r="KE348" s="8"/>
      <c r="KF348" s="8"/>
      <c r="KG348" s="8"/>
      <c r="KH348" s="8"/>
      <c r="KI348" s="8"/>
      <c r="KJ348" s="8"/>
      <c r="KK348" s="8"/>
      <c r="KL348" s="8"/>
      <c r="KM348" s="8"/>
      <c r="KN348" s="8"/>
    </row>
    <row r="349" ht="15.75" customHeight="1">
      <c r="A349" s="8"/>
      <c r="B349" s="8"/>
      <c r="C349" s="85"/>
      <c r="D349" s="85"/>
      <c r="E349" s="8"/>
      <c r="F349" s="86"/>
      <c r="G349" s="86"/>
      <c r="H349" s="86"/>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8"/>
      <c r="FH349" s="8"/>
      <c r="FI349" s="8"/>
      <c r="FJ349" s="8"/>
      <c r="FK349" s="8"/>
      <c r="FL349" s="8"/>
      <c r="FM349" s="8"/>
      <c r="FN349" s="8"/>
      <c r="FO349" s="8"/>
      <c r="FP349" s="8"/>
      <c r="FQ349" s="8"/>
      <c r="FR349" s="8"/>
      <c r="FS349" s="8"/>
      <c r="FT349" s="8"/>
      <c r="FU349" s="8"/>
      <c r="FV349" s="8"/>
      <c r="FW349" s="8"/>
      <c r="FX349" s="8"/>
      <c r="FY349" s="8"/>
      <c r="FZ349" s="8"/>
      <c r="GA349" s="8"/>
      <c r="GB349" s="8"/>
      <c r="GC349" s="8"/>
      <c r="GD349" s="8"/>
      <c r="GE349" s="8"/>
      <c r="GF349" s="8"/>
      <c r="GG349" s="8"/>
      <c r="GH349" s="8"/>
      <c r="GI349" s="8"/>
      <c r="GJ349" s="8"/>
      <c r="GK349" s="8"/>
      <c r="GL349" s="8"/>
      <c r="GM349" s="8"/>
      <c r="GN349" s="8"/>
      <c r="GO349" s="8"/>
      <c r="GP349" s="8"/>
      <c r="GQ349" s="8"/>
      <c r="GR349" s="8"/>
      <c r="GS349" s="8"/>
      <c r="GT349" s="8"/>
      <c r="GU349" s="8"/>
      <c r="GV349" s="8"/>
      <c r="GW349" s="8"/>
      <c r="GX349" s="8"/>
      <c r="GY349" s="8"/>
      <c r="GZ349" s="8"/>
      <c r="HA349" s="8"/>
      <c r="HB349" s="8"/>
      <c r="HC349" s="8"/>
      <c r="HD349" s="8"/>
      <c r="HE349" s="8"/>
      <c r="HF349" s="8"/>
      <c r="HG349" s="8"/>
      <c r="HH349" s="8"/>
      <c r="HI349" s="8"/>
      <c r="HJ349" s="8"/>
      <c r="HK349" s="8"/>
      <c r="HL349" s="8"/>
      <c r="HM349" s="8"/>
      <c r="HN349" s="8"/>
      <c r="HO349" s="8"/>
      <c r="HP349" s="8"/>
      <c r="HQ349" s="8"/>
      <c r="HR349" s="8"/>
      <c r="HS349" s="8"/>
      <c r="HT349" s="8"/>
      <c r="HU349" s="8"/>
      <c r="HV349" s="8"/>
      <c r="HW349" s="8"/>
      <c r="HX349" s="8"/>
      <c r="HY349" s="8"/>
      <c r="HZ349" s="8"/>
      <c r="IA349" s="8"/>
      <c r="IB349" s="8"/>
      <c r="IC349" s="8"/>
      <c r="ID349" s="8"/>
      <c r="IE349" s="8"/>
      <c r="IF349" s="8"/>
      <c r="IG349" s="8"/>
      <c r="IH349" s="8"/>
      <c r="II349" s="8"/>
      <c r="IJ349" s="8"/>
      <c r="IK349" s="8"/>
      <c r="IL349" s="8"/>
      <c r="IM349" s="8"/>
      <c r="IN349" s="8"/>
      <c r="IO349" s="8"/>
      <c r="IP349" s="8"/>
      <c r="IQ349" s="8"/>
      <c r="IR349" s="8"/>
      <c r="IS349" s="8"/>
      <c r="IT349" s="8"/>
      <c r="IU349" s="8"/>
      <c r="IV349" s="8"/>
      <c r="IW349" s="8"/>
      <c r="IX349" s="8"/>
      <c r="IY349" s="8"/>
      <c r="IZ349" s="8"/>
      <c r="JA349" s="8"/>
      <c r="JB349" s="8"/>
      <c r="JC349" s="8"/>
      <c r="JD349" s="8"/>
      <c r="JE349" s="8"/>
      <c r="JF349" s="8"/>
      <c r="JG349" s="8"/>
      <c r="JH349" s="8"/>
      <c r="JI349" s="8"/>
      <c r="JJ349" s="8"/>
      <c r="JK349" s="8"/>
      <c r="JL349" s="8"/>
      <c r="JM349" s="8"/>
      <c r="JN349" s="8"/>
      <c r="JO349" s="8"/>
      <c r="JP349" s="8"/>
      <c r="JQ349" s="8"/>
      <c r="JR349" s="8"/>
      <c r="JS349" s="8"/>
      <c r="JT349" s="8"/>
      <c r="JU349" s="8"/>
      <c r="JV349" s="8"/>
      <c r="JW349" s="8"/>
      <c r="JX349" s="8"/>
      <c r="JY349" s="8"/>
      <c r="JZ349" s="8"/>
      <c r="KA349" s="8"/>
      <c r="KB349" s="8"/>
      <c r="KC349" s="8"/>
      <c r="KD349" s="8"/>
      <c r="KE349" s="8"/>
      <c r="KF349" s="8"/>
      <c r="KG349" s="8"/>
      <c r="KH349" s="8"/>
      <c r="KI349" s="8"/>
      <c r="KJ349" s="8"/>
      <c r="KK349" s="8"/>
      <c r="KL349" s="8"/>
      <c r="KM349" s="8"/>
      <c r="KN349" s="8"/>
    </row>
    <row r="350" ht="15.75" customHeight="1">
      <c r="A350" s="8"/>
      <c r="B350" s="8"/>
      <c r="C350" s="85"/>
      <c r="D350" s="85"/>
      <c r="E350" s="8"/>
      <c r="F350" s="86"/>
      <c r="G350" s="86"/>
      <c r="H350" s="86"/>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8"/>
      <c r="FS350" s="8"/>
      <c r="FT350" s="8"/>
      <c r="FU350" s="8"/>
      <c r="FV350" s="8"/>
      <c r="FW350" s="8"/>
      <c r="FX350" s="8"/>
      <c r="FY350" s="8"/>
      <c r="FZ350" s="8"/>
      <c r="GA350" s="8"/>
      <c r="GB350" s="8"/>
      <c r="GC350" s="8"/>
      <c r="GD350" s="8"/>
      <c r="GE350" s="8"/>
      <c r="GF350" s="8"/>
      <c r="GG350" s="8"/>
      <c r="GH350" s="8"/>
      <c r="GI350" s="8"/>
      <c r="GJ350" s="8"/>
      <c r="GK350" s="8"/>
      <c r="GL350" s="8"/>
      <c r="GM350" s="8"/>
      <c r="GN350" s="8"/>
      <c r="GO350" s="8"/>
      <c r="GP350" s="8"/>
      <c r="GQ350" s="8"/>
      <c r="GR350" s="8"/>
      <c r="GS350" s="8"/>
      <c r="GT350" s="8"/>
      <c r="GU350" s="8"/>
      <c r="GV350" s="8"/>
      <c r="GW350" s="8"/>
      <c r="GX350" s="8"/>
      <c r="GY350" s="8"/>
      <c r="GZ350" s="8"/>
      <c r="HA350" s="8"/>
      <c r="HB350" s="8"/>
      <c r="HC350" s="8"/>
      <c r="HD350" s="8"/>
      <c r="HE350" s="8"/>
      <c r="HF350" s="8"/>
      <c r="HG350" s="8"/>
      <c r="HH350" s="8"/>
      <c r="HI350" s="8"/>
      <c r="HJ350" s="8"/>
      <c r="HK350" s="8"/>
      <c r="HL350" s="8"/>
      <c r="HM350" s="8"/>
      <c r="HN350" s="8"/>
      <c r="HO350" s="8"/>
      <c r="HP350" s="8"/>
      <c r="HQ350" s="8"/>
      <c r="HR350" s="8"/>
      <c r="HS350" s="8"/>
      <c r="HT350" s="8"/>
      <c r="HU350" s="8"/>
      <c r="HV350" s="8"/>
      <c r="HW350" s="8"/>
      <c r="HX350" s="8"/>
      <c r="HY350" s="8"/>
      <c r="HZ350" s="8"/>
      <c r="IA350" s="8"/>
      <c r="IB350" s="8"/>
      <c r="IC350" s="8"/>
      <c r="ID350" s="8"/>
      <c r="IE350" s="8"/>
      <c r="IF350" s="8"/>
      <c r="IG350" s="8"/>
      <c r="IH350" s="8"/>
      <c r="II350" s="8"/>
      <c r="IJ350" s="8"/>
      <c r="IK350" s="8"/>
      <c r="IL350" s="8"/>
      <c r="IM350" s="8"/>
      <c r="IN350" s="8"/>
      <c r="IO350" s="8"/>
      <c r="IP350" s="8"/>
      <c r="IQ350" s="8"/>
      <c r="IR350" s="8"/>
      <c r="IS350" s="8"/>
      <c r="IT350" s="8"/>
      <c r="IU350" s="8"/>
      <c r="IV350" s="8"/>
      <c r="IW350" s="8"/>
      <c r="IX350" s="8"/>
      <c r="IY350" s="8"/>
      <c r="IZ350" s="8"/>
      <c r="JA350" s="8"/>
      <c r="JB350" s="8"/>
      <c r="JC350" s="8"/>
      <c r="JD350" s="8"/>
      <c r="JE350" s="8"/>
      <c r="JF350" s="8"/>
      <c r="JG350" s="8"/>
      <c r="JH350" s="8"/>
      <c r="JI350" s="8"/>
      <c r="JJ350" s="8"/>
      <c r="JK350" s="8"/>
      <c r="JL350" s="8"/>
      <c r="JM350" s="8"/>
      <c r="JN350" s="8"/>
      <c r="JO350" s="8"/>
      <c r="JP350" s="8"/>
      <c r="JQ350" s="8"/>
      <c r="JR350" s="8"/>
      <c r="JS350" s="8"/>
      <c r="JT350" s="8"/>
      <c r="JU350" s="8"/>
      <c r="JV350" s="8"/>
      <c r="JW350" s="8"/>
      <c r="JX350" s="8"/>
      <c r="JY350" s="8"/>
      <c r="JZ350" s="8"/>
      <c r="KA350" s="8"/>
      <c r="KB350" s="8"/>
      <c r="KC350" s="8"/>
      <c r="KD350" s="8"/>
      <c r="KE350" s="8"/>
      <c r="KF350" s="8"/>
      <c r="KG350" s="8"/>
      <c r="KH350" s="8"/>
      <c r="KI350" s="8"/>
      <c r="KJ350" s="8"/>
      <c r="KK350" s="8"/>
      <c r="KL350" s="8"/>
      <c r="KM350" s="8"/>
      <c r="KN350" s="8"/>
    </row>
    <row r="351" ht="15.75" customHeight="1">
      <c r="A351" s="8"/>
      <c r="B351" s="8"/>
      <c r="C351" s="85"/>
      <c r="D351" s="85"/>
      <c r="E351" s="8"/>
      <c r="F351" s="86"/>
      <c r="G351" s="86"/>
      <c r="H351" s="86"/>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8"/>
      <c r="FS351" s="8"/>
      <c r="FT351" s="8"/>
      <c r="FU351" s="8"/>
      <c r="FV351" s="8"/>
      <c r="FW351" s="8"/>
      <c r="FX351" s="8"/>
      <c r="FY351" s="8"/>
      <c r="FZ351" s="8"/>
      <c r="GA351" s="8"/>
      <c r="GB351" s="8"/>
      <c r="GC351" s="8"/>
      <c r="GD351" s="8"/>
      <c r="GE351" s="8"/>
      <c r="GF351" s="8"/>
      <c r="GG351" s="8"/>
      <c r="GH351" s="8"/>
      <c r="GI351" s="8"/>
      <c r="GJ351" s="8"/>
      <c r="GK351" s="8"/>
      <c r="GL351" s="8"/>
      <c r="GM351" s="8"/>
      <c r="GN351" s="8"/>
      <c r="GO351" s="8"/>
      <c r="GP351" s="8"/>
      <c r="GQ351" s="8"/>
      <c r="GR351" s="8"/>
      <c r="GS351" s="8"/>
      <c r="GT351" s="8"/>
      <c r="GU351" s="8"/>
      <c r="GV351" s="8"/>
      <c r="GW351" s="8"/>
      <c r="GX351" s="8"/>
      <c r="GY351" s="8"/>
      <c r="GZ351" s="8"/>
      <c r="HA351" s="8"/>
      <c r="HB351" s="8"/>
      <c r="HC351" s="8"/>
      <c r="HD351" s="8"/>
      <c r="HE351" s="8"/>
      <c r="HF351" s="8"/>
      <c r="HG351" s="8"/>
      <c r="HH351" s="8"/>
      <c r="HI351" s="8"/>
      <c r="HJ351" s="8"/>
      <c r="HK351" s="8"/>
      <c r="HL351" s="8"/>
      <c r="HM351" s="8"/>
      <c r="HN351" s="8"/>
      <c r="HO351" s="8"/>
      <c r="HP351" s="8"/>
      <c r="HQ351" s="8"/>
      <c r="HR351" s="8"/>
      <c r="HS351" s="8"/>
      <c r="HT351" s="8"/>
      <c r="HU351" s="8"/>
      <c r="HV351" s="8"/>
      <c r="HW351" s="8"/>
      <c r="HX351" s="8"/>
      <c r="HY351" s="8"/>
      <c r="HZ351" s="8"/>
      <c r="IA351" s="8"/>
      <c r="IB351" s="8"/>
      <c r="IC351" s="8"/>
      <c r="ID351" s="8"/>
      <c r="IE351" s="8"/>
      <c r="IF351" s="8"/>
      <c r="IG351" s="8"/>
      <c r="IH351" s="8"/>
      <c r="II351" s="8"/>
      <c r="IJ351" s="8"/>
      <c r="IK351" s="8"/>
      <c r="IL351" s="8"/>
      <c r="IM351" s="8"/>
      <c r="IN351" s="8"/>
      <c r="IO351" s="8"/>
      <c r="IP351" s="8"/>
      <c r="IQ351" s="8"/>
      <c r="IR351" s="8"/>
      <c r="IS351" s="8"/>
      <c r="IT351" s="8"/>
      <c r="IU351" s="8"/>
      <c r="IV351" s="8"/>
      <c r="IW351" s="8"/>
      <c r="IX351" s="8"/>
      <c r="IY351" s="8"/>
      <c r="IZ351" s="8"/>
      <c r="JA351" s="8"/>
      <c r="JB351" s="8"/>
      <c r="JC351" s="8"/>
      <c r="JD351" s="8"/>
      <c r="JE351" s="8"/>
      <c r="JF351" s="8"/>
      <c r="JG351" s="8"/>
      <c r="JH351" s="8"/>
      <c r="JI351" s="8"/>
      <c r="JJ351" s="8"/>
      <c r="JK351" s="8"/>
      <c r="JL351" s="8"/>
      <c r="JM351" s="8"/>
      <c r="JN351" s="8"/>
      <c r="JO351" s="8"/>
      <c r="JP351" s="8"/>
      <c r="JQ351" s="8"/>
      <c r="JR351" s="8"/>
      <c r="JS351" s="8"/>
      <c r="JT351" s="8"/>
      <c r="JU351" s="8"/>
      <c r="JV351" s="8"/>
      <c r="JW351" s="8"/>
      <c r="JX351" s="8"/>
      <c r="JY351" s="8"/>
      <c r="JZ351" s="8"/>
      <c r="KA351" s="8"/>
      <c r="KB351" s="8"/>
      <c r="KC351" s="8"/>
      <c r="KD351" s="8"/>
      <c r="KE351" s="8"/>
      <c r="KF351" s="8"/>
      <c r="KG351" s="8"/>
      <c r="KH351" s="8"/>
      <c r="KI351" s="8"/>
      <c r="KJ351" s="8"/>
      <c r="KK351" s="8"/>
      <c r="KL351" s="8"/>
      <c r="KM351" s="8"/>
      <c r="KN351" s="8"/>
    </row>
    <row r="352" ht="15.75" customHeight="1">
      <c r="A352" s="8"/>
      <c r="B352" s="8"/>
      <c r="C352" s="85"/>
      <c r="D352" s="85"/>
      <c r="E352" s="8"/>
      <c r="F352" s="86"/>
      <c r="G352" s="86"/>
      <c r="H352" s="86"/>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FB352" s="8"/>
      <c r="FC352" s="8"/>
      <c r="FD352" s="8"/>
      <c r="FE352" s="8"/>
      <c r="FF352" s="8"/>
      <c r="FG352" s="8"/>
      <c r="FH352" s="8"/>
      <c r="FI352" s="8"/>
      <c r="FJ352" s="8"/>
      <c r="FK352" s="8"/>
      <c r="FL352" s="8"/>
      <c r="FM352" s="8"/>
      <c r="FN352" s="8"/>
      <c r="FO352" s="8"/>
      <c r="FP352" s="8"/>
      <c r="FQ352" s="8"/>
      <c r="FR352" s="8"/>
      <c r="FS352" s="8"/>
      <c r="FT352" s="8"/>
      <c r="FU352" s="8"/>
      <c r="FV352" s="8"/>
      <c r="FW352" s="8"/>
      <c r="FX352" s="8"/>
      <c r="FY352" s="8"/>
      <c r="FZ352" s="8"/>
      <c r="GA352" s="8"/>
      <c r="GB352" s="8"/>
      <c r="GC352" s="8"/>
      <c r="GD352" s="8"/>
      <c r="GE352" s="8"/>
      <c r="GF352" s="8"/>
      <c r="GG352" s="8"/>
      <c r="GH352" s="8"/>
      <c r="GI352" s="8"/>
      <c r="GJ352" s="8"/>
      <c r="GK352" s="8"/>
      <c r="GL352" s="8"/>
      <c r="GM352" s="8"/>
      <c r="GN352" s="8"/>
      <c r="GO352" s="8"/>
      <c r="GP352" s="8"/>
      <c r="GQ352" s="8"/>
      <c r="GR352" s="8"/>
      <c r="GS352" s="8"/>
      <c r="GT352" s="8"/>
      <c r="GU352" s="8"/>
      <c r="GV352" s="8"/>
      <c r="GW352" s="8"/>
      <c r="GX352" s="8"/>
      <c r="GY352" s="8"/>
      <c r="GZ352" s="8"/>
      <c r="HA352" s="8"/>
      <c r="HB352" s="8"/>
      <c r="HC352" s="8"/>
      <c r="HD352" s="8"/>
      <c r="HE352" s="8"/>
      <c r="HF352" s="8"/>
      <c r="HG352" s="8"/>
      <c r="HH352" s="8"/>
      <c r="HI352" s="8"/>
      <c r="HJ352" s="8"/>
      <c r="HK352" s="8"/>
      <c r="HL352" s="8"/>
      <c r="HM352" s="8"/>
      <c r="HN352" s="8"/>
      <c r="HO352" s="8"/>
      <c r="HP352" s="8"/>
      <c r="HQ352" s="8"/>
      <c r="HR352" s="8"/>
      <c r="HS352" s="8"/>
      <c r="HT352" s="8"/>
      <c r="HU352" s="8"/>
      <c r="HV352" s="8"/>
      <c r="HW352" s="8"/>
      <c r="HX352" s="8"/>
      <c r="HY352" s="8"/>
      <c r="HZ352" s="8"/>
      <c r="IA352" s="8"/>
      <c r="IB352" s="8"/>
      <c r="IC352" s="8"/>
      <c r="ID352" s="8"/>
      <c r="IE352" s="8"/>
      <c r="IF352" s="8"/>
      <c r="IG352" s="8"/>
      <c r="IH352" s="8"/>
      <c r="II352" s="8"/>
      <c r="IJ352" s="8"/>
      <c r="IK352" s="8"/>
      <c r="IL352" s="8"/>
      <c r="IM352" s="8"/>
      <c r="IN352" s="8"/>
      <c r="IO352" s="8"/>
      <c r="IP352" s="8"/>
      <c r="IQ352" s="8"/>
      <c r="IR352" s="8"/>
      <c r="IS352" s="8"/>
      <c r="IT352" s="8"/>
      <c r="IU352" s="8"/>
      <c r="IV352" s="8"/>
      <c r="IW352" s="8"/>
      <c r="IX352" s="8"/>
      <c r="IY352" s="8"/>
      <c r="IZ352" s="8"/>
      <c r="JA352" s="8"/>
      <c r="JB352" s="8"/>
      <c r="JC352" s="8"/>
      <c r="JD352" s="8"/>
      <c r="JE352" s="8"/>
      <c r="JF352" s="8"/>
      <c r="JG352" s="8"/>
      <c r="JH352" s="8"/>
      <c r="JI352" s="8"/>
      <c r="JJ352" s="8"/>
      <c r="JK352" s="8"/>
      <c r="JL352" s="8"/>
      <c r="JM352" s="8"/>
      <c r="JN352" s="8"/>
      <c r="JO352" s="8"/>
      <c r="JP352" s="8"/>
      <c r="JQ352" s="8"/>
      <c r="JR352" s="8"/>
      <c r="JS352" s="8"/>
      <c r="JT352" s="8"/>
      <c r="JU352" s="8"/>
      <c r="JV352" s="8"/>
      <c r="JW352" s="8"/>
      <c r="JX352" s="8"/>
      <c r="JY352" s="8"/>
      <c r="JZ352" s="8"/>
      <c r="KA352" s="8"/>
      <c r="KB352" s="8"/>
      <c r="KC352" s="8"/>
      <c r="KD352" s="8"/>
      <c r="KE352" s="8"/>
      <c r="KF352" s="8"/>
      <c r="KG352" s="8"/>
      <c r="KH352" s="8"/>
      <c r="KI352" s="8"/>
      <c r="KJ352" s="8"/>
      <c r="KK352" s="8"/>
      <c r="KL352" s="8"/>
      <c r="KM352" s="8"/>
      <c r="KN352" s="8"/>
    </row>
    <row r="353" ht="15.75" customHeight="1">
      <c r="A353" s="8"/>
      <c r="B353" s="8"/>
      <c r="C353" s="85"/>
      <c r="D353" s="85"/>
      <c r="E353" s="8"/>
      <c r="F353" s="86"/>
      <c r="G353" s="86"/>
      <c r="H353" s="86"/>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8"/>
      <c r="FS353" s="8"/>
      <c r="FT353" s="8"/>
      <c r="FU353" s="8"/>
      <c r="FV353" s="8"/>
      <c r="FW353" s="8"/>
      <c r="FX353" s="8"/>
      <c r="FY353" s="8"/>
      <c r="FZ353" s="8"/>
      <c r="GA353" s="8"/>
      <c r="GB353" s="8"/>
      <c r="GC353" s="8"/>
      <c r="GD353" s="8"/>
      <c r="GE353" s="8"/>
      <c r="GF353" s="8"/>
      <c r="GG353" s="8"/>
      <c r="GH353" s="8"/>
      <c r="GI353" s="8"/>
      <c r="GJ353" s="8"/>
      <c r="GK353" s="8"/>
      <c r="GL353" s="8"/>
      <c r="GM353" s="8"/>
      <c r="GN353" s="8"/>
      <c r="GO353" s="8"/>
      <c r="GP353" s="8"/>
      <c r="GQ353" s="8"/>
      <c r="GR353" s="8"/>
      <c r="GS353" s="8"/>
      <c r="GT353" s="8"/>
      <c r="GU353" s="8"/>
      <c r="GV353" s="8"/>
      <c r="GW353" s="8"/>
      <c r="GX353" s="8"/>
      <c r="GY353" s="8"/>
      <c r="GZ353" s="8"/>
      <c r="HA353" s="8"/>
      <c r="HB353" s="8"/>
      <c r="HC353" s="8"/>
      <c r="HD353" s="8"/>
      <c r="HE353" s="8"/>
      <c r="HF353" s="8"/>
      <c r="HG353" s="8"/>
      <c r="HH353" s="8"/>
      <c r="HI353" s="8"/>
      <c r="HJ353" s="8"/>
      <c r="HK353" s="8"/>
      <c r="HL353" s="8"/>
      <c r="HM353" s="8"/>
      <c r="HN353" s="8"/>
      <c r="HO353" s="8"/>
      <c r="HP353" s="8"/>
      <c r="HQ353" s="8"/>
      <c r="HR353" s="8"/>
      <c r="HS353" s="8"/>
      <c r="HT353" s="8"/>
      <c r="HU353" s="8"/>
      <c r="HV353" s="8"/>
      <c r="HW353" s="8"/>
      <c r="HX353" s="8"/>
      <c r="HY353" s="8"/>
      <c r="HZ353" s="8"/>
      <c r="IA353" s="8"/>
      <c r="IB353" s="8"/>
      <c r="IC353" s="8"/>
      <c r="ID353" s="8"/>
      <c r="IE353" s="8"/>
      <c r="IF353" s="8"/>
      <c r="IG353" s="8"/>
      <c r="IH353" s="8"/>
      <c r="II353" s="8"/>
      <c r="IJ353" s="8"/>
      <c r="IK353" s="8"/>
      <c r="IL353" s="8"/>
      <c r="IM353" s="8"/>
      <c r="IN353" s="8"/>
      <c r="IO353" s="8"/>
      <c r="IP353" s="8"/>
      <c r="IQ353" s="8"/>
      <c r="IR353" s="8"/>
      <c r="IS353" s="8"/>
      <c r="IT353" s="8"/>
      <c r="IU353" s="8"/>
      <c r="IV353" s="8"/>
      <c r="IW353" s="8"/>
      <c r="IX353" s="8"/>
      <c r="IY353" s="8"/>
      <c r="IZ353" s="8"/>
      <c r="JA353" s="8"/>
      <c r="JB353" s="8"/>
      <c r="JC353" s="8"/>
      <c r="JD353" s="8"/>
      <c r="JE353" s="8"/>
      <c r="JF353" s="8"/>
      <c r="JG353" s="8"/>
      <c r="JH353" s="8"/>
      <c r="JI353" s="8"/>
      <c r="JJ353" s="8"/>
      <c r="JK353" s="8"/>
      <c r="JL353" s="8"/>
      <c r="JM353" s="8"/>
      <c r="JN353" s="8"/>
      <c r="JO353" s="8"/>
      <c r="JP353" s="8"/>
      <c r="JQ353" s="8"/>
      <c r="JR353" s="8"/>
      <c r="JS353" s="8"/>
      <c r="JT353" s="8"/>
      <c r="JU353" s="8"/>
      <c r="JV353" s="8"/>
      <c r="JW353" s="8"/>
      <c r="JX353" s="8"/>
      <c r="JY353" s="8"/>
      <c r="JZ353" s="8"/>
      <c r="KA353" s="8"/>
      <c r="KB353" s="8"/>
      <c r="KC353" s="8"/>
      <c r="KD353" s="8"/>
      <c r="KE353" s="8"/>
      <c r="KF353" s="8"/>
      <c r="KG353" s="8"/>
      <c r="KH353" s="8"/>
      <c r="KI353" s="8"/>
      <c r="KJ353" s="8"/>
      <c r="KK353" s="8"/>
      <c r="KL353" s="8"/>
      <c r="KM353" s="8"/>
      <c r="KN353" s="8"/>
    </row>
    <row r="354" ht="15.75" customHeight="1">
      <c r="A354" s="8"/>
      <c r="B354" s="8"/>
      <c r="C354" s="85"/>
      <c r="D354" s="85"/>
      <c r="E354" s="8"/>
      <c r="F354" s="86"/>
      <c r="G354" s="86"/>
      <c r="H354" s="86"/>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8"/>
      <c r="FS354" s="8"/>
      <c r="FT354" s="8"/>
      <c r="FU354" s="8"/>
      <c r="FV354" s="8"/>
      <c r="FW354" s="8"/>
      <c r="FX354" s="8"/>
      <c r="FY354" s="8"/>
      <c r="FZ354" s="8"/>
      <c r="GA354" s="8"/>
      <c r="GB354" s="8"/>
      <c r="GC354" s="8"/>
      <c r="GD354" s="8"/>
      <c r="GE354" s="8"/>
      <c r="GF354" s="8"/>
      <c r="GG354" s="8"/>
      <c r="GH354" s="8"/>
      <c r="GI354" s="8"/>
      <c r="GJ354" s="8"/>
      <c r="GK354" s="8"/>
      <c r="GL354" s="8"/>
      <c r="GM354" s="8"/>
      <c r="GN354" s="8"/>
      <c r="GO354" s="8"/>
      <c r="GP354" s="8"/>
      <c r="GQ354" s="8"/>
      <c r="GR354" s="8"/>
      <c r="GS354" s="8"/>
      <c r="GT354" s="8"/>
      <c r="GU354" s="8"/>
      <c r="GV354" s="8"/>
      <c r="GW354" s="8"/>
      <c r="GX354" s="8"/>
      <c r="GY354" s="8"/>
      <c r="GZ354" s="8"/>
      <c r="HA354" s="8"/>
      <c r="HB354" s="8"/>
      <c r="HC354" s="8"/>
      <c r="HD354" s="8"/>
      <c r="HE354" s="8"/>
      <c r="HF354" s="8"/>
      <c r="HG354" s="8"/>
      <c r="HH354" s="8"/>
      <c r="HI354" s="8"/>
      <c r="HJ354" s="8"/>
      <c r="HK354" s="8"/>
      <c r="HL354" s="8"/>
      <c r="HM354" s="8"/>
      <c r="HN354" s="8"/>
      <c r="HO354" s="8"/>
      <c r="HP354" s="8"/>
      <c r="HQ354" s="8"/>
      <c r="HR354" s="8"/>
      <c r="HS354" s="8"/>
      <c r="HT354" s="8"/>
      <c r="HU354" s="8"/>
      <c r="HV354" s="8"/>
      <c r="HW354" s="8"/>
      <c r="HX354" s="8"/>
      <c r="HY354" s="8"/>
      <c r="HZ354" s="8"/>
      <c r="IA354" s="8"/>
      <c r="IB354" s="8"/>
      <c r="IC354" s="8"/>
      <c r="ID354" s="8"/>
      <c r="IE354" s="8"/>
      <c r="IF354" s="8"/>
      <c r="IG354" s="8"/>
      <c r="IH354" s="8"/>
      <c r="II354" s="8"/>
      <c r="IJ354" s="8"/>
      <c r="IK354" s="8"/>
      <c r="IL354" s="8"/>
      <c r="IM354" s="8"/>
      <c r="IN354" s="8"/>
      <c r="IO354" s="8"/>
      <c r="IP354" s="8"/>
      <c r="IQ354" s="8"/>
      <c r="IR354" s="8"/>
      <c r="IS354" s="8"/>
      <c r="IT354" s="8"/>
      <c r="IU354" s="8"/>
      <c r="IV354" s="8"/>
      <c r="IW354" s="8"/>
      <c r="IX354" s="8"/>
      <c r="IY354" s="8"/>
      <c r="IZ354" s="8"/>
      <c r="JA354" s="8"/>
      <c r="JB354" s="8"/>
      <c r="JC354" s="8"/>
      <c r="JD354" s="8"/>
      <c r="JE354" s="8"/>
      <c r="JF354" s="8"/>
      <c r="JG354" s="8"/>
      <c r="JH354" s="8"/>
      <c r="JI354" s="8"/>
      <c r="JJ354" s="8"/>
      <c r="JK354" s="8"/>
      <c r="JL354" s="8"/>
      <c r="JM354" s="8"/>
      <c r="JN354" s="8"/>
      <c r="JO354" s="8"/>
      <c r="JP354" s="8"/>
      <c r="JQ354" s="8"/>
      <c r="JR354" s="8"/>
      <c r="JS354" s="8"/>
      <c r="JT354" s="8"/>
      <c r="JU354" s="8"/>
      <c r="JV354" s="8"/>
      <c r="JW354" s="8"/>
      <c r="JX354" s="8"/>
      <c r="JY354" s="8"/>
      <c r="JZ354" s="8"/>
      <c r="KA354" s="8"/>
      <c r="KB354" s="8"/>
      <c r="KC354" s="8"/>
      <c r="KD354" s="8"/>
      <c r="KE354" s="8"/>
      <c r="KF354" s="8"/>
      <c r="KG354" s="8"/>
      <c r="KH354" s="8"/>
      <c r="KI354" s="8"/>
      <c r="KJ354" s="8"/>
      <c r="KK354" s="8"/>
      <c r="KL354" s="8"/>
      <c r="KM354" s="8"/>
      <c r="KN354" s="8"/>
    </row>
    <row r="355" ht="15.75" customHeight="1">
      <c r="A355" s="8"/>
      <c r="B355" s="8"/>
      <c r="C355" s="85"/>
      <c r="D355" s="85"/>
      <c r="E355" s="8"/>
      <c r="F355" s="86"/>
      <c r="G355" s="86"/>
      <c r="H355" s="86"/>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8"/>
      <c r="FS355" s="8"/>
      <c r="FT355" s="8"/>
      <c r="FU355" s="8"/>
      <c r="FV355" s="8"/>
      <c r="FW355" s="8"/>
      <c r="FX355" s="8"/>
      <c r="FY355" s="8"/>
      <c r="FZ355" s="8"/>
      <c r="GA355" s="8"/>
      <c r="GB355" s="8"/>
      <c r="GC355" s="8"/>
      <c r="GD355" s="8"/>
      <c r="GE355" s="8"/>
      <c r="GF355" s="8"/>
      <c r="GG355" s="8"/>
      <c r="GH355" s="8"/>
      <c r="GI355" s="8"/>
      <c r="GJ355" s="8"/>
      <c r="GK355" s="8"/>
      <c r="GL355" s="8"/>
      <c r="GM355" s="8"/>
      <c r="GN355" s="8"/>
      <c r="GO355" s="8"/>
      <c r="GP355" s="8"/>
      <c r="GQ355" s="8"/>
      <c r="GR355" s="8"/>
      <c r="GS355" s="8"/>
      <c r="GT355" s="8"/>
      <c r="GU355" s="8"/>
      <c r="GV355" s="8"/>
      <c r="GW355" s="8"/>
      <c r="GX355" s="8"/>
      <c r="GY355" s="8"/>
      <c r="GZ355" s="8"/>
      <c r="HA355" s="8"/>
      <c r="HB355" s="8"/>
      <c r="HC355" s="8"/>
      <c r="HD355" s="8"/>
      <c r="HE355" s="8"/>
      <c r="HF355" s="8"/>
      <c r="HG355" s="8"/>
      <c r="HH355" s="8"/>
      <c r="HI355" s="8"/>
      <c r="HJ355" s="8"/>
      <c r="HK355" s="8"/>
      <c r="HL355" s="8"/>
      <c r="HM355" s="8"/>
      <c r="HN355" s="8"/>
      <c r="HO355" s="8"/>
      <c r="HP355" s="8"/>
      <c r="HQ355" s="8"/>
      <c r="HR355" s="8"/>
      <c r="HS355" s="8"/>
      <c r="HT355" s="8"/>
      <c r="HU355" s="8"/>
      <c r="HV355" s="8"/>
      <c r="HW355" s="8"/>
      <c r="HX355" s="8"/>
      <c r="HY355" s="8"/>
      <c r="HZ355" s="8"/>
      <c r="IA355" s="8"/>
      <c r="IB355" s="8"/>
      <c r="IC355" s="8"/>
      <c r="ID355" s="8"/>
      <c r="IE355" s="8"/>
      <c r="IF355" s="8"/>
      <c r="IG355" s="8"/>
      <c r="IH355" s="8"/>
      <c r="II355" s="8"/>
      <c r="IJ355" s="8"/>
      <c r="IK355" s="8"/>
      <c r="IL355" s="8"/>
      <c r="IM355" s="8"/>
      <c r="IN355" s="8"/>
      <c r="IO355" s="8"/>
      <c r="IP355" s="8"/>
      <c r="IQ355" s="8"/>
      <c r="IR355" s="8"/>
      <c r="IS355" s="8"/>
      <c r="IT355" s="8"/>
      <c r="IU355" s="8"/>
      <c r="IV355" s="8"/>
      <c r="IW355" s="8"/>
      <c r="IX355" s="8"/>
      <c r="IY355" s="8"/>
      <c r="IZ355" s="8"/>
      <c r="JA355" s="8"/>
      <c r="JB355" s="8"/>
      <c r="JC355" s="8"/>
      <c r="JD355" s="8"/>
      <c r="JE355" s="8"/>
      <c r="JF355" s="8"/>
      <c r="JG355" s="8"/>
      <c r="JH355" s="8"/>
      <c r="JI355" s="8"/>
      <c r="JJ355" s="8"/>
      <c r="JK355" s="8"/>
      <c r="JL355" s="8"/>
      <c r="JM355" s="8"/>
      <c r="JN355" s="8"/>
      <c r="JO355" s="8"/>
      <c r="JP355" s="8"/>
      <c r="JQ355" s="8"/>
      <c r="JR355" s="8"/>
      <c r="JS355" s="8"/>
      <c r="JT355" s="8"/>
      <c r="JU355" s="8"/>
      <c r="JV355" s="8"/>
      <c r="JW355" s="8"/>
      <c r="JX355" s="8"/>
      <c r="JY355" s="8"/>
      <c r="JZ355" s="8"/>
      <c r="KA355" s="8"/>
      <c r="KB355" s="8"/>
      <c r="KC355" s="8"/>
      <c r="KD355" s="8"/>
      <c r="KE355" s="8"/>
      <c r="KF355" s="8"/>
      <c r="KG355" s="8"/>
      <c r="KH355" s="8"/>
      <c r="KI355" s="8"/>
      <c r="KJ355" s="8"/>
      <c r="KK355" s="8"/>
      <c r="KL355" s="8"/>
      <c r="KM355" s="8"/>
      <c r="KN355" s="8"/>
    </row>
    <row r="356" ht="15.75" customHeight="1">
      <c r="A356" s="8"/>
      <c r="B356" s="8"/>
      <c r="C356" s="85"/>
      <c r="D356" s="85"/>
      <c r="E356" s="8"/>
      <c r="F356" s="86"/>
      <c r="G356" s="86"/>
      <c r="H356" s="86"/>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8"/>
      <c r="FS356" s="8"/>
      <c r="FT356" s="8"/>
      <c r="FU356" s="8"/>
      <c r="FV356" s="8"/>
      <c r="FW356" s="8"/>
      <c r="FX356" s="8"/>
      <c r="FY356" s="8"/>
      <c r="FZ356" s="8"/>
      <c r="GA356" s="8"/>
      <c r="GB356" s="8"/>
      <c r="GC356" s="8"/>
      <c r="GD356" s="8"/>
      <c r="GE356" s="8"/>
      <c r="GF356" s="8"/>
      <c r="GG356" s="8"/>
      <c r="GH356" s="8"/>
      <c r="GI356" s="8"/>
      <c r="GJ356" s="8"/>
      <c r="GK356" s="8"/>
      <c r="GL356" s="8"/>
      <c r="GM356" s="8"/>
      <c r="GN356" s="8"/>
      <c r="GO356" s="8"/>
      <c r="GP356" s="8"/>
      <c r="GQ356" s="8"/>
      <c r="GR356" s="8"/>
      <c r="GS356" s="8"/>
      <c r="GT356" s="8"/>
      <c r="GU356" s="8"/>
      <c r="GV356" s="8"/>
      <c r="GW356" s="8"/>
      <c r="GX356" s="8"/>
      <c r="GY356" s="8"/>
      <c r="GZ356" s="8"/>
      <c r="HA356" s="8"/>
      <c r="HB356" s="8"/>
      <c r="HC356" s="8"/>
      <c r="HD356" s="8"/>
      <c r="HE356" s="8"/>
      <c r="HF356" s="8"/>
      <c r="HG356" s="8"/>
      <c r="HH356" s="8"/>
      <c r="HI356" s="8"/>
      <c r="HJ356" s="8"/>
      <c r="HK356" s="8"/>
      <c r="HL356" s="8"/>
      <c r="HM356" s="8"/>
      <c r="HN356" s="8"/>
      <c r="HO356" s="8"/>
      <c r="HP356" s="8"/>
      <c r="HQ356" s="8"/>
      <c r="HR356" s="8"/>
      <c r="HS356" s="8"/>
      <c r="HT356" s="8"/>
      <c r="HU356" s="8"/>
      <c r="HV356" s="8"/>
      <c r="HW356" s="8"/>
      <c r="HX356" s="8"/>
      <c r="HY356" s="8"/>
      <c r="HZ356" s="8"/>
      <c r="IA356" s="8"/>
      <c r="IB356" s="8"/>
      <c r="IC356" s="8"/>
      <c r="ID356" s="8"/>
      <c r="IE356" s="8"/>
      <c r="IF356" s="8"/>
      <c r="IG356" s="8"/>
      <c r="IH356" s="8"/>
      <c r="II356" s="8"/>
      <c r="IJ356" s="8"/>
      <c r="IK356" s="8"/>
      <c r="IL356" s="8"/>
      <c r="IM356" s="8"/>
      <c r="IN356" s="8"/>
      <c r="IO356" s="8"/>
      <c r="IP356" s="8"/>
      <c r="IQ356" s="8"/>
      <c r="IR356" s="8"/>
      <c r="IS356" s="8"/>
      <c r="IT356" s="8"/>
      <c r="IU356" s="8"/>
      <c r="IV356" s="8"/>
      <c r="IW356" s="8"/>
      <c r="IX356" s="8"/>
      <c r="IY356" s="8"/>
      <c r="IZ356" s="8"/>
      <c r="JA356" s="8"/>
      <c r="JB356" s="8"/>
      <c r="JC356" s="8"/>
      <c r="JD356" s="8"/>
      <c r="JE356" s="8"/>
      <c r="JF356" s="8"/>
      <c r="JG356" s="8"/>
      <c r="JH356" s="8"/>
      <c r="JI356" s="8"/>
      <c r="JJ356" s="8"/>
      <c r="JK356" s="8"/>
      <c r="JL356" s="8"/>
      <c r="JM356" s="8"/>
      <c r="JN356" s="8"/>
      <c r="JO356" s="8"/>
      <c r="JP356" s="8"/>
      <c r="JQ356" s="8"/>
      <c r="JR356" s="8"/>
      <c r="JS356" s="8"/>
      <c r="JT356" s="8"/>
      <c r="JU356" s="8"/>
      <c r="JV356" s="8"/>
      <c r="JW356" s="8"/>
      <c r="JX356" s="8"/>
      <c r="JY356" s="8"/>
      <c r="JZ356" s="8"/>
      <c r="KA356" s="8"/>
      <c r="KB356" s="8"/>
      <c r="KC356" s="8"/>
      <c r="KD356" s="8"/>
      <c r="KE356" s="8"/>
      <c r="KF356" s="8"/>
      <c r="KG356" s="8"/>
      <c r="KH356" s="8"/>
      <c r="KI356" s="8"/>
      <c r="KJ356" s="8"/>
      <c r="KK356" s="8"/>
      <c r="KL356" s="8"/>
      <c r="KM356" s="8"/>
      <c r="KN356" s="8"/>
    </row>
    <row r="357" ht="15.75" customHeight="1">
      <c r="A357" s="8"/>
      <c r="B357" s="8"/>
      <c r="C357" s="85"/>
      <c r="D357" s="85"/>
      <c r="E357" s="8"/>
      <c r="F357" s="86"/>
      <c r="G357" s="86"/>
      <c r="H357" s="86"/>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8"/>
      <c r="FY357" s="8"/>
      <c r="FZ357" s="8"/>
      <c r="GA357" s="8"/>
      <c r="GB357" s="8"/>
      <c r="GC357" s="8"/>
      <c r="GD357" s="8"/>
      <c r="GE357" s="8"/>
      <c r="GF357" s="8"/>
      <c r="GG357" s="8"/>
      <c r="GH357" s="8"/>
      <c r="GI357" s="8"/>
      <c r="GJ357" s="8"/>
      <c r="GK357" s="8"/>
      <c r="GL357" s="8"/>
      <c r="GM357" s="8"/>
      <c r="GN357" s="8"/>
      <c r="GO357" s="8"/>
      <c r="GP357" s="8"/>
      <c r="GQ357" s="8"/>
      <c r="GR357" s="8"/>
      <c r="GS357" s="8"/>
      <c r="GT357" s="8"/>
      <c r="GU357" s="8"/>
      <c r="GV357" s="8"/>
      <c r="GW357" s="8"/>
      <c r="GX357" s="8"/>
      <c r="GY357" s="8"/>
      <c r="GZ357" s="8"/>
      <c r="HA357" s="8"/>
      <c r="HB357" s="8"/>
      <c r="HC357" s="8"/>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8"/>
      <c r="IG357" s="8"/>
      <c r="IH357" s="8"/>
      <c r="II357" s="8"/>
      <c r="IJ357" s="8"/>
      <c r="IK357" s="8"/>
      <c r="IL357" s="8"/>
      <c r="IM357" s="8"/>
      <c r="IN357" s="8"/>
      <c r="IO357" s="8"/>
      <c r="IP357" s="8"/>
      <c r="IQ357" s="8"/>
      <c r="IR357" s="8"/>
      <c r="IS357" s="8"/>
      <c r="IT357" s="8"/>
      <c r="IU357" s="8"/>
      <c r="IV357" s="8"/>
      <c r="IW357" s="8"/>
      <c r="IX357" s="8"/>
      <c r="IY357" s="8"/>
      <c r="IZ357" s="8"/>
      <c r="JA357" s="8"/>
      <c r="JB357" s="8"/>
      <c r="JC357" s="8"/>
      <c r="JD357" s="8"/>
      <c r="JE357" s="8"/>
      <c r="JF357" s="8"/>
      <c r="JG357" s="8"/>
      <c r="JH357" s="8"/>
      <c r="JI357" s="8"/>
      <c r="JJ357" s="8"/>
      <c r="JK357" s="8"/>
      <c r="JL357" s="8"/>
      <c r="JM357" s="8"/>
      <c r="JN357" s="8"/>
      <c r="JO357" s="8"/>
      <c r="JP357" s="8"/>
      <c r="JQ357" s="8"/>
      <c r="JR357" s="8"/>
      <c r="JS357" s="8"/>
      <c r="JT357" s="8"/>
      <c r="JU357" s="8"/>
      <c r="JV357" s="8"/>
      <c r="JW357" s="8"/>
      <c r="JX357" s="8"/>
      <c r="JY357" s="8"/>
      <c r="JZ357" s="8"/>
      <c r="KA357" s="8"/>
      <c r="KB357" s="8"/>
      <c r="KC357" s="8"/>
      <c r="KD357" s="8"/>
      <c r="KE357" s="8"/>
      <c r="KF357" s="8"/>
      <c r="KG357" s="8"/>
      <c r="KH357" s="8"/>
      <c r="KI357" s="8"/>
      <c r="KJ357" s="8"/>
      <c r="KK357" s="8"/>
      <c r="KL357" s="8"/>
      <c r="KM357" s="8"/>
      <c r="KN357" s="8"/>
    </row>
    <row r="358" ht="15.75" customHeight="1">
      <c r="A358" s="8"/>
      <c r="B358" s="8"/>
      <c r="C358" s="85"/>
      <c r="D358" s="85"/>
      <c r="E358" s="8"/>
      <c r="F358" s="86"/>
      <c r="G358" s="86"/>
      <c r="H358" s="86"/>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8"/>
      <c r="FS358" s="8"/>
      <c r="FT358" s="8"/>
      <c r="FU358" s="8"/>
      <c r="FV358" s="8"/>
      <c r="FW358" s="8"/>
      <c r="FX358" s="8"/>
      <c r="FY358" s="8"/>
      <c r="FZ358" s="8"/>
      <c r="GA358" s="8"/>
      <c r="GB358" s="8"/>
      <c r="GC358" s="8"/>
      <c r="GD358" s="8"/>
      <c r="GE358" s="8"/>
      <c r="GF358" s="8"/>
      <c r="GG358" s="8"/>
      <c r="GH358" s="8"/>
      <c r="GI358" s="8"/>
      <c r="GJ358" s="8"/>
      <c r="GK358" s="8"/>
      <c r="GL358" s="8"/>
      <c r="GM358" s="8"/>
      <c r="GN358" s="8"/>
      <c r="GO358" s="8"/>
      <c r="GP358" s="8"/>
      <c r="GQ358" s="8"/>
      <c r="GR358" s="8"/>
      <c r="GS358" s="8"/>
      <c r="GT358" s="8"/>
      <c r="GU358" s="8"/>
      <c r="GV358" s="8"/>
      <c r="GW358" s="8"/>
      <c r="GX358" s="8"/>
      <c r="GY358" s="8"/>
      <c r="GZ358" s="8"/>
      <c r="HA358" s="8"/>
      <c r="HB358" s="8"/>
      <c r="HC358" s="8"/>
      <c r="HD358" s="8"/>
      <c r="HE358" s="8"/>
      <c r="HF358" s="8"/>
      <c r="HG358" s="8"/>
      <c r="HH358" s="8"/>
      <c r="HI358" s="8"/>
      <c r="HJ358" s="8"/>
      <c r="HK358" s="8"/>
      <c r="HL358" s="8"/>
      <c r="HM358" s="8"/>
      <c r="HN358" s="8"/>
      <c r="HO358" s="8"/>
      <c r="HP358" s="8"/>
      <c r="HQ358" s="8"/>
      <c r="HR358" s="8"/>
      <c r="HS358" s="8"/>
      <c r="HT358" s="8"/>
      <c r="HU358" s="8"/>
      <c r="HV358" s="8"/>
      <c r="HW358" s="8"/>
      <c r="HX358" s="8"/>
      <c r="HY358" s="8"/>
      <c r="HZ358" s="8"/>
      <c r="IA358" s="8"/>
      <c r="IB358" s="8"/>
      <c r="IC358" s="8"/>
      <c r="ID358" s="8"/>
      <c r="IE358" s="8"/>
      <c r="IF358" s="8"/>
      <c r="IG358" s="8"/>
      <c r="IH358" s="8"/>
      <c r="II358" s="8"/>
      <c r="IJ358" s="8"/>
      <c r="IK358" s="8"/>
      <c r="IL358" s="8"/>
      <c r="IM358" s="8"/>
      <c r="IN358" s="8"/>
      <c r="IO358" s="8"/>
      <c r="IP358" s="8"/>
      <c r="IQ358" s="8"/>
      <c r="IR358" s="8"/>
      <c r="IS358" s="8"/>
      <c r="IT358" s="8"/>
      <c r="IU358" s="8"/>
      <c r="IV358" s="8"/>
      <c r="IW358" s="8"/>
      <c r="IX358" s="8"/>
      <c r="IY358" s="8"/>
      <c r="IZ358" s="8"/>
      <c r="JA358" s="8"/>
      <c r="JB358" s="8"/>
      <c r="JC358" s="8"/>
      <c r="JD358" s="8"/>
      <c r="JE358" s="8"/>
      <c r="JF358" s="8"/>
      <c r="JG358" s="8"/>
      <c r="JH358" s="8"/>
      <c r="JI358" s="8"/>
      <c r="JJ358" s="8"/>
      <c r="JK358" s="8"/>
      <c r="JL358" s="8"/>
      <c r="JM358" s="8"/>
      <c r="JN358" s="8"/>
      <c r="JO358" s="8"/>
      <c r="JP358" s="8"/>
      <c r="JQ358" s="8"/>
      <c r="JR358" s="8"/>
      <c r="JS358" s="8"/>
      <c r="JT358" s="8"/>
      <c r="JU358" s="8"/>
      <c r="JV358" s="8"/>
      <c r="JW358" s="8"/>
      <c r="JX358" s="8"/>
      <c r="JY358" s="8"/>
      <c r="JZ358" s="8"/>
      <c r="KA358" s="8"/>
      <c r="KB358" s="8"/>
      <c r="KC358" s="8"/>
      <c r="KD358" s="8"/>
      <c r="KE358" s="8"/>
      <c r="KF358" s="8"/>
      <c r="KG358" s="8"/>
      <c r="KH358" s="8"/>
      <c r="KI358" s="8"/>
      <c r="KJ358" s="8"/>
      <c r="KK358" s="8"/>
      <c r="KL358" s="8"/>
      <c r="KM358" s="8"/>
      <c r="KN358" s="8"/>
    </row>
    <row r="359" ht="15.75" customHeight="1">
      <c r="A359" s="8"/>
      <c r="B359" s="8"/>
      <c r="C359" s="85"/>
      <c r="D359" s="85"/>
      <c r="E359" s="8"/>
      <c r="F359" s="86"/>
      <c r="G359" s="86"/>
      <c r="H359" s="86"/>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8"/>
      <c r="FS359" s="8"/>
      <c r="FT359" s="8"/>
      <c r="FU359" s="8"/>
      <c r="FV359" s="8"/>
      <c r="FW359" s="8"/>
      <c r="FX359" s="8"/>
      <c r="FY359" s="8"/>
      <c r="FZ359" s="8"/>
      <c r="GA359" s="8"/>
      <c r="GB359" s="8"/>
      <c r="GC359" s="8"/>
      <c r="GD359" s="8"/>
      <c r="GE359" s="8"/>
      <c r="GF359" s="8"/>
      <c r="GG359" s="8"/>
      <c r="GH359" s="8"/>
      <c r="GI359" s="8"/>
      <c r="GJ359" s="8"/>
      <c r="GK359" s="8"/>
      <c r="GL359" s="8"/>
      <c r="GM359" s="8"/>
      <c r="GN359" s="8"/>
      <c r="GO359" s="8"/>
      <c r="GP359" s="8"/>
      <c r="GQ359" s="8"/>
      <c r="GR359" s="8"/>
      <c r="GS359" s="8"/>
      <c r="GT359" s="8"/>
      <c r="GU359" s="8"/>
      <c r="GV359" s="8"/>
      <c r="GW359" s="8"/>
      <c r="GX359" s="8"/>
      <c r="GY359" s="8"/>
      <c r="GZ359" s="8"/>
      <c r="HA359" s="8"/>
      <c r="HB359" s="8"/>
      <c r="HC359" s="8"/>
      <c r="HD359" s="8"/>
      <c r="HE359" s="8"/>
      <c r="HF359" s="8"/>
      <c r="HG359" s="8"/>
      <c r="HH359" s="8"/>
      <c r="HI359" s="8"/>
      <c r="HJ359" s="8"/>
      <c r="HK359" s="8"/>
      <c r="HL359" s="8"/>
      <c r="HM359" s="8"/>
      <c r="HN359" s="8"/>
      <c r="HO359" s="8"/>
      <c r="HP359" s="8"/>
      <c r="HQ359" s="8"/>
      <c r="HR359" s="8"/>
      <c r="HS359" s="8"/>
      <c r="HT359" s="8"/>
      <c r="HU359" s="8"/>
      <c r="HV359" s="8"/>
      <c r="HW359" s="8"/>
      <c r="HX359" s="8"/>
      <c r="HY359" s="8"/>
      <c r="HZ359" s="8"/>
      <c r="IA359" s="8"/>
      <c r="IB359" s="8"/>
      <c r="IC359" s="8"/>
      <c r="ID359" s="8"/>
      <c r="IE359" s="8"/>
      <c r="IF359" s="8"/>
      <c r="IG359" s="8"/>
      <c r="IH359" s="8"/>
      <c r="II359" s="8"/>
      <c r="IJ359" s="8"/>
      <c r="IK359" s="8"/>
      <c r="IL359" s="8"/>
      <c r="IM359" s="8"/>
      <c r="IN359" s="8"/>
      <c r="IO359" s="8"/>
      <c r="IP359" s="8"/>
      <c r="IQ359" s="8"/>
      <c r="IR359" s="8"/>
      <c r="IS359" s="8"/>
      <c r="IT359" s="8"/>
      <c r="IU359" s="8"/>
      <c r="IV359" s="8"/>
      <c r="IW359" s="8"/>
      <c r="IX359" s="8"/>
      <c r="IY359" s="8"/>
      <c r="IZ359" s="8"/>
      <c r="JA359" s="8"/>
      <c r="JB359" s="8"/>
      <c r="JC359" s="8"/>
      <c r="JD359" s="8"/>
      <c r="JE359" s="8"/>
      <c r="JF359" s="8"/>
      <c r="JG359" s="8"/>
      <c r="JH359" s="8"/>
      <c r="JI359" s="8"/>
      <c r="JJ359" s="8"/>
      <c r="JK359" s="8"/>
      <c r="JL359" s="8"/>
      <c r="JM359" s="8"/>
      <c r="JN359" s="8"/>
      <c r="JO359" s="8"/>
      <c r="JP359" s="8"/>
      <c r="JQ359" s="8"/>
      <c r="JR359" s="8"/>
      <c r="JS359" s="8"/>
      <c r="JT359" s="8"/>
      <c r="JU359" s="8"/>
      <c r="JV359" s="8"/>
      <c r="JW359" s="8"/>
      <c r="JX359" s="8"/>
      <c r="JY359" s="8"/>
      <c r="JZ359" s="8"/>
      <c r="KA359" s="8"/>
      <c r="KB359" s="8"/>
      <c r="KC359" s="8"/>
      <c r="KD359" s="8"/>
      <c r="KE359" s="8"/>
      <c r="KF359" s="8"/>
      <c r="KG359" s="8"/>
      <c r="KH359" s="8"/>
      <c r="KI359" s="8"/>
      <c r="KJ359" s="8"/>
      <c r="KK359" s="8"/>
      <c r="KL359" s="8"/>
      <c r="KM359" s="8"/>
      <c r="KN359" s="8"/>
    </row>
    <row r="360" ht="15.75" customHeight="1">
      <c r="A360" s="8"/>
      <c r="B360" s="8"/>
      <c r="C360" s="85"/>
      <c r="D360" s="85"/>
      <c r="E360" s="8"/>
      <c r="F360" s="86"/>
      <c r="G360" s="86"/>
      <c r="H360" s="86"/>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8"/>
      <c r="FS360" s="8"/>
      <c r="FT360" s="8"/>
      <c r="FU360" s="8"/>
      <c r="FV360" s="8"/>
      <c r="FW360" s="8"/>
      <c r="FX360" s="8"/>
      <c r="FY360" s="8"/>
      <c r="FZ360" s="8"/>
      <c r="GA360" s="8"/>
      <c r="GB360" s="8"/>
      <c r="GC360" s="8"/>
      <c r="GD360" s="8"/>
      <c r="GE360" s="8"/>
      <c r="GF360" s="8"/>
      <c r="GG360" s="8"/>
      <c r="GH360" s="8"/>
      <c r="GI360" s="8"/>
      <c r="GJ360" s="8"/>
      <c r="GK360" s="8"/>
      <c r="GL360" s="8"/>
      <c r="GM360" s="8"/>
      <c r="GN360" s="8"/>
      <c r="GO360" s="8"/>
      <c r="GP360" s="8"/>
      <c r="GQ360" s="8"/>
      <c r="GR360" s="8"/>
      <c r="GS360" s="8"/>
      <c r="GT360" s="8"/>
      <c r="GU360" s="8"/>
      <c r="GV360" s="8"/>
      <c r="GW360" s="8"/>
      <c r="GX360" s="8"/>
      <c r="GY360" s="8"/>
      <c r="GZ360" s="8"/>
      <c r="HA360" s="8"/>
      <c r="HB360" s="8"/>
      <c r="HC360" s="8"/>
      <c r="HD360" s="8"/>
      <c r="HE360" s="8"/>
      <c r="HF360" s="8"/>
      <c r="HG360" s="8"/>
      <c r="HH360" s="8"/>
      <c r="HI360" s="8"/>
      <c r="HJ360" s="8"/>
      <c r="HK360" s="8"/>
      <c r="HL360" s="8"/>
      <c r="HM360" s="8"/>
      <c r="HN360" s="8"/>
      <c r="HO360" s="8"/>
      <c r="HP360" s="8"/>
      <c r="HQ360" s="8"/>
      <c r="HR360" s="8"/>
      <c r="HS360" s="8"/>
      <c r="HT360" s="8"/>
      <c r="HU360" s="8"/>
      <c r="HV360" s="8"/>
      <c r="HW360" s="8"/>
      <c r="HX360" s="8"/>
      <c r="HY360" s="8"/>
      <c r="HZ360" s="8"/>
      <c r="IA360" s="8"/>
      <c r="IB360" s="8"/>
      <c r="IC360" s="8"/>
      <c r="ID360" s="8"/>
      <c r="IE360" s="8"/>
      <c r="IF360" s="8"/>
      <c r="IG360" s="8"/>
      <c r="IH360" s="8"/>
      <c r="II360" s="8"/>
      <c r="IJ360" s="8"/>
      <c r="IK360" s="8"/>
      <c r="IL360" s="8"/>
      <c r="IM360" s="8"/>
      <c r="IN360" s="8"/>
      <c r="IO360" s="8"/>
      <c r="IP360" s="8"/>
      <c r="IQ360" s="8"/>
      <c r="IR360" s="8"/>
      <c r="IS360" s="8"/>
      <c r="IT360" s="8"/>
      <c r="IU360" s="8"/>
      <c r="IV360" s="8"/>
      <c r="IW360" s="8"/>
      <c r="IX360" s="8"/>
      <c r="IY360" s="8"/>
      <c r="IZ360" s="8"/>
      <c r="JA360" s="8"/>
      <c r="JB360" s="8"/>
      <c r="JC360" s="8"/>
      <c r="JD360" s="8"/>
      <c r="JE360" s="8"/>
      <c r="JF360" s="8"/>
      <c r="JG360" s="8"/>
      <c r="JH360" s="8"/>
      <c r="JI360" s="8"/>
      <c r="JJ360" s="8"/>
      <c r="JK360" s="8"/>
      <c r="JL360" s="8"/>
      <c r="JM360" s="8"/>
      <c r="JN360" s="8"/>
      <c r="JO360" s="8"/>
      <c r="JP360" s="8"/>
      <c r="JQ360" s="8"/>
      <c r="JR360" s="8"/>
      <c r="JS360" s="8"/>
      <c r="JT360" s="8"/>
      <c r="JU360" s="8"/>
      <c r="JV360" s="8"/>
      <c r="JW360" s="8"/>
      <c r="JX360" s="8"/>
      <c r="JY360" s="8"/>
      <c r="JZ360" s="8"/>
      <c r="KA360" s="8"/>
      <c r="KB360" s="8"/>
      <c r="KC360" s="8"/>
      <c r="KD360" s="8"/>
      <c r="KE360" s="8"/>
      <c r="KF360" s="8"/>
      <c r="KG360" s="8"/>
      <c r="KH360" s="8"/>
      <c r="KI360" s="8"/>
      <c r="KJ360" s="8"/>
      <c r="KK360" s="8"/>
      <c r="KL360" s="8"/>
      <c r="KM360" s="8"/>
      <c r="KN360" s="8"/>
    </row>
    <row r="361" ht="15.75" customHeight="1">
      <c r="A361" s="8"/>
      <c r="B361" s="8"/>
      <c r="C361" s="85"/>
      <c r="D361" s="85"/>
      <c r="E361" s="8"/>
      <c r="F361" s="86"/>
      <c r="G361" s="86"/>
      <c r="H361" s="86"/>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8"/>
      <c r="FS361" s="8"/>
      <c r="FT361" s="8"/>
      <c r="FU361" s="8"/>
      <c r="FV361" s="8"/>
      <c r="FW361" s="8"/>
      <c r="FX361" s="8"/>
      <c r="FY361" s="8"/>
      <c r="FZ361" s="8"/>
      <c r="GA361" s="8"/>
      <c r="GB361" s="8"/>
      <c r="GC361" s="8"/>
      <c r="GD361" s="8"/>
      <c r="GE361" s="8"/>
      <c r="GF361" s="8"/>
      <c r="GG361" s="8"/>
      <c r="GH361" s="8"/>
      <c r="GI361" s="8"/>
      <c r="GJ361" s="8"/>
      <c r="GK361" s="8"/>
      <c r="GL361" s="8"/>
      <c r="GM361" s="8"/>
      <c r="GN361" s="8"/>
      <c r="GO361" s="8"/>
      <c r="GP361" s="8"/>
      <c r="GQ361" s="8"/>
      <c r="GR361" s="8"/>
      <c r="GS361" s="8"/>
      <c r="GT361" s="8"/>
      <c r="GU361" s="8"/>
      <c r="GV361" s="8"/>
      <c r="GW361" s="8"/>
      <c r="GX361" s="8"/>
      <c r="GY361" s="8"/>
      <c r="GZ361" s="8"/>
      <c r="HA361" s="8"/>
      <c r="HB361" s="8"/>
      <c r="HC361" s="8"/>
      <c r="HD361" s="8"/>
      <c r="HE361" s="8"/>
      <c r="HF361" s="8"/>
      <c r="HG361" s="8"/>
      <c r="HH361" s="8"/>
      <c r="HI361" s="8"/>
      <c r="HJ361" s="8"/>
      <c r="HK361" s="8"/>
      <c r="HL361" s="8"/>
      <c r="HM361" s="8"/>
      <c r="HN361" s="8"/>
      <c r="HO361" s="8"/>
      <c r="HP361" s="8"/>
      <c r="HQ361" s="8"/>
      <c r="HR361" s="8"/>
      <c r="HS361" s="8"/>
      <c r="HT361" s="8"/>
      <c r="HU361" s="8"/>
      <c r="HV361" s="8"/>
      <c r="HW361" s="8"/>
      <c r="HX361" s="8"/>
      <c r="HY361" s="8"/>
      <c r="HZ361" s="8"/>
      <c r="IA361" s="8"/>
      <c r="IB361" s="8"/>
      <c r="IC361" s="8"/>
      <c r="ID361" s="8"/>
      <c r="IE361" s="8"/>
      <c r="IF361" s="8"/>
      <c r="IG361" s="8"/>
      <c r="IH361" s="8"/>
      <c r="II361" s="8"/>
      <c r="IJ361" s="8"/>
      <c r="IK361" s="8"/>
      <c r="IL361" s="8"/>
      <c r="IM361" s="8"/>
      <c r="IN361" s="8"/>
      <c r="IO361" s="8"/>
      <c r="IP361" s="8"/>
      <c r="IQ361" s="8"/>
      <c r="IR361" s="8"/>
      <c r="IS361" s="8"/>
      <c r="IT361" s="8"/>
      <c r="IU361" s="8"/>
      <c r="IV361" s="8"/>
      <c r="IW361" s="8"/>
      <c r="IX361" s="8"/>
      <c r="IY361" s="8"/>
      <c r="IZ361" s="8"/>
      <c r="JA361" s="8"/>
      <c r="JB361" s="8"/>
      <c r="JC361" s="8"/>
      <c r="JD361" s="8"/>
      <c r="JE361" s="8"/>
      <c r="JF361" s="8"/>
      <c r="JG361" s="8"/>
      <c r="JH361" s="8"/>
      <c r="JI361" s="8"/>
      <c r="JJ361" s="8"/>
      <c r="JK361" s="8"/>
      <c r="JL361" s="8"/>
      <c r="JM361" s="8"/>
      <c r="JN361" s="8"/>
      <c r="JO361" s="8"/>
      <c r="JP361" s="8"/>
      <c r="JQ361" s="8"/>
      <c r="JR361" s="8"/>
      <c r="JS361" s="8"/>
      <c r="JT361" s="8"/>
      <c r="JU361" s="8"/>
      <c r="JV361" s="8"/>
      <c r="JW361" s="8"/>
      <c r="JX361" s="8"/>
      <c r="JY361" s="8"/>
      <c r="JZ361" s="8"/>
      <c r="KA361" s="8"/>
      <c r="KB361" s="8"/>
      <c r="KC361" s="8"/>
      <c r="KD361" s="8"/>
      <c r="KE361" s="8"/>
      <c r="KF361" s="8"/>
      <c r="KG361" s="8"/>
      <c r="KH361" s="8"/>
      <c r="KI361" s="8"/>
      <c r="KJ361" s="8"/>
      <c r="KK361" s="8"/>
      <c r="KL361" s="8"/>
      <c r="KM361" s="8"/>
      <c r="KN361" s="8"/>
    </row>
    <row r="362" ht="15.75" customHeight="1">
      <c r="A362" s="8"/>
      <c r="B362" s="8"/>
      <c r="C362" s="85"/>
      <c r="D362" s="85"/>
      <c r="E362" s="8"/>
      <c r="F362" s="86"/>
      <c r="G362" s="86"/>
      <c r="H362" s="86"/>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FB362" s="8"/>
      <c r="FC362" s="8"/>
      <c r="FD362" s="8"/>
      <c r="FE362" s="8"/>
      <c r="FF362" s="8"/>
      <c r="FG362" s="8"/>
      <c r="FH362" s="8"/>
      <c r="FI362" s="8"/>
      <c r="FJ362" s="8"/>
      <c r="FK362" s="8"/>
      <c r="FL362" s="8"/>
      <c r="FM362" s="8"/>
      <c r="FN362" s="8"/>
      <c r="FO362" s="8"/>
      <c r="FP362" s="8"/>
      <c r="FQ362" s="8"/>
      <c r="FR362" s="8"/>
      <c r="FS362" s="8"/>
      <c r="FT362" s="8"/>
      <c r="FU362" s="8"/>
      <c r="FV362" s="8"/>
      <c r="FW362" s="8"/>
      <c r="FX362" s="8"/>
      <c r="FY362" s="8"/>
      <c r="FZ362" s="8"/>
      <c r="GA362" s="8"/>
      <c r="GB362" s="8"/>
      <c r="GC362" s="8"/>
      <c r="GD362" s="8"/>
      <c r="GE362" s="8"/>
      <c r="GF362" s="8"/>
      <c r="GG362" s="8"/>
      <c r="GH362" s="8"/>
      <c r="GI362" s="8"/>
      <c r="GJ362" s="8"/>
      <c r="GK362" s="8"/>
      <c r="GL362" s="8"/>
      <c r="GM362" s="8"/>
      <c r="GN362" s="8"/>
      <c r="GO362" s="8"/>
      <c r="GP362" s="8"/>
      <c r="GQ362" s="8"/>
      <c r="GR362" s="8"/>
      <c r="GS362" s="8"/>
      <c r="GT362" s="8"/>
      <c r="GU362" s="8"/>
      <c r="GV362" s="8"/>
      <c r="GW362" s="8"/>
      <c r="GX362" s="8"/>
      <c r="GY362" s="8"/>
      <c r="GZ362" s="8"/>
      <c r="HA362" s="8"/>
      <c r="HB362" s="8"/>
      <c r="HC362" s="8"/>
      <c r="HD362" s="8"/>
      <c r="HE362" s="8"/>
      <c r="HF362" s="8"/>
      <c r="HG362" s="8"/>
      <c r="HH362" s="8"/>
      <c r="HI362" s="8"/>
      <c r="HJ362" s="8"/>
      <c r="HK362" s="8"/>
      <c r="HL362" s="8"/>
      <c r="HM362" s="8"/>
      <c r="HN362" s="8"/>
      <c r="HO362" s="8"/>
      <c r="HP362" s="8"/>
      <c r="HQ362" s="8"/>
      <c r="HR362" s="8"/>
      <c r="HS362" s="8"/>
      <c r="HT362" s="8"/>
      <c r="HU362" s="8"/>
      <c r="HV362" s="8"/>
      <c r="HW362" s="8"/>
      <c r="HX362" s="8"/>
      <c r="HY362" s="8"/>
      <c r="HZ362" s="8"/>
      <c r="IA362" s="8"/>
      <c r="IB362" s="8"/>
      <c r="IC362" s="8"/>
      <c r="ID362" s="8"/>
      <c r="IE362" s="8"/>
      <c r="IF362" s="8"/>
      <c r="IG362" s="8"/>
      <c r="IH362" s="8"/>
      <c r="II362" s="8"/>
      <c r="IJ362" s="8"/>
      <c r="IK362" s="8"/>
      <c r="IL362" s="8"/>
      <c r="IM362" s="8"/>
      <c r="IN362" s="8"/>
      <c r="IO362" s="8"/>
      <c r="IP362" s="8"/>
      <c r="IQ362" s="8"/>
      <c r="IR362" s="8"/>
      <c r="IS362" s="8"/>
      <c r="IT362" s="8"/>
      <c r="IU362" s="8"/>
      <c r="IV362" s="8"/>
      <c r="IW362" s="8"/>
      <c r="IX362" s="8"/>
      <c r="IY362" s="8"/>
      <c r="IZ362" s="8"/>
      <c r="JA362" s="8"/>
      <c r="JB362" s="8"/>
      <c r="JC362" s="8"/>
      <c r="JD362" s="8"/>
      <c r="JE362" s="8"/>
      <c r="JF362" s="8"/>
      <c r="JG362" s="8"/>
      <c r="JH362" s="8"/>
      <c r="JI362" s="8"/>
      <c r="JJ362" s="8"/>
      <c r="JK362" s="8"/>
      <c r="JL362" s="8"/>
      <c r="JM362" s="8"/>
      <c r="JN362" s="8"/>
      <c r="JO362" s="8"/>
      <c r="JP362" s="8"/>
      <c r="JQ362" s="8"/>
      <c r="JR362" s="8"/>
      <c r="JS362" s="8"/>
      <c r="JT362" s="8"/>
      <c r="JU362" s="8"/>
      <c r="JV362" s="8"/>
      <c r="JW362" s="8"/>
      <c r="JX362" s="8"/>
      <c r="JY362" s="8"/>
      <c r="JZ362" s="8"/>
      <c r="KA362" s="8"/>
      <c r="KB362" s="8"/>
      <c r="KC362" s="8"/>
      <c r="KD362" s="8"/>
      <c r="KE362" s="8"/>
      <c r="KF362" s="8"/>
      <c r="KG362" s="8"/>
      <c r="KH362" s="8"/>
      <c r="KI362" s="8"/>
      <c r="KJ362" s="8"/>
      <c r="KK362" s="8"/>
      <c r="KL362" s="8"/>
      <c r="KM362" s="8"/>
      <c r="KN362" s="8"/>
    </row>
    <row r="363" ht="15.75" customHeight="1">
      <c r="A363" s="8"/>
      <c r="B363" s="8"/>
      <c r="C363" s="85"/>
      <c r="D363" s="85"/>
      <c r="E363" s="8"/>
      <c r="F363" s="86"/>
      <c r="G363" s="86"/>
      <c r="H363" s="86"/>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FB363" s="8"/>
      <c r="FC363" s="8"/>
      <c r="FD363" s="8"/>
      <c r="FE363" s="8"/>
      <c r="FF363" s="8"/>
      <c r="FG363" s="8"/>
      <c r="FH363" s="8"/>
      <c r="FI363" s="8"/>
      <c r="FJ363" s="8"/>
      <c r="FK363" s="8"/>
      <c r="FL363" s="8"/>
      <c r="FM363" s="8"/>
      <c r="FN363" s="8"/>
      <c r="FO363" s="8"/>
      <c r="FP363" s="8"/>
      <c r="FQ363" s="8"/>
      <c r="FR363" s="8"/>
      <c r="FS363" s="8"/>
      <c r="FT363" s="8"/>
      <c r="FU363" s="8"/>
      <c r="FV363" s="8"/>
      <c r="FW363" s="8"/>
      <c r="FX363" s="8"/>
      <c r="FY363" s="8"/>
      <c r="FZ363" s="8"/>
      <c r="GA363" s="8"/>
      <c r="GB363" s="8"/>
      <c r="GC363" s="8"/>
      <c r="GD363" s="8"/>
      <c r="GE363" s="8"/>
      <c r="GF363" s="8"/>
      <c r="GG363" s="8"/>
      <c r="GH363" s="8"/>
      <c r="GI363" s="8"/>
      <c r="GJ363" s="8"/>
      <c r="GK363" s="8"/>
      <c r="GL363" s="8"/>
      <c r="GM363" s="8"/>
      <c r="GN363" s="8"/>
      <c r="GO363" s="8"/>
      <c r="GP363" s="8"/>
      <c r="GQ363" s="8"/>
      <c r="GR363" s="8"/>
      <c r="GS363" s="8"/>
      <c r="GT363" s="8"/>
      <c r="GU363" s="8"/>
      <c r="GV363" s="8"/>
      <c r="GW363" s="8"/>
      <c r="GX363" s="8"/>
      <c r="GY363" s="8"/>
      <c r="GZ363" s="8"/>
      <c r="HA363" s="8"/>
      <c r="HB363" s="8"/>
      <c r="HC363" s="8"/>
      <c r="HD363" s="8"/>
      <c r="HE363" s="8"/>
      <c r="HF363" s="8"/>
      <c r="HG363" s="8"/>
      <c r="HH363" s="8"/>
      <c r="HI363" s="8"/>
      <c r="HJ363" s="8"/>
      <c r="HK363" s="8"/>
      <c r="HL363" s="8"/>
      <c r="HM363" s="8"/>
      <c r="HN363" s="8"/>
      <c r="HO363" s="8"/>
      <c r="HP363" s="8"/>
      <c r="HQ363" s="8"/>
      <c r="HR363" s="8"/>
      <c r="HS363" s="8"/>
      <c r="HT363" s="8"/>
      <c r="HU363" s="8"/>
      <c r="HV363" s="8"/>
      <c r="HW363" s="8"/>
      <c r="HX363" s="8"/>
      <c r="HY363" s="8"/>
      <c r="HZ363" s="8"/>
      <c r="IA363" s="8"/>
      <c r="IB363" s="8"/>
      <c r="IC363" s="8"/>
      <c r="ID363" s="8"/>
      <c r="IE363" s="8"/>
      <c r="IF363" s="8"/>
      <c r="IG363" s="8"/>
      <c r="IH363" s="8"/>
      <c r="II363" s="8"/>
      <c r="IJ363" s="8"/>
      <c r="IK363" s="8"/>
      <c r="IL363" s="8"/>
      <c r="IM363" s="8"/>
      <c r="IN363" s="8"/>
      <c r="IO363" s="8"/>
      <c r="IP363" s="8"/>
      <c r="IQ363" s="8"/>
      <c r="IR363" s="8"/>
      <c r="IS363" s="8"/>
      <c r="IT363" s="8"/>
      <c r="IU363" s="8"/>
      <c r="IV363" s="8"/>
      <c r="IW363" s="8"/>
      <c r="IX363" s="8"/>
      <c r="IY363" s="8"/>
      <c r="IZ363" s="8"/>
      <c r="JA363" s="8"/>
      <c r="JB363" s="8"/>
      <c r="JC363" s="8"/>
      <c r="JD363" s="8"/>
      <c r="JE363" s="8"/>
      <c r="JF363" s="8"/>
      <c r="JG363" s="8"/>
      <c r="JH363" s="8"/>
      <c r="JI363" s="8"/>
      <c r="JJ363" s="8"/>
      <c r="JK363" s="8"/>
      <c r="JL363" s="8"/>
      <c r="JM363" s="8"/>
      <c r="JN363" s="8"/>
      <c r="JO363" s="8"/>
      <c r="JP363" s="8"/>
      <c r="JQ363" s="8"/>
      <c r="JR363" s="8"/>
      <c r="JS363" s="8"/>
      <c r="JT363" s="8"/>
      <c r="JU363" s="8"/>
      <c r="JV363" s="8"/>
      <c r="JW363" s="8"/>
      <c r="JX363" s="8"/>
      <c r="JY363" s="8"/>
      <c r="JZ363" s="8"/>
      <c r="KA363" s="8"/>
      <c r="KB363" s="8"/>
      <c r="KC363" s="8"/>
      <c r="KD363" s="8"/>
      <c r="KE363" s="8"/>
      <c r="KF363" s="8"/>
      <c r="KG363" s="8"/>
      <c r="KH363" s="8"/>
      <c r="KI363" s="8"/>
      <c r="KJ363" s="8"/>
      <c r="KK363" s="8"/>
      <c r="KL363" s="8"/>
      <c r="KM363" s="8"/>
      <c r="KN363" s="8"/>
    </row>
    <row r="364" ht="15.75" customHeight="1">
      <c r="A364" s="8"/>
      <c r="B364" s="8"/>
      <c r="C364" s="85"/>
      <c r="D364" s="85"/>
      <c r="E364" s="8"/>
      <c r="F364" s="86"/>
      <c r="G364" s="86"/>
      <c r="H364" s="86"/>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FB364" s="8"/>
      <c r="FC364" s="8"/>
      <c r="FD364" s="8"/>
      <c r="FE364" s="8"/>
      <c r="FF364" s="8"/>
      <c r="FG364" s="8"/>
      <c r="FH364" s="8"/>
      <c r="FI364" s="8"/>
      <c r="FJ364" s="8"/>
      <c r="FK364" s="8"/>
      <c r="FL364" s="8"/>
      <c r="FM364" s="8"/>
      <c r="FN364" s="8"/>
      <c r="FO364" s="8"/>
      <c r="FP364" s="8"/>
      <c r="FQ364" s="8"/>
      <c r="FR364" s="8"/>
      <c r="FS364" s="8"/>
      <c r="FT364" s="8"/>
      <c r="FU364" s="8"/>
      <c r="FV364" s="8"/>
      <c r="FW364" s="8"/>
      <c r="FX364" s="8"/>
      <c r="FY364" s="8"/>
      <c r="FZ364" s="8"/>
      <c r="GA364" s="8"/>
      <c r="GB364" s="8"/>
      <c r="GC364" s="8"/>
      <c r="GD364" s="8"/>
      <c r="GE364" s="8"/>
      <c r="GF364" s="8"/>
      <c r="GG364" s="8"/>
      <c r="GH364" s="8"/>
      <c r="GI364" s="8"/>
      <c r="GJ364" s="8"/>
      <c r="GK364" s="8"/>
      <c r="GL364" s="8"/>
      <c r="GM364" s="8"/>
      <c r="GN364" s="8"/>
      <c r="GO364" s="8"/>
      <c r="GP364" s="8"/>
      <c r="GQ364" s="8"/>
      <c r="GR364" s="8"/>
      <c r="GS364" s="8"/>
      <c r="GT364" s="8"/>
      <c r="GU364" s="8"/>
      <c r="GV364" s="8"/>
      <c r="GW364" s="8"/>
      <c r="GX364" s="8"/>
      <c r="GY364" s="8"/>
      <c r="GZ364" s="8"/>
      <c r="HA364" s="8"/>
      <c r="HB364" s="8"/>
      <c r="HC364" s="8"/>
      <c r="HD364" s="8"/>
      <c r="HE364" s="8"/>
      <c r="HF364" s="8"/>
      <c r="HG364" s="8"/>
      <c r="HH364" s="8"/>
      <c r="HI364" s="8"/>
      <c r="HJ364" s="8"/>
      <c r="HK364" s="8"/>
      <c r="HL364" s="8"/>
      <c r="HM364" s="8"/>
      <c r="HN364" s="8"/>
      <c r="HO364" s="8"/>
      <c r="HP364" s="8"/>
      <c r="HQ364" s="8"/>
      <c r="HR364" s="8"/>
      <c r="HS364" s="8"/>
      <c r="HT364" s="8"/>
      <c r="HU364" s="8"/>
      <c r="HV364" s="8"/>
      <c r="HW364" s="8"/>
      <c r="HX364" s="8"/>
      <c r="HY364" s="8"/>
      <c r="HZ364" s="8"/>
      <c r="IA364" s="8"/>
      <c r="IB364" s="8"/>
      <c r="IC364" s="8"/>
      <c r="ID364" s="8"/>
      <c r="IE364" s="8"/>
      <c r="IF364" s="8"/>
      <c r="IG364" s="8"/>
      <c r="IH364" s="8"/>
      <c r="II364" s="8"/>
      <c r="IJ364" s="8"/>
      <c r="IK364" s="8"/>
      <c r="IL364" s="8"/>
      <c r="IM364" s="8"/>
      <c r="IN364" s="8"/>
      <c r="IO364" s="8"/>
      <c r="IP364" s="8"/>
      <c r="IQ364" s="8"/>
      <c r="IR364" s="8"/>
      <c r="IS364" s="8"/>
      <c r="IT364" s="8"/>
      <c r="IU364" s="8"/>
      <c r="IV364" s="8"/>
      <c r="IW364" s="8"/>
      <c r="IX364" s="8"/>
      <c r="IY364" s="8"/>
      <c r="IZ364" s="8"/>
      <c r="JA364" s="8"/>
      <c r="JB364" s="8"/>
      <c r="JC364" s="8"/>
      <c r="JD364" s="8"/>
      <c r="JE364" s="8"/>
      <c r="JF364" s="8"/>
      <c r="JG364" s="8"/>
      <c r="JH364" s="8"/>
      <c r="JI364" s="8"/>
      <c r="JJ364" s="8"/>
      <c r="JK364" s="8"/>
      <c r="JL364" s="8"/>
      <c r="JM364" s="8"/>
      <c r="JN364" s="8"/>
      <c r="JO364" s="8"/>
      <c r="JP364" s="8"/>
      <c r="JQ364" s="8"/>
      <c r="JR364" s="8"/>
      <c r="JS364" s="8"/>
      <c r="JT364" s="8"/>
      <c r="JU364" s="8"/>
      <c r="JV364" s="8"/>
      <c r="JW364" s="8"/>
      <c r="JX364" s="8"/>
      <c r="JY364" s="8"/>
      <c r="JZ364" s="8"/>
      <c r="KA364" s="8"/>
      <c r="KB364" s="8"/>
      <c r="KC364" s="8"/>
      <c r="KD364" s="8"/>
      <c r="KE364" s="8"/>
      <c r="KF364" s="8"/>
      <c r="KG364" s="8"/>
      <c r="KH364" s="8"/>
      <c r="KI364" s="8"/>
      <c r="KJ364" s="8"/>
      <c r="KK364" s="8"/>
      <c r="KL364" s="8"/>
      <c r="KM364" s="8"/>
      <c r="KN364" s="8"/>
    </row>
    <row r="365" ht="15.75" customHeight="1">
      <c r="A365" s="8"/>
      <c r="B365" s="8"/>
      <c r="C365" s="85"/>
      <c r="D365" s="85"/>
      <c r="E365" s="8"/>
      <c r="F365" s="86"/>
      <c r="G365" s="86"/>
      <c r="H365" s="86"/>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8"/>
      <c r="FH365" s="8"/>
      <c r="FI365" s="8"/>
      <c r="FJ365" s="8"/>
      <c r="FK365" s="8"/>
      <c r="FL365" s="8"/>
      <c r="FM365" s="8"/>
      <c r="FN365" s="8"/>
      <c r="FO365" s="8"/>
      <c r="FP365" s="8"/>
      <c r="FQ365" s="8"/>
      <c r="FR365" s="8"/>
      <c r="FS365" s="8"/>
      <c r="FT365" s="8"/>
      <c r="FU365" s="8"/>
      <c r="FV365" s="8"/>
      <c r="FW365" s="8"/>
      <c r="FX365" s="8"/>
      <c r="FY365" s="8"/>
      <c r="FZ365" s="8"/>
      <c r="GA365" s="8"/>
      <c r="GB365" s="8"/>
      <c r="GC365" s="8"/>
      <c r="GD365" s="8"/>
      <c r="GE365" s="8"/>
      <c r="GF365" s="8"/>
      <c r="GG365" s="8"/>
      <c r="GH365" s="8"/>
      <c r="GI365" s="8"/>
      <c r="GJ365" s="8"/>
      <c r="GK365" s="8"/>
      <c r="GL365" s="8"/>
      <c r="GM365" s="8"/>
      <c r="GN365" s="8"/>
      <c r="GO365" s="8"/>
      <c r="GP365" s="8"/>
      <c r="GQ365" s="8"/>
      <c r="GR365" s="8"/>
      <c r="GS365" s="8"/>
      <c r="GT365" s="8"/>
      <c r="GU365" s="8"/>
      <c r="GV365" s="8"/>
      <c r="GW365" s="8"/>
      <c r="GX365" s="8"/>
      <c r="GY365" s="8"/>
      <c r="GZ365" s="8"/>
      <c r="HA365" s="8"/>
      <c r="HB365" s="8"/>
      <c r="HC365" s="8"/>
      <c r="HD365" s="8"/>
      <c r="HE365" s="8"/>
      <c r="HF365" s="8"/>
      <c r="HG365" s="8"/>
      <c r="HH365" s="8"/>
      <c r="HI365" s="8"/>
      <c r="HJ365" s="8"/>
      <c r="HK365" s="8"/>
      <c r="HL365" s="8"/>
      <c r="HM365" s="8"/>
      <c r="HN365" s="8"/>
      <c r="HO365" s="8"/>
      <c r="HP365" s="8"/>
      <c r="HQ365" s="8"/>
      <c r="HR365" s="8"/>
      <c r="HS365" s="8"/>
      <c r="HT365" s="8"/>
      <c r="HU365" s="8"/>
      <c r="HV365" s="8"/>
      <c r="HW365" s="8"/>
      <c r="HX365" s="8"/>
      <c r="HY365" s="8"/>
      <c r="HZ365" s="8"/>
      <c r="IA365" s="8"/>
      <c r="IB365" s="8"/>
      <c r="IC365" s="8"/>
      <c r="ID365" s="8"/>
      <c r="IE365" s="8"/>
      <c r="IF365" s="8"/>
      <c r="IG365" s="8"/>
      <c r="IH365" s="8"/>
      <c r="II365" s="8"/>
      <c r="IJ365" s="8"/>
      <c r="IK365" s="8"/>
      <c r="IL365" s="8"/>
      <c r="IM365" s="8"/>
      <c r="IN365" s="8"/>
      <c r="IO365" s="8"/>
      <c r="IP365" s="8"/>
      <c r="IQ365" s="8"/>
      <c r="IR365" s="8"/>
      <c r="IS365" s="8"/>
      <c r="IT365" s="8"/>
      <c r="IU365" s="8"/>
      <c r="IV365" s="8"/>
      <c r="IW365" s="8"/>
      <c r="IX365" s="8"/>
      <c r="IY365" s="8"/>
      <c r="IZ365" s="8"/>
      <c r="JA365" s="8"/>
      <c r="JB365" s="8"/>
      <c r="JC365" s="8"/>
      <c r="JD365" s="8"/>
      <c r="JE365" s="8"/>
      <c r="JF365" s="8"/>
      <c r="JG365" s="8"/>
      <c r="JH365" s="8"/>
      <c r="JI365" s="8"/>
      <c r="JJ365" s="8"/>
      <c r="JK365" s="8"/>
      <c r="JL365" s="8"/>
      <c r="JM365" s="8"/>
      <c r="JN365" s="8"/>
      <c r="JO365" s="8"/>
      <c r="JP365" s="8"/>
      <c r="JQ365" s="8"/>
      <c r="JR365" s="8"/>
      <c r="JS365" s="8"/>
      <c r="JT365" s="8"/>
      <c r="JU365" s="8"/>
      <c r="JV365" s="8"/>
      <c r="JW365" s="8"/>
      <c r="JX365" s="8"/>
      <c r="JY365" s="8"/>
      <c r="JZ365" s="8"/>
      <c r="KA365" s="8"/>
      <c r="KB365" s="8"/>
      <c r="KC365" s="8"/>
      <c r="KD365" s="8"/>
      <c r="KE365" s="8"/>
      <c r="KF365" s="8"/>
      <c r="KG365" s="8"/>
      <c r="KH365" s="8"/>
      <c r="KI365" s="8"/>
      <c r="KJ365" s="8"/>
      <c r="KK365" s="8"/>
      <c r="KL365" s="8"/>
      <c r="KM365" s="8"/>
      <c r="KN365" s="8"/>
    </row>
    <row r="366" ht="15.75" customHeight="1">
      <c r="A366" s="8"/>
      <c r="B366" s="8"/>
      <c r="C366" s="85"/>
      <c r="D366" s="85"/>
      <c r="E366" s="8"/>
      <c r="F366" s="86"/>
      <c r="G366" s="86"/>
      <c r="H366" s="86"/>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c r="GU366" s="8"/>
      <c r="GV366" s="8"/>
      <c r="GW366" s="8"/>
      <c r="GX366" s="8"/>
      <c r="GY366" s="8"/>
      <c r="GZ366" s="8"/>
      <c r="HA366" s="8"/>
      <c r="HB366" s="8"/>
      <c r="HC366" s="8"/>
      <c r="HD366" s="8"/>
      <c r="HE366" s="8"/>
      <c r="HF366" s="8"/>
      <c r="HG366" s="8"/>
      <c r="HH366" s="8"/>
      <c r="HI366" s="8"/>
      <c r="HJ366" s="8"/>
      <c r="HK366" s="8"/>
      <c r="HL366" s="8"/>
      <c r="HM366" s="8"/>
      <c r="HN366" s="8"/>
      <c r="HO366" s="8"/>
      <c r="HP366" s="8"/>
      <c r="HQ366" s="8"/>
      <c r="HR366" s="8"/>
      <c r="HS366" s="8"/>
      <c r="HT366" s="8"/>
      <c r="HU366" s="8"/>
      <c r="HV366" s="8"/>
      <c r="HW366" s="8"/>
      <c r="HX366" s="8"/>
      <c r="HY366" s="8"/>
      <c r="HZ366" s="8"/>
      <c r="IA366" s="8"/>
      <c r="IB366" s="8"/>
      <c r="IC366" s="8"/>
      <c r="ID366" s="8"/>
      <c r="IE366" s="8"/>
      <c r="IF366" s="8"/>
      <c r="IG366" s="8"/>
      <c r="IH366" s="8"/>
      <c r="II366" s="8"/>
      <c r="IJ366" s="8"/>
      <c r="IK366" s="8"/>
      <c r="IL366" s="8"/>
      <c r="IM366" s="8"/>
      <c r="IN366" s="8"/>
      <c r="IO366" s="8"/>
      <c r="IP366" s="8"/>
      <c r="IQ366" s="8"/>
      <c r="IR366" s="8"/>
      <c r="IS366" s="8"/>
      <c r="IT366" s="8"/>
      <c r="IU366" s="8"/>
      <c r="IV366" s="8"/>
      <c r="IW366" s="8"/>
      <c r="IX366" s="8"/>
      <c r="IY366" s="8"/>
      <c r="IZ366" s="8"/>
      <c r="JA366" s="8"/>
      <c r="JB366" s="8"/>
      <c r="JC366" s="8"/>
      <c r="JD366" s="8"/>
      <c r="JE366" s="8"/>
      <c r="JF366" s="8"/>
      <c r="JG366" s="8"/>
      <c r="JH366" s="8"/>
      <c r="JI366" s="8"/>
      <c r="JJ366" s="8"/>
      <c r="JK366" s="8"/>
      <c r="JL366" s="8"/>
      <c r="JM366" s="8"/>
      <c r="JN366" s="8"/>
      <c r="JO366" s="8"/>
      <c r="JP366" s="8"/>
      <c r="JQ366" s="8"/>
      <c r="JR366" s="8"/>
      <c r="JS366" s="8"/>
      <c r="JT366" s="8"/>
      <c r="JU366" s="8"/>
      <c r="JV366" s="8"/>
      <c r="JW366" s="8"/>
      <c r="JX366" s="8"/>
      <c r="JY366" s="8"/>
      <c r="JZ366" s="8"/>
      <c r="KA366" s="8"/>
      <c r="KB366" s="8"/>
      <c r="KC366" s="8"/>
      <c r="KD366" s="8"/>
      <c r="KE366" s="8"/>
      <c r="KF366" s="8"/>
      <c r="KG366" s="8"/>
      <c r="KH366" s="8"/>
      <c r="KI366" s="8"/>
      <c r="KJ366" s="8"/>
      <c r="KK366" s="8"/>
      <c r="KL366" s="8"/>
      <c r="KM366" s="8"/>
      <c r="KN366" s="8"/>
    </row>
    <row r="367" ht="15.75" customHeight="1">
      <c r="A367" s="8"/>
      <c r="B367" s="8"/>
      <c r="C367" s="85"/>
      <c r="D367" s="85"/>
      <c r="E367" s="8"/>
      <c r="F367" s="86"/>
      <c r="G367" s="86"/>
      <c r="H367" s="86"/>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c r="EZ367" s="8"/>
      <c r="FA367" s="8"/>
      <c r="FB367" s="8"/>
      <c r="FC367" s="8"/>
      <c r="FD367" s="8"/>
      <c r="FE367" s="8"/>
      <c r="FF367" s="8"/>
      <c r="FG367" s="8"/>
      <c r="FH367" s="8"/>
      <c r="FI367" s="8"/>
      <c r="FJ367" s="8"/>
      <c r="FK367" s="8"/>
      <c r="FL367" s="8"/>
      <c r="FM367" s="8"/>
      <c r="FN367" s="8"/>
      <c r="FO367" s="8"/>
      <c r="FP367" s="8"/>
      <c r="FQ367" s="8"/>
      <c r="FR367" s="8"/>
      <c r="FS367" s="8"/>
      <c r="FT367" s="8"/>
      <c r="FU367" s="8"/>
      <c r="FV367" s="8"/>
      <c r="FW367" s="8"/>
      <c r="FX367" s="8"/>
      <c r="FY367" s="8"/>
      <c r="FZ367" s="8"/>
      <c r="GA367" s="8"/>
      <c r="GB367" s="8"/>
      <c r="GC367" s="8"/>
      <c r="GD367" s="8"/>
      <c r="GE367" s="8"/>
      <c r="GF367" s="8"/>
      <c r="GG367" s="8"/>
      <c r="GH367" s="8"/>
      <c r="GI367" s="8"/>
      <c r="GJ367" s="8"/>
      <c r="GK367" s="8"/>
      <c r="GL367" s="8"/>
      <c r="GM367" s="8"/>
      <c r="GN367" s="8"/>
      <c r="GO367" s="8"/>
      <c r="GP367" s="8"/>
      <c r="GQ367" s="8"/>
      <c r="GR367" s="8"/>
      <c r="GS367" s="8"/>
      <c r="GT367" s="8"/>
      <c r="GU367" s="8"/>
      <c r="GV367" s="8"/>
      <c r="GW367" s="8"/>
      <c r="GX367" s="8"/>
      <c r="GY367" s="8"/>
      <c r="GZ367" s="8"/>
      <c r="HA367" s="8"/>
      <c r="HB367" s="8"/>
      <c r="HC367" s="8"/>
      <c r="HD367" s="8"/>
      <c r="HE367" s="8"/>
      <c r="HF367" s="8"/>
      <c r="HG367" s="8"/>
      <c r="HH367" s="8"/>
      <c r="HI367" s="8"/>
      <c r="HJ367" s="8"/>
      <c r="HK367" s="8"/>
      <c r="HL367" s="8"/>
      <c r="HM367" s="8"/>
      <c r="HN367" s="8"/>
      <c r="HO367" s="8"/>
      <c r="HP367" s="8"/>
      <c r="HQ367" s="8"/>
      <c r="HR367" s="8"/>
      <c r="HS367" s="8"/>
      <c r="HT367" s="8"/>
      <c r="HU367" s="8"/>
      <c r="HV367" s="8"/>
      <c r="HW367" s="8"/>
      <c r="HX367" s="8"/>
      <c r="HY367" s="8"/>
      <c r="HZ367" s="8"/>
      <c r="IA367" s="8"/>
      <c r="IB367" s="8"/>
      <c r="IC367" s="8"/>
      <c r="ID367" s="8"/>
      <c r="IE367" s="8"/>
      <c r="IF367" s="8"/>
      <c r="IG367" s="8"/>
      <c r="IH367" s="8"/>
      <c r="II367" s="8"/>
      <c r="IJ367" s="8"/>
      <c r="IK367" s="8"/>
      <c r="IL367" s="8"/>
      <c r="IM367" s="8"/>
      <c r="IN367" s="8"/>
      <c r="IO367" s="8"/>
      <c r="IP367" s="8"/>
      <c r="IQ367" s="8"/>
      <c r="IR367" s="8"/>
      <c r="IS367" s="8"/>
      <c r="IT367" s="8"/>
      <c r="IU367" s="8"/>
      <c r="IV367" s="8"/>
      <c r="IW367" s="8"/>
      <c r="IX367" s="8"/>
      <c r="IY367" s="8"/>
      <c r="IZ367" s="8"/>
      <c r="JA367" s="8"/>
      <c r="JB367" s="8"/>
      <c r="JC367" s="8"/>
      <c r="JD367" s="8"/>
      <c r="JE367" s="8"/>
      <c r="JF367" s="8"/>
      <c r="JG367" s="8"/>
      <c r="JH367" s="8"/>
      <c r="JI367" s="8"/>
      <c r="JJ367" s="8"/>
      <c r="JK367" s="8"/>
      <c r="JL367" s="8"/>
      <c r="JM367" s="8"/>
      <c r="JN367" s="8"/>
      <c r="JO367" s="8"/>
      <c r="JP367" s="8"/>
      <c r="JQ367" s="8"/>
      <c r="JR367" s="8"/>
      <c r="JS367" s="8"/>
      <c r="JT367" s="8"/>
      <c r="JU367" s="8"/>
      <c r="JV367" s="8"/>
      <c r="JW367" s="8"/>
      <c r="JX367" s="8"/>
      <c r="JY367" s="8"/>
      <c r="JZ367" s="8"/>
      <c r="KA367" s="8"/>
      <c r="KB367" s="8"/>
      <c r="KC367" s="8"/>
      <c r="KD367" s="8"/>
      <c r="KE367" s="8"/>
      <c r="KF367" s="8"/>
      <c r="KG367" s="8"/>
      <c r="KH367" s="8"/>
      <c r="KI367" s="8"/>
      <c r="KJ367" s="8"/>
      <c r="KK367" s="8"/>
      <c r="KL367" s="8"/>
      <c r="KM367" s="8"/>
      <c r="KN367" s="8"/>
    </row>
    <row r="368" ht="15.75" customHeight="1">
      <c r="A368" s="8"/>
      <c r="B368" s="8"/>
      <c r="C368" s="85"/>
      <c r="D368" s="85"/>
      <c r="E368" s="8"/>
      <c r="F368" s="86"/>
      <c r="G368" s="86"/>
      <c r="H368" s="86"/>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c r="EZ368" s="8"/>
      <c r="FA368" s="8"/>
      <c r="FB368" s="8"/>
      <c r="FC368" s="8"/>
      <c r="FD368" s="8"/>
      <c r="FE368" s="8"/>
      <c r="FF368" s="8"/>
      <c r="FG368" s="8"/>
      <c r="FH368" s="8"/>
      <c r="FI368" s="8"/>
      <c r="FJ368" s="8"/>
      <c r="FK368" s="8"/>
      <c r="FL368" s="8"/>
      <c r="FM368" s="8"/>
      <c r="FN368" s="8"/>
      <c r="FO368" s="8"/>
      <c r="FP368" s="8"/>
      <c r="FQ368" s="8"/>
      <c r="FR368" s="8"/>
      <c r="FS368" s="8"/>
      <c r="FT368" s="8"/>
      <c r="FU368" s="8"/>
      <c r="FV368" s="8"/>
      <c r="FW368" s="8"/>
      <c r="FX368" s="8"/>
      <c r="FY368" s="8"/>
      <c r="FZ368" s="8"/>
      <c r="GA368" s="8"/>
      <c r="GB368" s="8"/>
      <c r="GC368" s="8"/>
      <c r="GD368" s="8"/>
      <c r="GE368" s="8"/>
      <c r="GF368" s="8"/>
      <c r="GG368" s="8"/>
      <c r="GH368" s="8"/>
      <c r="GI368" s="8"/>
      <c r="GJ368" s="8"/>
      <c r="GK368" s="8"/>
      <c r="GL368" s="8"/>
      <c r="GM368" s="8"/>
      <c r="GN368" s="8"/>
      <c r="GO368" s="8"/>
      <c r="GP368" s="8"/>
      <c r="GQ368" s="8"/>
      <c r="GR368" s="8"/>
      <c r="GS368" s="8"/>
      <c r="GT368" s="8"/>
      <c r="GU368" s="8"/>
      <c r="GV368" s="8"/>
      <c r="GW368" s="8"/>
      <c r="GX368" s="8"/>
      <c r="GY368" s="8"/>
      <c r="GZ368" s="8"/>
      <c r="HA368" s="8"/>
      <c r="HB368" s="8"/>
      <c r="HC368" s="8"/>
      <c r="HD368" s="8"/>
      <c r="HE368" s="8"/>
      <c r="HF368" s="8"/>
      <c r="HG368" s="8"/>
      <c r="HH368" s="8"/>
      <c r="HI368" s="8"/>
      <c r="HJ368" s="8"/>
      <c r="HK368" s="8"/>
      <c r="HL368" s="8"/>
      <c r="HM368" s="8"/>
      <c r="HN368" s="8"/>
      <c r="HO368" s="8"/>
      <c r="HP368" s="8"/>
      <c r="HQ368" s="8"/>
      <c r="HR368" s="8"/>
      <c r="HS368" s="8"/>
      <c r="HT368" s="8"/>
      <c r="HU368" s="8"/>
      <c r="HV368" s="8"/>
      <c r="HW368" s="8"/>
      <c r="HX368" s="8"/>
      <c r="HY368" s="8"/>
      <c r="HZ368" s="8"/>
      <c r="IA368" s="8"/>
      <c r="IB368" s="8"/>
      <c r="IC368" s="8"/>
      <c r="ID368" s="8"/>
      <c r="IE368" s="8"/>
      <c r="IF368" s="8"/>
      <c r="IG368" s="8"/>
      <c r="IH368" s="8"/>
      <c r="II368" s="8"/>
      <c r="IJ368" s="8"/>
      <c r="IK368" s="8"/>
      <c r="IL368" s="8"/>
      <c r="IM368" s="8"/>
      <c r="IN368" s="8"/>
      <c r="IO368" s="8"/>
      <c r="IP368" s="8"/>
      <c r="IQ368" s="8"/>
      <c r="IR368" s="8"/>
      <c r="IS368" s="8"/>
      <c r="IT368" s="8"/>
      <c r="IU368" s="8"/>
      <c r="IV368" s="8"/>
      <c r="IW368" s="8"/>
      <c r="IX368" s="8"/>
      <c r="IY368" s="8"/>
      <c r="IZ368" s="8"/>
      <c r="JA368" s="8"/>
      <c r="JB368" s="8"/>
      <c r="JC368" s="8"/>
      <c r="JD368" s="8"/>
      <c r="JE368" s="8"/>
      <c r="JF368" s="8"/>
      <c r="JG368" s="8"/>
      <c r="JH368" s="8"/>
      <c r="JI368" s="8"/>
      <c r="JJ368" s="8"/>
      <c r="JK368" s="8"/>
      <c r="JL368" s="8"/>
      <c r="JM368" s="8"/>
      <c r="JN368" s="8"/>
      <c r="JO368" s="8"/>
      <c r="JP368" s="8"/>
      <c r="JQ368" s="8"/>
      <c r="JR368" s="8"/>
      <c r="JS368" s="8"/>
      <c r="JT368" s="8"/>
      <c r="JU368" s="8"/>
      <c r="JV368" s="8"/>
      <c r="JW368" s="8"/>
      <c r="JX368" s="8"/>
      <c r="JY368" s="8"/>
      <c r="JZ368" s="8"/>
      <c r="KA368" s="8"/>
      <c r="KB368" s="8"/>
      <c r="KC368" s="8"/>
      <c r="KD368" s="8"/>
      <c r="KE368" s="8"/>
      <c r="KF368" s="8"/>
      <c r="KG368" s="8"/>
      <c r="KH368" s="8"/>
      <c r="KI368" s="8"/>
      <c r="KJ368" s="8"/>
      <c r="KK368" s="8"/>
      <c r="KL368" s="8"/>
      <c r="KM368" s="8"/>
      <c r="KN368" s="8"/>
    </row>
    <row r="369" ht="15.75" customHeight="1">
      <c r="A369" s="8"/>
      <c r="B369" s="8"/>
      <c r="C369" s="85"/>
      <c r="D369" s="85"/>
      <c r="E369" s="8"/>
      <c r="F369" s="86"/>
      <c r="G369" s="86"/>
      <c r="H369" s="86"/>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c r="FG369" s="8"/>
      <c r="FH369" s="8"/>
      <c r="FI369" s="8"/>
      <c r="FJ369" s="8"/>
      <c r="FK369" s="8"/>
      <c r="FL369" s="8"/>
      <c r="FM369" s="8"/>
      <c r="FN369" s="8"/>
      <c r="FO369" s="8"/>
      <c r="FP369" s="8"/>
      <c r="FQ369" s="8"/>
      <c r="FR369" s="8"/>
      <c r="FS369" s="8"/>
      <c r="FT369" s="8"/>
      <c r="FU369" s="8"/>
      <c r="FV369" s="8"/>
      <c r="FW369" s="8"/>
      <c r="FX369" s="8"/>
      <c r="FY369" s="8"/>
      <c r="FZ369" s="8"/>
      <c r="GA369" s="8"/>
      <c r="GB369" s="8"/>
      <c r="GC369" s="8"/>
      <c r="GD369" s="8"/>
      <c r="GE369" s="8"/>
      <c r="GF369" s="8"/>
      <c r="GG369" s="8"/>
      <c r="GH369" s="8"/>
      <c r="GI369" s="8"/>
      <c r="GJ369" s="8"/>
      <c r="GK369" s="8"/>
      <c r="GL369" s="8"/>
      <c r="GM369" s="8"/>
      <c r="GN369" s="8"/>
      <c r="GO369" s="8"/>
      <c r="GP369" s="8"/>
      <c r="GQ369" s="8"/>
      <c r="GR369" s="8"/>
      <c r="GS369" s="8"/>
      <c r="GT369" s="8"/>
      <c r="GU369" s="8"/>
      <c r="GV369" s="8"/>
      <c r="GW369" s="8"/>
      <c r="GX369" s="8"/>
      <c r="GY369" s="8"/>
      <c r="GZ369" s="8"/>
      <c r="HA369" s="8"/>
      <c r="HB369" s="8"/>
      <c r="HC369" s="8"/>
      <c r="HD369" s="8"/>
      <c r="HE369" s="8"/>
      <c r="HF369" s="8"/>
      <c r="HG369" s="8"/>
      <c r="HH369" s="8"/>
      <c r="HI369" s="8"/>
      <c r="HJ369" s="8"/>
      <c r="HK369" s="8"/>
      <c r="HL369" s="8"/>
      <c r="HM369" s="8"/>
      <c r="HN369" s="8"/>
      <c r="HO369" s="8"/>
      <c r="HP369" s="8"/>
      <c r="HQ369" s="8"/>
      <c r="HR369" s="8"/>
      <c r="HS369" s="8"/>
      <c r="HT369" s="8"/>
      <c r="HU369" s="8"/>
      <c r="HV369" s="8"/>
      <c r="HW369" s="8"/>
      <c r="HX369" s="8"/>
      <c r="HY369" s="8"/>
      <c r="HZ369" s="8"/>
      <c r="IA369" s="8"/>
      <c r="IB369" s="8"/>
      <c r="IC369" s="8"/>
      <c r="ID369" s="8"/>
      <c r="IE369" s="8"/>
      <c r="IF369" s="8"/>
      <c r="IG369" s="8"/>
      <c r="IH369" s="8"/>
      <c r="II369" s="8"/>
      <c r="IJ369" s="8"/>
      <c r="IK369" s="8"/>
      <c r="IL369" s="8"/>
      <c r="IM369" s="8"/>
      <c r="IN369" s="8"/>
      <c r="IO369" s="8"/>
      <c r="IP369" s="8"/>
      <c r="IQ369" s="8"/>
      <c r="IR369" s="8"/>
      <c r="IS369" s="8"/>
      <c r="IT369" s="8"/>
      <c r="IU369" s="8"/>
      <c r="IV369" s="8"/>
      <c r="IW369" s="8"/>
      <c r="IX369" s="8"/>
      <c r="IY369" s="8"/>
      <c r="IZ369" s="8"/>
      <c r="JA369" s="8"/>
      <c r="JB369" s="8"/>
      <c r="JC369" s="8"/>
      <c r="JD369" s="8"/>
      <c r="JE369" s="8"/>
      <c r="JF369" s="8"/>
      <c r="JG369" s="8"/>
      <c r="JH369" s="8"/>
      <c r="JI369" s="8"/>
      <c r="JJ369" s="8"/>
      <c r="JK369" s="8"/>
      <c r="JL369" s="8"/>
      <c r="JM369" s="8"/>
      <c r="JN369" s="8"/>
      <c r="JO369" s="8"/>
      <c r="JP369" s="8"/>
      <c r="JQ369" s="8"/>
      <c r="JR369" s="8"/>
      <c r="JS369" s="8"/>
      <c r="JT369" s="8"/>
      <c r="JU369" s="8"/>
      <c r="JV369" s="8"/>
      <c r="JW369" s="8"/>
      <c r="JX369" s="8"/>
      <c r="JY369" s="8"/>
      <c r="JZ369" s="8"/>
      <c r="KA369" s="8"/>
      <c r="KB369" s="8"/>
      <c r="KC369" s="8"/>
      <c r="KD369" s="8"/>
      <c r="KE369" s="8"/>
      <c r="KF369" s="8"/>
      <c r="KG369" s="8"/>
      <c r="KH369" s="8"/>
      <c r="KI369" s="8"/>
      <c r="KJ369" s="8"/>
      <c r="KK369" s="8"/>
      <c r="KL369" s="8"/>
      <c r="KM369" s="8"/>
      <c r="KN369" s="8"/>
    </row>
    <row r="370" ht="15.75" customHeight="1">
      <c r="A370" s="8"/>
      <c r="B370" s="8"/>
      <c r="C370" s="85"/>
      <c r="D370" s="85"/>
      <c r="E370" s="8"/>
      <c r="F370" s="86"/>
      <c r="G370" s="86"/>
      <c r="H370" s="86"/>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c r="EZ370" s="8"/>
      <c r="FA370" s="8"/>
      <c r="FB370" s="8"/>
      <c r="FC370" s="8"/>
      <c r="FD370" s="8"/>
      <c r="FE370" s="8"/>
      <c r="FF370" s="8"/>
      <c r="FG370" s="8"/>
      <c r="FH370" s="8"/>
      <c r="FI370" s="8"/>
      <c r="FJ370" s="8"/>
      <c r="FK370" s="8"/>
      <c r="FL370" s="8"/>
      <c r="FM370" s="8"/>
      <c r="FN370" s="8"/>
      <c r="FO370" s="8"/>
      <c r="FP370" s="8"/>
      <c r="FQ370" s="8"/>
      <c r="FR370" s="8"/>
      <c r="FS370" s="8"/>
      <c r="FT370" s="8"/>
      <c r="FU370" s="8"/>
      <c r="FV370" s="8"/>
      <c r="FW370" s="8"/>
      <c r="FX370" s="8"/>
      <c r="FY370" s="8"/>
      <c r="FZ370" s="8"/>
      <c r="GA370" s="8"/>
      <c r="GB370" s="8"/>
      <c r="GC370" s="8"/>
      <c r="GD370" s="8"/>
      <c r="GE370" s="8"/>
      <c r="GF370" s="8"/>
      <c r="GG370" s="8"/>
      <c r="GH370" s="8"/>
      <c r="GI370" s="8"/>
      <c r="GJ370" s="8"/>
      <c r="GK370" s="8"/>
      <c r="GL370" s="8"/>
      <c r="GM370" s="8"/>
      <c r="GN370" s="8"/>
      <c r="GO370" s="8"/>
      <c r="GP370" s="8"/>
      <c r="GQ370" s="8"/>
      <c r="GR370" s="8"/>
      <c r="GS370" s="8"/>
      <c r="GT370" s="8"/>
      <c r="GU370" s="8"/>
      <c r="GV370" s="8"/>
      <c r="GW370" s="8"/>
      <c r="GX370" s="8"/>
      <c r="GY370" s="8"/>
      <c r="GZ370" s="8"/>
      <c r="HA370" s="8"/>
      <c r="HB370" s="8"/>
      <c r="HC370" s="8"/>
      <c r="HD370" s="8"/>
      <c r="HE370" s="8"/>
      <c r="HF370" s="8"/>
      <c r="HG370" s="8"/>
      <c r="HH370" s="8"/>
      <c r="HI370" s="8"/>
      <c r="HJ370" s="8"/>
      <c r="HK370" s="8"/>
      <c r="HL370" s="8"/>
      <c r="HM370" s="8"/>
      <c r="HN370" s="8"/>
      <c r="HO370" s="8"/>
      <c r="HP370" s="8"/>
      <c r="HQ370" s="8"/>
      <c r="HR370" s="8"/>
      <c r="HS370" s="8"/>
      <c r="HT370" s="8"/>
      <c r="HU370" s="8"/>
      <c r="HV370" s="8"/>
      <c r="HW370" s="8"/>
      <c r="HX370" s="8"/>
      <c r="HY370" s="8"/>
      <c r="HZ370" s="8"/>
      <c r="IA370" s="8"/>
      <c r="IB370" s="8"/>
      <c r="IC370" s="8"/>
      <c r="ID370" s="8"/>
      <c r="IE370" s="8"/>
      <c r="IF370" s="8"/>
      <c r="IG370" s="8"/>
      <c r="IH370" s="8"/>
      <c r="II370" s="8"/>
      <c r="IJ370" s="8"/>
      <c r="IK370" s="8"/>
      <c r="IL370" s="8"/>
      <c r="IM370" s="8"/>
      <c r="IN370" s="8"/>
      <c r="IO370" s="8"/>
      <c r="IP370" s="8"/>
      <c r="IQ370" s="8"/>
      <c r="IR370" s="8"/>
      <c r="IS370" s="8"/>
      <c r="IT370" s="8"/>
      <c r="IU370" s="8"/>
      <c r="IV370" s="8"/>
      <c r="IW370" s="8"/>
      <c r="IX370" s="8"/>
      <c r="IY370" s="8"/>
      <c r="IZ370" s="8"/>
      <c r="JA370" s="8"/>
      <c r="JB370" s="8"/>
      <c r="JC370" s="8"/>
      <c r="JD370" s="8"/>
      <c r="JE370" s="8"/>
      <c r="JF370" s="8"/>
      <c r="JG370" s="8"/>
      <c r="JH370" s="8"/>
      <c r="JI370" s="8"/>
      <c r="JJ370" s="8"/>
      <c r="JK370" s="8"/>
      <c r="JL370" s="8"/>
      <c r="JM370" s="8"/>
      <c r="JN370" s="8"/>
      <c r="JO370" s="8"/>
      <c r="JP370" s="8"/>
      <c r="JQ370" s="8"/>
      <c r="JR370" s="8"/>
      <c r="JS370" s="8"/>
      <c r="JT370" s="8"/>
      <c r="JU370" s="8"/>
      <c r="JV370" s="8"/>
      <c r="JW370" s="8"/>
      <c r="JX370" s="8"/>
      <c r="JY370" s="8"/>
      <c r="JZ370" s="8"/>
      <c r="KA370" s="8"/>
      <c r="KB370" s="8"/>
      <c r="KC370" s="8"/>
      <c r="KD370" s="8"/>
      <c r="KE370" s="8"/>
      <c r="KF370" s="8"/>
      <c r="KG370" s="8"/>
      <c r="KH370" s="8"/>
      <c r="KI370" s="8"/>
      <c r="KJ370" s="8"/>
      <c r="KK370" s="8"/>
      <c r="KL370" s="8"/>
      <c r="KM370" s="8"/>
      <c r="KN370" s="8"/>
    </row>
    <row r="371" ht="15.75" customHeight="1">
      <c r="A371" s="8"/>
      <c r="B371" s="8"/>
      <c r="C371" s="85"/>
      <c r="D371" s="85"/>
      <c r="E371" s="8"/>
      <c r="F371" s="86"/>
      <c r="G371" s="86"/>
      <c r="H371" s="86"/>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c r="EZ371" s="8"/>
      <c r="FA371" s="8"/>
      <c r="FB371" s="8"/>
      <c r="FC371" s="8"/>
      <c r="FD371" s="8"/>
      <c r="FE371" s="8"/>
      <c r="FF371" s="8"/>
      <c r="FG371" s="8"/>
      <c r="FH371" s="8"/>
      <c r="FI371" s="8"/>
      <c r="FJ371" s="8"/>
      <c r="FK371" s="8"/>
      <c r="FL371" s="8"/>
      <c r="FM371" s="8"/>
      <c r="FN371" s="8"/>
      <c r="FO371" s="8"/>
      <c r="FP371" s="8"/>
      <c r="FQ371" s="8"/>
      <c r="FR371" s="8"/>
      <c r="FS371" s="8"/>
      <c r="FT371" s="8"/>
      <c r="FU371" s="8"/>
      <c r="FV371" s="8"/>
      <c r="FW371" s="8"/>
      <c r="FX371" s="8"/>
      <c r="FY371" s="8"/>
      <c r="FZ371" s="8"/>
      <c r="GA371" s="8"/>
      <c r="GB371" s="8"/>
      <c r="GC371" s="8"/>
      <c r="GD371" s="8"/>
      <c r="GE371" s="8"/>
      <c r="GF371" s="8"/>
      <c r="GG371" s="8"/>
      <c r="GH371" s="8"/>
      <c r="GI371" s="8"/>
      <c r="GJ371" s="8"/>
      <c r="GK371" s="8"/>
      <c r="GL371" s="8"/>
      <c r="GM371" s="8"/>
      <c r="GN371" s="8"/>
      <c r="GO371" s="8"/>
      <c r="GP371" s="8"/>
      <c r="GQ371" s="8"/>
      <c r="GR371" s="8"/>
      <c r="GS371" s="8"/>
      <c r="GT371" s="8"/>
      <c r="GU371" s="8"/>
      <c r="GV371" s="8"/>
      <c r="GW371" s="8"/>
      <c r="GX371" s="8"/>
      <c r="GY371" s="8"/>
      <c r="GZ371" s="8"/>
      <c r="HA371" s="8"/>
      <c r="HB371" s="8"/>
      <c r="HC371" s="8"/>
      <c r="HD371" s="8"/>
      <c r="HE371" s="8"/>
      <c r="HF371" s="8"/>
      <c r="HG371" s="8"/>
      <c r="HH371" s="8"/>
      <c r="HI371" s="8"/>
      <c r="HJ371" s="8"/>
      <c r="HK371" s="8"/>
      <c r="HL371" s="8"/>
      <c r="HM371" s="8"/>
      <c r="HN371" s="8"/>
      <c r="HO371" s="8"/>
      <c r="HP371" s="8"/>
      <c r="HQ371" s="8"/>
      <c r="HR371" s="8"/>
      <c r="HS371" s="8"/>
      <c r="HT371" s="8"/>
      <c r="HU371" s="8"/>
      <c r="HV371" s="8"/>
      <c r="HW371" s="8"/>
      <c r="HX371" s="8"/>
      <c r="HY371" s="8"/>
      <c r="HZ371" s="8"/>
      <c r="IA371" s="8"/>
      <c r="IB371" s="8"/>
      <c r="IC371" s="8"/>
      <c r="ID371" s="8"/>
      <c r="IE371" s="8"/>
      <c r="IF371" s="8"/>
      <c r="IG371" s="8"/>
      <c r="IH371" s="8"/>
      <c r="II371" s="8"/>
      <c r="IJ371" s="8"/>
      <c r="IK371" s="8"/>
      <c r="IL371" s="8"/>
      <c r="IM371" s="8"/>
      <c r="IN371" s="8"/>
      <c r="IO371" s="8"/>
      <c r="IP371" s="8"/>
      <c r="IQ371" s="8"/>
      <c r="IR371" s="8"/>
      <c r="IS371" s="8"/>
      <c r="IT371" s="8"/>
      <c r="IU371" s="8"/>
      <c r="IV371" s="8"/>
      <c r="IW371" s="8"/>
      <c r="IX371" s="8"/>
      <c r="IY371" s="8"/>
      <c r="IZ371" s="8"/>
      <c r="JA371" s="8"/>
      <c r="JB371" s="8"/>
      <c r="JC371" s="8"/>
      <c r="JD371" s="8"/>
      <c r="JE371" s="8"/>
      <c r="JF371" s="8"/>
      <c r="JG371" s="8"/>
      <c r="JH371" s="8"/>
      <c r="JI371" s="8"/>
      <c r="JJ371" s="8"/>
      <c r="JK371" s="8"/>
      <c r="JL371" s="8"/>
      <c r="JM371" s="8"/>
      <c r="JN371" s="8"/>
      <c r="JO371" s="8"/>
      <c r="JP371" s="8"/>
      <c r="JQ371" s="8"/>
      <c r="JR371" s="8"/>
      <c r="JS371" s="8"/>
      <c r="JT371" s="8"/>
      <c r="JU371" s="8"/>
      <c r="JV371" s="8"/>
      <c r="JW371" s="8"/>
      <c r="JX371" s="8"/>
      <c r="JY371" s="8"/>
      <c r="JZ371" s="8"/>
      <c r="KA371" s="8"/>
      <c r="KB371" s="8"/>
      <c r="KC371" s="8"/>
      <c r="KD371" s="8"/>
      <c r="KE371" s="8"/>
      <c r="KF371" s="8"/>
      <c r="KG371" s="8"/>
      <c r="KH371" s="8"/>
      <c r="KI371" s="8"/>
      <c r="KJ371" s="8"/>
      <c r="KK371" s="8"/>
      <c r="KL371" s="8"/>
      <c r="KM371" s="8"/>
      <c r="KN371" s="8"/>
    </row>
    <row r="372" ht="15.75" customHeight="1">
      <c r="A372" s="8"/>
      <c r="B372" s="8"/>
      <c r="C372" s="85"/>
      <c r="D372" s="85"/>
      <c r="E372" s="8"/>
      <c r="F372" s="86"/>
      <c r="G372" s="86"/>
      <c r="H372" s="86"/>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c r="EZ372" s="8"/>
      <c r="FA372" s="8"/>
      <c r="FB372" s="8"/>
      <c r="FC372" s="8"/>
      <c r="FD372" s="8"/>
      <c r="FE372" s="8"/>
      <c r="FF372" s="8"/>
      <c r="FG372" s="8"/>
      <c r="FH372" s="8"/>
      <c r="FI372" s="8"/>
      <c r="FJ372" s="8"/>
      <c r="FK372" s="8"/>
      <c r="FL372" s="8"/>
      <c r="FM372" s="8"/>
      <c r="FN372" s="8"/>
      <c r="FO372" s="8"/>
      <c r="FP372" s="8"/>
      <c r="FQ372" s="8"/>
      <c r="FR372" s="8"/>
      <c r="FS372" s="8"/>
      <c r="FT372" s="8"/>
      <c r="FU372" s="8"/>
      <c r="FV372" s="8"/>
      <c r="FW372" s="8"/>
      <c r="FX372" s="8"/>
      <c r="FY372" s="8"/>
      <c r="FZ372" s="8"/>
      <c r="GA372" s="8"/>
      <c r="GB372" s="8"/>
      <c r="GC372" s="8"/>
      <c r="GD372" s="8"/>
      <c r="GE372" s="8"/>
      <c r="GF372" s="8"/>
      <c r="GG372" s="8"/>
      <c r="GH372" s="8"/>
      <c r="GI372" s="8"/>
      <c r="GJ372" s="8"/>
      <c r="GK372" s="8"/>
      <c r="GL372" s="8"/>
      <c r="GM372" s="8"/>
      <c r="GN372" s="8"/>
      <c r="GO372" s="8"/>
      <c r="GP372" s="8"/>
      <c r="GQ372" s="8"/>
      <c r="GR372" s="8"/>
      <c r="GS372" s="8"/>
      <c r="GT372" s="8"/>
      <c r="GU372" s="8"/>
      <c r="GV372" s="8"/>
      <c r="GW372" s="8"/>
      <c r="GX372" s="8"/>
      <c r="GY372" s="8"/>
      <c r="GZ372" s="8"/>
      <c r="HA372" s="8"/>
      <c r="HB372" s="8"/>
      <c r="HC372" s="8"/>
      <c r="HD372" s="8"/>
      <c r="HE372" s="8"/>
      <c r="HF372" s="8"/>
      <c r="HG372" s="8"/>
      <c r="HH372" s="8"/>
      <c r="HI372" s="8"/>
      <c r="HJ372" s="8"/>
      <c r="HK372" s="8"/>
      <c r="HL372" s="8"/>
      <c r="HM372" s="8"/>
      <c r="HN372" s="8"/>
      <c r="HO372" s="8"/>
      <c r="HP372" s="8"/>
      <c r="HQ372" s="8"/>
      <c r="HR372" s="8"/>
      <c r="HS372" s="8"/>
      <c r="HT372" s="8"/>
      <c r="HU372" s="8"/>
      <c r="HV372" s="8"/>
      <c r="HW372" s="8"/>
      <c r="HX372" s="8"/>
      <c r="HY372" s="8"/>
      <c r="HZ372" s="8"/>
      <c r="IA372" s="8"/>
      <c r="IB372" s="8"/>
      <c r="IC372" s="8"/>
      <c r="ID372" s="8"/>
      <c r="IE372" s="8"/>
      <c r="IF372" s="8"/>
      <c r="IG372" s="8"/>
      <c r="IH372" s="8"/>
      <c r="II372" s="8"/>
      <c r="IJ372" s="8"/>
      <c r="IK372" s="8"/>
      <c r="IL372" s="8"/>
      <c r="IM372" s="8"/>
      <c r="IN372" s="8"/>
      <c r="IO372" s="8"/>
      <c r="IP372" s="8"/>
      <c r="IQ372" s="8"/>
      <c r="IR372" s="8"/>
      <c r="IS372" s="8"/>
      <c r="IT372" s="8"/>
      <c r="IU372" s="8"/>
      <c r="IV372" s="8"/>
      <c r="IW372" s="8"/>
      <c r="IX372" s="8"/>
      <c r="IY372" s="8"/>
      <c r="IZ372" s="8"/>
      <c r="JA372" s="8"/>
      <c r="JB372" s="8"/>
      <c r="JC372" s="8"/>
      <c r="JD372" s="8"/>
      <c r="JE372" s="8"/>
      <c r="JF372" s="8"/>
      <c r="JG372" s="8"/>
      <c r="JH372" s="8"/>
      <c r="JI372" s="8"/>
      <c r="JJ372" s="8"/>
      <c r="JK372" s="8"/>
      <c r="JL372" s="8"/>
      <c r="JM372" s="8"/>
      <c r="JN372" s="8"/>
      <c r="JO372" s="8"/>
      <c r="JP372" s="8"/>
      <c r="JQ372" s="8"/>
      <c r="JR372" s="8"/>
      <c r="JS372" s="8"/>
      <c r="JT372" s="8"/>
      <c r="JU372" s="8"/>
      <c r="JV372" s="8"/>
      <c r="JW372" s="8"/>
      <c r="JX372" s="8"/>
      <c r="JY372" s="8"/>
      <c r="JZ372" s="8"/>
      <c r="KA372" s="8"/>
      <c r="KB372" s="8"/>
      <c r="KC372" s="8"/>
      <c r="KD372" s="8"/>
      <c r="KE372" s="8"/>
      <c r="KF372" s="8"/>
      <c r="KG372" s="8"/>
      <c r="KH372" s="8"/>
      <c r="KI372" s="8"/>
      <c r="KJ372" s="8"/>
      <c r="KK372" s="8"/>
      <c r="KL372" s="8"/>
      <c r="KM372" s="8"/>
      <c r="KN372" s="8"/>
    </row>
    <row r="373" ht="15.75" customHeight="1">
      <c r="A373" s="8"/>
      <c r="B373" s="8"/>
      <c r="C373" s="85"/>
      <c r="D373" s="85"/>
      <c r="E373" s="8"/>
      <c r="F373" s="86"/>
      <c r="G373" s="86"/>
      <c r="H373" s="86"/>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c r="FG373" s="8"/>
      <c r="FH373" s="8"/>
      <c r="FI373" s="8"/>
      <c r="FJ373" s="8"/>
      <c r="FK373" s="8"/>
      <c r="FL373" s="8"/>
      <c r="FM373" s="8"/>
      <c r="FN373" s="8"/>
      <c r="FO373" s="8"/>
      <c r="FP373" s="8"/>
      <c r="FQ373" s="8"/>
      <c r="FR373" s="8"/>
      <c r="FS373" s="8"/>
      <c r="FT373" s="8"/>
      <c r="FU373" s="8"/>
      <c r="FV373" s="8"/>
      <c r="FW373" s="8"/>
      <c r="FX373" s="8"/>
      <c r="FY373" s="8"/>
      <c r="FZ373" s="8"/>
      <c r="GA373" s="8"/>
      <c r="GB373" s="8"/>
      <c r="GC373" s="8"/>
      <c r="GD373" s="8"/>
      <c r="GE373" s="8"/>
      <c r="GF373" s="8"/>
      <c r="GG373" s="8"/>
      <c r="GH373" s="8"/>
      <c r="GI373" s="8"/>
      <c r="GJ373" s="8"/>
      <c r="GK373" s="8"/>
      <c r="GL373" s="8"/>
      <c r="GM373" s="8"/>
      <c r="GN373" s="8"/>
      <c r="GO373" s="8"/>
      <c r="GP373" s="8"/>
      <c r="GQ373" s="8"/>
      <c r="GR373" s="8"/>
      <c r="GS373" s="8"/>
      <c r="GT373" s="8"/>
      <c r="GU373" s="8"/>
      <c r="GV373" s="8"/>
      <c r="GW373" s="8"/>
      <c r="GX373" s="8"/>
      <c r="GY373" s="8"/>
      <c r="GZ373" s="8"/>
      <c r="HA373" s="8"/>
      <c r="HB373" s="8"/>
      <c r="HC373" s="8"/>
      <c r="HD373" s="8"/>
      <c r="HE373" s="8"/>
      <c r="HF373" s="8"/>
      <c r="HG373" s="8"/>
      <c r="HH373" s="8"/>
      <c r="HI373" s="8"/>
      <c r="HJ373" s="8"/>
      <c r="HK373" s="8"/>
      <c r="HL373" s="8"/>
      <c r="HM373" s="8"/>
      <c r="HN373" s="8"/>
      <c r="HO373" s="8"/>
      <c r="HP373" s="8"/>
      <c r="HQ373" s="8"/>
      <c r="HR373" s="8"/>
      <c r="HS373" s="8"/>
      <c r="HT373" s="8"/>
      <c r="HU373" s="8"/>
      <c r="HV373" s="8"/>
      <c r="HW373" s="8"/>
      <c r="HX373" s="8"/>
      <c r="HY373" s="8"/>
      <c r="HZ373" s="8"/>
      <c r="IA373" s="8"/>
      <c r="IB373" s="8"/>
      <c r="IC373" s="8"/>
      <c r="ID373" s="8"/>
      <c r="IE373" s="8"/>
      <c r="IF373" s="8"/>
      <c r="IG373" s="8"/>
      <c r="IH373" s="8"/>
      <c r="II373" s="8"/>
      <c r="IJ373" s="8"/>
      <c r="IK373" s="8"/>
      <c r="IL373" s="8"/>
      <c r="IM373" s="8"/>
      <c r="IN373" s="8"/>
      <c r="IO373" s="8"/>
      <c r="IP373" s="8"/>
      <c r="IQ373" s="8"/>
      <c r="IR373" s="8"/>
      <c r="IS373" s="8"/>
      <c r="IT373" s="8"/>
      <c r="IU373" s="8"/>
      <c r="IV373" s="8"/>
      <c r="IW373" s="8"/>
      <c r="IX373" s="8"/>
      <c r="IY373" s="8"/>
      <c r="IZ373" s="8"/>
      <c r="JA373" s="8"/>
      <c r="JB373" s="8"/>
      <c r="JC373" s="8"/>
      <c r="JD373" s="8"/>
      <c r="JE373" s="8"/>
      <c r="JF373" s="8"/>
      <c r="JG373" s="8"/>
      <c r="JH373" s="8"/>
      <c r="JI373" s="8"/>
      <c r="JJ373" s="8"/>
      <c r="JK373" s="8"/>
      <c r="JL373" s="8"/>
      <c r="JM373" s="8"/>
      <c r="JN373" s="8"/>
      <c r="JO373" s="8"/>
      <c r="JP373" s="8"/>
      <c r="JQ373" s="8"/>
      <c r="JR373" s="8"/>
      <c r="JS373" s="8"/>
      <c r="JT373" s="8"/>
      <c r="JU373" s="8"/>
      <c r="JV373" s="8"/>
      <c r="JW373" s="8"/>
      <c r="JX373" s="8"/>
      <c r="JY373" s="8"/>
      <c r="JZ373" s="8"/>
      <c r="KA373" s="8"/>
      <c r="KB373" s="8"/>
      <c r="KC373" s="8"/>
      <c r="KD373" s="8"/>
      <c r="KE373" s="8"/>
      <c r="KF373" s="8"/>
      <c r="KG373" s="8"/>
      <c r="KH373" s="8"/>
      <c r="KI373" s="8"/>
      <c r="KJ373" s="8"/>
      <c r="KK373" s="8"/>
      <c r="KL373" s="8"/>
      <c r="KM373" s="8"/>
      <c r="KN373" s="8"/>
    </row>
    <row r="374" ht="15.75" customHeight="1">
      <c r="A374" s="8"/>
      <c r="B374" s="8"/>
      <c r="C374" s="85"/>
      <c r="D374" s="85"/>
      <c r="E374" s="8"/>
      <c r="F374" s="86"/>
      <c r="G374" s="86"/>
      <c r="H374" s="86"/>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c r="EZ374" s="8"/>
      <c r="FA374" s="8"/>
      <c r="FB374" s="8"/>
      <c r="FC374" s="8"/>
      <c r="FD374" s="8"/>
      <c r="FE374" s="8"/>
      <c r="FF374" s="8"/>
      <c r="FG374" s="8"/>
      <c r="FH374" s="8"/>
      <c r="FI374" s="8"/>
      <c r="FJ374" s="8"/>
      <c r="FK374" s="8"/>
      <c r="FL374" s="8"/>
      <c r="FM374" s="8"/>
      <c r="FN374" s="8"/>
      <c r="FO374" s="8"/>
      <c r="FP374" s="8"/>
      <c r="FQ374" s="8"/>
      <c r="FR374" s="8"/>
      <c r="FS374" s="8"/>
      <c r="FT374" s="8"/>
      <c r="FU374" s="8"/>
      <c r="FV374" s="8"/>
      <c r="FW374" s="8"/>
      <c r="FX374" s="8"/>
      <c r="FY374" s="8"/>
      <c r="FZ374" s="8"/>
      <c r="GA374" s="8"/>
      <c r="GB374" s="8"/>
      <c r="GC374" s="8"/>
      <c r="GD374" s="8"/>
      <c r="GE374" s="8"/>
      <c r="GF374" s="8"/>
      <c r="GG374" s="8"/>
      <c r="GH374" s="8"/>
      <c r="GI374" s="8"/>
      <c r="GJ374" s="8"/>
      <c r="GK374" s="8"/>
      <c r="GL374" s="8"/>
      <c r="GM374" s="8"/>
      <c r="GN374" s="8"/>
      <c r="GO374" s="8"/>
      <c r="GP374" s="8"/>
      <c r="GQ374" s="8"/>
      <c r="GR374" s="8"/>
      <c r="GS374" s="8"/>
      <c r="GT374" s="8"/>
      <c r="GU374" s="8"/>
      <c r="GV374" s="8"/>
      <c r="GW374" s="8"/>
      <c r="GX374" s="8"/>
      <c r="GY374" s="8"/>
      <c r="GZ374" s="8"/>
      <c r="HA374" s="8"/>
      <c r="HB374" s="8"/>
      <c r="HC374" s="8"/>
      <c r="HD374" s="8"/>
      <c r="HE374" s="8"/>
      <c r="HF374" s="8"/>
      <c r="HG374" s="8"/>
      <c r="HH374" s="8"/>
      <c r="HI374" s="8"/>
      <c r="HJ374" s="8"/>
      <c r="HK374" s="8"/>
      <c r="HL374" s="8"/>
      <c r="HM374" s="8"/>
      <c r="HN374" s="8"/>
      <c r="HO374" s="8"/>
      <c r="HP374" s="8"/>
      <c r="HQ374" s="8"/>
      <c r="HR374" s="8"/>
      <c r="HS374" s="8"/>
      <c r="HT374" s="8"/>
      <c r="HU374" s="8"/>
      <c r="HV374" s="8"/>
      <c r="HW374" s="8"/>
      <c r="HX374" s="8"/>
      <c r="HY374" s="8"/>
      <c r="HZ374" s="8"/>
      <c r="IA374" s="8"/>
      <c r="IB374" s="8"/>
      <c r="IC374" s="8"/>
      <c r="ID374" s="8"/>
      <c r="IE374" s="8"/>
      <c r="IF374" s="8"/>
      <c r="IG374" s="8"/>
      <c r="IH374" s="8"/>
      <c r="II374" s="8"/>
      <c r="IJ374" s="8"/>
      <c r="IK374" s="8"/>
      <c r="IL374" s="8"/>
      <c r="IM374" s="8"/>
      <c r="IN374" s="8"/>
      <c r="IO374" s="8"/>
      <c r="IP374" s="8"/>
      <c r="IQ374" s="8"/>
      <c r="IR374" s="8"/>
      <c r="IS374" s="8"/>
      <c r="IT374" s="8"/>
      <c r="IU374" s="8"/>
      <c r="IV374" s="8"/>
      <c r="IW374" s="8"/>
      <c r="IX374" s="8"/>
      <c r="IY374" s="8"/>
      <c r="IZ374" s="8"/>
      <c r="JA374" s="8"/>
      <c r="JB374" s="8"/>
      <c r="JC374" s="8"/>
      <c r="JD374" s="8"/>
      <c r="JE374" s="8"/>
      <c r="JF374" s="8"/>
      <c r="JG374" s="8"/>
      <c r="JH374" s="8"/>
      <c r="JI374" s="8"/>
      <c r="JJ374" s="8"/>
      <c r="JK374" s="8"/>
      <c r="JL374" s="8"/>
      <c r="JM374" s="8"/>
      <c r="JN374" s="8"/>
      <c r="JO374" s="8"/>
      <c r="JP374" s="8"/>
      <c r="JQ374" s="8"/>
      <c r="JR374" s="8"/>
      <c r="JS374" s="8"/>
      <c r="JT374" s="8"/>
      <c r="JU374" s="8"/>
      <c r="JV374" s="8"/>
      <c r="JW374" s="8"/>
      <c r="JX374" s="8"/>
      <c r="JY374" s="8"/>
      <c r="JZ374" s="8"/>
      <c r="KA374" s="8"/>
      <c r="KB374" s="8"/>
      <c r="KC374" s="8"/>
      <c r="KD374" s="8"/>
      <c r="KE374" s="8"/>
      <c r="KF374" s="8"/>
      <c r="KG374" s="8"/>
      <c r="KH374" s="8"/>
      <c r="KI374" s="8"/>
      <c r="KJ374" s="8"/>
      <c r="KK374" s="8"/>
      <c r="KL374" s="8"/>
      <c r="KM374" s="8"/>
      <c r="KN374" s="8"/>
    </row>
    <row r="375" ht="15.75" customHeight="1">
      <c r="A375" s="8"/>
      <c r="B375" s="8"/>
      <c r="C375" s="85"/>
      <c r="D375" s="85"/>
      <c r="E375" s="8"/>
      <c r="F375" s="86"/>
      <c r="G375" s="86"/>
      <c r="H375" s="86"/>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c r="EZ375" s="8"/>
      <c r="FA375" s="8"/>
      <c r="FB375" s="8"/>
      <c r="FC375" s="8"/>
      <c r="FD375" s="8"/>
      <c r="FE375" s="8"/>
      <c r="FF375" s="8"/>
      <c r="FG375" s="8"/>
      <c r="FH375" s="8"/>
      <c r="FI375" s="8"/>
      <c r="FJ375" s="8"/>
      <c r="FK375" s="8"/>
      <c r="FL375" s="8"/>
      <c r="FM375" s="8"/>
      <c r="FN375" s="8"/>
      <c r="FO375" s="8"/>
      <c r="FP375" s="8"/>
      <c r="FQ375" s="8"/>
      <c r="FR375" s="8"/>
      <c r="FS375" s="8"/>
      <c r="FT375" s="8"/>
      <c r="FU375" s="8"/>
      <c r="FV375" s="8"/>
      <c r="FW375" s="8"/>
      <c r="FX375" s="8"/>
      <c r="FY375" s="8"/>
      <c r="FZ375" s="8"/>
      <c r="GA375" s="8"/>
      <c r="GB375" s="8"/>
      <c r="GC375" s="8"/>
      <c r="GD375" s="8"/>
      <c r="GE375" s="8"/>
      <c r="GF375" s="8"/>
      <c r="GG375" s="8"/>
      <c r="GH375" s="8"/>
      <c r="GI375" s="8"/>
      <c r="GJ375" s="8"/>
      <c r="GK375" s="8"/>
      <c r="GL375" s="8"/>
      <c r="GM375" s="8"/>
      <c r="GN375" s="8"/>
      <c r="GO375" s="8"/>
      <c r="GP375" s="8"/>
      <c r="GQ375" s="8"/>
      <c r="GR375" s="8"/>
      <c r="GS375" s="8"/>
      <c r="GT375" s="8"/>
      <c r="GU375" s="8"/>
      <c r="GV375" s="8"/>
      <c r="GW375" s="8"/>
      <c r="GX375" s="8"/>
      <c r="GY375" s="8"/>
      <c r="GZ375" s="8"/>
      <c r="HA375" s="8"/>
      <c r="HB375" s="8"/>
      <c r="HC375" s="8"/>
      <c r="HD375" s="8"/>
      <c r="HE375" s="8"/>
      <c r="HF375" s="8"/>
      <c r="HG375" s="8"/>
      <c r="HH375" s="8"/>
      <c r="HI375" s="8"/>
      <c r="HJ375" s="8"/>
      <c r="HK375" s="8"/>
      <c r="HL375" s="8"/>
      <c r="HM375" s="8"/>
      <c r="HN375" s="8"/>
      <c r="HO375" s="8"/>
      <c r="HP375" s="8"/>
      <c r="HQ375" s="8"/>
      <c r="HR375" s="8"/>
      <c r="HS375" s="8"/>
      <c r="HT375" s="8"/>
      <c r="HU375" s="8"/>
      <c r="HV375" s="8"/>
      <c r="HW375" s="8"/>
      <c r="HX375" s="8"/>
      <c r="HY375" s="8"/>
      <c r="HZ375" s="8"/>
      <c r="IA375" s="8"/>
      <c r="IB375" s="8"/>
      <c r="IC375" s="8"/>
      <c r="ID375" s="8"/>
      <c r="IE375" s="8"/>
      <c r="IF375" s="8"/>
      <c r="IG375" s="8"/>
      <c r="IH375" s="8"/>
      <c r="II375" s="8"/>
      <c r="IJ375" s="8"/>
      <c r="IK375" s="8"/>
      <c r="IL375" s="8"/>
      <c r="IM375" s="8"/>
      <c r="IN375" s="8"/>
      <c r="IO375" s="8"/>
      <c r="IP375" s="8"/>
      <c r="IQ375" s="8"/>
      <c r="IR375" s="8"/>
      <c r="IS375" s="8"/>
      <c r="IT375" s="8"/>
      <c r="IU375" s="8"/>
      <c r="IV375" s="8"/>
      <c r="IW375" s="8"/>
      <c r="IX375" s="8"/>
      <c r="IY375" s="8"/>
      <c r="IZ375" s="8"/>
      <c r="JA375" s="8"/>
      <c r="JB375" s="8"/>
      <c r="JC375" s="8"/>
      <c r="JD375" s="8"/>
      <c r="JE375" s="8"/>
      <c r="JF375" s="8"/>
      <c r="JG375" s="8"/>
      <c r="JH375" s="8"/>
      <c r="JI375" s="8"/>
      <c r="JJ375" s="8"/>
      <c r="JK375" s="8"/>
      <c r="JL375" s="8"/>
      <c r="JM375" s="8"/>
      <c r="JN375" s="8"/>
      <c r="JO375" s="8"/>
      <c r="JP375" s="8"/>
      <c r="JQ375" s="8"/>
      <c r="JR375" s="8"/>
      <c r="JS375" s="8"/>
      <c r="JT375" s="8"/>
      <c r="JU375" s="8"/>
      <c r="JV375" s="8"/>
      <c r="JW375" s="8"/>
      <c r="JX375" s="8"/>
      <c r="JY375" s="8"/>
      <c r="JZ375" s="8"/>
      <c r="KA375" s="8"/>
      <c r="KB375" s="8"/>
      <c r="KC375" s="8"/>
      <c r="KD375" s="8"/>
      <c r="KE375" s="8"/>
      <c r="KF375" s="8"/>
      <c r="KG375" s="8"/>
      <c r="KH375" s="8"/>
      <c r="KI375" s="8"/>
      <c r="KJ375" s="8"/>
      <c r="KK375" s="8"/>
      <c r="KL375" s="8"/>
      <c r="KM375" s="8"/>
      <c r="KN375" s="8"/>
    </row>
    <row r="376" ht="15.75" customHeight="1">
      <c r="A376" s="8"/>
      <c r="B376" s="8"/>
      <c r="C376" s="85"/>
      <c r="D376" s="85"/>
      <c r="E376" s="8"/>
      <c r="F376" s="86"/>
      <c r="G376" s="86"/>
      <c r="H376" s="86"/>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c r="EZ376" s="8"/>
      <c r="FA376" s="8"/>
      <c r="FB376" s="8"/>
      <c r="FC376" s="8"/>
      <c r="FD376" s="8"/>
      <c r="FE376" s="8"/>
      <c r="FF376" s="8"/>
      <c r="FG376" s="8"/>
      <c r="FH376" s="8"/>
      <c r="FI376" s="8"/>
      <c r="FJ376" s="8"/>
      <c r="FK376" s="8"/>
      <c r="FL376" s="8"/>
      <c r="FM376" s="8"/>
      <c r="FN376" s="8"/>
      <c r="FO376" s="8"/>
      <c r="FP376" s="8"/>
      <c r="FQ376" s="8"/>
      <c r="FR376" s="8"/>
      <c r="FS376" s="8"/>
      <c r="FT376" s="8"/>
      <c r="FU376" s="8"/>
      <c r="FV376" s="8"/>
      <c r="FW376" s="8"/>
      <c r="FX376" s="8"/>
      <c r="FY376" s="8"/>
      <c r="FZ376" s="8"/>
      <c r="GA376" s="8"/>
      <c r="GB376" s="8"/>
      <c r="GC376" s="8"/>
      <c r="GD376" s="8"/>
      <c r="GE376" s="8"/>
      <c r="GF376" s="8"/>
      <c r="GG376" s="8"/>
      <c r="GH376" s="8"/>
      <c r="GI376" s="8"/>
      <c r="GJ376" s="8"/>
      <c r="GK376" s="8"/>
      <c r="GL376" s="8"/>
      <c r="GM376" s="8"/>
      <c r="GN376" s="8"/>
      <c r="GO376" s="8"/>
      <c r="GP376" s="8"/>
      <c r="GQ376" s="8"/>
      <c r="GR376" s="8"/>
      <c r="GS376" s="8"/>
      <c r="GT376" s="8"/>
      <c r="GU376" s="8"/>
      <c r="GV376" s="8"/>
      <c r="GW376" s="8"/>
      <c r="GX376" s="8"/>
      <c r="GY376" s="8"/>
      <c r="GZ376" s="8"/>
      <c r="HA376" s="8"/>
      <c r="HB376" s="8"/>
      <c r="HC376" s="8"/>
      <c r="HD376" s="8"/>
      <c r="HE376" s="8"/>
      <c r="HF376" s="8"/>
      <c r="HG376" s="8"/>
      <c r="HH376" s="8"/>
      <c r="HI376" s="8"/>
      <c r="HJ376" s="8"/>
      <c r="HK376" s="8"/>
      <c r="HL376" s="8"/>
      <c r="HM376" s="8"/>
      <c r="HN376" s="8"/>
      <c r="HO376" s="8"/>
      <c r="HP376" s="8"/>
      <c r="HQ376" s="8"/>
      <c r="HR376" s="8"/>
      <c r="HS376" s="8"/>
      <c r="HT376" s="8"/>
      <c r="HU376" s="8"/>
      <c r="HV376" s="8"/>
      <c r="HW376" s="8"/>
      <c r="HX376" s="8"/>
      <c r="HY376" s="8"/>
      <c r="HZ376" s="8"/>
      <c r="IA376" s="8"/>
      <c r="IB376" s="8"/>
      <c r="IC376" s="8"/>
      <c r="ID376" s="8"/>
      <c r="IE376" s="8"/>
      <c r="IF376" s="8"/>
      <c r="IG376" s="8"/>
      <c r="IH376" s="8"/>
      <c r="II376" s="8"/>
      <c r="IJ376" s="8"/>
      <c r="IK376" s="8"/>
      <c r="IL376" s="8"/>
      <c r="IM376" s="8"/>
      <c r="IN376" s="8"/>
      <c r="IO376" s="8"/>
      <c r="IP376" s="8"/>
      <c r="IQ376" s="8"/>
      <c r="IR376" s="8"/>
      <c r="IS376" s="8"/>
      <c r="IT376" s="8"/>
      <c r="IU376" s="8"/>
      <c r="IV376" s="8"/>
      <c r="IW376" s="8"/>
      <c r="IX376" s="8"/>
      <c r="IY376" s="8"/>
      <c r="IZ376" s="8"/>
      <c r="JA376" s="8"/>
      <c r="JB376" s="8"/>
      <c r="JC376" s="8"/>
      <c r="JD376" s="8"/>
      <c r="JE376" s="8"/>
      <c r="JF376" s="8"/>
      <c r="JG376" s="8"/>
      <c r="JH376" s="8"/>
      <c r="JI376" s="8"/>
      <c r="JJ376" s="8"/>
      <c r="JK376" s="8"/>
      <c r="JL376" s="8"/>
      <c r="JM376" s="8"/>
      <c r="JN376" s="8"/>
      <c r="JO376" s="8"/>
      <c r="JP376" s="8"/>
      <c r="JQ376" s="8"/>
      <c r="JR376" s="8"/>
      <c r="JS376" s="8"/>
      <c r="JT376" s="8"/>
      <c r="JU376" s="8"/>
      <c r="JV376" s="8"/>
      <c r="JW376" s="8"/>
      <c r="JX376" s="8"/>
      <c r="JY376" s="8"/>
      <c r="JZ376" s="8"/>
      <c r="KA376" s="8"/>
      <c r="KB376" s="8"/>
      <c r="KC376" s="8"/>
      <c r="KD376" s="8"/>
      <c r="KE376" s="8"/>
      <c r="KF376" s="8"/>
      <c r="KG376" s="8"/>
      <c r="KH376" s="8"/>
      <c r="KI376" s="8"/>
      <c r="KJ376" s="8"/>
      <c r="KK376" s="8"/>
      <c r="KL376" s="8"/>
      <c r="KM376" s="8"/>
      <c r="KN376" s="8"/>
    </row>
    <row r="377" ht="15.75" customHeight="1">
      <c r="A377" s="8"/>
      <c r="B377" s="8"/>
      <c r="C377" s="85"/>
      <c r="D377" s="85"/>
      <c r="E377" s="8"/>
      <c r="F377" s="86"/>
      <c r="G377" s="86"/>
      <c r="H377" s="86"/>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c r="FG377" s="8"/>
      <c r="FH377" s="8"/>
      <c r="FI377" s="8"/>
      <c r="FJ377" s="8"/>
      <c r="FK377" s="8"/>
      <c r="FL377" s="8"/>
      <c r="FM377" s="8"/>
      <c r="FN377" s="8"/>
      <c r="FO377" s="8"/>
      <c r="FP377" s="8"/>
      <c r="FQ377" s="8"/>
      <c r="FR377" s="8"/>
      <c r="FS377" s="8"/>
      <c r="FT377" s="8"/>
      <c r="FU377" s="8"/>
      <c r="FV377" s="8"/>
      <c r="FW377" s="8"/>
      <c r="FX377" s="8"/>
      <c r="FY377" s="8"/>
      <c r="FZ377" s="8"/>
      <c r="GA377" s="8"/>
      <c r="GB377" s="8"/>
      <c r="GC377" s="8"/>
      <c r="GD377" s="8"/>
      <c r="GE377" s="8"/>
      <c r="GF377" s="8"/>
      <c r="GG377" s="8"/>
      <c r="GH377" s="8"/>
      <c r="GI377" s="8"/>
      <c r="GJ377" s="8"/>
      <c r="GK377" s="8"/>
      <c r="GL377" s="8"/>
      <c r="GM377" s="8"/>
      <c r="GN377" s="8"/>
      <c r="GO377" s="8"/>
      <c r="GP377" s="8"/>
      <c r="GQ377" s="8"/>
      <c r="GR377" s="8"/>
      <c r="GS377" s="8"/>
      <c r="GT377" s="8"/>
      <c r="GU377" s="8"/>
      <c r="GV377" s="8"/>
      <c r="GW377" s="8"/>
      <c r="GX377" s="8"/>
      <c r="GY377" s="8"/>
      <c r="GZ377" s="8"/>
      <c r="HA377" s="8"/>
      <c r="HB377" s="8"/>
      <c r="HC377" s="8"/>
      <c r="HD377" s="8"/>
      <c r="HE377" s="8"/>
      <c r="HF377" s="8"/>
      <c r="HG377" s="8"/>
      <c r="HH377" s="8"/>
      <c r="HI377" s="8"/>
      <c r="HJ377" s="8"/>
      <c r="HK377" s="8"/>
      <c r="HL377" s="8"/>
      <c r="HM377" s="8"/>
      <c r="HN377" s="8"/>
      <c r="HO377" s="8"/>
      <c r="HP377" s="8"/>
      <c r="HQ377" s="8"/>
      <c r="HR377" s="8"/>
      <c r="HS377" s="8"/>
      <c r="HT377" s="8"/>
      <c r="HU377" s="8"/>
      <c r="HV377" s="8"/>
      <c r="HW377" s="8"/>
      <c r="HX377" s="8"/>
      <c r="HY377" s="8"/>
      <c r="HZ377" s="8"/>
      <c r="IA377" s="8"/>
      <c r="IB377" s="8"/>
      <c r="IC377" s="8"/>
      <c r="ID377" s="8"/>
      <c r="IE377" s="8"/>
      <c r="IF377" s="8"/>
      <c r="IG377" s="8"/>
      <c r="IH377" s="8"/>
      <c r="II377" s="8"/>
      <c r="IJ377" s="8"/>
      <c r="IK377" s="8"/>
      <c r="IL377" s="8"/>
      <c r="IM377" s="8"/>
      <c r="IN377" s="8"/>
      <c r="IO377" s="8"/>
      <c r="IP377" s="8"/>
      <c r="IQ377" s="8"/>
      <c r="IR377" s="8"/>
      <c r="IS377" s="8"/>
      <c r="IT377" s="8"/>
      <c r="IU377" s="8"/>
      <c r="IV377" s="8"/>
      <c r="IW377" s="8"/>
      <c r="IX377" s="8"/>
      <c r="IY377" s="8"/>
      <c r="IZ377" s="8"/>
      <c r="JA377" s="8"/>
      <c r="JB377" s="8"/>
      <c r="JC377" s="8"/>
      <c r="JD377" s="8"/>
      <c r="JE377" s="8"/>
      <c r="JF377" s="8"/>
      <c r="JG377" s="8"/>
      <c r="JH377" s="8"/>
      <c r="JI377" s="8"/>
      <c r="JJ377" s="8"/>
      <c r="JK377" s="8"/>
      <c r="JL377" s="8"/>
      <c r="JM377" s="8"/>
      <c r="JN377" s="8"/>
      <c r="JO377" s="8"/>
      <c r="JP377" s="8"/>
      <c r="JQ377" s="8"/>
      <c r="JR377" s="8"/>
      <c r="JS377" s="8"/>
      <c r="JT377" s="8"/>
      <c r="JU377" s="8"/>
      <c r="JV377" s="8"/>
      <c r="JW377" s="8"/>
      <c r="JX377" s="8"/>
      <c r="JY377" s="8"/>
      <c r="JZ377" s="8"/>
      <c r="KA377" s="8"/>
      <c r="KB377" s="8"/>
      <c r="KC377" s="8"/>
      <c r="KD377" s="8"/>
      <c r="KE377" s="8"/>
      <c r="KF377" s="8"/>
      <c r="KG377" s="8"/>
      <c r="KH377" s="8"/>
      <c r="KI377" s="8"/>
      <c r="KJ377" s="8"/>
      <c r="KK377" s="8"/>
      <c r="KL377" s="8"/>
      <c r="KM377" s="8"/>
      <c r="KN377" s="8"/>
    </row>
    <row r="378" ht="15.75" customHeight="1">
      <c r="A378" s="8"/>
      <c r="B378" s="8"/>
      <c r="C378" s="85"/>
      <c r="D378" s="85"/>
      <c r="E378" s="8"/>
      <c r="F378" s="86"/>
      <c r="G378" s="86"/>
      <c r="H378" s="86"/>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c r="EZ378" s="8"/>
      <c r="FA378" s="8"/>
      <c r="FB378" s="8"/>
      <c r="FC378" s="8"/>
      <c r="FD378" s="8"/>
      <c r="FE378" s="8"/>
      <c r="FF378" s="8"/>
      <c r="FG378" s="8"/>
      <c r="FH378" s="8"/>
      <c r="FI378" s="8"/>
      <c r="FJ378" s="8"/>
      <c r="FK378" s="8"/>
      <c r="FL378" s="8"/>
      <c r="FM378" s="8"/>
      <c r="FN378" s="8"/>
      <c r="FO378" s="8"/>
      <c r="FP378" s="8"/>
      <c r="FQ378" s="8"/>
      <c r="FR378" s="8"/>
      <c r="FS378" s="8"/>
      <c r="FT378" s="8"/>
      <c r="FU378" s="8"/>
      <c r="FV378" s="8"/>
      <c r="FW378" s="8"/>
      <c r="FX378" s="8"/>
      <c r="FY378" s="8"/>
      <c r="FZ378" s="8"/>
      <c r="GA378" s="8"/>
      <c r="GB378" s="8"/>
      <c r="GC378" s="8"/>
      <c r="GD378" s="8"/>
      <c r="GE378" s="8"/>
      <c r="GF378" s="8"/>
      <c r="GG378" s="8"/>
      <c r="GH378" s="8"/>
      <c r="GI378" s="8"/>
      <c r="GJ378" s="8"/>
      <c r="GK378" s="8"/>
      <c r="GL378" s="8"/>
      <c r="GM378" s="8"/>
      <c r="GN378" s="8"/>
      <c r="GO378" s="8"/>
      <c r="GP378" s="8"/>
      <c r="GQ378" s="8"/>
      <c r="GR378" s="8"/>
      <c r="GS378" s="8"/>
      <c r="GT378" s="8"/>
      <c r="GU378" s="8"/>
      <c r="GV378" s="8"/>
      <c r="GW378" s="8"/>
      <c r="GX378" s="8"/>
      <c r="GY378" s="8"/>
      <c r="GZ378" s="8"/>
      <c r="HA378" s="8"/>
      <c r="HB378" s="8"/>
      <c r="HC378" s="8"/>
      <c r="HD378" s="8"/>
      <c r="HE378" s="8"/>
      <c r="HF378" s="8"/>
      <c r="HG378" s="8"/>
      <c r="HH378" s="8"/>
      <c r="HI378" s="8"/>
      <c r="HJ378" s="8"/>
      <c r="HK378" s="8"/>
      <c r="HL378" s="8"/>
      <c r="HM378" s="8"/>
      <c r="HN378" s="8"/>
      <c r="HO378" s="8"/>
      <c r="HP378" s="8"/>
      <c r="HQ378" s="8"/>
      <c r="HR378" s="8"/>
      <c r="HS378" s="8"/>
      <c r="HT378" s="8"/>
      <c r="HU378" s="8"/>
      <c r="HV378" s="8"/>
      <c r="HW378" s="8"/>
      <c r="HX378" s="8"/>
      <c r="HY378" s="8"/>
      <c r="HZ378" s="8"/>
      <c r="IA378" s="8"/>
      <c r="IB378" s="8"/>
      <c r="IC378" s="8"/>
      <c r="ID378" s="8"/>
      <c r="IE378" s="8"/>
      <c r="IF378" s="8"/>
      <c r="IG378" s="8"/>
      <c r="IH378" s="8"/>
      <c r="II378" s="8"/>
      <c r="IJ378" s="8"/>
      <c r="IK378" s="8"/>
      <c r="IL378" s="8"/>
      <c r="IM378" s="8"/>
      <c r="IN378" s="8"/>
      <c r="IO378" s="8"/>
      <c r="IP378" s="8"/>
      <c r="IQ378" s="8"/>
      <c r="IR378" s="8"/>
      <c r="IS378" s="8"/>
      <c r="IT378" s="8"/>
      <c r="IU378" s="8"/>
      <c r="IV378" s="8"/>
      <c r="IW378" s="8"/>
      <c r="IX378" s="8"/>
      <c r="IY378" s="8"/>
      <c r="IZ378" s="8"/>
      <c r="JA378" s="8"/>
      <c r="JB378" s="8"/>
      <c r="JC378" s="8"/>
      <c r="JD378" s="8"/>
      <c r="JE378" s="8"/>
      <c r="JF378" s="8"/>
      <c r="JG378" s="8"/>
      <c r="JH378" s="8"/>
      <c r="JI378" s="8"/>
      <c r="JJ378" s="8"/>
      <c r="JK378" s="8"/>
      <c r="JL378" s="8"/>
      <c r="JM378" s="8"/>
      <c r="JN378" s="8"/>
      <c r="JO378" s="8"/>
      <c r="JP378" s="8"/>
      <c r="JQ378" s="8"/>
      <c r="JR378" s="8"/>
      <c r="JS378" s="8"/>
      <c r="JT378" s="8"/>
      <c r="JU378" s="8"/>
      <c r="JV378" s="8"/>
      <c r="JW378" s="8"/>
      <c r="JX378" s="8"/>
      <c r="JY378" s="8"/>
      <c r="JZ378" s="8"/>
      <c r="KA378" s="8"/>
      <c r="KB378" s="8"/>
      <c r="KC378" s="8"/>
      <c r="KD378" s="8"/>
      <c r="KE378" s="8"/>
      <c r="KF378" s="8"/>
      <c r="KG378" s="8"/>
      <c r="KH378" s="8"/>
      <c r="KI378" s="8"/>
      <c r="KJ378" s="8"/>
      <c r="KK378" s="8"/>
      <c r="KL378" s="8"/>
      <c r="KM378" s="8"/>
      <c r="KN378" s="8"/>
    </row>
    <row r="379" ht="15.75" customHeight="1">
      <c r="A379" s="8"/>
      <c r="B379" s="8"/>
      <c r="C379" s="85"/>
      <c r="D379" s="85"/>
      <c r="E379" s="8"/>
      <c r="F379" s="86"/>
      <c r="G379" s="86"/>
      <c r="H379" s="86"/>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8"/>
      <c r="FS379" s="8"/>
      <c r="FT379" s="8"/>
      <c r="FU379" s="8"/>
      <c r="FV379" s="8"/>
      <c r="FW379" s="8"/>
      <c r="FX379" s="8"/>
      <c r="FY379" s="8"/>
      <c r="FZ379" s="8"/>
      <c r="GA379" s="8"/>
      <c r="GB379" s="8"/>
      <c r="GC379" s="8"/>
      <c r="GD379" s="8"/>
      <c r="GE379" s="8"/>
      <c r="GF379" s="8"/>
      <c r="GG379" s="8"/>
      <c r="GH379" s="8"/>
      <c r="GI379" s="8"/>
      <c r="GJ379" s="8"/>
      <c r="GK379" s="8"/>
      <c r="GL379" s="8"/>
      <c r="GM379" s="8"/>
      <c r="GN379" s="8"/>
      <c r="GO379" s="8"/>
      <c r="GP379" s="8"/>
      <c r="GQ379" s="8"/>
      <c r="GR379" s="8"/>
      <c r="GS379" s="8"/>
      <c r="GT379" s="8"/>
      <c r="GU379" s="8"/>
      <c r="GV379" s="8"/>
      <c r="GW379" s="8"/>
      <c r="GX379" s="8"/>
      <c r="GY379" s="8"/>
      <c r="GZ379" s="8"/>
      <c r="HA379" s="8"/>
      <c r="HB379" s="8"/>
      <c r="HC379" s="8"/>
      <c r="HD379" s="8"/>
      <c r="HE379" s="8"/>
      <c r="HF379" s="8"/>
      <c r="HG379" s="8"/>
      <c r="HH379" s="8"/>
      <c r="HI379" s="8"/>
      <c r="HJ379" s="8"/>
      <c r="HK379" s="8"/>
      <c r="HL379" s="8"/>
      <c r="HM379" s="8"/>
      <c r="HN379" s="8"/>
      <c r="HO379" s="8"/>
      <c r="HP379" s="8"/>
      <c r="HQ379" s="8"/>
      <c r="HR379" s="8"/>
      <c r="HS379" s="8"/>
      <c r="HT379" s="8"/>
      <c r="HU379" s="8"/>
      <c r="HV379" s="8"/>
      <c r="HW379" s="8"/>
      <c r="HX379" s="8"/>
      <c r="HY379" s="8"/>
      <c r="HZ379" s="8"/>
      <c r="IA379" s="8"/>
      <c r="IB379" s="8"/>
      <c r="IC379" s="8"/>
      <c r="ID379" s="8"/>
      <c r="IE379" s="8"/>
      <c r="IF379" s="8"/>
      <c r="IG379" s="8"/>
      <c r="IH379" s="8"/>
      <c r="II379" s="8"/>
      <c r="IJ379" s="8"/>
      <c r="IK379" s="8"/>
      <c r="IL379" s="8"/>
      <c r="IM379" s="8"/>
      <c r="IN379" s="8"/>
      <c r="IO379" s="8"/>
      <c r="IP379" s="8"/>
      <c r="IQ379" s="8"/>
      <c r="IR379" s="8"/>
      <c r="IS379" s="8"/>
      <c r="IT379" s="8"/>
      <c r="IU379" s="8"/>
      <c r="IV379" s="8"/>
      <c r="IW379" s="8"/>
      <c r="IX379" s="8"/>
      <c r="IY379" s="8"/>
      <c r="IZ379" s="8"/>
      <c r="JA379" s="8"/>
      <c r="JB379" s="8"/>
      <c r="JC379" s="8"/>
      <c r="JD379" s="8"/>
      <c r="JE379" s="8"/>
      <c r="JF379" s="8"/>
      <c r="JG379" s="8"/>
      <c r="JH379" s="8"/>
      <c r="JI379" s="8"/>
      <c r="JJ379" s="8"/>
      <c r="JK379" s="8"/>
      <c r="JL379" s="8"/>
      <c r="JM379" s="8"/>
      <c r="JN379" s="8"/>
      <c r="JO379" s="8"/>
      <c r="JP379" s="8"/>
      <c r="JQ379" s="8"/>
      <c r="JR379" s="8"/>
      <c r="JS379" s="8"/>
      <c r="JT379" s="8"/>
      <c r="JU379" s="8"/>
      <c r="JV379" s="8"/>
      <c r="JW379" s="8"/>
      <c r="JX379" s="8"/>
      <c r="JY379" s="8"/>
      <c r="JZ379" s="8"/>
      <c r="KA379" s="8"/>
      <c r="KB379" s="8"/>
      <c r="KC379" s="8"/>
      <c r="KD379" s="8"/>
      <c r="KE379" s="8"/>
      <c r="KF379" s="8"/>
      <c r="KG379" s="8"/>
      <c r="KH379" s="8"/>
      <c r="KI379" s="8"/>
      <c r="KJ379" s="8"/>
      <c r="KK379" s="8"/>
      <c r="KL379" s="8"/>
      <c r="KM379" s="8"/>
      <c r="KN379" s="8"/>
    </row>
    <row r="380" ht="15.75" customHeight="1">
      <c r="A380" s="8"/>
      <c r="B380" s="8"/>
      <c r="C380" s="85"/>
      <c r="D380" s="85"/>
      <c r="E380" s="8"/>
      <c r="F380" s="86"/>
      <c r="G380" s="86"/>
      <c r="H380" s="86"/>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c r="EZ380" s="8"/>
      <c r="FA380" s="8"/>
      <c r="FB380" s="8"/>
      <c r="FC380" s="8"/>
      <c r="FD380" s="8"/>
      <c r="FE380" s="8"/>
      <c r="FF380" s="8"/>
      <c r="FG380" s="8"/>
      <c r="FH380" s="8"/>
      <c r="FI380" s="8"/>
      <c r="FJ380" s="8"/>
      <c r="FK380" s="8"/>
      <c r="FL380" s="8"/>
      <c r="FM380" s="8"/>
      <c r="FN380" s="8"/>
      <c r="FO380" s="8"/>
      <c r="FP380" s="8"/>
      <c r="FQ380" s="8"/>
      <c r="FR380" s="8"/>
      <c r="FS380" s="8"/>
      <c r="FT380" s="8"/>
      <c r="FU380" s="8"/>
      <c r="FV380" s="8"/>
      <c r="FW380" s="8"/>
      <c r="FX380" s="8"/>
      <c r="FY380" s="8"/>
      <c r="FZ380" s="8"/>
      <c r="GA380" s="8"/>
      <c r="GB380" s="8"/>
      <c r="GC380" s="8"/>
      <c r="GD380" s="8"/>
      <c r="GE380" s="8"/>
      <c r="GF380" s="8"/>
      <c r="GG380" s="8"/>
      <c r="GH380" s="8"/>
      <c r="GI380" s="8"/>
      <c r="GJ380" s="8"/>
      <c r="GK380" s="8"/>
      <c r="GL380" s="8"/>
      <c r="GM380" s="8"/>
      <c r="GN380" s="8"/>
      <c r="GO380" s="8"/>
      <c r="GP380" s="8"/>
      <c r="GQ380" s="8"/>
      <c r="GR380" s="8"/>
      <c r="GS380" s="8"/>
      <c r="GT380" s="8"/>
      <c r="GU380" s="8"/>
      <c r="GV380" s="8"/>
      <c r="GW380" s="8"/>
      <c r="GX380" s="8"/>
      <c r="GY380" s="8"/>
      <c r="GZ380" s="8"/>
      <c r="HA380" s="8"/>
      <c r="HB380" s="8"/>
      <c r="HC380" s="8"/>
      <c r="HD380" s="8"/>
      <c r="HE380" s="8"/>
      <c r="HF380" s="8"/>
      <c r="HG380" s="8"/>
      <c r="HH380" s="8"/>
      <c r="HI380" s="8"/>
      <c r="HJ380" s="8"/>
      <c r="HK380" s="8"/>
      <c r="HL380" s="8"/>
      <c r="HM380" s="8"/>
      <c r="HN380" s="8"/>
      <c r="HO380" s="8"/>
      <c r="HP380" s="8"/>
      <c r="HQ380" s="8"/>
      <c r="HR380" s="8"/>
      <c r="HS380" s="8"/>
      <c r="HT380" s="8"/>
      <c r="HU380" s="8"/>
      <c r="HV380" s="8"/>
      <c r="HW380" s="8"/>
      <c r="HX380" s="8"/>
      <c r="HY380" s="8"/>
      <c r="HZ380" s="8"/>
      <c r="IA380" s="8"/>
      <c r="IB380" s="8"/>
      <c r="IC380" s="8"/>
      <c r="ID380" s="8"/>
      <c r="IE380" s="8"/>
      <c r="IF380" s="8"/>
      <c r="IG380" s="8"/>
      <c r="IH380" s="8"/>
      <c r="II380" s="8"/>
      <c r="IJ380" s="8"/>
      <c r="IK380" s="8"/>
      <c r="IL380" s="8"/>
      <c r="IM380" s="8"/>
      <c r="IN380" s="8"/>
      <c r="IO380" s="8"/>
      <c r="IP380" s="8"/>
      <c r="IQ380" s="8"/>
      <c r="IR380" s="8"/>
      <c r="IS380" s="8"/>
      <c r="IT380" s="8"/>
      <c r="IU380" s="8"/>
      <c r="IV380" s="8"/>
      <c r="IW380" s="8"/>
      <c r="IX380" s="8"/>
      <c r="IY380" s="8"/>
      <c r="IZ380" s="8"/>
      <c r="JA380" s="8"/>
      <c r="JB380" s="8"/>
      <c r="JC380" s="8"/>
      <c r="JD380" s="8"/>
      <c r="JE380" s="8"/>
      <c r="JF380" s="8"/>
      <c r="JG380" s="8"/>
      <c r="JH380" s="8"/>
      <c r="JI380" s="8"/>
      <c r="JJ380" s="8"/>
      <c r="JK380" s="8"/>
      <c r="JL380" s="8"/>
      <c r="JM380" s="8"/>
      <c r="JN380" s="8"/>
      <c r="JO380" s="8"/>
      <c r="JP380" s="8"/>
      <c r="JQ380" s="8"/>
      <c r="JR380" s="8"/>
      <c r="JS380" s="8"/>
      <c r="JT380" s="8"/>
      <c r="JU380" s="8"/>
      <c r="JV380" s="8"/>
      <c r="JW380" s="8"/>
      <c r="JX380" s="8"/>
      <c r="JY380" s="8"/>
      <c r="JZ380" s="8"/>
      <c r="KA380" s="8"/>
      <c r="KB380" s="8"/>
      <c r="KC380" s="8"/>
      <c r="KD380" s="8"/>
      <c r="KE380" s="8"/>
      <c r="KF380" s="8"/>
      <c r="KG380" s="8"/>
      <c r="KH380" s="8"/>
      <c r="KI380" s="8"/>
      <c r="KJ380" s="8"/>
      <c r="KK380" s="8"/>
      <c r="KL380" s="8"/>
      <c r="KM380" s="8"/>
      <c r="KN380" s="8"/>
    </row>
    <row r="381" ht="15.75" customHeight="1">
      <c r="A381" s="8"/>
      <c r="B381" s="8"/>
      <c r="C381" s="85"/>
      <c r="D381" s="85"/>
      <c r="E381" s="8"/>
      <c r="F381" s="86"/>
      <c r="G381" s="86"/>
      <c r="H381" s="86"/>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FB381" s="8"/>
      <c r="FC381" s="8"/>
      <c r="FD381" s="8"/>
      <c r="FE381" s="8"/>
      <c r="FF381" s="8"/>
      <c r="FG381" s="8"/>
      <c r="FH381" s="8"/>
      <c r="FI381" s="8"/>
      <c r="FJ381" s="8"/>
      <c r="FK381" s="8"/>
      <c r="FL381" s="8"/>
      <c r="FM381" s="8"/>
      <c r="FN381" s="8"/>
      <c r="FO381" s="8"/>
      <c r="FP381" s="8"/>
      <c r="FQ381" s="8"/>
      <c r="FR381" s="8"/>
      <c r="FS381" s="8"/>
      <c r="FT381" s="8"/>
      <c r="FU381" s="8"/>
      <c r="FV381" s="8"/>
      <c r="FW381" s="8"/>
      <c r="FX381" s="8"/>
      <c r="FY381" s="8"/>
      <c r="FZ381" s="8"/>
      <c r="GA381" s="8"/>
      <c r="GB381" s="8"/>
      <c r="GC381" s="8"/>
      <c r="GD381" s="8"/>
      <c r="GE381" s="8"/>
      <c r="GF381" s="8"/>
      <c r="GG381" s="8"/>
      <c r="GH381" s="8"/>
      <c r="GI381" s="8"/>
      <c r="GJ381" s="8"/>
      <c r="GK381" s="8"/>
      <c r="GL381" s="8"/>
      <c r="GM381" s="8"/>
      <c r="GN381" s="8"/>
      <c r="GO381" s="8"/>
      <c r="GP381" s="8"/>
      <c r="GQ381" s="8"/>
      <c r="GR381" s="8"/>
      <c r="GS381" s="8"/>
      <c r="GT381" s="8"/>
      <c r="GU381" s="8"/>
      <c r="GV381" s="8"/>
      <c r="GW381" s="8"/>
      <c r="GX381" s="8"/>
      <c r="GY381" s="8"/>
      <c r="GZ381" s="8"/>
      <c r="HA381" s="8"/>
      <c r="HB381" s="8"/>
      <c r="HC381" s="8"/>
      <c r="HD381" s="8"/>
      <c r="HE381" s="8"/>
      <c r="HF381" s="8"/>
      <c r="HG381" s="8"/>
      <c r="HH381" s="8"/>
      <c r="HI381" s="8"/>
      <c r="HJ381" s="8"/>
      <c r="HK381" s="8"/>
      <c r="HL381" s="8"/>
      <c r="HM381" s="8"/>
      <c r="HN381" s="8"/>
      <c r="HO381" s="8"/>
      <c r="HP381" s="8"/>
      <c r="HQ381" s="8"/>
      <c r="HR381" s="8"/>
      <c r="HS381" s="8"/>
      <c r="HT381" s="8"/>
      <c r="HU381" s="8"/>
      <c r="HV381" s="8"/>
      <c r="HW381" s="8"/>
      <c r="HX381" s="8"/>
      <c r="HY381" s="8"/>
      <c r="HZ381" s="8"/>
      <c r="IA381" s="8"/>
      <c r="IB381" s="8"/>
      <c r="IC381" s="8"/>
      <c r="ID381" s="8"/>
      <c r="IE381" s="8"/>
      <c r="IF381" s="8"/>
      <c r="IG381" s="8"/>
      <c r="IH381" s="8"/>
      <c r="II381" s="8"/>
      <c r="IJ381" s="8"/>
      <c r="IK381" s="8"/>
      <c r="IL381" s="8"/>
      <c r="IM381" s="8"/>
      <c r="IN381" s="8"/>
      <c r="IO381" s="8"/>
      <c r="IP381" s="8"/>
      <c r="IQ381" s="8"/>
      <c r="IR381" s="8"/>
      <c r="IS381" s="8"/>
      <c r="IT381" s="8"/>
      <c r="IU381" s="8"/>
      <c r="IV381" s="8"/>
      <c r="IW381" s="8"/>
      <c r="IX381" s="8"/>
      <c r="IY381" s="8"/>
      <c r="IZ381" s="8"/>
      <c r="JA381" s="8"/>
      <c r="JB381" s="8"/>
      <c r="JC381" s="8"/>
      <c r="JD381" s="8"/>
      <c r="JE381" s="8"/>
      <c r="JF381" s="8"/>
      <c r="JG381" s="8"/>
      <c r="JH381" s="8"/>
      <c r="JI381" s="8"/>
      <c r="JJ381" s="8"/>
      <c r="JK381" s="8"/>
      <c r="JL381" s="8"/>
      <c r="JM381" s="8"/>
      <c r="JN381" s="8"/>
      <c r="JO381" s="8"/>
      <c r="JP381" s="8"/>
      <c r="JQ381" s="8"/>
      <c r="JR381" s="8"/>
      <c r="JS381" s="8"/>
      <c r="JT381" s="8"/>
      <c r="JU381" s="8"/>
      <c r="JV381" s="8"/>
      <c r="JW381" s="8"/>
      <c r="JX381" s="8"/>
      <c r="JY381" s="8"/>
      <c r="JZ381" s="8"/>
      <c r="KA381" s="8"/>
      <c r="KB381" s="8"/>
      <c r="KC381" s="8"/>
      <c r="KD381" s="8"/>
      <c r="KE381" s="8"/>
      <c r="KF381" s="8"/>
      <c r="KG381" s="8"/>
      <c r="KH381" s="8"/>
      <c r="KI381" s="8"/>
      <c r="KJ381" s="8"/>
      <c r="KK381" s="8"/>
      <c r="KL381" s="8"/>
      <c r="KM381" s="8"/>
      <c r="KN381" s="8"/>
    </row>
    <row r="382" ht="15.75" customHeight="1">
      <c r="A382" s="8"/>
      <c r="B382" s="8"/>
      <c r="C382" s="85"/>
      <c r="D382" s="85"/>
      <c r="E382" s="8"/>
      <c r="F382" s="86"/>
      <c r="G382" s="86"/>
      <c r="H382" s="86"/>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c r="EN382" s="8"/>
      <c r="EO382" s="8"/>
      <c r="EP382" s="8"/>
      <c r="EQ382" s="8"/>
      <c r="ER382" s="8"/>
      <c r="ES382" s="8"/>
      <c r="ET382" s="8"/>
      <c r="EU382" s="8"/>
      <c r="EV382" s="8"/>
      <c r="EW382" s="8"/>
      <c r="EX382" s="8"/>
      <c r="EY382" s="8"/>
      <c r="EZ382" s="8"/>
      <c r="FA382" s="8"/>
      <c r="FB382" s="8"/>
      <c r="FC382" s="8"/>
      <c r="FD382" s="8"/>
      <c r="FE382" s="8"/>
      <c r="FF382" s="8"/>
      <c r="FG382" s="8"/>
      <c r="FH382" s="8"/>
      <c r="FI382" s="8"/>
      <c r="FJ382" s="8"/>
      <c r="FK382" s="8"/>
      <c r="FL382" s="8"/>
      <c r="FM382" s="8"/>
      <c r="FN382" s="8"/>
      <c r="FO382" s="8"/>
      <c r="FP382" s="8"/>
      <c r="FQ382" s="8"/>
      <c r="FR382" s="8"/>
      <c r="FS382" s="8"/>
      <c r="FT382" s="8"/>
      <c r="FU382" s="8"/>
      <c r="FV382" s="8"/>
      <c r="FW382" s="8"/>
      <c r="FX382" s="8"/>
      <c r="FY382" s="8"/>
      <c r="FZ382" s="8"/>
      <c r="GA382" s="8"/>
      <c r="GB382" s="8"/>
      <c r="GC382" s="8"/>
      <c r="GD382" s="8"/>
      <c r="GE382" s="8"/>
      <c r="GF382" s="8"/>
      <c r="GG382" s="8"/>
      <c r="GH382" s="8"/>
      <c r="GI382" s="8"/>
      <c r="GJ382" s="8"/>
      <c r="GK382" s="8"/>
      <c r="GL382" s="8"/>
      <c r="GM382" s="8"/>
      <c r="GN382" s="8"/>
      <c r="GO382" s="8"/>
      <c r="GP382" s="8"/>
      <c r="GQ382" s="8"/>
      <c r="GR382" s="8"/>
      <c r="GS382" s="8"/>
      <c r="GT382" s="8"/>
      <c r="GU382" s="8"/>
      <c r="GV382" s="8"/>
      <c r="GW382" s="8"/>
      <c r="GX382" s="8"/>
      <c r="GY382" s="8"/>
      <c r="GZ382" s="8"/>
      <c r="HA382" s="8"/>
      <c r="HB382" s="8"/>
      <c r="HC382" s="8"/>
      <c r="HD382" s="8"/>
      <c r="HE382" s="8"/>
      <c r="HF382" s="8"/>
      <c r="HG382" s="8"/>
      <c r="HH382" s="8"/>
      <c r="HI382" s="8"/>
      <c r="HJ382" s="8"/>
      <c r="HK382" s="8"/>
      <c r="HL382" s="8"/>
      <c r="HM382" s="8"/>
      <c r="HN382" s="8"/>
      <c r="HO382" s="8"/>
      <c r="HP382" s="8"/>
      <c r="HQ382" s="8"/>
      <c r="HR382" s="8"/>
      <c r="HS382" s="8"/>
      <c r="HT382" s="8"/>
      <c r="HU382" s="8"/>
      <c r="HV382" s="8"/>
      <c r="HW382" s="8"/>
      <c r="HX382" s="8"/>
      <c r="HY382" s="8"/>
      <c r="HZ382" s="8"/>
      <c r="IA382" s="8"/>
      <c r="IB382" s="8"/>
      <c r="IC382" s="8"/>
      <c r="ID382" s="8"/>
      <c r="IE382" s="8"/>
      <c r="IF382" s="8"/>
      <c r="IG382" s="8"/>
      <c r="IH382" s="8"/>
      <c r="II382" s="8"/>
      <c r="IJ382" s="8"/>
      <c r="IK382" s="8"/>
      <c r="IL382" s="8"/>
      <c r="IM382" s="8"/>
      <c r="IN382" s="8"/>
      <c r="IO382" s="8"/>
      <c r="IP382" s="8"/>
      <c r="IQ382" s="8"/>
      <c r="IR382" s="8"/>
      <c r="IS382" s="8"/>
      <c r="IT382" s="8"/>
      <c r="IU382" s="8"/>
      <c r="IV382" s="8"/>
      <c r="IW382" s="8"/>
      <c r="IX382" s="8"/>
      <c r="IY382" s="8"/>
      <c r="IZ382" s="8"/>
      <c r="JA382" s="8"/>
      <c r="JB382" s="8"/>
      <c r="JC382" s="8"/>
      <c r="JD382" s="8"/>
      <c r="JE382" s="8"/>
      <c r="JF382" s="8"/>
      <c r="JG382" s="8"/>
      <c r="JH382" s="8"/>
      <c r="JI382" s="8"/>
      <c r="JJ382" s="8"/>
      <c r="JK382" s="8"/>
      <c r="JL382" s="8"/>
      <c r="JM382" s="8"/>
      <c r="JN382" s="8"/>
      <c r="JO382" s="8"/>
      <c r="JP382" s="8"/>
      <c r="JQ382" s="8"/>
      <c r="JR382" s="8"/>
      <c r="JS382" s="8"/>
      <c r="JT382" s="8"/>
      <c r="JU382" s="8"/>
      <c r="JV382" s="8"/>
      <c r="JW382" s="8"/>
      <c r="JX382" s="8"/>
      <c r="JY382" s="8"/>
      <c r="JZ382" s="8"/>
      <c r="KA382" s="8"/>
      <c r="KB382" s="8"/>
      <c r="KC382" s="8"/>
      <c r="KD382" s="8"/>
      <c r="KE382" s="8"/>
      <c r="KF382" s="8"/>
      <c r="KG382" s="8"/>
      <c r="KH382" s="8"/>
      <c r="KI382" s="8"/>
      <c r="KJ382" s="8"/>
      <c r="KK382" s="8"/>
      <c r="KL382" s="8"/>
      <c r="KM382" s="8"/>
      <c r="KN382" s="8"/>
    </row>
    <row r="383" ht="15.75" customHeight="1">
      <c r="A383" s="8"/>
      <c r="B383" s="8"/>
      <c r="C383" s="85"/>
      <c r="D383" s="85"/>
      <c r="E383" s="8"/>
      <c r="F383" s="86"/>
      <c r="G383" s="86"/>
      <c r="H383" s="86"/>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8"/>
      <c r="EO383" s="8"/>
      <c r="EP383" s="8"/>
      <c r="EQ383" s="8"/>
      <c r="ER383" s="8"/>
      <c r="ES383" s="8"/>
      <c r="ET383" s="8"/>
      <c r="EU383" s="8"/>
      <c r="EV383" s="8"/>
      <c r="EW383" s="8"/>
      <c r="EX383" s="8"/>
      <c r="EY383" s="8"/>
      <c r="EZ383" s="8"/>
      <c r="FA383" s="8"/>
      <c r="FB383" s="8"/>
      <c r="FC383" s="8"/>
      <c r="FD383" s="8"/>
      <c r="FE383" s="8"/>
      <c r="FF383" s="8"/>
      <c r="FG383" s="8"/>
      <c r="FH383" s="8"/>
      <c r="FI383" s="8"/>
      <c r="FJ383" s="8"/>
      <c r="FK383" s="8"/>
      <c r="FL383" s="8"/>
      <c r="FM383" s="8"/>
      <c r="FN383" s="8"/>
      <c r="FO383" s="8"/>
      <c r="FP383" s="8"/>
      <c r="FQ383" s="8"/>
      <c r="FR383" s="8"/>
      <c r="FS383" s="8"/>
      <c r="FT383" s="8"/>
      <c r="FU383" s="8"/>
      <c r="FV383" s="8"/>
      <c r="FW383" s="8"/>
      <c r="FX383" s="8"/>
      <c r="FY383" s="8"/>
      <c r="FZ383" s="8"/>
      <c r="GA383" s="8"/>
      <c r="GB383" s="8"/>
      <c r="GC383" s="8"/>
      <c r="GD383" s="8"/>
      <c r="GE383" s="8"/>
      <c r="GF383" s="8"/>
      <c r="GG383" s="8"/>
      <c r="GH383" s="8"/>
      <c r="GI383" s="8"/>
      <c r="GJ383" s="8"/>
      <c r="GK383" s="8"/>
      <c r="GL383" s="8"/>
      <c r="GM383" s="8"/>
      <c r="GN383" s="8"/>
      <c r="GO383" s="8"/>
      <c r="GP383" s="8"/>
      <c r="GQ383" s="8"/>
      <c r="GR383" s="8"/>
      <c r="GS383" s="8"/>
      <c r="GT383" s="8"/>
      <c r="GU383" s="8"/>
      <c r="GV383" s="8"/>
      <c r="GW383" s="8"/>
      <c r="GX383" s="8"/>
      <c r="GY383" s="8"/>
      <c r="GZ383" s="8"/>
      <c r="HA383" s="8"/>
      <c r="HB383" s="8"/>
      <c r="HC383" s="8"/>
      <c r="HD383" s="8"/>
      <c r="HE383" s="8"/>
      <c r="HF383" s="8"/>
      <c r="HG383" s="8"/>
      <c r="HH383" s="8"/>
      <c r="HI383" s="8"/>
      <c r="HJ383" s="8"/>
      <c r="HK383" s="8"/>
      <c r="HL383" s="8"/>
      <c r="HM383" s="8"/>
      <c r="HN383" s="8"/>
      <c r="HO383" s="8"/>
      <c r="HP383" s="8"/>
      <c r="HQ383" s="8"/>
      <c r="HR383" s="8"/>
      <c r="HS383" s="8"/>
      <c r="HT383" s="8"/>
      <c r="HU383" s="8"/>
      <c r="HV383" s="8"/>
      <c r="HW383" s="8"/>
      <c r="HX383" s="8"/>
      <c r="HY383" s="8"/>
      <c r="HZ383" s="8"/>
      <c r="IA383" s="8"/>
      <c r="IB383" s="8"/>
      <c r="IC383" s="8"/>
      <c r="ID383" s="8"/>
      <c r="IE383" s="8"/>
      <c r="IF383" s="8"/>
      <c r="IG383" s="8"/>
      <c r="IH383" s="8"/>
      <c r="II383" s="8"/>
      <c r="IJ383" s="8"/>
      <c r="IK383" s="8"/>
      <c r="IL383" s="8"/>
      <c r="IM383" s="8"/>
      <c r="IN383" s="8"/>
      <c r="IO383" s="8"/>
      <c r="IP383" s="8"/>
      <c r="IQ383" s="8"/>
      <c r="IR383" s="8"/>
      <c r="IS383" s="8"/>
      <c r="IT383" s="8"/>
      <c r="IU383" s="8"/>
      <c r="IV383" s="8"/>
      <c r="IW383" s="8"/>
      <c r="IX383" s="8"/>
      <c r="IY383" s="8"/>
      <c r="IZ383" s="8"/>
      <c r="JA383" s="8"/>
      <c r="JB383" s="8"/>
      <c r="JC383" s="8"/>
      <c r="JD383" s="8"/>
      <c r="JE383" s="8"/>
      <c r="JF383" s="8"/>
      <c r="JG383" s="8"/>
      <c r="JH383" s="8"/>
      <c r="JI383" s="8"/>
      <c r="JJ383" s="8"/>
      <c r="JK383" s="8"/>
      <c r="JL383" s="8"/>
      <c r="JM383" s="8"/>
      <c r="JN383" s="8"/>
      <c r="JO383" s="8"/>
      <c r="JP383" s="8"/>
      <c r="JQ383" s="8"/>
      <c r="JR383" s="8"/>
      <c r="JS383" s="8"/>
      <c r="JT383" s="8"/>
      <c r="JU383" s="8"/>
      <c r="JV383" s="8"/>
      <c r="JW383" s="8"/>
      <c r="JX383" s="8"/>
      <c r="JY383" s="8"/>
      <c r="JZ383" s="8"/>
      <c r="KA383" s="8"/>
      <c r="KB383" s="8"/>
      <c r="KC383" s="8"/>
      <c r="KD383" s="8"/>
      <c r="KE383" s="8"/>
      <c r="KF383" s="8"/>
      <c r="KG383" s="8"/>
      <c r="KH383" s="8"/>
      <c r="KI383" s="8"/>
      <c r="KJ383" s="8"/>
      <c r="KK383" s="8"/>
      <c r="KL383" s="8"/>
      <c r="KM383" s="8"/>
      <c r="KN383" s="8"/>
    </row>
    <row r="384" ht="15.75" customHeight="1">
      <c r="A384" s="8"/>
      <c r="B384" s="8"/>
      <c r="C384" s="85"/>
      <c r="D384" s="85"/>
      <c r="E384" s="8"/>
      <c r="F384" s="86"/>
      <c r="G384" s="86"/>
      <c r="H384" s="86"/>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c r="EN384" s="8"/>
      <c r="EO384" s="8"/>
      <c r="EP384" s="8"/>
      <c r="EQ384" s="8"/>
      <c r="ER384" s="8"/>
      <c r="ES384" s="8"/>
      <c r="ET384" s="8"/>
      <c r="EU384" s="8"/>
      <c r="EV384" s="8"/>
      <c r="EW384" s="8"/>
      <c r="EX384" s="8"/>
      <c r="EY384" s="8"/>
      <c r="EZ384" s="8"/>
      <c r="FA384" s="8"/>
      <c r="FB384" s="8"/>
      <c r="FC384" s="8"/>
      <c r="FD384" s="8"/>
      <c r="FE384" s="8"/>
      <c r="FF384" s="8"/>
      <c r="FG384" s="8"/>
      <c r="FH384" s="8"/>
      <c r="FI384" s="8"/>
      <c r="FJ384" s="8"/>
      <c r="FK384" s="8"/>
      <c r="FL384" s="8"/>
      <c r="FM384" s="8"/>
      <c r="FN384" s="8"/>
      <c r="FO384" s="8"/>
      <c r="FP384" s="8"/>
      <c r="FQ384" s="8"/>
      <c r="FR384" s="8"/>
      <c r="FS384" s="8"/>
      <c r="FT384" s="8"/>
      <c r="FU384" s="8"/>
      <c r="FV384" s="8"/>
      <c r="FW384" s="8"/>
      <c r="FX384" s="8"/>
      <c r="FY384" s="8"/>
      <c r="FZ384" s="8"/>
      <c r="GA384" s="8"/>
      <c r="GB384" s="8"/>
      <c r="GC384" s="8"/>
      <c r="GD384" s="8"/>
      <c r="GE384" s="8"/>
      <c r="GF384" s="8"/>
      <c r="GG384" s="8"/>
      <c r="GH384" s="8"/>
      <c r="GI384" s="8"/>
      <c r="GJ384" s="8"/>
      <c r="GK384" s="8"/>
      <c r="GL384" s="8"/>
      <c r="GM384" s="8"/>
      <c r="GN384" s="8"/>
      <c r="GO384" s="8"/>
      <c r="GP384" s="8"/>
      <c r="GQ384" s="8"/>
      <c r="GR384" s="8"/>
      <c r="GS384" s="8"/>
      <c r="GT384" s="8"/>
      <c r="GU384" s="8"/>
      <c r="GV384" s="8"/>
      <c r="GW384" s="8"/>
      <c r="GX384" s="8"/>
      <c r="GY384" s="8"/>
      <c r="GZ384" s="8"/>
      <c r="HA384" s="8"/>
      <c r="HB384" s="8"/>
      <c r="HC384" s="8"/>
      <c r="HD384" s="8"/>
      <c r="HE384" s="8"/>
      <c r="HF384" s="8"/>
      <c r="HG384" s="8"/>
      <c r="HH384" s="8"/>
      <c r="HI384" s="8"/>
      <c r="HJ384" s="8"/>
      <c r="HK384" s="8"/>
      <c r="HL384" s="8"/>
      <c r="HM384" s="8"/>
      <c r="HN384" s="8"/>
      <c r="HO384" s="8"/>
      <c r="HP384" s="8"/>
      <c r="HQ384" s="8"/>
      <c r="HR384" s="8"/>
      <c r="HS384" s="8"/>
      <c r="HT384" s="8"/>
      <c r="HU384" s="8"/>
      <c r="HV384" s="8"/>
      <c r="HW384" s="8"/>
      <c r="HX384" s="8"/>
      <c r="HY384" s="8"/>
      <c r="HZ384" s="8"/>
      <c r="IA384" s="8"/>
      <c r="IB384" s="8"/>
      <c r="IC384" s="8"/>
      <c r="ID384" s="8"/>
      <c r="IE384" s="8"/>
      <c r="IF384" s="8"/>
      <c r="IG384" s="8"/>
      <c r="IH384" s="8"/>
      <c r="II384" s="8"/>
      <c r="IJ384" s="8"/>
      <c r="IK384" s="8"/>
      <c r="IL384" s="8"/>
      <c r="IM384" s="8"/>
      <c r="IN384" s="8"/>
      <c r="IO384" s="8"/>
      <c r="IP384" s="8"/>
      <c r="IQ384" s="8"/>
      <c r="IR384" s="8"/>
      <c r="IS384" s="8"/>
      <c r="IT384" s="8"/>
      <c r="IU384" s="8"/>
      <c r="IV384" s="8"/>
      <c r="IW384" s="8"/>
      <c r="IX384" s="8"/>
      <c r="IY384" s="8"/>
      <c r="IZ384" s="8"/>
      <c r="JA384" s="8"/>
      <c r="JB384" s="8"/>
      <c r="JC384" s="8"/>
      <c r="JD384" s="8"/>
      <c r="JE384" s="8"/>
      <c r="JF384" s="8"/>
      <c r="JG384" s="8"/>
      <c r="JH384" s="8"/>
      <c r="JI384" s="8"/>
      <c r="JJ384" s="8"/>
      <c r="JK384" s="8"/>
      <c r="JL384" s="8"/>
      <c r="JM384" s="8"/>
      <c r="JN384" s="8"/>
      <c r="JO384" s="8"/>
      <c r="JP384" s="8"/>
      <c r="JQ384" s="8"/>
      <c r="JR384" s="8"/>
      <c r="JS384" s="8"/>
      <c r="JT384" s="8"/>
      <c r="JU384" s="8"/>
      <c r="JV384" s="8"/>
      <c r="JW384" s="8"/>
      <c r="JX384" s="8"/>
      <c r="JY384" s="8"/>
      <c r="JZ384" s="8"/>
      <c r="KA384" s="8"/>
      <c r="KB384" s="8"/>
      <c r="KC384" s="8"/>
      <c r="KD384" s="8"/>
      <c r="KE384" s="8"/>
      <c r="KF384" s="8"/>
      <c r="KG384" s="8"/>
      <c r="KH384" s="8"/>
      <c r="KI384" s="8"/>
      <c r="KJ384" s="8"/>
      <c r="KK384" s="8"/>
      <c r="KL384" s="8"/>
      <c r="KM384" s="8"/>
      <c r="KN384" s="8"/>
    </row>
    <row r="385" ht="15.75" customHeight="1">
      <c r="A385" s="8"/>
      <c r="B385" s="8"/>
      <c r="C385" s="85"/>
      <c r="D385" s="85"/>
      <c r="E385" s="8"/>
      <c r="F385" s="86"/>
      <c r="G385" s="86"/>
      <c r="H385" s="86"/>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FB385" s="8"/>
      <c r="FC385" s="8"/>
      <c r="FD385" s="8"/>
      <c r="FE385" s="8"/>
      <c r="FF385" s="8"/>
      <c r="FG385" s="8"/>
      <c r="FH385" s="8"/>
      <c r="FI385" s="8"/>
      <c r="FJ385" s="8"/>
      <c r="FK385" s="8"/>
      <c r="FL385" s="8"/>
      <c r="FM385" s="8"/>
      <c r="FN385" s="8"/>
      <c r="FO385" s="8"/>
      <c r="FP385" s="8"/>
      <c r="FQ385" s="8"/>
      <c r="FR385" s="8"/>
      <c r="FS385" s="8"/>
      <c r="FT385" s="8"/>
      <c r="FU385" s="8"/>
      <c r="FV385" s="8"/>
      <c r="FW385" s="8"/>
      <c r="FX385" s="8"/>
      <c r="FY385" s="8"/>
      <c r="FZ385" s="8"/>
      <c r="GA385" s="8"/>
      <c r="GB385" s="8"/>
      <c r="GC385" s="8"/>
      <c r="GD385" s="8"/>
      <c r="GE385" s="8"/>
      <c r="GF385" s="8"/>
      <c r="GG385" s="8"/>
      <c r="GH385" s="8"/>
      <c r="GI385" s="8"/>
      <c r="GJ385" s="8"/>
      <c r="GK385" s="8"/>
      <c r="GL385" s="8"/>
      <c r="GM385" s="8"/>
      <c r="GN385" s="8"/>
      <c r="GO385" s="8"/>
      <c r="GP385" s="8"/>
      <c r="GQ385" s="8"/>
      <c r="GR385" s="8"/>
      <c r="GS385" s="8"/>
      <c r="GT385" s="8"/>
      <c r="GU385" s="8"/>
      <c r="GV385" s="8"/>
      <c r="GW385" s="8"/>
      <c r="GX385" s="8"/>
      <c r="GY385" s="8"/>
      <c r="GZ385" s="8"/>
      <c r="HA385" s="8"/>
      <c r="HB385" s="8"/>
      <c r="HC385" s="8"/>
      <c r="HD385" s="8"/>
      <c r="HE385" s="8"/>
      <c r="HF385" s="8"/>
      <c r="HG385" s="8"/>
      <c r="HH385" s="8"/>
      <c r="HI385" s="8"/>
      <c r="HJ385" s="8"/>
      <c r="HK385" s="8"/>
      <c r="HL385" s="8"/>
      <c r="HM385" s="8"/>
      <c r="HN385" s="8"/>
      <c r="HO385" s="8"/>
      <c r="HP385" s="8"/>
      <c r="HQ385" s="8"/>
      <c r="HR385" s="8"/>
      <c r="HS385" s="8"/>
      <c r="HT385" s="8"/>
      <c r="HU385" s="8"/>
      <c r="HV385" s="8"/>
      <c r="HW385" s="8"/>
      <c r="HX385" s="8"/>
      <c r="HY385" s="8"/>
      <c r="HZ385" s="8"/>
      <c r="IA385" s="8"/>
      <c r="IB385" s="8"/>
      <c r="IC385" s="8"/>
      <c r="ID385" s="8"/>
      <c r="IE385" s="8"/>
      <c r="IF385" s="8"/>
      <c r="IG385" s="8"/>
      <c r="IH385" s="8"/>
      <c r="II385" s="8"/>
      <c r="IJ385" s="8"/>
      <c r="IK385" s="8"/>
      <c r="IL385" s="8"/>
      <c r="IM385" s="8"/>
      <c r="IN385" s="8"/>
      <c r="IO385" s="8"/>
      <c r="IP385" s="8"/>
      <c r="IQ385" s="8"/>
      <c r="IR385" s="8"/>
      <c r="IS385" s="8"/>
      <c r="IT385" s="8"/>
      <c r="IU385" s="8"/>
      <c r="IV385" s="8"/>
      <c r="IW385" s="8"/>
      <c r="IX385" s="8"/>
      <c r="IY385" s="8"/>
      <c r="IZ385" s="8"/>
      <c r="JA385" s="8"/>
      <c r="JB385" s="8"/>
      <c r="JC385" s="8"/>
      <c r="JD385" s="8"/>
      <c r="JE385" s="8"/>
      <c r="JF385" s="8"/>
      <c r="JG385" s="8"/>
      <c r="JH385" s="8"/>
      <c r="JI385" s="8"/>
      <c r="JJ385" s="8"/>
      <c r="JK385" s="8"/>
      <c r="JL385" s="8"/>
      <c r="JM385" s="8"/>
      <c r="JN385" s="8"/>
      <c r="JO385" s="8"/>
      <c r="JP385" s="8"/>
      <c r="JQ385" s="8"/>
      <c r="JR385" s="8"/>
      <c r="JS385" s="8"/>
      <c r="JT385" s="8"/>
      <c r="JU385" s="8"/>
      <c r="JV385" s="8"/>
      <c r="JW385" s="8"/>
      <c r="JX385" s="8"/>
      <c r="JY385" s="8"/>
      <c r="JZ385" s="8"/>
      <c r="KA385" s="8"/>
      <c r="KB385" s="8"/>
      <c r="KC385" s="8"/>
      <c r="KD385" s="8"/>
      <c r="KE385" s="8"/>
      <c r="KF385" s="8"/>
      <c r="KG385" s="8"/>
      <c r="KH385" s="8"/>
      <c r="KI385" s="8"/>
      <c r="KJ385" s="8"/>
      <c r="KK385" s="8"/>
      <c r="KL385" s="8"/>
      <c r="KM385" s="8"/>
      <c r="KN385" s="8"/>
    </row>
    <row r="386" ht="15.75" customHeight="1">
      <c r="A386" s="8"/>
      <c r="B386" s="8"/>
      <c r="C386" s="85"/>
      <c r="D386" s="85"/>
      <c r="E386" s="8"/>
      <c r="F386" s="86"/>
      <c r="G386" s="86"/>
      <c r="H386" s="86"/>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c r="EN386" s="8"/>
      <c r="EO386" s="8"/>
      <c r="EP386" s="8"/>
      <c r="EQ386" s="8"/>
      <c r="ER386" s="8"/>
      <c r="ES386" s="8"/>
      <c r="ET386" s="8"/>
      <c r="EU386" s="8"/>
      <c r="EV386" s="8"/>
      <c r="EW386" s="8"/>
      <c r="EX386" s="8"/>
      <c r="EY386" s="8"/>
      <c r="EZ386" s="8"/>
      <c r="FA386" s="8"/>
      <c r="FB386" s="8"/>
      <c r="FC386" s="8"/>
      <c r="FD386" s="8"/>
      <c r="FE386" s="8"/>
      <c r="FF386" s="8"/>
      <c r="FG386" s="8"/>
      <c r="FH386" s="8"/>
      <c r="FI386" s="8"/>
      <c r="FJ386" s="8"/>
      <c r="FK386" s="8"/>
      <c r="FL386" s="8"/>
      <c r="FM386" s="8"/>
      <c r="FN386" s="8"/>
      <c r="FO386" s="8"/>
      <c r="FP386" s="8"/>
      <c r="FQ386" s="8"/>
      <c r="FR386" s="8"/>
      <c r="FS386" s="8"/>
      <c r="FT386" s="8"/>
      <c r="FU386" s="8"/>
      <c r="FV386" s="8"/>
      <c r="FW386" s="8"/>
      <c r="FX386" s="8"/>
      <c r="FY386" s="8"/>
      <c r="FZ386" s="8"/>
      <c r="GA386" s="8"/>
      <c r="GB386" s="8"/>
      <c r="GC386" s="8"/>
      <c r="GD386" s="8"/>
      <c r="GE386" s="8"/>
      <c r="GF386" s="8"/>
      <c r="GG386" s="8"/>
      <c r="GH386" s="8"/>
      <c r="GI386" s="8"/>
      <c r="GJ386" s="8"/>
      <c r="GK386" s="8"/>
      <c r="GL386" s="8"/>
      <c r="GM386" s="8"/>
      <c r="GN386" s="8"/>
      <c r="GO386" s="8"/>
      <c r="GP386" s="8"/>
      <c r="GQ386" s="8"/>
      <c r="GR386" s="8"/>
      <c r="GS386" s="8"/>
      <c r="GT386" s="8"/>
      <c r="GU386" s="8"/>
      <c r="GV386" s="8"/>
      <c r="GW386" s="8"/>
      <c r="GX386" s="8"/>
      <c r="GY386" s="8"/>
      <c r="GZ386" s="8"/>
      <c r="HA386" s="8"/>
      <c r="HB386" s="8"/>
      <c r="HC386" s="8"/>
      <c r="HD386" s="8"/>
      <c r="HE386" s="8"/>
      <c r="HF386" s="8"/>
      <c r="HG386" s="8"/>
      <c r="HH386" s="8"/>
      <c r="HI386" s="8"/>
      <c r="HJ386" s="8"/>
      <c r="HK386" s="8"/>
      <c r="HL386" s="8"/>
      <c r="HM386" s="8"/>
      <c r="HN386" s="8"/>
      <c r="HO386" s="8"/>
      <c r="HP386" s="8"/>
      <c r="HQ386" s="8"/>
      <c r="HR386" s="8"/>
      <c r="HS386" s="8"/>
      <c r="HT386" s="8"/>
      <c r="HU386" s="8"/>
      <c r="HV386" s="8"/>
      <c r="HW386" s="8"/>
      <c r="HX386" s="8"/>
      <c r="HY386" s="8"/>
      <c r="HZ386" s="8"/>
      <c r="IA386" s="8"/>
      <c r="IB386" s="8"/>
      <c r="IC386" s="8"/>
      <c r="ID386" s="8"/>
      <c r="IE386" s="8"/>
      <c r="IF386" s="8"/>
      <c r="IG386" s="8"/>
      <c r="IH386" s="8"/>
      <c r="II386" s="8"/>
      <c r="IJ386" s="8"/>
      <c r="IK386" s="8"/>
      <c r="IL386" s="8"/>
      <c r="IM386" s="8"/>
      <c r="IN386" s="8"/>
      <c r="IO386" s="8"/>
      <c r="IP386" s="8"/>
      <c r="IQ386" s="8"/>
      <c r="IR386" s="8"/>
      <c r="IS386" s="8"/>
      <c r="IT386" s="8"/>
      <c r="IU386" s="8"/>
      <c r="IV386" s="8"/>
      <c r="IW386" s="8"/>
      <c r="IX386" s="8"/>
      <c r="IY386" s="8"/>
      <c r="IZ386" s="8"/>
      <c r="JA386" s="8"/>
      <c r="JB386" s="8"/>
      <c r="JC386" s="8"/>
      <c r="JD386" s="8"/>
      <c r="JE386" s="8"/>
      <c r="JF386" s="8"/>
      <c r="JG386" s="8"/>
      <c r="JH386" s="8"/>
      <c r="JI386" s="8"/>
      <c r="JJ386" s="8"/>
      <c r="JK386" s="8"/>
      <c r="JL386" s="8"/>
      <c r="JM386" s="8"/>
      <c r="JN386" s="8"/>
      <c r="JO386" s="8"/>
      <c r="JP386" s="8"/>
      <c r="JQ386" s="8"/>
      <c r="JR386" s="8"/>
      <c r="JS386" s="8"/>
      <c r="JT386" s="8"/>
      <c r="JU386" s="8"/>
      <c r="JV386" s="8"/>
      <c r="JW386" s="8"/>
      <c r="JX386" s="8"/>
      <c r="JY386" s="8"/>
      <c r="JZ386" s="8"/>
      <c r="KA386" s="8"/>
      <c r="KB386" s="8"/>
      <c r="KC386" s="8"/>
      <c r="KD386" s="8"/>
      <c r="KE386" s="8"/>
      <c r="KF386" s="8"/>
      <c r="KG386" s="8"/>
      <c r="KH386" s="8"/>
      <c r="KI386" s="8"/>
      <c r="KJ386" s="8"/>
      <c r="KK386" s="8"/>
      <c r="KL386" s="8"/>
      <c r="KM386" s="8"/>
      <c r="KN386" s="8"/>
    </row>
    <row r="387" ht="15.75" customHeight="1">
      <c r="A387" s="8"/>
      <c r="B387" s="8"/>
      <c r="C387" s="85"/>
      <c r="D387" s="85"/>
      <c r="E387" s="8"/>
      <c r="F387" s="86"/>
      <c r="G387" s="86"/>
      <c r="H387" s="86"/>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c r="EN387" s="8"/>
      <c r="EO387" s="8"/>
      <c r="EP387" s="8"/>
      <c r="EQ387" s="8"/>
      <c r="ER387" s="8"/>
      <c r="ES387" s="8"/>
      <c r="ET387" s="8"/>
      <c r="EU387" s="8"/>
      <c r="EV387" s="8"/>
      <c r="EW387" s="8"/>
      <c r="EX387" s="8"/>
      <c r="EY387" s="8"/>
      <c r="EZ387" s="8"/>
      <c r="FA387" s="8"/>
      <c r="FB387" s="8"/>
      <c r="FC387" s="8"/>
      <c r="FD387" s="8"/>
      <c r="FE387" s="8"/>
      <c r="FF387" s="8"/>
      <c r="FG387" s="8"/>
      <c r="FH387" s="8"/>
      <c r="FI387" s="8"/>
      <c r="FJ387" s="8"/>
      <c r="FK387" s="8"/>
      <c r="FL387" s="8"/>
      <c r="FM387" s="8"/>
      <c r="FN387" s="8"/>
      <c r="FO387" s="8"/>
      <c r="FP387" s="8"/>
      <c r="FQ387" s="8"/>
      <c r="FR387" s="8"/>
      <c r="FS387" s="8"/>
      <c r="FT387" s="8"/>
      <c r="FU387" s="8"/>
      <c r="FV387" s="8"/>
      <c r="FW387" s="8"/>
      <c r="FX387" s="8"/>
      <c r="FY387" s="8"/>
      <c r="FZ387" s="8"/>
      <c r="GA387" s="8"/>
      <c r="GB387" s="8"/>
      <c r="GC387" s="8"/>
      <c r="GD387" s="8"/>
      <c r="GE387" s="8"/>
      <c r="GF387" s="8"/>
      <c r="GG387" s="8"/>
      <c r="GH387" s="8"/>
      <c r="GI387" s="8"/>
      <c r="GJ387" s="8"/>
      <c r="GK387" s="8"/>
      <c r="GL387" s="8"/>
      <c r="GM387" s="8"/>
      <c r="GN387" s="8"/>
      <c r="GO387" s="8"/>
      <c r="GP387" s="8"/>
      <c r="GQ387" s="8"/>
      <c r="GR387" s="8"/>
      <c r="GS387" s="8"/>
      <c r="GT387" s="8"/>
      <c r="GU387" s="8"/>
      <c r="GV387" s="8"/>
      <c r="GW387" s="8"/>
      <c r="GX387" s="8"/>
      <c r="GY387" s="8"/>
      <c r="GZ387" s="8"/>
      <c r="HA387" s="8"/>
      <c r="HB387" s="8"/>
      <c r="HC387" s="8"/>
      <c r="HD387" s="8"/>
      <c r="HE387" s="8"/>
      <c r="HF387" s="8"/>
      <c r="HG387" s="8"/>
      <c r="HH387" s="8"/>
      <c r="HI387" s="8"/>
      <c r="HJ387" s="8"/>
      <c r="HK387" s="8"/>
      <c r="HL387" s="8"/>
      <c r="HM387" s="8"/>
      <c r="HN387" s="8"/>
      <c r="HO387" s="8"/>
      <c r="HP387" s="8"/>
      <c r="HQ387" s="8"/>
      <c r="HR387" s="8"/>
      <c r="HS387" s="8"/>
      <c r="HT387" s="8"/>
      <c r="HU387" s="8"/>
      <c r="HV387" s="8"/>
      <c r="HW387" s="8"/>
      <c r="HX387" s="8"/>
      <c r="HY387" s="8"/>
      <c r="HZ387" s="8"/>
      <c r="IA387" s="8"/>
      <c r="IB387" s="8"/>
      <c r="IC387" s="8"/>
      <c r="ID387" s="8"/>
      <c r="IE387" s="8"/>
      <c r="IF387" s="8"/>
      <c r="IG387" s="8"/>
      <c r="IH387" s="8"/>
      <c r="II387" s="8"/>
      <c r="IJ387" s="8"/>
      <c r="IK387" s="8"/>
      <c r="IL387" s="8"/>
      <c r="IM387" s="8"/>
      <c r="IN387" s="8"/>
      <c r="IO387" s="8"/>
      <c r="IP387" s="8"/>
      <c r="IQ387" s="8"/>
      <c r="IR387" s="8"/>
      <c r="IS387" s="8"/>
      <c r="IT387" s="8"/>
      <c r="IU387" s="8"/>
      <c r="IV387" s="8"/>
      <c r="IW387" s="8"/>
      <c r="IX387" s="8"/>
      <c r="IY387" s="8"/>
      <c r="IZ387" s="8"/>
      <c r="JA387" s="8"/>
      <c r="JB387" s="8"/>
      <c r="JC387" s="8"/>
      <c r="JD387" s="8"/>
      <c r="JE387" s="8"/>
      <c r="JF387" s="8"/>
      <c r="JG387" s="8"/>
      <c r="JH387" s="8"/>
      <c r="JI387" s="8"/>
      <c r="JJ387" s="8"/>
      <c r="JK387" s="8"/>
      <c r="JL387" s="8"/>
      <c r="JM387" s="8"/>
      <c r="JN387" s="8"/>
      <c r="JO387" s="8"/>
      <c r="JP387" s="8"/>
      <c r="JQ387" s="8"/>
      <c r="JR387" s="8"/>
      <c r="JS387" s="8"/>
      <c r="JT387" s="8"/>
      <c r="JU387" s="8"/>
      <c r="JV387" s="8"/>
      <c r="JW387" s="8"/>
      <c r="JX387" s="8"/>
      <c r="JY387" s="8"/>
      <c r="JZ387" s="8"/>
      <c r="KA387" s="8"/>
      <c r="KB387" s="8"/>
      <c r="KC387" s="8"/>
      <c r="KD387" s="8"/>
      <c r="KE387" s="8"/>
      <c r="KF387" s="8"/>
      <c r="KG387" s="8"/>
      <c r="KH387" s="8"/>
      <c r="KI387" s="8"/>
      <c r="KJ387" s="8"/>
      <c r="KK387" s="8"/>
      <c r="KL387" s="8"/>
      <c r="KM387" s="8"/>
      <c r="KN387" s="8"/>
    </row>
    <row r="388" ht="15.75" customHeight="1">
      <c r="A388" s="8"/>
      <c r="B388" s="8"/>
      <c r="C388" s="85"/>
      <c r="D388" s="85"/>
      <c r="E388" s="8"/>
      <c r="F388" s="86"/>
      <c r="G388" s="86"/>
      <c r="H388" s="86"/>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8"/>
      <c r="EO388" s="8"/>
      <c r="EP388" s="8"/>
      <c r="EQ388" s="8"/>
      <c r="ER388" s="8"/>
      <c r="ES388" s="8"/>
      <c r="ET388" s="8"/>
      <c r="EU388" s="8"/>
      <c r="EV388" s="8"/>
      <c r="EW388" s="8"/>
      <c r="EX388" s="8"/>
      <c r="EY388" s="8"/>
      <c r="EZ388" s="8"/>
      <c r="FA388" s="8"/>
      <c r="FB388" s="8"/>
      <c r="FC388" s="8"/>
      <c r="FD388" s="8"/>
      <c r="FE388" s="8"/>
      <c r="FF388" s="8"/>
      <c r="FG388" s="8"/>
      <c r="FH388" s="8"/>
      <c r="FI388" s="8"/>
      <c r="FJ388" s="8"/>
      <c r="FK388" s="8"/>
      <c r="FL388" s="8"/>
      <c r="FM388" s="8"/>
      <c r="FN388" s="8"/>
      <c r="FO388" s="8"/>
      <c r="FP388" s="8"/>
      <c r="FQ388" s="8"/>
      <c r="FR388" s="8"/>
      <c r="FS388" s="8"/>
      <c r="FT388" s="8"/>
      <c r="FU388" s="8"/>
      <c r="FV388" s="8"/>
      <c r="FW388" s="8"/>
      <c r="FX388" s="8"/>
      <c r="FY388" s="8"/>
      <c r="FZ388" s="8"/>
      <c r="GA388" s="8"/>
      <c r="GB388" s="8"/>
      <c r="GC388" s="8"/>
      <c r="GD388" s="8"/>
      <c r="GE388" s="8"/>
      <c r="GF388" s="8"/>
      <c r="GG388" s="8"/>
      <c r="GH388" s="8"/>
      <c r="GI388" s="8"/>
      <c r="GJ388" s="8"/>
      <c r="GK388" s="8"/>
      <c r="GL388" s="8"/>
      <c r="GM388" s="8"/>
      <c r="GN388" s="8"/>
      <c r="GO388" s="8"/>
      <c r="GP388" s="8"/>
      <c r="GQ388" s="8"/>
      <c r="GR388" s="8"/>
      <c r="GS388" s="8"/>
      <c r="GT388" s="8"/>
      <c r="GU388" s="8"/>
      <c r="GV388" s="8"/>
      <c r="GW388" s="8"/>
      <c r="GX388" s="8"/>
      <c r="GY388" s="8"/>
      <c r="GZ388" s="8"/>
      <c r="HA388" s="8"/>
      <c r="HB388" s="8"/>
      <c r="HC388" s="8"/>
      <c r="HD388" s="8"/>
      <c r="HE388" s="8"/>
      <c r="HF388" s="8"/>
      <c r="HG388" s="8"/>
      <c r="HH388" s="8"/>
      <c r="HI388" s="8"/>
      <c r="HJ388" s="8"/>
      <c r="HK388" s="8"/>
      <c r="HL388" s="8"/>
      <c r="HM388" s="8"/>
      <c r="HN388" s="8"/>
      <c r="HO388" s="8"/>
      <c r="HP388" s="8"/>
      <c r="HQ388" s="8"/>
      <c r="HR388" s="8"/>
      <c r="HS388" s="8"/>
      <c r="HT388" s="8"/>
      <c r="HU388" s="8"/>
      <c r="HV388" s="8"/>
      <c r="HW388" s="8"/>
      <c r="HX388" s="8"/>
      <c r="HY388" s="8"/>
      <c r="HZ388" s="8"/>
      <c r="IA388" s="8"/>
      <c r="IB388" s="8"/>
      <c r="IC388" s="8"/>
      <c r="ID388" s="8"/>
      <c r="IE388" s="8"/>
      <c r="IF388" s="8"/>
      <c r="IG388" s="8"/>
      <c r="IH388" s="8"/>
      <c r="II388" s="8"/>
      <c r="IJ388" s="8"/>
      <c r="IK388" s="8"/>
      <c r="IL388" s="8"/>
      <c r="IM388" s="8"/>
      <c r="IN388" s="8"/>
      <c r="IO388" s="8"/>
      <c r="IP388" s="8"/>
      <c r="IQ388" s="8"/>
      <c r="IR388" s="8"/>
      <c r="IS388" s="8"/>
      <c r="IT388" s="8"/>
      <c r="IU388" s="8"/>
      <c r="IV388" s="8"/>
      <c r="IW388" s="8"/>
      <c r="IX388" s="8"/>
      <c r="IY388" s="8"/>
      <c r="IZ388" s="8"/>
      <c r="JA388" s="8"/>
      <c r="JB388" s="8"/>
      <c r="JC388" s="8"/>
      <c r="JD388" s="8"/>
      <c r="JE388" s="8"/>
      <c r="JF388" s="8"/>
      <c r="JG388" s="8"/>
      <c r="JH388" s="8"/>
      <c r="JI388" s="8"/>
      <c r="JJ388" s="8"/>
      <c r="JK388" s="8"/>
      <c r="JL388" s="8"/>
      <c r="JM388" s="8"/>
      <c r="JN388" s="8"/>
      <c r="JO388" s="8"/>
      <c r="JP388" s="8"/>
      <c r="JQ388" s="8"/>
      <c r="JR388" s="8"/>
      <c r="JS388" s="8"/>
      <c r="JT388" s="8"/>
      <c r="JU388" s="8"/>
      <c r="JV388" s="8"/>
      <c r="JW388" s="8"/>
      <c r="JX388" s="8"/>
      <c r="JY388" s="8"/>
      <c r="JZ388" s="8"/>
      <c r="KA388" s="8"/>
      <c r="KB388" s="8"/>
      <c r="KC388" s="8"/>
      <c r="KD388" s="8"/>
      <c r="KE388" s="8"/>
      <c r="KF388" s="8"/>
      <c r="KG388" s="8"/>
      <c r="KH388" s="8"/>
      <c r="KI388" s="8"/>
      <c r="KJ388" s="8"/>
      <c r="KK388" s="8"/>
      <c r="KL388" s="8"/>
      <c r="KM388" s="8"/>
      <c r="KN388" s="8"/>
    </row>
    <row r="389" ht="15.75" customHeight="1">
      <c r="A389" s="8"/>
      <c r="B389" s="8"/>
      <c r="C389" s="85"/>
      <c r="D389" s="85"/>
      <c r="E389" s="8"/>
      <c r="F389" s="86"/>
      <c r="G389" s="86"/>
      <c r="H389" s="86"/>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c r="EZ389" s="8"/>
      <c r="FA389" s="8"/>
      <c r="FB389" s="8"/>
      <c r="FC389" s="8"/>
      <c r="FD389" s="8"/>
      <c r="FE389" s="8"/>
      <c r="FF389" s="8"/>
      <c r="FG389" s="8"/>
      <c r="FH389" s="8"/>
      <c r="FI389" s="8"/>
      <c r="FJ389" s="8"/>
      <c r="FK389" s="8"/>
      <c r="FL389" s="8"/>
      <c r="FM389" s="8"/>
      <c r="FN389" s="8"/>
      <c r="FO389" s="8"/>
      <c r="FP389" s="8"/>
      <c r="FQ389" s="8"/>
      <c r="FR389" s="8"/>
      <c r="FS389" s="8"/>
      <c r="FT389" s="8"/>
      <c r="FU389" s="8"/>
      <c r="FV389" s="8"/>
      <c r="FW389" s="8"/>
      <c r="FX389" s="8"/>
      <c r="FY389" s="8"/>
      <c r="FZ389" s="8"/>
      <c r="GA389" s="8"/>
      <c r="GB389" s="8"/>
      <c r="GC389" s="8"/>
      <c r="GD389" s="8"/>
      <c r="GE389" s="8"/>
      <c r="GF389" s="8"/>
      <c r="GG389" s="8"/>
      <c r="GH389" s="8"/>
      <c r="GI389" s="8"/>
      <c r="GJ389" s="8"/>
      <c r="GK389" s="8"/>
      <c r="GL389" s="8"/>
      <c r="GM389" s="8"/>
      <c r="GN389" s="8"/>
      <c r="GO389" s="8"/>
      <c r="GP389" s="8"/>
      <c r="GQ389" s="8"/>
      <c r="GR389" s="8"/>
      <c r="GS389" s="8"/>
      <c r="GT389" s="8"/>
      <c r="GU389" s="8"/>
      <c r="GV389" s="8"/>
      <c r="GW389" s="8"/>
      <c r="GX389" s="8"/>
      <c r="GY389" s="8"/>
      <c r="GZ389" s="8"/>
      <c r="HA389" s="8"/>
      <c r="HB389" s="8"/>
      <c r="HC389" s="8"/>
      <c r="HD389" s="8"/>
      <c r="HE389" s="8"/>
      <c r="HF389" s="8"/>
      <c r="HG389" s="8"/>
      <c r="HH389" s="8"/>
      <c r="HI389" s="8"/>
      <c r="HJ389" s="8"/>
      <c r="HK389" s="8"/>
      <c r="HL389" s="8"/>
      <c r="HM389" s="8"/>
      <c r="HN389" s="8"/>
      <c r="HO389" s="8"/>
      <c r="HP389" s="8"/>
      <c r="HQ389" s="8"/>
      <c r="HR389" s="8"/>
      <c r="HS389" s="8"/>
      <c r="HT389" s="8"/>
      <c r="HU389" s="8"/>
      <c r="HV389" s="8"/>
      <c r="HW389" s="8"/>
      <c r="HX389" s="8"/>
      <c r="HY389" s="8"/>
      <c r="HZ389" s="8"/>
      <c r="IA389" s="8"/>
      <c r="IB389" s="8"/>
      <c r="IC389" s="8"/>
      <c r="ID389" s="8"/>
      <c r="IE389" s="8"/>
      <c r="IF389" s="8"/>
      <c r="IG389" s="8"/>
      <c r="IH389" s="8"/>
      <c r="II389" s="8"/>
      <c r="IJ389" s="8"/>
      <c r="IK389" s="8"/>
      <c r="IL389" s="8"/>
      <c r="IM389" s="8"/>
      <c r="IN389" s="8"/>
      <c r="IO389" s="8"/>
      <c r="IP389" s="8"/>
      <c r="IQ389" s="8"/>
      <c r="IR389" s="8"/>
      <c r="IS389" s="8"/>
      <c r="IT389" s="8"/>
      <c r="IU389" s="8"/>
      <c r="IV389" s="8"/>
      <c r="IW389" s="8"/>
      <c r="IX389" s="8"/>
      <c r="IY389" s="8"/>
      <c r="IZ389" s="8"/>
      <c r="JA389" s="8"/>
      <c r="JB389" s="8"/>
      <c r="JC389" s="8"/>
      <c r="JD389" s="8"/>
      <c r="JE389" s="8"/>
      <c r="JF389" s="8"/>
      <c r="JG389" s="8"/>
      <c r="JH389" s="8"/>
      <c r="JI389" s="8"/>
      <c r="JJ389" s="8"/>
      <c r="JK389" s="8"/>
      <c r="JL389" s="8"/>
      <c r="JM389" s="8"/>
      <c r="JN389" s="8"/>
      <c r="JO389" s="8"/>
      <c r="JP389" s="8"/>
      <c r="JQ389" s="8"/>
      <c r="JR389" s="8"/>
      <c r="JS389" s="8"/>
      <c r="JT389" s="8"/>
      <c r="JU389" s="8"/>
      <c r="JV389" s="8"/>
      <c r="JW389" s="8"/>
      <c r="JX389" s="8"/>
      <c r="JY389" s="8"/>
      <c r="JZ389" s="8"/>
      <c r="KA389" s="8"/>
      <c r="KB389" s="8"/>
      <c r="KC389" s="8"/>
      <c r="KD389" s="8"/>
      <c r="KE389" s="8"/>
      <c r="KF389" s="8"/>
      <c r="KG389" s="8"/>
      <c r="KH389" s="8"/>
      <c r="KI389" s="8"/>
      <c r="KJ389" s="8"/>
      <c r="KK389" s="8"/>
      <c r="KL389" s="8"/>
      <c r="KM389" s="8"/>
      <c r="KN389" s="8"/>
    </row>
    <row r="390" ht="15.75" customHeight="1">
      <c r="A390" s="8"/>
      <c r="B390" s="8"/>
      <c r="C390" s="85"/>
      <c r="D390" s="85"/>
      <c r="E390" s="8"/>
      <c r="F390" s="86"/>
      <c r="G390" s="86"/>
      <c r="H390" s="86"/>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8"/>
      <c r="EO390" s="8"/>
      <c r="EP390" s="8"/>
      <c r="EQ390" s="8"/>
      <c r="ER390" s="8"/>
      <c r="ES390" s="8"/>
      <c r="ET390" s="8"/>
      <c r="EU390" s="8"/>
      <c r="EV390" s="8"/>
      <c r="EW390" s="8"/>
      <c r="EX390" s="8"/>
      <c r="EY390" s="8"/>
      <c r="EZ390" s="8"/>
      <c r="FA390" s="8"/>
      <c r="FB390" s="8"/>
      <c r="FC390" s="8"/>
      <c r="FD390" s="8"/>
      <c r="FE390" s="8"/>
      <c r="FF390" s="8"/>
      <c r="FG390" s="8"/>
      <c r="FH390" s="8"/>
      <c r="FI390" s="8"/>
      <c r="FJ390" s="8"/>
      <c r="FK390" s="8"/>
      <c r="FL390" s="8"/>
      <c r="FM390" s="8"/>
      <c r="FN390" s="8"/>
      <c r="FO390" s="8"/>
      <c r="FP390" s="8"/>
      <c r="FQ390" s="8"/>
      <c r="FR390" s="8"/>
      <c r="FS390" s="8"/>
      <c r="FT390" s="8"/>
      <c r="FU390" s="8"/>
      <c r="FV390" s="8"/>
      <c r="FW390" s="8"/>
      <c r="FX390" s="8"/>
      <c r="FY390" s="8"/>
      <c r="FZ390" s="8"/>
      <c r="GA390" s="8"/>
      <c r="GB390" s="8"/>
      <c r="GC390" s="8"/>
      <c r="GD390" s="8"/>
      <c r="GE390" s="8"/>
      <c r="GF390" s="8"/>
      <c r="GG390" s="8"/>
      <c r="GH390" s="8"/>
      <c r="GI390" s="8"/>
      <c r="GJ390" s="8"/>
      <c r="GK390" s="8"/>
      <c r="GL390" s="8"/>
      <c r="GM390" s="8"/>
      <c r="GN390" s="8"/>
      <c r="GO390" s="8"/>
      <c r="GP390" s="8"/>
      <c r="GQ390" s="8"/>
      <c r="GR390" s="8"/>
      <c r="GS390" s="8"/>
      <c r="GT390" s="8"/>
      <c r="GU390" s="8"/>
      <c r="GV390" s="8"/>
      <c r="GW390" s="8"/>
      <c r="GX390" s="8"/>
      <c r="GY390" s="8"/>
      <c r="GZ390" s="8"/>
      <c r="HA390" s="8"/>
      <c r="HB390" s="8"/>
      <c r="HC390" s="8"/>
      <c r="HD390" s="8"/>
      <c r="HE390" s="8"/>
      <c r="HF390" s="8"/>
      <c r="HG390" s="8"/>
      <c r="HH390" s="8"/>
      <c r="HI390" s="8"/>
      <c r="HJ390" s="8"/>
      <c r="HK390" s="8"/>
      <c r="HL390" s="8"/>
      <c r="HM390" s="8"/>
      <c r="HN390" s="8"/>
      <c r="HO390" s="8"/>
      <c r="HP390" s="8"/>
      <c r="HQ390" s="8"/>
      <c r="HR390" s="8"/>
      <c r="HS390" s="8"/>
      <c r="HT390" s="8"/>
      <c r="HU390" s="8"/>
      <c r="HV390" s="8"/>
      <c r="HW390" s="8"/>
      <c r="HX390" s="8"/>
      <c r="HY390" s="8"/>
      <c r="HZ390" s="8"/>
      <c r="IA390" s="8"/>
      <c r="IB390" s="8"/>
      <c r="IC390" s="8"/>
      <c r="ID390" s="8"/>
      <c r="IE390" s="8"/>
      <c r="IF390" s="8"/>
      <c r="IG390" s="8"/>
      <c r="IH390" s="8"/>
      <c r="II390" s="8"/>
      <c r="IJ390" s="8"/>
      <c r="IK390" s="8"/>
      <c r="IL390" s="8"/>
      <c r="IM390" s="8"/>
      <c r="IN390" s="8"/>
      <c r="IO390" s="8"/>
      <c r="IP390" s="8"/>
      <c r="IQ390" s="8"/>
      <c r="IR390" s="8"/>
      <c r="IS390" s="8"/>
      <c r="IT390" s="8"/>
      <c r="IU390" s="8"/>
      <c r="IV390" s="8"/>
      <c r="IW390" s="8"/>
      <c r="IX390" s="8"/>
      <c r="IY390" s="8"/>
      <c r="IZ390" s="8"/>
      <c r="JA390" s="8"/>
      <c r="JB390" s="8"/>
      <c r="JC390" s="8"/>
      <c r="JD390" s="8"/>
      <c r="JE390" s="8"/>
      <c r="JF390" s="8"/>
      <c r="JG390" s="8"/>
      <c r="JH390" s="8"/>
      <c r="JI390" s="8"/>
      <c r="JJ390" s="8"/>
      <c r="JK390" s="8"/>
      <c r="JL390" s="8"/>
      <c r="JM390" s="8"/>
      <c r="JN390" s="8"/>
      <c r="JO390" s="8"/>
      <c r="JP390" s="8"/>
      <c r="JQ390" s="8"/>
      <c r="JR390" s="8"/>
      <c r="JS390" s="8"/>
      <c r="JT390" s="8"/>
      <c r="JU390" s="8"/>
      <c r="JV390" s="8"/>
      <c r="JW390" s="8"/>
      <c r="JX390" s="8"/>
      <c r="JY390" s="8"/>
      <c r="JZ390" s="8"/>
      <c r="KA390" s="8"/>
      <c r="KB390" s="8"/>
      <c r="KC390" s="8"/>
      <c r="KD390" s="8"/>
      <c r="KE390" s="8"/>
      <c r="KF390" s="8"/>
      <c r="KG390" s="8"/>
      <c r="KH390" s="8"/>
      <c r="KI390" s="8"/>
      <c r="KJ390" s="8"/>
      <c r="KK390" s="8"/>
      <c r="KL390" s="8"/>
      <c r="KM390" s="8"/>
      <c r="KN390" s="8"/>
    </row>
    <row r="391" ht="15.75" customHeight="1">
      <c r="A391" s="8"/>
      <c r="B391" s="8"/>
      <c r="C391" s="85"/>
      <c r="D391" s="85"/>
      <c r="E391" s="8"/>
      <c r="F391" s="86"/>
      <c r="G391" s="86"/>
      <c r="H391" s="86"/>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8"/>
      <c r="EO391" s="8"/>
      <c r="EP391" s="8"/>
      <c r="EQ391" s="8"/>
      <c r="ER391" s="8"/>
      <c r="ES391" s="8"/>
      <c r="ET391" s="8"/>
      <c r="EU391" s="8"/>
      <c r="EV391" s="8"/>
      <c r="EW391" s="8"/>
      <c r="EX391" s="8"/>
      <c r="EY391" s="8"/>
      <c r="EZ391" s="8"/>
      <c r="FA391" s="8"/>
      <c r="FB391" s="8"/>
      <c r="FC391" s="8"/>
      <c r="FD391" s="8"/>
      <c r="FE391" s="8"/>
      <c r="FF391" s="8"/>
      <c r="FG391" s="8"/>
      <c r="FH391" s="8"/>
      <c r="FI391" s="8"/>
      <c r="FJ391" s="8"/>
      <c r="FK391" s="8"/>
      <c r="FL391" s="8"/>
      <c r="FM391" s="8"/>
      <c r="FN391" s="8"/>
      <c r="FO391" s="8"/>
      <c r="FP391" s="8"/>
      <c r="FQ391" s="8"/>
      <c r="FR391" s="8"/>
      <c r="FS391" s="8"/>
      <c r="FT391" s="8"/>
      <c r="FU391" s="8"/>
      <c r="FV391" s="8"/>
      <c r="FW391" s="8"/>
      <c r="FX391" s="8"/>
      <c r="FY391" s="8"/>
      <c r="FZ391" s="8"/>
      <c r="GA391" s="8"/>
      <c r="GB391" s="8"/>
      <c r="GC391" s="8"/>
      <c r="GD391" s="8"/>
      <c r="GE391" s="8"/>
      <c r="GF391" s="8"/>
      <c r="GG391" s="8"/>
      <c r="GH391" s="8"/>
      <c r="GI391" s="8"/>
      <c r="GJ391" s="8"/>
      <c r="GK391" s="8"/>
      <c r="GL391" s="8"/>
      <c r="GM391" s="8"/>
      <c r="GN391" s="8"/>
      <c r="GO391" s="8"/>
      <c r="GP391" s="8"/>
      <c r="GQ391" s="8"/>
      <c r="GR391" s="8"/>
      <c r="GS391" s="8"/>
      <c r="GT391" s="8"/>
      <c r="GU391" s="8"/>
      <c r="GV391" s="8"/>
      <c r="GW391" s="8"/>
      <c r="GX391" s="8"/>
      <c r="GY391" s="8"/>
      <c r="GZ391" s="8"/>
      <c r="HA391" s="8"/>
      <c r="HB391" s="8"/>
      <c r="HC391" s="8"/>
      <c r="HD391" s="8"/>
      <c r="HE391" s="8"/>
      <c r="HF391" s="8"/>
      <c r="HG391" s="8"/>
      <c r="HH391" s="8"/>
      <c r="HI391" s="8"/>
      <c r="HJ391" s="8"/>
      <c r="HK391" s="8"/>
      <c r="HL391" s="8"/>
      <c r="HM391" s="8"/>
      <c r="HN391" s="8"/>
      <c r="HO391" s="8"/>
      <c r="HP391" s="8"/>
      <c r="HQ391" s="8"/>
      <c r="HR391" s="8"/>
      <c r="HS391" s="8"/>
      <c r="HT391" s="8"/>
      <c r="HU391" s="8"/>
      <c r="HV391" s="8"/>
      <c r="HW391" s="8"/>
      <c r="HX391" s="8"/>
      <c r="HY391" s="8"/>
      <c r="HZ391" s="8"/>
      <c r="IA391" s="8"/>
      <c r="IB391" s="8"/>
      <c r="IC391" s="8"/>
      <c r="ID391" s="8"/>
      <c r="IE391" s="8"/>
      <c r="IF391" s="8"/>
      <c r="IG391" s="8"/>
      <c r="IH391" s="8"/>
      <c r="II391" s="8"/>
      <c r="IJ391" s="8"/>
      <c r="IK391" s="8"/>
      <c r="IL391" s="8"/>
      <c r="IM391" s="8"/>
      <c r="IN391" s="8"/>
      <c r="IO391" s="8"/>
      <c r="IP391" s="8"/>
      <c r="IQ391" s="8"/>
      <c r="IR391" s="8"/>
      <c r="IS391" s="8"/>
      <c r="IT391" s="8"/>
      <c r="IU391" s="8"/>
      <c r="IV391" s="8"/>
      <c r="IW391" s="8"/>
      <c r="IX391" s="8"/>
      <c r="IY391" s="8"/>
      <c r="IZ391" s="8"/>
      <c r="JA391" s="8"/>
      <c r="JB391" s="8"/>
      <c r="JC391" s="8"/>
      <c r="JD391" s="8"/>
      <c r="JE391" s="8"/>
      <c r="JF391" s="8"/>
      <c r="JG391" s="8"/>
      <c r="JH391" s="8"/>
      <c r="JI391" s="8"/>
      <c r="JJ391" s="8"/>
      <c r="JK391" s="8"/>
      <c r="JL391" s="8"/>
      <c r="JM391" s="8"/>
      <c r="JN391" s="8"/>
      <c r="JO391" s="8"/>
      <c r="JP391" s="8"/>
      <c r="JQ391" s="8"/>
      <c r="JR391" s="8"/>
      <c r="JS391" s="8"/>
      <c r="JT391" s="8"/>
      <c r="JU391" s="8"/>
      <c r="JV391" s="8"/>
      <c r="JW391" s="8"/>
      <c r="JX391" s="8"/>
      <c r="JY391" s="8"/>
      <c r="JZ391" s="8"/>
      <c r="KA391" s="8"/>
      <c r="KB391" s="8"/>
      <c r="KC391" s="8"/>
      <c r="KD391" s="8"/>
      <c r="KE391" s="8"/>
      <c r="KF391" s="8"/>
      <c r="KG391" s="8"/>
      <c r="KH391" s="8"/>
      <c r="KI391" s="8"/>
      <c r="KJ391" s="8"/>
      <c r="KK391" s="8"/>
      <c r="KL391" s="8"/>
      <c r="KM391" s="8"/>
      <c r="KN391" s="8"/>
    </row>
    <row r="392" ht="15.75" customHeight="1">
      <c r="A392" s="8"/>
      <c r="B392" s="8"/>
      <c r="C392" s="85"/>
      <c r="D392" s="85"/>
      <c r="E392" s="8"/>
      <c r="F392" s="86"/>
      <c r="G392" s="86"/>
      <c r="H392" s="86"/>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8"/>
      <c r="EO392" s="8"/>
      <c r="EP392" s="8"/>
      <c r="EQ392" s="8"/>
      <c r="ER392" s="8"/>
      <c r="ES392" s="8"/>
      <c r="ET392" s="8"/>
      <c r="EU392" s="8"/>
      <c r="EV392" s="8"/>
      <c r="EW392" s="8"/>
      <c r="EX392" s="8"/>
      <c r="EY392" s="8"/>
      <c r="EZ392" s="8"/>
      <c r="FA392" s="8"/>
      <c r="FB392" s="8"/>
      <c r="FC392" s="8"/>
      <c r="FD392" s="8"/>
      <c r="FE392" s="8"/>
      <c r="FF392" s="8"/>
      <c r="FG392" s="8"/>
      <c r="FH392" s="8"/>
      <c r="FI392" s="8"/>
      <c r="FJ392" s="8"/>
      <c r="FK392" s="8"/>
      <c r="FL392" s="8"/>
      <c r="FM392" s="8"/>
      <c r="FN392" s="8"/>
      <c r="FO392" s="8"/>
      <c r="FP392" s="8"/>
      <c r="FQ392" s="8"/>
      <c r="FR392" s="8"/>
      <c r="FS392" s="8"/>
      <c r="FT392" s="8"/>
      <c r="FU392" s="8"/>
      <c r="FV392" s="8"/>
      <c r="FW392" s="8"/>
      <c r="FX392" s="8"/>
      <c r="FY392" s="8"/>
      <c r="FZ392" s="8"/>
      <c r="GA392" s="8"/>
      <c r="GB392" s="8"/>
      <c r="GC392" s="8"/>
      <c r="GD392" s="8"/>
      <c r="GE392" s="8"/>
      <c r="GF392" s="8"/>
      <c r="GG392" s="8"/>
      <c r="GH392" s="8"/>
      <c r="GI392" s="8"/>
      <c r="GJ392" s="8"/>
      <c r="GK392" s="8"/>
      <c r="GL392" s="8"/>
      <c r="GM392" s="8"/>
      <c r="GN392" s="8"/>
      <c r="GO392" s="8"/>
      <c r="GP392" s="8"/>
      <c r="GQ392" s="8"/>
      <c r="GR392" s="8"/>
      <c r="GS392" s="8"/>
      <c r="GT392" s="8"/>
      <c r="GU392" s="8"/>
      <c r="GV392" s="8"/>
      <c r="GW392" s="8"/>
      <c r="GX392" s="8"/>
      <c r="GY392" s="8"/>
      <c r="GZ392" s="8"/>
      <c r="HA392" s="8"/>
      <c r="HB392" s="8"/>
      <c r="HC392" s="8"/>
      <c r="HD392" s="8"/>
      <c r="HE392" s="8"/>
      <c r="HF392" s="8"/>
      <c r="HG392" s="8"/>
      <c r="HH392" s="8"/>
      <c r="HI392" s="8"/>
      <c r="HJ392" s="8"/>
      <c r="HK392" s="8"/>
      <c r="HL392" s="8"/>
      <c r="HM392" s="8"/>
      <c r="HN392" s="8"/>
      <c r="HO392" s="8"/>
      <c r="HP392" s="8"/>
      <c r="HQ392" s="8"/>
      <c r="HR392" s="8"/>
      <c r="HS392" s="8"/>
      <c r="HT392" s="8"/>
      <c r="HU392" s="8"/>
      <c r="HV392" s="8"/>
      <c r="HW392" s="8"/>
      <c r="HX392" s="8"/>
      <c r="HY392" s="8"/>
      <c r="HZ392" s="8"/>
      <c r="IA392" s="8"/>
      <c r="IB392" s="8"/>
      <c r="IC392" s="8"/>
      <c r="ID392" s="8"/>
      <c r="IE392" s="8"/>
      <c r="IF392" s="8"/>
      <c r="IG392" s="8"/>
      <c r="IH392" s="8"/>
      <c r="II392" s="8"/>
      <c r="IJ392" s="8"/>
      <c r="IK392" s="8"/>
      <c r="IL392" s="8"/>
      <c r="IM392" s="8"/>
      <c r="IN392" s="8"/>
      <c r="IO392" s="8"/>
      <c r="IP392" s="8"/>
      <c r="IQ392" s="8"/>
      <c r="IR392" s="8"/>
      <c r="IS392" s="8"/>
      <c r="IT392" s="8"/>
      <c r="IU392" s="8"/>
      <c r="IV392" s="8"/>
      <c r="IW392" s="8"/>
      <c r="IX392" s="8"/>
      <c r="IY392" s="8"/>
      <c r="IZ392" s="8"/>
      <c r="JA392" s="8"/>
      <c r="JB392" s="8"/>
      <c r="JC392" s="8"/>
      <c r="JD392" s="8"/>
      <c r="JE392" s="8"/>
      <c r="JF392" s="8"/>
      <c r="JG392" s="8"/>
      <c r="JH392" s="8"/>
      <c r="JI392" s="8"/>
      <c r="JJ392" s="8"/>
      <c r="JK392" s="8"/>
      <c r="JL392" s="8"/>
      <c r="JM392" s="8"/>
      <c r="JN392" s="8"/>
      <c r="JO392" s="8"/>
      <c r="JP392" s="8"/>
      <c r="JQ392" s="8"/>
      <c r="JR392" s="8"/>
      <c r="JS392" s="8"/>
      <c r="JT392" s="8"/>
      <c r="JU392" s="8"/>
      <c r="JV392" s="8"/>
      <c r="JW392" s="8"/>
      <c r="JX392" s="8"/>
      <c r="JY392" s="8"/>
      <c r="JZ392" s="8"/>
      <c r="KA392" s="8"/>
      <c r="KB392" s="8"/>
      <c r="KC392" s="8"/>
      <c r="KD392" s="8"/>
      <c r="KE392" s="8"/>
      <c r="KF392" s="8"/>
      <c r="KG392" s="8"/>
      <c r="KH392" s="8"/>
      <c r="KI392" s="8"/>
      <c r="KJ392" s="8"/>
      <c r="KK392" s="8"/>
      <c r="KL392" s="8"/>
      <c r="KM392" s="8"/>
      <c r="KN392" s="8"/>
    </row>
    <row r="393" ht="15.75" customHeight="1">
      <c r="A393" s="8"/>
      <c r="B393" s="8"/>
      <c r="C393" s="85"/>
      <c r="D393" s="85"/>
      <c r="E393" s="8"/>
      <c r="F393" s="86"/>
      <c r="G393" s="86"/>
      <c r="H393" s="86"/>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FB393" s="8"/>
      <c r="FC393" s="8"/>
      <c r="FD393" s="8"/>
      <c r="FE393" s="8"/>
      <c r="FF393" s="8"/>
      <c r="FG393" s="8"/>
      <c r="FH393" s="8"/>
      <c r="FI393" s="8"/>
      <c r="FJ393" s="8"/>
      <c r="FK393" s="8"/>
      <c r="FL393" s="8"/>
      <c r="FM393" s="8"/>
      <c r="FN393" s="8"/>
      <c r="FO393" s="8"/>
      <c r="FP393" s="8"/>
      <c r="FQ393" s="8"/>
      <c r="FR393" s="8"/>
      <c r="FS393" s="8"/>
      <c r="FT393" s="8"/>
      <c r="FU393" s="8"/>
      <c r="FV393" s="8"/>
      <c r="FW393" s="8"/>
      <c r="FX393" s="8"/>
      <c r="FY393" s="8"/>
      <c r="FZ393" s="8"/>
      <c r="GA393" s="8"/>
      <c r="GB393" s="8"/>
      <c r="GC393" s="8"/>
      <c r="GD393" s="8"/>
      <c r="GE393" s="8"/>
      <c r="GF393" s="8"/>
      <c r="GG393" s="8"/>
      <c r="GH393" s="8"/>
      <c r="GI393" s="8"/>
      <c r="GJ393" s="8"/>
      <c r="GK393" s="8"/>
      <c r="GL393" s="8"/>
      <c r="GM393" s="8"/>
      <c r="GN393" s="8"/>
      <c r="GO393" s="8"/>
      <c r="GP393" s="8"/>
      <c r="GQ393" s="8"/>
      <c r="GR393" s="8"/>
      <c r="GS393" s="8"/>
      <c r="GT393" s="8"/>
      <c r="GU393" s="8"/>
      <c r="GV393" s="8"/>
      <c r="GW393" s="8"/>
      <c r="GX393" s="8"/>
      <c r="GY393" s="8"/>
      <c r="GZ393" s="8"/>
      <c r="HA393" s="8"/>
      <c r="HB393" s="8"/>
      <c r="HC393" s="8"/>
      <c r="HD393" s="8"/>
      <c r="HE393" s="8"/>
      <c r="HF393" s="8"/>
      <c r="HG393" s="8"/>
      <c r="HH393" s="8"/>
      <c r="HI393" s="8"/>
      <c r="HJ393" s="8"/>
      <c r="HK393" s="8"/>
      <c r="HL393" s="8"/>
      <c r="HM393" s="8"/>
      <c r="HN393" s="8"/>
      <c r="HO393" s="8"/>
      <c r="HP393" s="8"/>
      <c r="HQ393" s="8"/>
      <c r="HR393" s="8"/>
      <c r="HS393" s="8"/>
      <c r="HT393" s="8"/>
      <c r="HU393" s="8"/>
      <c r="HV393" s="8"/>
      <c r="HW393" s="8"/>
      <c r="HX393" s="8"/>
      <c r="HY393" s="8"/>
      <c r="HZ393" s="8"/>
      <c r="IA393" s="8"/>
      <c r="IB393" s="8"/>
      <c r="IC393" s="8"/>
      <c r="ID393" s="8"/>
      <c r="IE393" s="8"/>
      <c r="IF393" s="8"/>
      <c r="IG393" s="8"/>
      <c r="IH393" s="8"/>
      <c r="II393" s="8"/>
      <c r="IJ393" s="8"/>
      <c r="IK393" s="8"/>
      <c r="IL393" s="8"/>
      <c r="IM393" s="8"/>
      <c r="IN393" s="8"/>
      <c r="IO393" s="8"/>
      <c r="IP393" s="8"/>
      <c r="IQ393" s="8"/>
      <c r="IR393" s="8"/>
      <c r="IS393" s="8"/>
      <c r="IT393" s="8"/>
      <c r="IU393" s="8"/>
      <c r="IV393" s="8"/>
      <c r="IW393" s="8"/>
      <c r="IX393" s="8"/>
      <c r="IY393" s="8"/>
      <c r="IZ393" s="8"/>
      <c r="JA393" s="8"/>
      <c r="JB393" s="8"/>
      <c r="JC393" s="8"/>
      <c r="JD393" s="8"/>
      <c r="JE393" s="8"/>
      <c r="JF393" s="8"/>
      <c r="JG393" s="8"/>
      <c r="JH393" s="8"/>
      <c r="JI393" s="8"/>
      <c r="JJ393" s="8"/>
      <c r="JK393" s="8"/>
      <c r="JL393" s="8"/>
      <c r="JM393" s="8"/>
      <c r="JN393" s="8"/>
      <c r="JO393" s="8"/>
      <c r="JP393" s="8"/>
      <c r="JQ393" s="8"/>
      <c r="JR393" s="8"/>
      <c r="JS393" s="8"/>
      <c r="JT393" s="8"/>
      <c r="JU393" s="8"/>
      <c r="JV393" s="8"/>
      <c r="JW393" s="8"/>
      <c r="JX393" s="8"/>
      <c r="JY393" s="8"/>
      <c r="JZ393" s="8"/>
      <c r="KA393" s="8"/>
      <c r="KB393" s="8"/>
      <c r="KC393" s="8"/>
      <c r="KD393" s="8"/>
      <c r="KE393" s="8"/>
      <c r="KF393" s="8"/>
      <c r="KG393" s="8"/>
      <c r="KH393" s="8"/>
      <c r="KI393" s="8"/>
      <c r="KJ393" s="8"/>
      <c r="KK393" s="8"/>
      <c r="KL393" s="8"/>
      <c r="KM393" s="8"/>
      <c r="KN393" s="8"/>
    </row>
    <row r="394" ht="15.75" customHeight="1">
      <c r="A394" s="8"/>
      <c r="B394" s="8"/>
      <c r="C394" s="85"/>
      <c r="D394" s="85"/>
      <c r="E394" s="8"/>
      <c r="F394" s="86"/>
      <c r="G394" s="86"/>
      <c r="H394" s="86"/>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c r="EN394" s="8"/>
      <c r="EO394" s="8"/>
      <c r="EP394" s="8"/>
      <c r="EQ394" s="8"/>
      <c r="ER394" s="8"/>
      <c r="ES394" s="8"/>
      <c r="ET394" s="8"/>
      <c r="EU394" s="8"/>
      <c r="EV394" s="8"/>
      <c r="EW394" s="8"/>
      <c r="EX394" s="8"/>
      <c r="EY394" s="8"/>
      <c r="EZ394" s="8"/>
      <c r="FA394" s="8"/>
      <c r="FB394" s="8"/>
      <c r="FC394" s="8"/>
      <c r="FD394" s="8"/>
      <c r="FE394" s="8"/>
      <c r="FF394" s="8"/>
      <c r="FG394" s="8"/>
      <c r="FH394" s="8"/>
      <c r="FI394" s="8"/>
      <c r="FJ394" s="8"/>
      <c r="FK394" s="8"/>
      <c r="FL394" s="8"/>
      <c r="FM394" s="8"/>
      <c r="FN394" s="8"/>
      <c r="FO394" s="8"/>
      <c r="FP394" s="8"/>
      <c r="FQ394" s="8"/>
      <c r="FR394" s="8"/>
      <c r="FS394" s="8"/>
      <c r="FT394" s="8"/>
      <c r="FU394" s="8"/>
      <c r="FV394" s="8"/>
      <c r="FW394" s="8"/>
      <c r="FX394" s="8"/>
      <c r="FY394" s="8"/>
      <c r="FZ394" s="8"/>
      <c r="GA394" s="8"/>
      <c r="GB394" s="8"/>
      <c r="GC394" s="8"/>
      <c r="GD394" s="8"/>
      <c r="GE394" s="8"/>
      <c r="GF394" s="8"/>
      <c r="GG394" s="8"/>
      <c r="GH394" s="8"/>
      <c r="GI394" s="8"/>
      <c r="GJ394" s="8"/>
      <c r="GK394" s="8"/>
      <c r="GL394" s="8"/>
      <c r="GM394" s="8"/>
      <c r="GN394" s="8"/>
      <c r="GO394" s="8"/>
      <c r="GP394" s="8"/>
      <c r="GQ394" s="8"/>
      <c r="GR394" s="8"/>
      <c r="GS394" s="8"/>
      <c r="GT394" s="8"/>
      <c r="GU394" s="8"/>
      <c r="GV394" s="8"/>
      <c r="GW394" s="8"/>
      <c r="GX394" s="8"/>
      <c r="GY394" s="8"/>
      <c r="GZ394" s="8"/>
      <c r="HA394" s="8"/>
      <c r="HB394" s="8"/>
      <c r="HC394" s="8"/>
      <c r="HD394" s="8"/>
      <c r="HE394" s="8"/>
      <c r="HF394" s="8"/>
      <c r="HG394" s="8"/>
      <c r="HH394" s="8"/>
      <c r="HI394" s="8"/>
      <c r="HJ394" s="8"/>
      <c r="HK394" s="8"/>
      <c r="HL394" s="8"/>
      <c r="HM394" s="8"/>
      <c r="HN394" s="8"/>
      <c r="HO394" s="8"/>
      <c r="HP394" s="8"/>
      <c r="HQ394" s="8"/>
      <c r="HR394" s="8"/>
      <c r="HS394" s="8"/>
      <c r="HT394" s="8"/>
      <c r="HU394" s="8"/>
      <c r="HV394" s="8"/>
      <c r="HW394" s="8"/>
      <c r="HX394" s="8"/>
      <c r="HY394" s="8"/>
      <c r="HZ394" s="8"/>
      <c r="IA394" s="8"/>
      <c r="IB394" s="8"/>
      <c r="IC394" s="8"/>
      <c r="ID394" s="8"/>
      <c r="IE394" s="8"/>
      <c r="IF394" s="8"/>
      <c r="IG394" s="8"/>
      <c r="IH394" s="8"/>
      <c r="II394" s="8"/>
      <c r="IJ394" s="8"/>
      <c r="IK394" s="8"/>
      <c r="IL394" s="8"/>
      <c r="IM394" s="8"/>
      <c r="IN394" s="8"/>
      <c r="IO394" s="8"/>
      <c r="IP394" s="8"/>
      <c r="IQ394" s="8"/>
      <c r="IR394" s="8"/>
      <c r="IS394" s="8"/>
      <c r="IT394" s="8"/>
      <c r="IU394" s="8"/>
      <c r="IV394" s="8"/>
      <c r="IW394" s="8"/>
      <c r="IX394" s="8"/>
      <c r="IY394" s="8"/>
      <c r="IZ394" s="8"/>
      <c r="JA394" s="8"/>
      <c r="JB394" s="8"/>
      <c r="JC394" s="8"/>
      <c r="JD394" s="8"/>
      <c r="JE394" s="8"/>
      <c r="JF394" s="8"/>
      <c r="JG394" s="8"/>
      <c r="JH394" s="8"/>
      <c r="JI394" s="8"/>
      <c r="JJ394" s="8"/>
      <c r="JK394" s="8"/>
      <c r="JL394" s="8"/>
      <c r="JM394" s="8"/>
      <c r="JN394" s="8"/>
      <c r="JO394" s="8"/>
      <c r="JP394" s="8"/>
      <c r="JQ394" s="8"/>
      <c r="JR394" s="8"/>
      <c r="JS394" s="8"/>
      <c r="JT394" s="8"/>
      <c r="JU394" s="8"/>
      <c r="JV394" s="8"/>
      <c r="JW394" s="8"/>
      <c r="JX394" s="8"/>
      <c r="JY394" s="8"/>
      <c r="JZ394" s="8"/>
      <c r="KA394" s="8"/>
      <c r="KB394" s="8"/>
      <c r="KC394" s="8"/>
      <c r="KD394" s="8"/>
      <c r="KE394" s="8"/>
      <c r="KF394" s="8"/>
      <c r="KG394" s="8"/>
      <c r="KH394" s="8"/>
      <c r="KI394" s="8"/>
      <c r="KJ394" s="8"/>
      <c r="KK394" s="8"/>
      <c r="KL394" s="8"/>
      <c r="KM394" s="8"/>
      <c r="KN394" s="8"/>
    </row>
    <row r="395" ht="15.75" customHeight="1">
      <c r="A395" s="8"/>
      <c r="B395" s="8"/>
      <c r="C395" s="85"/>
      <c r="D395" s="85"/>
      <c r="E395" s="8"/>
      <c r="F395" s="86"/>
      <c r="G395" s="86"/>
      <c r="H395" s="86"/>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c r="EN395" s="8"/>
      <c r="EO395" s="8"/>
      <c r="EP395" s="8"/>
      <c r="EQ395" s="8"/>
      <c r="ER395" s="8"/>
      <c r="ES395" s="8"/>
      <c r="ET395" s="8"/>
      <c r="EU395" s="8"/>
      <c r="EV395" s="8"/>
      <c r="EW395" s="8"/>
      <c r="EX395" s="8"/>
      <c r="EY395" s="8"/>
      <c r="EZ395" s="8"/>
      <c r="FA395" s="8"/>
      <c r="FB395" s="8"/>
      <c r="FC395" s="8"/>
      <c r="FD395" s="8"/>
      <c r="FE395" s="8"/>
      <c r="FF395" s="8"/>
      <c r="FG395" s="8"/>
      <c r="FH395" s="8"/>
      <c r="FI395" s="8"/>
      <c r="FJ395" s="8"/>
      <c r="FK395" s="8"/>
      <c r="FL395" s="8"/>
      <c r="FM395" s="8"/>
      <c r="FN395" s="8"/>
      <c r="FO395" s="8"/>
      <c r="FP395" s="8"/>
      <c r="FQ395" s="8"/>
      <c r="FR395" s="8"/>
      <c r="FS395" s="8"/>
      <c r="FT395" s="8"/>
      <c r="FU395" s="8"/>
      <c r="FV395" s="8"/>
      <c r="FW395" s="8"/>
      <c r="FX395" s="8"/>
      <c r="FY395" s="8"/>
      <c r="FZ395" s="8"/>
      <c r="GA395" s="8"/>
      <c r="GB395" s="8"/>
      <c r="GC395" s="8"/>
      <c r="GD395" s="8"/>
      <c r="GE395" s="8"/>
      <c r="GF395" s="8"/>
      <c r="GG395" s="8"/>
      <c r="GH395" s="8"/>
      <c r="GI395" s="8"/>
      <c r="GJ395" s="8"/>
      <c r="GK395" s="8"/>
      <c r="GL395" s="8"/>
      <c r="GM395" s="8"/>
      <c r="GN395" s="8"/>
      <c r="GO395" s="8"/>
      <c r="GP395" s="8"/>
      <c r="GQ395" s="8"/>
      <c r="GR395" s="8"/>
      <c r="GS395" s="8"/>
      <c r="GT395" s="8"/>
      <c r="GU395" s="8"/>
      <c r="GV395" s="8"/>
      <c r="GW395" s="8"/>
      <c r="GX395" s="8"/>
      <c r="GY395" s="8"/>
      <c r="GZ395" s="8"/>
      <c r="HA395" s="8"/>
      <c r="HB395" s="8"/>
      <c r="HC395" s="8"/>
      <c r="HD395" s="8"/>
      <c r="HE395" s="8"/>
      <c r="HF395" s="8"/>
      <c r="HG395" s="8"/>
      <c r="HH395" s="8"/>
      <c r="HI395" s="8"/>
      <c r="HJ395" s="8"/>
      <c r="HK395" s="8"/>
      <c r="HL395" s="8"/>
      <c r="HM395" s="8"/>
      <c r="HN395" s="8"/>
      <c r="HO395" s="8"/>
      <c r="HP395" s="8"/>
      <c r="HQ395" s="8"/>
      <c r="HR395" s="8"/>
      <c r="HS395" s="8"/>
      <c r="HT395" s="8"/>
      <c r="HU395" s="8"/>
      <c r="HV395" s="8"/>
      <c r="HW395" s="8"/>
      <c r="HX395" s="8"/>
      <c r="HY395" s="8"/>
      <c r="HZ395" s="8"/>
      <c r="IA395" s="8"/>
      <c r="IB395" s="8"/>
      <c r="IC395" s="8"/>
      <c r="ID395" s="8"/>
      <c r="IE395" s="8"/>
      <c r="IF395" s="8"/>
      <c r="IG395" s="8"/>
      <c r="IH395" s="8"/>
      <c r="II395" s="8"/>
      <c r="IJ395" s="8"/>
      <c r="IK395" s="8"/>
      <c r="IL395" s="8"/>
      <c r="IM395" s="8"/>
      <c r="IN395" s="8"/>
      <c r="IO395" s="8"/>
      <c r="IP395" s="8"/>
      <c r="IQ395" s="8"/>
      <c r="IR395" s="8"/>
      <c r="IS395" s="8"/>
      <c r="IT395" s="8"/>
      <c r="IU395" s="8"/>
      <c r="IV395" s="8"/>
      <c r="IW395" s="8"/>
      <c r="IX395" s="8"/>
      <c r="IY395" s="8"/>
      <c r="IZ395" s="8"/>
      <c r="JA395" s="8"/>
      <c r="JB395" s="8"/>
      <c r="JC395" s="8"/>
      <c r="JD395" s="8"/>
      <c r="JE395" s="8"/>
      <c r="JF395" s="8"/>
      <c r="JG395" s="8"/>
      <c r="JH395" s="8"/>
      <c r="JI395" s="8"/>
      <c r="JJ395" s="8"/>
      <c r="JK395" s="8"/>
      <c r="JL395" s="8"/>
      <c r="JM395" s="8"/>
      <c r="JN395" s="8"/>
      <c r="JO395" s="8"/>
      <c r="JP395" s="8"/>
      <c r="JQ395" s="8"/>
      <c r="JR395" s="8"/>
      <c r="JS395" s="8"/>
      <c r="JT395" s="8"/>
      <c r="JU395" s="8"/>
      <c r="JV395" s="8"/>
      <c r="JW395" s="8"/>
      <c r="JX395" s="8"/>
      <c r="JY395" s="8"/>
      <c r="JZ395" s="8"/>
      <c r="KA395" s="8"/>
      <c r="KB395" s="8"/>
      <c r="KC395" s="8"/>
      <c r="KD395" s="8"/>
      <c r="KE395" s="8"/>
      <c r="KF395" s="8"/>
      <c r="KG395" s="8"/>
      <c r="KH395" s="8"/>
      <c r="KI395" s="8"/>
      <c r="KJ395" s="8"/>
      <c r="KK395" s="8"/>
      <c r="KL395" s="8"/>
      <c r="KM395" s="8"/>
      <c r="KN395" s="8"/>
    </row>
    <row r="396" ht="15.75" customHeight="1">
      <c r="A396" s="8"/>
      <c r="B396" s="8"/>
      <c r="C396" s="85"/>
      <c r="D396" s="85"/>
      <c r="E396" s="8"/>
      <c r="F396" s="86"/>
      <c r="G396" s="86"/>
      <c r="H396" s="86"/>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8"/>
      <c r="EO396" s="8"/>
      <c r="EP396" s="8"/>
      <c r="EQ396" s="8"/>
      <c r="ER396" s="8"/>
      <c r="ES396" s="8"/>
      <c r="ET396" s="8"/>
      <c r="EU396" s="8"/>
      <c r="EV396" s="8"/>
      <c r="EW396" s="8"/>
      <c r="EX396" s="8"/>
      <c r="EY396" s="8"/>
      <c r="EZ396" s="8"/>
      <c r="FA396" s="8"/>
      <c r="FB396" s="8"/>
      <c r="FC396" s="8"/>
      <c r="FD396" s="8"/>
      <c r="FE396" s="8"/>
      <c r="FF396" s="8"/>
      <c r="FG396" s="8"/>
      <c r="FH396" s="8"/>
      <c r="FI396" s="8"/>
      <c r="FJ396" s="8"/>
      <c r="FK396" s="8"/>
      <c r="FL396" s="8"/>
      <c r="FM396" s="8"/>
      <c r="FN396" s="8"/>
      <c r="FO396" s="8"/>
      <c r="FP396" s="8"/>
      <c r="FQ396" s="8"/>
      <c r="FR396" s="8"/>
      <c r="FS396" s="8"/>
      <c r="FT396" s="8"/>
      <c r="FU396" s="8"/>
      <c r="FV396" s="8"/>
      <c r="FW396" s="8"/>
      <c r="FX396" s="8"/>
      <c r="FY396" s="8"/>
      <c r="FZ396" s="8"/>
      <c r="GA396" s="8"/>
      <c r="GB396" s="8"/>
      <c r="GC396" s="8"/>
      <c r="GD396" s="8"/>
      <c r="GE396" s="8"/>
      <c r="GF396" s="8"/>
      <c r="GG396" s="8"/>
      <c r="GH396" s="8"/>
      <c r="GI396" s="8"/>
      <c r="GJ396" s="8"/>
      <c r="GK396" s="8"/>
      <c r="GL396" s="8"/>
      <c r="GM396" s="8"/>
      <c r="GN396" s="8"/>
      <c r="GO396" s="8"/>
      <c r="GP396" s="8"/>
      <c r="GQ396" s="8"/>
      <c r="GR396" s="8"/>
      <c r="GS396" s="8"/>
      <c r="GT396" s="8"/>
      <c r="GU396" s="8"/>
      <c r="GV396" s="8"/>
      <c r="GW396" s="8"/>
      <c r="GX396" s="8"/>
      <c r="GY396" s="8"/>
      <c r="GZ396" s="8"/>
      <c r="HA396" s="8"/>
      <c r="HB396" s="8"/>
      <c r="HC396" s="8"/>
      <c r="HD396" s="8"/>
      <c r="HE396" s="8"/>
      <c r="HF396" s="8"/>
      <c r="HG396" s="8"/>
      <c r="HH396" s="8"/>
      <c r="HI396" s="8"/>
      <c r="HJ396" s="8"/>
      <c r="HK396" s="8"/>
      <c r="HL396" s="8"/>
      <c r="HM396" s="8"/>
      <c r="HN396" s="8"/>
      <c r="HO396" s="8"/>
      <c r="HP396" s="8"/>
      <c r="HQ396" s="8"/>
      <c r="HR396" s="8"/>
      <c r="HS396" s="8"/>
      <c r="HT396" s="8"/>
      <c r="HU396" s="8"/>
      <c r="HV396" s="8"/>
      <c r="HW396" s="8"/>
      <c r="HX396" s="8"/>
      <c r="HY396" s="8"/>
      <c r="HZ396" s="8"/>
      <c r="IA396" s="8"/>
      <c r="IB396" s="8"/>
      <c r="IC396" s="8"/>
      <c r="ID396" s="8"/>
      <c r="IE396" s="8"/>
      <c r="IF396" s="8"/>
      <c r="IG396" s="8"/>
      <c r="IH396" s="8"/>
      <c r="II396" s="8"/>
      <c r="IJ396" s="8"/>
      <c r="IK396" s="8"/>
      <c r="IL396" s="8"/>
      <c r="IM396" s="8"/>
      <c r="IN396" s="8"/>
      <c r="IO396" s="8"/>
      <c r="IP396" s="8"/>
      <c r="IQ396" s="8"/>
      <c r="IR396" s="8"/>
      <c r="IS396" s="8"/>
      <c r="IT396" s="8"/>
      <c r="IU396" s="8"/>
      <c r="IV396" s="8"/>
      <c r="IW396" s="8"/>
      <c r="IX396" s="8"/>
      <c r="IY396" s="8"/>
      <c r="IZ396" s="8"/>
      <c r="JA396" s="8"/>
      <c r="JB396" s="8"/>
      <c r="JC396" s="8"/>
      <c r="JD396" s="8"/>
      <c r="JE396" s="8"/>
      <c r="JF396" s="8"/>
      <c r="JG396" s="8"/>
      <c r="JH396" s="8"/>
      <c r="JI396" s="8"/>
      <c r="JJ396" s="8"/>
      <c r="JK396" s="8"/>
      <c r="JL396" s="8"/>
      <c r="JM396" s="8"/>
      <c r="JN396" s="8"/>
      <c r="JO396" s="8"/>
      <c r="JP396" s="8"/>
      <c r="JQ396" s="8"/>
      <c r="JR396" s="8"/>
      <c r="JS396" s="8"/>
      <c r="JT396" s="8"/>
      <c r="JU396" s="8"/>
      <c r="JV396" s="8"/>
      <c r="JW396" s="8"/>
      <c r="JX396" s="8"/>
      <c r="JY396" s="8"/>
      <c r="JZ396" s="8"/>
      <c r="KA396" s="8"/>
      <c r="KB396" s="8"/>
      <c r="KC396" s="8"/>
      <c r="KD396" s="8"/>
      <c r="KE396" s="8"/>
      <c r="KF396" s="8"/>
      <c r="KG396" s="8"/>
      <c r="KH396" s="8"/>
      <c r="KI396" s="8"/>
      <c r="KJ396" s="8"/>
      <c r="KK396" s="8"/>
      <c r="KL396" s="8"/>
      <c r="KM396" s="8"/>
      <c r="KN396" s="8"/>
    </row>
    <row r="397" ht="15.75" customHeight="1">
      <c r="A397" s="8"/>
      <c r="B397" s="8"/>
      <c r="C397" s="85"/>
      <c r="D397" s="85"/>
      <c r="E397" s="8"/>
      <c r="F397" s="86"/>
      <c r="G397" s="86"/>
      <c r="H397" s="86"/>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FB397" s="8"/>
      <c r="FC397" s="8"/>
      <c r="FD397" s="8"/>
      <c r="FE397" s="8"/>
      <c r="FF397" s="8"/>
      <c r="FG397" s="8"/>
      <c r="FH397" s="8"/>
      <c r="FI397" s="8"/>
      <c r="FJ397" s="8"/>
      <c r="FK397" s="8"/>
      <c r="FL397" s="8"/>
      <c r="FM397" s="8"/>
      <c r="FN397" s="8"/>
      <c r="FO397" s="8"/>
      <c r="FP397" s="8"/>
      <c r="FQ397" s="8"/>
      <c r="FR397" s="8"/>
      <c r="FS397" s="8"/>
      <c r="FT397" s="8"/>
      <c r="FU397" s="8"/>
      <c r="FV397" s="8"/>
      <c r="FW397" s="8"/>
      <c r="FX397" s="8"/>
      <c r="FY397" s="8"/>
      <c r="FZ397" s="8"/>
      <c r="GA397" s="8"/>
      <c r="GB397" s="8"/>
      <c r="GC397" s="8"/>
      <c r="GD397" s="8"/>
      <c r="GE397" s="8"/>
      <c r="GF397" s="8"/>
      <c r="GG397" s="8"/>
      <c r="GH397" s="8"/>
      <c r="GI397" s="8"/>
      <c r="GJ397" s="8"/>
      <c r="GK397" s="8"/>
      <c r="GL397" s="8"/>
      <c r="GM397" s="8"/>
      <c r="GN397" s="8"/>
      <c r="GO397" s="8"/>
      <c r="GP397" s="8"/>
      <c r="GQ397" s="8"/>
      <c r="GR397" s="8"/>
      <c r="GS397" s="8"/>
      <c r="GT397" s="8"/>
      <c r="GU397" s="8"/>
      <c r="GV397" s="8"/>
      <c r="GW397" s="8"/>
      <c r="GX397" s="8"/>
      <c r="GY397" s="8"/>
      <c r="GZ397" s="8"/>
      <c r="HA397" s="8"/>
      <c r="HB397" s="8"/>
      <c r="HC397" s="8"/>
      <c r="HD397" s="8"/>
      <c r="HE397" s="8"/>
      <c r="HF397" s="8"/>
      <c r="HG397" s="8"/>
      <c r="HH397" s="8"/>
      <c r="HI397" s="8"/>
      <c r="HJ397" s="8"/>
      <c r="HK397" s="8"/>
      <c r="HL397" s="8"/>
      <c r="HM397" s="8"/>
      <c r="HN397" s="8"/>
      <c r="HO397" s="8"/>
      <c r="HP397" s="8"/>
      <c r="HQ397" s="8"/>
      <c r="HR397" s="8"/>
      <c r="HS397" s="8"/>
      <c r="HT397" s="8"/>
      <c r="HU397" s="8"/>
      <c r="HV397" s="8"/>
      <c r="HW397" s="8"/>
      <c r="HX397" s="8"/>
      <c r="HY397" s="8"/>
      <c r="HZ397" s="8"/>
      <c r="IA397" s="8"/>
      <c r="IB397" s="8"/>
      <c r="IC397" s="8"/>
      <c r="ID397" s="8"/>
      <c r="IE397" s="8"/>
      <c r="IF397" s="8"/>
      <c r="IG397" s="8"/>
      <c r="IH397" s="8"/>
      <c r="II397" s="8"/>
      <c r="IJ397" s="8"/>
      <c r="IK397" s="8"/>
      <c r="IL397" s="8"/>
      <c r="IM397" s="8"/>
      <c r="IN397" s="8"/>
      <c r="IO397" s="8"/>
      <c r="IP397" s="8"/>
      <c r="IQ397" s="8"/>
      <c r="IR397" s="8"/>
      <c r="IS397" s="8"/>
      <c r="IT397" s="8"/>
      <c r="IU397" s="8"/>
      <c r="IV397" s="8"/>
      <c r="IW397" s="8"/>
      <c r="IX397" s="8"/>
      <c r="IY397" s="8"/>
      <c r="IZ397" s="8"/>
      <c r="JA397" s="8"/>
      <c r="JB397" s="8"/>
      <c r="JC397" s="8"/>
      <c r="JD397" s="8"/>
      <c r="JE397" s="8"/>
      <c r="JF397" s="8"/>
      <c r="JG397" s="8"/>
      <c r="JH397" s="8"/>
      <c r="JI397" s="8"/>
      <c r="JJ397" s="8"/>
      <c r="JK397" s="8"/>
      <c r="JL397" s="8"/>
      <c r="JM397" s="8"/>
      <c r="JN397" s="8"/>
      <c r="JO397" s="8"/>
      <c r="JP397" s="8"/>
      <c r="JQ397" s="8"/>
      <c r="JR397" s="8"/>
      <c r="JS397" s="8"/>
      <c r="JT397" s="8"/>
      <c r="JU397" s="8"/>
      <c r="JV397" s="8"/>
      <c r="JW397" s="8"/>
      <c r="JX397" s="8"/>
      <c r="JY397" s="8"/>
      <c r="JZ397" s="8"/>
      <c r="KA397" s="8"/>
      <c r="KB397" s="8"/>
      <c r="KC397" s="8"/>
      <c r="KD397" s="8"/>
      <c r="KE397" s="8"/>
      <c r="KF397" s="8"/>
      <c r="KG397" s="8"/>
      <c r="KH397" s="8"/>
      <c r="KI397" s="8"/>
      <c r="KJ397" s="8"/>
      <c r="KK397" s="8"/>
      <c r="KL397" s="8"/>
      <c r="KM397" s="8"/>
      <c r="KN397" s="8"/>
    </row>
    <row r="398" ht="15.75" customHeight="1">
      <c r="A398" s="8"/>
      <c r="B398" s="8"/>
      <c r="C398" s="85"/>
      <c r="D398" s="85"/>
      <c r="E398" s="8"/>
      <c r="F398" s="86"/>
      <c r="G398" s="86"/>
      <c r="H398" s="86"/>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8"/>
      <c r="EO398" s="8"/>
      <c r="EP398" s="8"/>
      <c r="EQ398" s="8"/>
      <c r="ER398" s="8"/>
      <c r="ES398" s="8"/>
      <c r="ET398" s="8"/>
      <c r="EU398" s="8"/>
      <c r="EV398" s="8"/>
      <c r="EW398" s="8"/>
      <c r="EX398" s="8"/>
      <c r="EY398" s="8"/>
      <c r="EZ398" s="8"/>
      <c r="FA398" s="8"/>
      <c r="FB398" s="8"/>
      <c r="FC398" s="8"/>
      <c r="FD398" s="8"/>
      <c r="FE398" s="8"/>
      <c r="FF398" s="8"/>
      <c r="FG398" s="8"/>
      <c r="FH398" s="8"/>
      <c r="FI398" s="8"/>
      <c r="FJ398" s="8"/>
      <c r="FK398" s="8"/>
      <c r="FL398" s="8"/>
      <c r="FM398" s="8"/>
      <c r="FN398" s="8"/>
      <c r="FO398" s="8"/>
      <c r="FP398" s="8"/>
      <c r="FQ398" s="8"/>
      <c r="FR398" s="8"/>
      <c r="FS398" s="8"/>
      <c r="FT398" s="8"/>
      <c r="FU398" s="8"/>
      <c r="FV398" s="8"/>
      <c r="FW398" s="8"/>
      <c r="FX398" s="8"/>
      <c r="FY398" s="8"/>
      <c r="FZ398" s="8"/>
      <c r="GA398" s="8"/>
      <c r="GB398" s="8"/>
      <c r="GC398" s="8"/>
      <c r="GD398" s="8"/>
      <c r="GE398" s="8"/>
      <c r="GF398" s="8"/>
      <c r="GG398" s="8"/>
      <c r="GH398" s="8"/>
      <c r="GI398" s="8"/>
      <c r="GJ398" s="8"/>
      <c r="GK398" s="8"/>
      <c r="GL398" s="8"/>
      <c r="GM398" s="8"/>
      <c r="GN398" s="8"/>
      <c r="GO398" s="8"/>
      <c r="GP398" s="8"/>
      <c r="GQ398" s="8"/>
      <c r="GR398" s="8"/>
      <c r="GS398" s="8"/>
      <c r="GT398" s="8"/>
      <c r="GU398" s="8"/>
      <c r="GV398" s="8"/>
      <c r="GW398" s="8"/>
      <c r="GX398" s="8"/>
      <c r="GY398" s="8"/>
      <c r="GZ398" s="8"/>
      <c r="HA398" s="8"/>
      <c r="HB398" s="8"/>
      <c r="HC398" s="8"/>
      <c r="HD398" s="8"/>
      <c r="HE398" s="8"/>
      <c r="HF398" s="8"/>
      <c r="HG398" s="8"/>
      <c r="HH398" s="8"/>
      <c r="HI398" s="8"/>
      <c r="HJ398" s="8"/>
      <c r="HK398" s="8"/>
      <c r="HL398" s="8"/>
      <c r="HM398" s="8"/>
      <c r="HN398" s="8"/>
      <c r="HO398" s="8"/>
      <c r="HP398" s="8"/>
      <c r="HQ398" s="8"/>
      <c r="HR398" s="8"/>
      <c r="HS398" s="8"/>
      <c r="HT398" s="8"/>
      <c r="HU398" s="8"/>
      <c r="HV398" s="8"/>
      <c r="HW398" s="8"/>
      <c r="HX398" s="8"/>
      <c r="HY398" s="8"/>
      <c r="HZ398" s="8"/>
      <c r="IA398" s="8"/>
      <c r="IB398" s="8"/>
      <c r="IC398" s="8"/>
      <c r="ID398" s="8"/>
      <c r="IE398" s="8"/>
      <c r="IF398" s="8"/>
      <c r="IG398" s="8"/>
      <c r="IH398" s="8"/>
      <c r="II398" s="8"/>
      <c r="IJ398" s="8"/>
      <c r="IK398" s="8"/>
      <c r="IL398" s="8"/>
      <c r="IM398" s="8"/>
      <c r="IN398" s="8"/>
      <c r="IO398" s="8"/>
      <c r="IP398" s="8"/>
      <c r="IQ398" s="8"/>
      <c r="IR398" s="8"/>
      <c r="IS398" s="8"/>
      <c r="IT398" s="8"/>
      <c r="IU398" s="8"/>
      <c r="IV398" s="8"/>
      <c r="IW398" s="8"/>
      <c r="IX398" s="8"/>
      <c r="IY398" s="8"/>
      <c r="IZ398" s="8"/>
      <c r="JA398" s="8"/>
      <c r="JB398" s="8"/>
      <c r="JC398" s="8"/>
      <c r="JD398" s="8"/>
      <c r="JE398" s="8"/>
      <c r="JF398" s="8"/>
      <c r="JG398" s="8"/>
      <c r="JH398" s="8"/>
      <c r="JI398" s="8"/>
      <c r="JJ398" s="8"/>
      <c r="JK398" s="8"/>
      <c r="JL398" s="8"/>
      <c r="JM398" s="8"/>
      <c r="JN398" s="8"/>
      <c r="JO398" s="8"/>
      <c r="JP398" s="8"/>
      <c r="JQ398" s="8"/>
      <c r="JR398" s="8"/>
      <c r="JS398" s="8"/>
      <c r="JT398" s="8"/>
      <c r="JU398" s="8"/>
      <c r="JV398" s="8"/>
      <c r="JW398" s="8"/>
      <c r="JX398" s="8"/>
      <c r="JY398" s="8"/>
      <c r="JZ398" s="8"/>
      <c r="KA398" s="8"/>
      <c r="KB398" s="8"/>
      <c r="KC398" s="8"/>
      <c r="KD398" s="8"/>
      <c r="KE398" s="8"/>
      <c r="KF398" s="8"/>
      <c r="KG398" s="8"/>
      <c r="KH398" s="8"/>
      <c r="KI398" s="8"/>
      <c r="KJ398" s="8"/>
      <c r="KK398" s="8"/>
      <c r="KL398" s="8"/>
      <c r="KM398" s="8"/>
      <c r="KN398" s="8"/>
    </row>
    <row r="399" ht="15.75" customHeight="1">
      <c r="A399" s="8"/>
      <c r="B399" s="8"/>
      <c r="C399" s="85"/>
      <c r="D399" s="85"/>
      <c r="E399" s="8"/>
      <c r="F399" s="86"/>
      <c r="G399" s="86"/>
      <c r="H399" s="86"/>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8"/>
      <c r="EO399" s="8"/>
      <c r="EP399" s="8"/>
      <c r="EQ399" s="8"/>
      <c r="ER399" s="8"/>
      <c r="ES399" s="8"/>
      <c r="ET399" s="8"/>
      <c r="EU399" s="8"/>
      <c r="EV399" s="8"/>
      <c r="EW399" s="8"/>
      <c r="EX399" s="8"/>
      <c r="EY399" s="8"/>
      <c r="EZ399" s="8"/>
      <c r="FA399" s="8"/>
      <c r="FB399" s="8"/>
      <c r="FC399" s="8"/>
      <c r="FD399" s="8"/>
      <c r="FE399" s="8"/>
      <c r="FF399" s="8"/>
      <c r="FG399" s="8"/>
      <c r="FH399" s="8"/>
      <c r="FI399" s="8"/>
      <c r="FJ399" s="8"/>
      <c r="FK399" s="8"/>
      <c r="FL399" s="8"/>
      <c r="FM399" s="8"/>
      <c r="FN399" s="8"/>
      <c r="FO399" s="8"/>
      <c r="FP399" s="8"/>
      <c r="FQ399" s="8"/>
      <c r="FR399" s="8"/>
      <c r="FS399" s="8"/>
      <c r="FT399" s="8"/>
      <c r="FU399" s="8"/>
      <c r="FV399" s="8"/>
      <c r="FW399" s="8"/>
      <c r="FX399" s="8"/>
      <c r="FY399" s="8"/>
      <c r="FZ399" s="8"/>
      <c r="GA399" s="8"/>
      <c r="GB399" s="8"/>
      <c r="GC399" s="8"/>
      <c r="GD399" s="8"/>
      <c r="GE399" s="8"/>
      <c r="GF399" s="8"/>
      <c r="GG399" s="8"/>
      <c r="GH399" s="8"/>
      <c r="GI399" s="8"/>
      <c r="GJ399" s="8"/>
      <c r="GK399" s="8"/>
      <c r="GL399" s="8"/>
      <c r="GM399" s="8"/>
      <c r="GN399" s="8"/>
      <c r="GO399" s="8"/>
      <c r="GP399" s="8"/>
      <c r="GQ399" s="8"/>
      <c r="GR399" s="8"/>
      <c r="GS399" s="8"/>
      <c r="GT399" s="8"/>
      <c r="GU399" s="8"/>
      <c r="GV399" s="8"/>
      <c r="GW399" s="8"/>
      <c r="GX399" s="8"/>
      <c r="GY399" s="8"/>
      <c r="GZ399" s="8"/>
      <c r="HA399" s="8"/>
      <c r="HB399" s="8"/>
      <c r="HC399" s="8"/>
      <c r="HD399" s="8"/>
      <c r="HE399" s="8"/>
      <c r="HF399" s="8"/>
      <c r="HG399" s="8"/>
      <c r="HH399" s="8"/>
      <c r="HI399" s="8"/>
      <c r="HJ399" s="8"/>
      <c r="HK399" s="8"/>
      <c r="HL399" s="8"/>
      <c r="HM399" s="8"/>
      <c r="HN399" s="8"/>
      <c r="HO399" s="8"/>
      <c r="HP399" s="8"/>
      <c r="HQ399" s="8"/>
      <c r="HR399" s="8"/>
      <c r="HS399" s="8"/>
      <c r="HT399" s="8"/>
      <c r="HU399" s="8"/>
      <c r="HV399" s="8"/>
      <c r="HW399" s="8"/>
      <c r="HX399" s="8"/>
      <c r="HY399" s="8"/>
      <c r="HZ399" s="8"/>
      <c r="IA399" s="8"/>
      <c r="IB399" s="8"/>
      <c r="IC399" s="8"/>
      <c r="ID399" s="8"/>
      <c r="IE399" s="8"/>
      <c r="IF399" s="8"/>
      <c r="IG399" s="8"/>
      <c r="IH399" s="8"/>
      <c r="II399" s="8"/>
      <c r="IJ399" s="8"/>
      <c r="IK399" s="8"/>
      <c r="IL399" s="8"/>
      <c r="IM399" s="8"/>
      <c r="IN399" s="8"/>
      <c r="IO399" s="8"/>
      <c r="IP399" s="8"/>
      <c r="IQ399" s="8"/>
      <c r="IR399" s="8"/>
      <c r="IS399" s="8"/>
      <c r="IT399" s="8"/>
      <c r="IU399" s="8"/>
      <c r="IV399" s="8"/>
      <c r="IW399" s="8"/>
      <c r="IX399" s="8"/>
      <c r="IY399" s="8"/>
      <c r="IZ399" s="8"/>
      <c r="JA399" s="8"/>
      <c r="JB399" s="8"/>
      <c r="JC399" s="8"/>
      <c r="JD399" s="8"/>
      <c r="JE399" s="8"/>
      <c r="JF399" s="8"/>
      <c r="JG399" s="8"/>
      <c r="JH399" s="8"/>
      <c r="JI399" s="8"/>
      <c r="JJ399" s="8"/>
      <c r="JK399" s="8"/>
      <c r="JL399" s="8"/>
      <c r="JM399" s="8"/>
      <c r="JN399" s="8"/>
      <c r="JO399" s="8"/>
      <c r="JP399" s="8"/>
      <c r="JQ399" s="8"/>
      <c r="JR399" s="8"/>
      <c r="JS399" s="8"/>
      <c r="JT399" s="8"/>
      <c r="JU399" s="8"/>
      <c r="JV399" s="8"/>
      <c r="JW399" s="8"/>
      <c r="JX399" s="8"/>
      <c r="JY399" s="8"/>
      <c r="JZ399" s="8"/>
      <c r="KA399" s="8"/>
      <c r="KB399" s="8"/>
      <c r="KC399" s="8"/>
      <c r="KD399" s="8"/>
      <c r="KE399" s="8"/>
      <c r="KF399" s="8"/>
      <c r="KG399" s="8"/>
      <c r="KH399" s="8"/>
      <c r="KI399" s="8"/>
      <c r="KJ399" s="8"/>
      <c r="KK399" s="8"/>
      <c r="KL399" s="8"/>
      <c r="KM399" s="8"/>
      <c r="KN399" s="8"/>
    </row>
    <row r="400" ht="15.75" customHeight="1">
      <c r="A400" s="8"/>
      <c r="B400" s="8"/>
      <c r="C400" s="85"/>
      <c r="D400" s="85"/>
      <c r="E400" s="8"/>
      <c r="F400" s="86"/>
      <c r="G400" s="86"/>
      <c r="H400" s="86"/>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c r="EN400" s="8"/>
      <c r="EO400" s="8"/>
      <c r="EP400" s="8"/>
      <c r="EQ400" s="8"/>
      <c r="ER400" s="8"/>
      <c r="ES400" s="8"/>
      <c r="ET400" s="8"/>
      <c r="EU400" s="8"/>
      <c r="EV400" s="8"/>
      <c r="EW400" s="8"/>
      <c r="EX400" s="8"/>
      <c r="EY400" s="8"/>
      <c r="EZ400" s="8"/>
      <c r="FA400" s="8"/>
      <c r="FB400" s="8"/>
      <c r="FC400" s="8"/>
      <c r="FD400" s="8"/>
      <c r="FE400" s="8"/>
      <c r="FF400" s="8"/>
      <c r="FG400" s="8"/>
      <c r="FH400" s="8"/>
      <c r="FI400" s="8"/>
      <c r="FJ400" s="8"/>
      <c r="FK400" s="8"/>
      <c r="FL400" s="8"/>
      <c r="FM400" s="8"/>
      <c r="FN400" s="8"/>
      <c r="FO400" s="8"/>
      <c r="FP400" s="8"/>
      <c r="FQ400" s="8"/>
      <c r="FR400" s="8"/>
      <c r="FS400" s="8"/>
      <c r="FT400" s="8"/>
      <c r="FU400" s="8"/>
      <c r="FV400" s="8"/>
      <c r="FW400" s="8"/>
      <c r="FX400" s="8"/>
      <c r="FY400" s="8"/>
      <c r="FZ400" s="8"/>
      <c r="GA400" s="8"/>
      <c r="GB400" s="8"/>
      <c r="GC400" s="8"/>
      <c r="GD400" s="8"/>
      <c r="GE400" s="8"/>
      <c r="GF400" s="8"/>
      <c r="GG400" s="8"/>
      <c r="GH400" s="8"/>
      <c r="GI400" s="8"/>
      <c r="GJ400" s="8"/>
      <c r="GK400" s="8"/>
      <c r="GL400" s="8"/>
      <c r="GM400" s="8"/>
      <c r="GN400" s="8"/>
      <c r="GO400" s="8"/>
      <c r="GP400" s="8"/>
      <c r="GQ400" s="8"/>
      <c r="GR400" s="8"/>
      <c r="GS400" s="8"/>
      <c r="GT400" s="8"/>
      <c r="GU400" s="8"/>
      <c r="GV400" s="8"/>
      <c r="GW400" s="8"/>
      <c r="GX400" s="8"/>
      <c r="GY400" s="8"/>
      <c r="GZ400" s="8"/>
      <c r="HA400" s="8"/>
      <c r="HB400" s="8"/>
      <c r="HC400" s="8"/>
      <c r="HD400" s="8"/>
      <c r="HE400" s="8"/>
      <c r="HF400" s="8"/>
      <c r="HG400" s="8"/>
      <c r="HH400" s="8"/>
      <c r="HI400" s="8"/>
      <c r="HJ400" s="8"/>
      <c r="HK400" s="8"/>
      <c r="HL400" s="8"/>
      <c r="HM400" s="8"/>
      <c r="HN400" s="8"/>
      <c r="HO400" s="8"/>
      <c r="HP400" s="8"/>
      <c r="HQ400" s="8"/>
      <c r="HR400" s="8"/>
      <c r="HS400" s="8"/>
      <c r="HT400" s="8"/>
      <c r="HU400" s="8"/>
      <c r="HV400" s="8"/>
      <c r="HW400" s="8"/>
      <c r="HX400" s="8"/>
      <c r="HY400" s="8"/>
      <c r="HZ400" s="8"/>
      <c r="IA400" s="8"/>
      <c r="IB400" s="8"/>
      <c r="IC400" s="8"/>
      <c r="ID400" s="8"/>
      <c r="IE400" s="8"/>
      <c r="IF400" s="8"/>
      <c r="IG400" s="8"/>
      <c r="IH400" s="8"/>
      <c r="II400" s="8"/>
      <c r="IJ400" s="8"/>
      <c r="IK400" s="8"/>
      <c r="IL400" s="8"/>
      <c r="IM400" s="8"/>
      <c r="IN400" s="8"/>
      <c r="IO400" s="8"/>
      <c r="IP400" s="8"/>
      <c r="IQ400" s="8"/>
      <c r="IR400" s="8"/>
      <c r="IS400" s="8"/>
      <c r="IT400" s="8"/>
      <c r="IU400" s="8"/>
      <c r="IV400" s="8"/>
      <c r="IW400" s="8"/>
      <c r="IX400" s="8"/>
      <c r="IY400" s="8"/>
      <c r="IZ400" s="8"/>
      <c r="JA400" s="8"/>
      <c r="JB400" s="8"/>
      <c r="JC400" s="8"/>
      <c r="JD400" s="8"/>
      <c r="JE400" s="8"/>
      <c r="JF400" s="8"/>
      <c r="JG400" s="8"/>
      <c r="JH400" s="8"/>
      <c r="JI400" s="8"/>
      <c r="JJ400" s="8"/>
      <c r="JK400" s="8"/>
      <c r="JL400" s="8"/>
      <c r="JM400" s="8"/>
      <c r="JN400" s="8"/>
      <c r="JO400" s="8"/>
      <c r="JP400" s="8"/>
      <c r="JQ400" s="8"/>
      <c r="JR400" s="8"/>
      <c r="JS400" s="8"/>
      <c r="JT400" s="8"/>
      <c r="JU400" s="8"/>
      <c r="JV400" s="8"/>
      <c r="JW400" s="8"/>
      <c r="JX400" s="8"/>
      <c r="JY400" s="8"/>
      <c r="JZ400" s="8"/>
      <c r="KA400" s="8"/>
      <c r="KB400" s="8"/>
      <c r="KC400" s="8"/>
      <c r="KD400" s="8"/>
      <c r="KE400" s="8"/>
      <c r="KF400" s="8"/>
      <c r="KG400" s="8"/>
      <c r="KH400" s="8"/>
      <c r="KI400" s="8"/>
      <c r="KJ400" s="8"/>
      <c r="KK400" s="8"/>
      <c r="KL400" s="8"/>
      <c r="KM400" s="8"/>
      <c r="KN400" s="8"/>
    </row>
    <row r="401" ht="15.75" customHeight="1">
      <c r="A401" s="8"/>
      <c r="B401" s="8"/>
      <c r="C401" s="85"/>
      <c r="D401" s="85"/>
      <c r="E401" s="8"/>
      <c r="F401" s="86"/>
      <c r="G401" s="86"/>
      <c r="H401" s="86"/>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FB401" s="8"/>
      <c r="FC401" s="8"/>
      <c r="FD401" s="8"/>
      <c r="FE401" s="8"/>
      <c r="FF401" s="8"/>
      <c r="FG401" s="8"/>
      <c r="FH401" s="8"/>
      <c r="FI401" s="8"/>
      <c r="FJ401" s="8"/>
      <c r="FK401" s="8"/>
      <c r="FL401" s="8"/>
      <c r="FM401" s="8"/>
      <c r="FN401" s="8"/>
      <c r="FO401" s="8"/>
      <c r="FP401" s="8"/>
      <c r="FQ401" s="8"/>
      <c r="FR401" s="8"/>
      <c r="FS401" s="8"/>
      <c r="FT401" s="8"/>
      <c r="FU401" s="8"/>
      <c r="FV401" s="8"/>
      <c r="FW401" s="8"/>
      <c r="FX401" s="8"/>
      <c r="FY401" s="8"/>
      <c r="FZ401" s="8"/>
      <c r="GA401" s="8"/>
      <c r="GB401" s="8"/>
      <c r="GC401" s="8"/>
      <c r="GD401" s="8"/>
      <c r="GE401" s="8"/>
      <c r="GF401" s="8"/>
      <c r="GG401" s="8"/>
      <c r="GH401" s="8"/>
      <c r="GI401" s="8"/>
      <c r="GJ401" s="8"/>
      <c r="GK401" s="8"/>
      <c r="GL401" s="8"/>
      <c r="GM401" s="8"/>
      <c r="GN401" s="8"/>
      <c r="GO401" s="8"/>
      <c r="GP401" s="8"/>
      <c r="GQ401" s="8"/>
      <c r="GR401" s="8"/>
      <c r="GS401" s="8"/>
      <c r="GT401" s="8"/>
      <c r="GU401" s="8"/>
      <c r="GV401" s="8"/>
      <c r="GW401" s="8"/>
      <c r="GX401" s="8"/>
      <c r="GY401" s="8"/>
      <c r="GZ401" s="8"/>
      <c r="HA401" s="8"/>
      <c r="HB401" s="8"/>
      <c r="HC401" s="8"/>
      <c r="HD401" s="8"/>
      <c r="HE401" s="8"/>
      <c r="HF401" s="8"/>
      <c r="HG401" s="8"/>
      <c r="HH401" s="8"/>
      <c r="HI401" s="8"/>
      <c r="HJ401" s="8"/>
      <c r="HK401" s="8"/>
      <c r="HL401" s="8"/>
      <c r="HM401" s="8"/>
      <c r="HN401" s="8"/>
      <c r="HO401" s="8"/>
      <c r="HP401" s="8"/>
      <c r="HQ401" s="8"/>
      <c r="HR401" s="8"/>
      <c r="HS401" s="8"/>
      <c r="HT401" s="8"/>
      <c r="HU401" s="8"/>
      <c r="HV401" s="8"/>
      <c r="HW401" s="8"/>
      <c r="HX401" s="8"/>
      <c r="HY401" s="8"/>
      <c r="HZ401" s="8"/>
      <c r="IA401" s="8"/>
      <c r="IB401" s="8"/>
      <c r="IC401" s="8"/>
      <c r="ID401" s="8"/>
      <c r="IE401" s="8"/>
      <c r="IF401" s="8"/>
      <c r="IG401" s="8"/>
      <c r="IH401" s="8"/>
      <c r="II401" s="8"/>
      <c r="IJ401" s="8"/>
      <c r="IK401" s="8"/>
      <c r="IL401" s="8"/>
      <c r="IM401" s="8"/>
      <c r="IN401" s="8"/>
      <c r="IO401" s="8"/>
      <c r="IP401" s="8"/>
      <c r="IQ401" s="8"/>
      <c r="IR401" s="8"/>
      <c r="IS401" s="8"/>
      <c r="IT401" s="8"/>
      <c r="IU401" s="8"/>
      <c r="IV401" s="8"/>
      <c r="IW401" s="8"/>
      <c r="IX401" s="8"/>
      <c r="IY401" s="8"/>
      <c r="IZ401" s="8"/>
      <c r="JA401" s="8"/>
      <c r="JB401" s="8"/>
      <c r="JC401" s="8"/>
      <c r="JD401" s="8"/>
      <c r="JE401" s="8"/>
      <c r="JF401" s="8"/>
      <c r="JG401" s="8"/>
      <c r="JH401" s="8"/>
      <c r="JI401" s="8"/>
      <c r="JJ401" s="8"/>
      <c r="JK401" s="8"/>
      <c r="JL401" s="8"/>
      <c r="JM401" s="8"/>
      <c r="JN401" s="8"/>
      <c r="JO401" s="8"/>
      <c r="JP401" s="8"/>
      <c r="JQ401" s="8"/>
      <c r="JR401" s="8"/>
      <c r="JS401" s="8"/>
      <c r="JT401" s="8"/>
      <c r="JU401" s="8"/>
      <c r="JV401" s="8"/>
      <c r="JW401" s="8"/>
      <c r="JX401" s="8"/>
      <c r="JY401" s="8"/>
      <c r="JZ401" s="8"/>
      <c r="KA401" s="8"/>
      <c r="KB401" s="8"/>
      <c r="KC401" s="8"/>
      <c r="KD401" s="8"/>
      <c r="KE401" s="8"/>
      <c r="KF401" s="8"/>
      <c r="KG401" s="8"/>
      <c r="KH401" s="8"/>
      <c r="KI401" s="8"/>
      <c r="KJ401" s="8"/>
      <c r="KK401" s="8"/>
      <c r="KL401" s="8"/>
      <c r="KM401" s="8"/>
      <c r="KN401" s="8"/>
    </row>
    <row r="402" ht="15.75" customHeight="1">
      <c r="A402" s="8"/>
      <c r="B402" s="8"/>
      <c r="C402" s="85"/>
      <c r="D402" s="85"/>
      <c r="E402" s="8"/>
      <c r="F402" s="86"/>
      <c r="G402" s="86"/>
      <c r="H402" s="86"/>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c r="EN402" s="8"/>
      <c r="EO402" s="8"/>
      <c r="EP402" s="8"/>
      <c r="EQ402" s="8"/>
      <c r="ER402" s="8"/>
      <c r="ES402" s="8"/>
      <c r="ET402" s="8"/>
      <c r="EU402" s="8"/>
      <c r="EV402" s="8"/>
      <c r="EW402" s="8"/>
      <c r="EX402" s="8"/>
      <c r="EY402" s="8"/>
      <c r="EZ402" s="8"/>
      <c r="FA402" s="8"/>
      <c r="FB402" s="8"/>
      <c r="FC402" s="8"/>
      <c r="FD402" s="8"/>
      <c r="FE402" s="8"/>
      <c r="FF402" s="8"/>
      <c r="FG402" s="8"/>
      <c r="FH402" s="8"/>
      <c r="FI402" s="8"/>
      <c r="FJ402" s="8"/>
      <c r="FK402" s="8"/>
      <c r="FL402" s="8"/>
      <c r="FM402" s="8"/>
      <c r="FN402" s="8"/>
      <c r="FO402" s="8"/>
      <c r="FP402" s="8"/>
      <c r="FQ402" s="8"/>
      <c r="FR402" s="8"/>
      <c r="FS402" s="8"/>
      <c r="FT402" s="8"/>
      <c r="FU402" s="8"/>
      <c r="FV402" s="8"/>
      <c r="FW402" s="8"/>
      <c r="FX402" s="8"/>
      <c r="FY402" s="8"/>
      <c r="FZ402" s="8"/>
      <c r="GA402" s="8"/>
      <c r="GB402" s="8"/>
      <c r="GC402" s="8"/>
      <c r="GD402" s="8"/>
      <c r="GE402" s="8"/>
      <c r="GF402" s="8"/>
      <c r="GG402" s="8"/>
      <c r="GH402" s="8"/>
      <c r="GI402" s="8"/>
      <c r="GJ402" s="8"/>
      <c r="GK402" s="8"/>
      <c r="GL402" s="8"/>
      <c r="GM402" s="8"/>
      <c r="GN402" s="8"/>
      <c r="GO402" s="8"/>
      <c r="GP402" s="8"/>
      <c r="GQ402" s="8"/>
      <c r="GR402" s="8"/>
      <c r="GS402" s="8"/>
      <c r="GT402" s="8"/>
      <c r="GU402" s="8"/>
      <c r="GV402" s="8"/>
      <c r="GW402" s="8"/>
      <c r="GX402" s="8"/>
      <c r="GY402" s="8"/>
      <c r="GZ402" s="8"/>
      <c r="HA402" s="8"/>
      <c r="HB402" s="8"/>
      <c r="HC402" s="8"/>
      <c r="HD402" s="8"/>
      <c r="HE402" s="8"/>
      <c r="HF402" s="8"/>
      <c r="HG402" s="8"/>
      <c r="HH402" s="8"/>
      <c r="HI402" s="8"/>
      <c r="HJ402" s="8"/>
      <c r="HK402" s="8"/>
      <c r="HL402" s="8"/>
      <c r="HM402" s="8"/>
      <c r="HN402" s="8"/>
      <c r="HO402" s="8"/>
      <c r="HP402" s="8"/>
      <c r="HQ402" s="8"/>
      <c r="HR402" s="8"/>
      <c r="HS402" s="8"/>
      <c r="HT402" s="8"/>
      <c r="HU402" s="8"/>
      <c r="HV402" s="8"/>
      <c r="HW402" s="8"/>
      <c r="HX402" s="8"/>
      <c r="HY402" s="8"/>
      <c r="HZ402" s="8"/>
      <c r="IA402" s="8"/>
      <c r="IB402" s="8"/>
      <c r="IC402" s="8"/>
      <c r="ID402" s="8"/>
      <c r="IE402" s="8"/>
      <c r="IF402" s="8"/>
      <c r="IG402" s="8"/>
      <c r="IH402" s="8"/>
      <c r="II402" s="8"/>
      <c r="IJ402" s="8"/>
      <c r="IK402" s="8"/>
      <c r="IL402" s="8"/>
      <c r="IM402" s="8"/>
      <c r="IN402" s="8"/>
      <c r="IO402" s="8"/>
      <c r="IP402" s="8"/>
      <c r="IQ402" s="8"/>
      <c r="IR402" s="8"/>
      <c r="IS402" s="8"/>
      <c r="IT402" s="8"/>
      <c r="IU402" s="8"/>
      <c r="IV402" s="8"/>
      <c r="IW402" s="8"/>
      <c r="IX402" s="8"/>
      <c r="IY402" s="8"/>
      <c r="IZ402" s="8"/>
      <c r="JA402" s="8"/>
      <c r="JB402" s="8"/>
      <c r="JC402" s="8"/>
      <c r="JD402" s="8"/>
      <c r="JE402" s="8"/>
      <c r="JF402" s="8"/>
      <c r="JG402" s="8"/>
      <c r="JH402" s="8"/>
      <c r="JI402" s="8"/>
      <c r="JJ402" s="8"/>
      <c r="JK402" s="8"/>
      <c r="JL402" s="8"/>
      <c r="JM402" s="8"/>
      <c r="JN402" s="8"/>
      <c r="JO402" s="8"/>
      <c r="JP402" s="8"/>
      <c r="JQ402" s="8"/>
      <c r="JR402" s="8"/>
      <c r="JS402" s="8"/>
      <c r="JT402" s="8"/>
      <c r="JU402" s="8"/>
      <c r="JV402" s="8"/>
      <c r="JW402" s="8"/>
      <c r="JX402" s="8"/>
      <c r="JY402" s="8"/>
      <c r="JZ402" s="8"/>
      <c r="KA402" s="8"/>
      <c r="KB402" s="8"/>
      <c r="KC402" s="8"/>
      <c r="KD402" s="8"/>
      <c r="KE402" s="8"/>
      <c r="KF402" s="8"/>
      <c r="KG402" s="8"/>
      <c r="KH402" s="8"/>
      <c r="KI402" s="8"/>
      <c r="KJ402" s="8"/>
      <c r="KK402" s="8"/>
      <c r="KL402" s="8"/>
      <c r="KM402" s="8"/>
      <c r="KN402" s="8"/>
    </row>
    <row r="403" ht="15.75" customHeight="1">
      <c r="A403" s="8"/>
      <c r="B403" s="8"/>
      <c r="C403" s="85"/>
      <c r="D403" s="85"/>
      <c r="E403" s="8"/>
      <c r="F403" s="86"/>
      <c r="G403" s="86"/>
      <c r="H403" s="86"/>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c r="EN403" s="8"/>
      <c r="EO403" s="8"/>
      <c r="EP403" s="8"/>
      <c r="EQ403" s="8"/>
      <c r="ER403" s="8"/>
      <c r="ES403" s="8"/>
      <c r="ET403" s="8"/>
      <c r="EU403" s="8"/>
      <c r="EV403" s="8"/>
      <c r="EW403" s="8"/>
      <c r="EX403" s="8"/>
      <c r="EY403" s="8"/>
      <c r="EZ403" s="8"/>
      <c r="FA403" s="8"/>
      <c r="FB403" s="8"/>
      <c r="FC403" s="8"/>
      <c r="FD403" s="8"/>
      <c r="FE403" s="8"/>
      <c r="FF403" s="8"/>
      <c r="FG403" s="8"/>
      <c r="FH403" s="8"/>
      <c r="FI403" s="8"/>
      <c r="FJ403" s="8"/>
      <c r="FK403" s="8"/>
      <c r="FL403" s="8"/>
      <c r="FM403" s="8"/>
      <c r="FN403" s="8"/>
      <c r="FO403" s="8"/>
      <c r="FP403" s="8"/>
      <c r="FQ403" s="8"/>
      <c r="FR403" s="8"/>
      <c r="FS403" s="8"/>
      <c r="FT403" s="8"/>
      <c r="FU403" s="8"/>
      <c r="FV403" s="8"/>
      <c r="FW403" s="8"/>
      <c r="FX403" s="8"/>
      <c r="FY403" s="8"/>
      <c r="FZ403" s="8"/>
      <c r="GA403" s="8"/>
      <c r="GB403" s="8"/>
      <c r="GC403" s="8"/>
      <c r="GD403" s="8"/>
      <c r="GE403" s="8"/>
      <c r="GF403" s="8"/>
      <c r="GG403" s="8"/>
      <c r="GH403" s="8"/>
      <c r="GI403" s="8"/>
      <c r="GJ403" s="8"/>
      <c r="GK403" s="8"/>
      <c r="GL403" s="8"/>
      <c r="GM403" s="8"/>
      <c r="GN403" s="8"/>
      <c r="GO403" s="8"/>
      <c r="GP403" s="8"/>
      <c r="GQ403" s="8"/>
      <c r="GR403" s="8"/>
      <c r="GS403" s="8"/>
      <c r="GT403" s="8"/>
      <c r="GU403" s="8"/>
      <c r="GV403" s="8"/>
      <c r="GW403" s="8"/>
      <c r="GX403" s="8"/>
      <c r="GY403" s="8"/>
      <c r="GZ403" s="8"/>
      <c r="HA403" s="8"/>
      <c r="HB403" s="8"/>
      <c r="HC403" s="8"/>
      <c r="HD403" s="8"/>
      <c r="HE403" s="8"/>
      <c r="HF403" s="8"/>
      <c r="HG403" s="8"/>
      <c r="HH403" s="8"/>
      <c r="HI403" s="8"/>
      <c r="HJ403" s="8"/>
      <c r="HK403" s="8"/>
      <c r="HL403" s="8"/>
      <c r="HM403" s="8"/>
      <c r="HN403" s="8"/>
      <c r="HO403" s="8"/>
      <c r="HP403" s="8"/>
      <c r="HQ403" s="8"/>
      <c r="HR403" s="8"/>
      <c r="HS403" s="8"/>
      <c r="HT403" s="8"/>
      <c r="HU403" s="8"/>
      <c r="HV403" s="8"/>
      <c r="HW403" s="8"/>
      <c r="HX403" s="8"/>
      <c r="HY403" s="8"/>
      <c r="HZ403" s="8"/>
      <c r="IA403" s="8"/>
      <c r="IB403" s="8"/>
      <c r="IC403" s="8"/>
      <c r="ID403" s="8"/>
      <c r="IE403" s="8"/>
      <c r="IF403" s="8"/>
      <c r="IG403" s="8"/>
      <c r="IH403" s="8"/>
      <c r="II403" s="8"/>
      <c r="IJ403" s="8"/>
      <c r="IK403" s="8"/>
      <c r="IL403" s="8"/>
      <c r="IM403" s="8"/>
      <c r="IN403" s="8"/>
      <c r="IO403" s="8"/>
      <c r="IP403" s="8"/>
      <c r="IQ403" s="8"/>
      <c r="IR403" s="8"/>
      <c r="IS403" s="8"/>
      <c r="IT403" s="8"/>
      <c r="IU403" s="8"/>
      <c r="IV403" s="8"/>
      <c r="IW403" s="8"/>
      <c r="IX403" s="8"/>
      <c r="IY403" s="8"/>
      <c r="IZ403" s="8"/>
      <c r="JA403" s="8"/>
      <c r="JB403" s="8"/>
      <c r="JC403" s="8"/>
      <c r="JD403" s="8"/>
      <c r="JE403" s="8"/>
      <c r="JF403" s="8"/>
      <c r="JG403" s="8"/>
      <c r="JH403" s="8"/>
      <c r="JI403" s="8"/>
      <c r="JJ403" s="8"/>
      <c r="JK403" s="8"/>
      <c r="JL403" s="8"/>
      <c r="JM403" s="8"/>
      <c r="JN403" s="8"/>
      <c r="JO403" s="8"/>
      <c r="JP403" s="8"/>
      <c r="JQ403" s="8"/>
      <c r="JR403" s="8"/>
      <c r="JS403" s="8"/>
      <c r="JT403" s="8"/>
      <c r="JU403" s="8"/>
      <c r="JV403" s="8"/>
      <c r="JW403" s="8"/>
      <c r="JX403" s="8"/>
      <c r="JY403" s="8"/>
      <c r="JZ403" s="8"/>
      <c r="KA403" s="8"/>
      <c r="KB403" s="8"/>
      <c r="KC403" s="8"/>
      <c r="KD403" s="8"/>
      <c r="KE403" s="8"/>
      <c r="KF403" s="8"/>
      <c r="KG403" s="8"/>
      <c r="KH403" s="8"/>
      <c r="KI403" s="8"/>
      <c r="KJ403" s="8"/>
      <c r="KK403" s="8"/>
      <c r="KL403" s="8"/>
      <c r="KM403" s="8"/>
      <c r="KN403" s="8"/>
    </row>
    <row r="404" ht="15.75" customHeight="1">
      <c r="A404" s="8"/>
      <c r="B404" s="8"/>
      <c r="C404" s="85"/>
      <c r="D404" s="85"/>
      <c r="E404" s="8"/>
      <c r="F404" s="86"/>
      <c r="G404" s="86"/>
      <c r="H404" s="86"/>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8"/>
      <c r="EO404" s="8"/>
      <c r="EP404" s="8"/>
      <c r="EQ404" s="8"/>
      <c r="ER404" s="8"/>
      <c r="ES404" s="8"/>
      <c r="ET404" s="8"/>
      <c r="EU404" s="8"/>
      <c r="EV404" s="8"/>
      <c r="EW404" s="8"/>
      <c r="EX404" s="8"/>
      <c r="EY404" s="8"/>
      <c r="EZ404" s="8"/>
      <c r="FA404" s="8"/>
      <c r="FB404" s="8"/>
      <c r="FC404" s="8"/>
      <c r="FD404" s="8"/>
      <c r="FE404" s="8"/>
      <c r="FF404" s="8"/>
      <c r="FG404" s="8"/>
      <c r="FH404" s="8"/>
      <c r="FI404" s="8"/>
      <c r="FJ404" s="8"/>
      <c r="FK404" s="8"/>
      <c r="FL404" s="8"/>
      <c r="FM404" s="8"/>
      <c r="FN404" s="8"/>
      <c r="FO404" s="8"/>
      <c r="FP404" s="8"/>
      <c r="FQ404" s="8"/>
      <c r="FR404" s="8"/>
      <c r="FS404" s="8"/>
      <c r="FT404" s="8"/>
      <c r="FU404" s="8"/>
      <c r="FV404" s="8"/>
      <c r="FW404" s="8"/>
      <c r="FX404" s="8"/>
      <c r="FY404" s="8"/>
      <c r="FZ404" s="8"/>
      <c r="GA404" s="8"/>
      <c r="GB404" s="8"/>
      <c r="GC404" s="8"/>
      <c r="GD404" s="8"/>
      <c r="GE404" s="8"/>
      <c r="GF404" s="8"/>
      <c r="GG404" s="8"/>
      <c r="GH404" s="8"/>
      <c r="GI404" s="8"/>
      <c r="GJ404" s="8"/>
      <c r="GK404" s="8"/>
      <c r="GL404" s="8"/>
      <c r="GM404" s="8"/>
      <c r="GN404" s="8"/>
      <c r="GO404" s="8"/>
      <c r="GP404" s="8"/>
      <c r="GQ404" s="8"/>
      <c r="GR404" s="8"/>
      <c r="GS404" s="8"/>
      <c r="GT404" s="8"/>
      <c r="GU404" s="8"/>
      <c r="GV404" s="8"/>
      <c r="GW404" s="8"/>
      <c r="GX404" s="8"/>
      <c r="GY404" s="8"/>
      <c r="GZ404" s="8"/>
      <c r="HA404" s="8"/>
      <c r="HB404" s="8"/>
      <c r="HC404" s="8"/>
      <c r="HD404" s="8"/>
      <c r="HE404" s="8"/>
      <c r="HF404" s="8"/>
      <c r="HG404" s="8"/>
      <c r="HH404" s="8"/>
      <c r="HI404" s="8"/>
      <c r="HJ404" s="8"/>
      <c r="HK404" s="8"/>
      <c r="HL404" s="8"/>
      <c r="HM404" s="8"/>
      <c r="HN404" s="8"/>
      <c r="HO404" s="8"/>
      <c r="HP404" s="8"/>
      <c r="HQ404" s="8"/>
      <c r="HR404" s="8"/>
      <c r="HS404" s="8"/>
      <c r="HT404" s="8"/>
      <c r="HU404" s="8"/>
      <c r="HV404" s="8"/>
      <c r="HW404" s="8"/>
      <c r="HX404" s="8"/>
      <c r="HY404" s="8"/>
      <c r="HZ404" s="8"/>
      <c r="IA404" s="8"/>
      <c r="IB404" s="8"/>
      <c r="IC404" s="8"/>
      <c r="ID404" s="8"/>
      <c r="IE404" s="8"/>
      <c r="IF404" s="8"/>
      <c r="IG404" s="8"/>
      <c r="IH404" s="8"/>
      <c r="II404" s="8"/>
      <c r="IJ404" s="8"/>
      <c r="IK404" s="8"/>
      <c r="IL404" s="8"/>
      <c r="IM404" s="8"/>
      <c r="IN404" s="8"/>
      <c r="IO404" s="8"/>
      <c r="IP404" s="8"/>
      <c r="IQ404" s="8"/>
      <c r="IR404" s="8"/>
      <c r="IS404" s="8"/>
      <c r="IT404" s="8"/>
      <c r="IU404" s="8"/>
      <c r="IV404" s="8"/>
      <c r="IW404" s="8"/>
      <c r="IX404" s="8"/>
      <c r="IY404" s="8"/>
      <c r="IZ404" s="8"/>
      <c r="JA404" s="8"/>
      <c r="JB404" s="8"/>
      <c r="JC404" s="8"/>
      <c r="JD404" s="8"/>
      <c r="JE404" s="8"/>
      <c r="JF404" s="8"/>
      <c r="JG404" s="8"/>
      <c r="JH404" s="8"/>
      <c r="JI404" s="8"/>
      <c r="JJ404" s="8"/>
      <c r="JK404" s="8"/>
      <c r="JL404" s="8"/>
      <c r="JM404" s="8"/>
      <c r="JN404" s="8"/>
      <c r="JO404" s="8"/>
      <c r="JP404" s="8"/>
      <c r="JQ404" s="8"/>
      <c r="JR404" s="8"/>
      <c r="JS404" s="8"/>
      <c r="JT404" s="8"/>
      <c r="JU404" s="8"/>
      <c r="JV404" s="8"/>
      <c r="JW404" s="8"/>
      <c r="JX404" s="8"/>
      <c r="JY404" s="8"/>
      <c r="JZ404" s="8"/>
      <c r="KA404" s="8"/>
      <c r="KB404" s="8"/>
      <c r="KC404" s="8"/>
      <c r="KD404" s="8"/>
      <c r="KE404" s="8"/>
      <c r="KF404" s="8"/>
      <c r="KG404" s="8"/>
      <c r="KH404" s="8"/>
      <c r="KI404" s="8"/>
      <c r="KJ404" s="8"/>
      <c r="KK404" s="8"/>
      <c r="KL404" s="8"/>
      <c r="KM404" s="8"/>
      <c r="KN404" s="8"/>
    </row>
    <row r="405" ht="15.75" customHeight="1">
      <c r="A405" s="8"/>
      <c r="B405" s="8"/>
      <c r="C405" s="85"/>
      <c r="D405" s="85"/>
      <c r="E405" s="8"/>
      <c r="F405" s="86"/>
      <c r="G405" s="86"/>
      <c r="H405" s="86"/>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FB405" s="8"/>
      <c r="FC405" s="8"/>
      <c r="FD405" s="8"/>
      <c r="FE405" s="8"/>
      <c r="FF405" s="8"/>
      <c r="FG405" s="8"/>
      <c r="FH405" s="8"/>
      <c r="FI405" s="8"/>
      <c r="FJ405" s="8"/>
      <c r="FK405" s="8"/>
      <c r="FL405" s="8"/>
      <c r="FM405" s="8"/>
      <c r="FN405" s="8"/>
      <c r="FO405" s="8"/>
      <c r="FP405" s="8"/>
      <c r="FQ405" s="8"/>
      <c r="FR405" s="8"/>
      <c r="FS405" s="8"/>
      <c r="FT405" s="8"/>
      <c r="FU405" s="8"/>
      <c r="FV405" s="8"/>
      <c r="FW405" s="8"/>
      <c r="FX405" s="8"/>
      <c r="FY405" s="8"/>
      <c r="FZ405" s="8"/>
      <c r="GA405" s="8"/>
      <c r="GB405" s="8"/>
      <c r="GC405" s="8"/>
      <c r="GD405" s="8"/>
      <c r="GE405" s="8"/>
      <c r="GF405" s="8"/>
      <c r="GG405" s="8"/>
      <c r="GH405" s="8"/>
      <c r="GI405" s="8"/>
      <c r="GJ405" s="8"/>
      <c r="GK405" s="8"/>
      <c r="GL405" s="8"/>
      <c r="GM405" s="8"/>
      <c r="GN405" s="8"/>
      <c r="GO405" s="8"/>
      <c r="GP405" s="8"/>
      <c r="GQ405" s="8"/>
      <c r="GR405" s="8"/>
      <c r="GS405" s="8"/>
      <c r="GT405" s="8"/>
      <c r="GU405" s="8"/>
      <c r="GV405" s="8"/>
      <c r="GW405" s="8"/>
      <c r="GX405" s="8"/>
      <c r="GY405" s="8"/>
      <c r="GZ405" s="8"/>
      <c r="HA405" s="8"/>
      <c r="HB405" s="8"/>
      <c r="HC405" s="8"/>
      <c r="HD405" s="8"/>
      <c r="HE405" s="8"/>
      <c r="HF405" s="8"/>
      <c r="HG405" s="8"/>
      <c r="HH405" s="8"/>
      <c r="HI405" s="8"/>
      <c r="HJ405" s="8"/>
      <c r="HK405" s="8"/>
      <c r="HL405" s="8"/>
      <c r="HM405" s="8"/>
      <c r="HN405" s="8"/>
      <c r="HO405" s="8"/>
      <c r="HP405" s="8"/>
      <c r="HQ405" s="8"/>
      <c r="HR405" s="8"/>
      <c r="HS405" s="8"/>
      <c r="HT405" s="8"/>
      <c r="HU405" s="8"/>
      <c r="HV405" s="8"/>
      <c r="HW405" s="8"/>
      <c r="HX405" s="8"/>
      <c r="HY405" s="8"/>
      <c r="HZ405" s="8"/>
      <c r="IA405" s="8"/>
      <c r="IB405" s="8"/>
      <c r="IC405" s="8"/>
      <c r="ID405" s="8"/>
      <c r="IE405" s="8"/>
      <c r="IF405" s="8"/>
      <c r="IG405" s="8"/>
      <c r="IH405" s="8"/>
      <c r="II405" s="8"/>
      <c r="IJ405" s="8"/>
      <c r="IK405" s="8"/>
      <c r="IL405" s="8"/>
      <c r="IM405" s="8"/>
      <c r="IN405" s="8"/>
      <c r="IO405" s="8"/>
      <c r="IP405" s="8"/>
      <c r="IQ405" s="8"/>
      <c r="IR405" s="8"/>
      <c r="IS405" s="8"/>
      <c r="IT405" s="8"/>
      <c r="IU405" s="8"/>
      <c r="IV405" s="8"/>
      <c r="IW405" s="8"/>
      <c r="IX405" s="8"/>
      <c r="IY405" s="8"/>
      <c r="IZ405" s="8"/>
      <c r="JA405" s="8"/>
      <c r="JB405" s="8"/>
      <c r="JC405" s="8"/>
      <c r="JD405" s="8"/>
      <c r="JE405" s="8"/>
      <c r="JF405" s="8"/>
      <c r="JG405" s="8"/>
      <c r="JH405" s="8"/>
      <c r="JI405" s="8"/>
      <c r="JJ405" s="8"/>
      <c r="JK405" s="8"/>
      <c r="JL405" s="8"/>
      <c r="JM405" s="8"/>
      <c r="JN405" s="8"/>
      <c r="JO405" s="8"/>
      <c r="JP405" s="8"/>
      <c r="JQ405" s="8"/>
      <c r="JR405" s="8"/>
      <c r="JS405" s="8"/>
      <c r="JT405" s="8"/>
      <c r="JU405" s="8"/>
      <c r="JV405" s="8"/>
      <c r="JW405" s="8"/>
      <c r="JX405" s="8"/>
      <c r="JY405" s="8"/>
      <c r="JZ405" s="8"/>
      <c r="KA405" s="8"/>
      <c r="KB405" s="8"/>
      <c r="KC405" s="8"/>
      <c r="KD405" s="8"/>
      <c r="KE405" s="8"/>
      <c r="KF405" s="8"/>
      <c r="KG405" s="8"/>
      <c r="KH405" s="8"/>
      <c r="KI405" s="8"/>
      <c r="KJ405" s="8"/>
      <c r="KK405" s="8"/>
      <c r="KL405" s="8"/>
      <c r="KM405" s="8"/>
      <c r="KN405" s="8"/>
    </row>
    <row r="406" ht="15.75" customHeight="1">
      <c r="A406" s="8"/>
      <c r="B406" s="8"/>
      <c r="C406" s="85"/>
      <c r="D406" s="85"/>
      <c r="E406" s="8"/>
      <c r="F406" s="86"/>
      <c r="G406" s="86"/>
      <c r="H406" s="86"/>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c r="EN406" s="8"/>
      <c r="EO406" s="8"/>
      <c r="EP406" s="8"/>
      <c r="EQ406" s="8"/>
      <c r="ER406" s="8"/>
      <c r="ES406" s="8"/>
      <c r="ET406" s="8"/>
      <c r="EU406" s="8"/>
      <c r="EV406" s="8"/>
      <c r="EW406" s="8"/>
      <c r="EX406" s="8"/>
      <c r="EY406" s="8"/>
      <c r="EZ406" s="8"/>
      <c r="FA406" s="8"/>
      <c r="FB406" s="8"/>
      <c r="FC406" s="8"/>
      <c r="FD406" s="8"/>
      <c r="FE406" s="8"/>
      <c r="FF406" s="8"/>
      <c r="FG406" s="8"/>
      <c r="FH406" s="8"/>
      <c r="FI406" s="8"/>
      <c r="FJ406" s="8"/>
      <c r="FK406" s="8"/>
      <c r="FL406" s="8"/>
      <c r="FM406" s="8"/>
      <c r="FN406" s="8"/>
      <c r="FO406" s="8"/>
      <c r="FP406" s="8"/>
      <c r="FQ406" s="8"/>
      <c r="FR406" s="8"/>
      <c r="FS406" s="8"/>
      <c r="FT406" s="8"/>
      <c r="FU406" s="8"/>
      <c r="FV406" s="8"/>
      <c r="FW406" s="8"/>
      <c r="FX406" s="8"/>
      <c r="FY406" s="8"/>
      <c r="FZ406" s="8"/>
      <c r="GA406" s="8"/>
      <c r="GB406" s="8"/>
      <c r="GC406" s="8"/>
      <c r="GD406" s="8"/>
      <c r="GE406" s="8"/>
      <c r="GF406" s="8"/>
      <c r="GG406" s="8"/>
      <c r="GH406" s="8"/>
      <c r="GI406" s="8"/>
      <c r="GJ406" s="8"/>
      <c r="GK406" s="8"/>
      <c r="GL406" s="8"/>
      <c r="GM406" s="8"/>
      <c r="GN406" s="8"/>
      <c r="GO406" s="8"/>
      <c r="GP406" s="8"/>
      <c r="GQ406" s="8"/>
      <c r="GR406" s="8"/>
      <c r="GS406" s="8"/>
      <c r="GT406" s="8"/>
      <c r="GU406" s="8"/>
      <c r="GV406" s="8"/>
      <c r="GW406" s="8"/>
      <c r="GX406" s="8"/>
      <c r="GY406" s="8"/>
      <c r="GZ406" s="8"/>
      <c r="HA406" s="8"/>
      <c r="HB406" s="8"/>
      <c r="HC406" s="8"/>
      <c r="HD406" s="8"/>
      <c r="HE406" s="8"/>
      <c r="HF406" s="8"/>
      <c r="HG406" s="8"/>
      <c r="HH406" s="8"/>
      <c r="HI406" s="8"/>
      <c r="HJ406" s="8"/>
      <c r="HK406" s="8"/>
      <c r="HL406" s="8"/>
      <c r="HM406" s="8"/>
      <c r="HN406" s="8"/>
      <c r="HO406" s="8"/>
      <c r="HP406" s="8"/>
      <c r="HQ406" s="8"/>
      <c r="HR406" s="8"/>
      <c r="HS406" s="8"/>
      <c r="HT406" s="8"/>
      <c r="HU406" s="8"/>
      <c r="HV406" s="8"/>
      <c r="HW406" s="8"/>
      <c r="HX406" s="8"/>
      <c r="HY406" s="8"/>
      <c r="HZ406" s="8"/>
      <c r="IA406" s="8"/>
      <c r="IB406" s="8"/>
      <c r="IC406" s="8"/>
      <c r="ID406" s="8"/>
      <c r="IE406" s="8"/>
      <c r="IF406" s="8"/>
      <c r="IG406" s="8"/>
      <c r="IH406" s="8"/>
      <c r="II406" s="8"/>
      <c r="IJ406" s="8"/>
      <c r="IK406" s="8"/>
      <c r="IL406" s="8"/>
      <c r="IM406" s="8"/>
      <c r="IN406" s="8"/>
      <c r="IO406" s="8"/>
      <c r="IP406" s="8"/>
      <c r="IQ406" s="8"/>
      <c r="IR406" s="8"/>
      <c r="IS406" s="8"/>
      <c r="IT406" s="8"/>
      <c r="IU406" s="8"/>
      <c r="IV406" s="8"/>
      <c r="IW406" s="8"/>
      <c r="IX406" s="8"/>
      <c r="IY406" s="8"/>
      <c r="IZ406" s="8"/>
      <c r="JA406" s="8"/>
      <c r="JB406" s="8"/>
      <c r="JC406" s="8"/>
      <c r="JD406" s="8"/>
      <c r="JE406" s="8"/>
      <c r="JF406" s="8"/>
      <c r="JG406" s="8"/>
      <c r="JH406" s="8"/>
      <c r="JI406" s="8"/>
      <c r="JJ406" s="8"/>
      <c r="JK406" s="8"/>
      <c r="JL406" s="8"/>
      <c r="JM406" s="8"/>
      <c r="JN406" s="8"/>
      <c r="JO406" s="8"/>
      <c r="JP406" s="8"/>
      <c r="JQ406" s="8"/>
      <c r="JR406" s="8"/>
      <c r="JS406" s="8"/>
      <c r="JT406" s="8"/>
      <c r="JU406" s="8"/>
      <c r="JV406" s="8"/>
      <c r="JW406" s="8"/>
      <c r="JX406" s="8"/>
      <c r="JY406" s="8"/>
      <c r="JZ406" s="8"/>
      <c r="KA406" s="8"/>
      <c r="KB406" s="8"/>
      <c r="KC406" s="8"/>
      <c r="KD406" s="8"/>
      <c r="KE406" s="8"/>
      <c r="KF406" s="8"/>
      <c r="KG406" s="8"/>
      <c r="KH406" s="8"/>
      <c r="KI406" s="8"/>
      <c r="KJ406" s="8"/>
      <c r="KK406" s="8"/>
      <c r="KL406" s="8"/>
      <c r="KM406" s="8"/>
      <c r="KN406" s="8"/>
    </row>
    <row r="407" ht="15.75" customHeight="1">
      <c r="A407" s="8"/>
      <c r="B407" s="8"/>
      <c r="C407" s="85"/>
      <c r="D407" s="85"/>
      <c r="E407" s="8"/>
      <c r="F407" s="86"/>
      <c r="G407" s="86"/>
      <c r="H407" s="86"/>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8"/>
      <c r="EO407" s="8"/>
      <c r="EP407" s="8"/>
      <c r="EQ407" s="8"/>
      <c r="ER407" s="8"/>
      <c r="ES407" s="8"/>
      <c r="ET407" s="8"/>
      <c r="EU407" s="8"/>
      <c r="EV407" s="8"/>
      <c r="EW407" s="8"/>
      <c r="EX407" s="8"/>
      <c r="EY407" s="8"/>
      <c r="EZ407" s="8"/>
      <c r="FA407" s="8"/>
      <c r="FB407" s="8"/>
      <c r="FC407" s="8"/>
      <c r="FD407" s="8"/>
      <c r="FE407" s="8"/>
      <c r="FF407" s="8"/>
      <c r="FG407" s="8"/>
      <c r="FH407" s="8"/>
      <c r="FI407" s="8"/>
      <c r="FJ407" s="8"/>
      <c r="FK407" s="8"/>
      <c r="FL407" s="8"/>
      <c r="FM407" s="8"/>
      <c r="FN407" s="8"/>
      <c r="FO407" s="8"/>
      <c r="FP407" s="8"/>
      <c r="FQ407" s="8"/>
      <c r="FR407" s="8"/>
      <c r="FS407" s="8"/>
      <c r="FT407" s="8"/>
      <c r="FU407" s="8"/>
      <c r="FV407" s="8"/>
      <c r="FW407" s="8"/>
      <c r="FX407" s="8"/>
      <c r="FY407" s="8"/>
      <c r="FZ407" s="8"/>
      <c r="GA407" s="8"/>
      <c r="GB407" s="8"/>
      <c r="GC407" s="8"/>
      <c r="GD407" s="8"/>
      <c r="GE407" s="8"/>
      <c r="GF407" s="8"/>
      <c r="GG407" s="8"/>
      <c r="GH407" s="8"/>
      <c r="GI407" s="8"/>
      <c r="GJ407" s="8"/>
      <c r="GK407" s="8"/>
      <c r="GL407" s="8"/>
      <c r="GM407" s="8"/>
      <c r="GN407" s="8"/>
      <c r="GO407" s="8"/>
      <c r="GP407" s="8"/>
      <c r="GQ407" s="8"/>
      <c r="GR407" s="8"/>
      <c r="GS407" s="8"/>
      <c r="GT407" s="8"/>
      <c r="GU407" s="8"/>
      <c r="GV407" s="8"/>
      <c r="GW407" s="8"/>
      <c r="GX407" s="8"/>
      <c r="GY407" s="8"/>
      <c r="GZ407" s="8"/>
      <c r="HA407" s="8"/>
      <c r="HB407" s="8"/>
      <c r="HC407" s="8"/>
      <c r="HD407" s="8"/>
      <c r="HE407" s="8"/>
      <c r="HF407" s="8"/>
      <c r="HG407" s="8"/>
      <c r="HH407" s="8"/>
      <c r="HI407" s="8"/>
      <c r="HJ407" s="8"/>
      <c r="HK407" s="8"/>
      <c r="HL407" s="8"/>
      <c r="HM407" s="8"/>
      <c r="HN407" s="8"/>
      <c r="HO407" s="8"/>
      <c r="HP407" s="8"/>
      <c r="HQ407" s="8"/>
      <c r="HR407" s="8"/>
      <c r="HS407" s="8"/>
      <c r="HT407" s="8"/>
      <c r="HU407" s="8"/>
      <c r="HV407" s="8"/>
      <c r="HW407" s="8"/>
      <c r="HX407" s="8"/>
      <c r="HY407" s="8"/>
      <c r="HZ407" s="8"/>
      <c r="IA407" s="8"/>
      <c r="IB407" s="8"/>
      <c r="IC407" s="8"/>
      <c r="ID407" s="8"/>
      <c r="IE407" s="8"/>
      <c r="IF407" s="8"/>
      <c r="IG407" s="8"/>
      <c r="IH407" s="8"/>
      <c r="II407" s="8"/>
      <c r="IJ407" s="8"/>
      <c r="IK407" s="8"/>
      <c r="IL407" s="8"/>
      <c r="IM407" s="8"/>
      <c r="IN407" s="8"/>
      <c r="IO407" s="8"/>
      <c r="IP407" s="8"/>
      <c r="IQ407" s="8"/>
      <c r="IR407" s="8"/>
      <c r="IS407" s="8"/>
      <c r="IT407" s="8"/>
      <c r="IU407" s="8"/>
      <c r="IV407" s="8"/>
      <c r="IW407" s="8"/>
      <c r="IX407" s="8"/>
      <c r="IY407" s="8"/>
      <c r="IZ407" s="8"/>
      <c r="JA407" s="8"/>
      <c r="JB407" s="8"/>
      <c r="JC407" s="8"/>
      <c r="JD407" s="8"/>
      <c r="JE407" s="8"/>
      <c r="JF407" s="8"/>
      <c r="JG407" s="8"/>
      <c r="JH407" s="8"/>
      <c r="JI407" s="8"/>
      <c r="JJ407" s="8"/>
      <c r="JK407" s="8"/>
      <c r="JL407" s="8"/>
      <c r="JM407" s="8"/>
      <c r="JN407" s="8"/>
      <c r="JO407" s="8"/>
      <c r="JP407" s="8"/>
      <c r="JQ407" s="8"/>
      <c r="JR407" s="8"/>
      <c r="JS407" s="8"/>
      <c r="JT407" s="8"/>
      <c r="JU407" s="8"/>
      <c r="JV407" s="8"/>
      <c r="JW407" s="8"/>
      <c r="JX407" s="8"/>
      <c r="JY407" s="8"/>
      <c r="JZ407" s="8"/>
      <c r="KA407" s="8"/>
      <c r="KB407" s="8"/>
      <c r="KC407" s="8"/>
      <c r="KD407" s="8"/>
      <c r="KE407" s="8"/>
      <c r="KF407" s="8"/>
      <c r="KG407" s="8"/>
      <c r="KH407" s="8"/>
      <c r="KI407" s="8"/>
      <c r="KJ407" s="8"/>
      <c r="KK407" s="8"/>
      <c r="KL407" s="8"/>
      <c r="KM407" s="8"/>
      <c r="KN407" s="8"/>
    </row>
    <row r="408" ht="15.75" customHeight="1">
      <c r="A408" s="8"/>
      <c r="B408" s="8"/>
      <c r="C408" s="85"/>
      <c r="D408" s="85"/>
      <c r="E408" s="8"/>
      <c r="F408" s="86"/>
      <c r="G408" s="86"/>
      <c r="H408" s="86"/>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8"/>
      <c r="EU408" s="8"/>
      <c r="EV408" s="8"/>
      <c r="EW408" s="8"/>
      <c r="EX408" s="8"/>
      <c r="EY408" s="8"/>
      <c r="EZ408" s="8"/>
      <c r="FA408" s="8"/>
      <c r="FB408" s="8"/>
      <c r="FC408" s="8"/>
      <c r="FD408" s="8"/>
      <c r="FE408" s="8"/>
      <c r="FF408" s="8"/>
      <c r="FG408" s="8"/>
      <c r="FH408" s="8"/>
      <c r="FI408" s="8"/>
      <c r="FJ408" s="8"/>
      <c r="FK408" s="8"/>
      <c r="FL408" s="8"/>
      <c r="FM408" s="8"/>
      <c r="FN408" s="8"/>
      <c r="FO408" s="8"/>
      <c r="FP408" s="8"/>
      <c r="FQ408" s="8"/>
      <c r="FR408" s="8"/>
      <c r="FS408" s="8"/>
      <c r="FT408" s="8"/>
      <c r="FU408" s="8"/>
      <c r="FV408" s="8"/>
      <c r="FW408" s="8"/>
      <c r="FX408" s="8"/>
      <c r="FY408" s="8"/>
      <c r="FZ408" s="8"/>
      <c r="GA408" s="8"/>
      <c r="GB408" s="8"/>
      <c r="GC408" s="8"/>
      <c r="GD408" s="8"/>
      <c r="GE408" s="8"/>
      <c r="GF408" s="8"/>
      <c r="GG408" s="8"/>
      <c r="GH408" s="8"/>
      <c r="GI408" s="8"/>
      <c r="GJ408" s="8"/>
      <c r="GK408" s="8"/>
      <c r="GL408" s="8"/>
      <c r="GM408" s="8"/>
      <c r="GN408" s="8"/>
      <c r="GO408" s="8"/>
      <c r="GP408" s="8"/>
      <c r="GQ408" s="8"/>
      <c r="GR408" s="8"/>
      <c r="GS408" s="8"/>
      <c r="GT408" s="8"/>
      <c r="GU408" s="8"/>
      <c r="GV408" s="8"/>
      <c r="GW408" s="8"/>
      <c r="GX408" s="8"/>
      <c r="GY408" s="8"/>
      <c r="GZ408" s="8"/>
      <c r="HA408" s="8"/>
      <c r="HB408" s="8"/>
      <c r="HC408" s="8"/>
      <c r="HD408" s="8"/>
      <c r="HE408" s="8"/>
      <c r="HF408" s="8"/>
      <c r="HG408" s="8"/>
      <c r="HH408" s="8"/>
      <c r="HI408" s="8"/>
      <c r="HJ408" s="8"/>
      <c r="HK408" s="8"/>
      <c r="HL408" s="8"/>
      <c r="HM408" s="8"/>
      <c r="HN408" s="8"/>
      <c r="HO408" s="8"/>
      <c r="HP408" s="8"/>
      <c r="HQ408" s="8"/>
      <c r="HR408" s="8"/>
      <c r="HS408" s="8"/>
      <c r="HT408" s="8"/>
      <c r="HU408" s="8"/>
      <c r="HV408" s="8"/>
      <c r="HW408" s="8"/>
      <c r="HX408" s="8"/>
      <c r="HY408" s="8"/>
      <c r="HZ408" s="8"/>
      <c r="IA408" s="8"/>
      <c r="IB408" s="8"/>
      <c r="IC408" s="8"/>
      <c r="ID408" s="8"/>
      <c r="IE408" s="8"/>
      <c r="IF408" s="8"/>
      <c r="IG408" s="8"/>
      <c r="IH408" s="8"/>
      <c r="II408" s="8"/>
      <c r="IJ408" s="8"/>
      <c r="IK408" s="8"/>
      <c r="IL408" s="8"/>
      <c r="IM408" s="8"/>
      <c r="IN408" s="8"/>
      <c r="IO408" s="8"/>
      <c r="IP408" s="8"/>
      <c r="IQ408" s="8"/>
      <c r="IR408" s="8"/>
      <c r="IS408" s="8"/>
      <c r="IT408" s="8"/>
      <c r="IU408" s="8"/>
      <c r="IV408" s="8"/>
      <c r="IW408" s="8"/>
      <c r="IX408" s="8"/>
      <c r="IY408" s="8"/>
      <c r="IZ408" s="8"/>
      <c r="JA408" s="8"/>
      <c r="JB408" s="8"/>
      <c r="JC408" s="8"/>
      <c r="JD408" s="8"/>
      <c r="JE408" s="8"/>
      <c r="JF408" s="8"/>
      <c r="JG408" s="8"/>
      <c r="JH408" s="8"/>
      <c r="JI408" s="8"/>
      <c r="JJ408" s="8"/>
      <c r="JK408" s="8"/>
      <c r="JL408" s="8"/>
      <c r="JM408" s="8"/>
      <c r="JN408" s="8"/>
      <c r="JO408" s="8"/>
      <c r="JP408" s="8"/>
      <c r="JQ408" s="8"/>
      <c r="JR408" s="8"/>
      <c r="JS408" s="8"/>
      <c r="JT408" s="8"/>
      <c r="JU408" s="8"/>
      <c r="JV408" s="8"/>
      <c r="JW408" s="8"/>
      <c r="JX408" s="8"/>
      <c r="JY408" s="8"/>
      <c r="JZ408" s="8"/>
      <c r="KA408" s="8"/>
      <c r="KB408" s="8"/>
      <c r="KC408" s="8"/>
      <c r="KD408" s="8"/>
      <c r="KE408" s="8"/>
      <c r="KF408" s="8"/>
      <c r="KG408" s="8"/>
      <c r="KH408" s="8"/>
      <c r="KI408" s="8"/>
      <c r="KJ408" s="8"/>
      <c r="KK408" s="8"/>
      <c r="KL408" s="8"/>
      <c r="KM408" s="8"/>
      <c r="KN408" s="8"/>
    </row>
    <row r="409" ht="15.75" customHeight="1">
      <c r="A409" s="8"/>
      <c r="B409" s="8"/>
      <c r="C409" s="85"/>
      <c r="D409" s="85"/>
      <c r="E409" s="8"/>
      <c r="F409" s="86"/>
      <c r="G409" s="86"/>
      <c r="H409" s="86"/>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c r="EZ409" s="8"/>
      <c r="FA409" s="8"/>
      <c r="FB409" s="8"/>
      <c r="FC409" s="8"/>
      <c r="FD409" s="8"/>
      <c r="FE409" s="8"/>
      <c r="FF409" s="8"/>
      <c r="FG409" s="8"/>
      <c r="FH409" s="8"/>
      <c r="FI409" s="8"/>
      <c r="FJ409" s="8"/>
      <c r="FK409" s="8"/>
      <c r="FL409" s="8"/>
      <c r="FM409" s="8"/>
      <c r="FN409" s="8"/>
      <c r="FO409" s="8"/>
      <c r="FP409" s="8"/>
      <c r="FQ409" s="8"/>
      <c r="FR409" s="8"/>
      <c r="FS409" s="8"/>
      <c r="FT409" s="8"/>
      <c r="FU409" s="8"/>
      <c r="FV409" s="8"/>
      <c r="FW409" s="8"/>
      <c r="FX409" s="8"/>
      <c r="FY409" s="8"/>
      <c r="FZ409" s="8"/>
      <c r="GA409" s="8"/>
      <c r="GB409" s="8"/>
      <c r="GC409" s="8"/>
      <c r="GD409" s="8"/>
      <c r="GE409" s="8"/>
      <c r="GF409" s="8"/>
      <c r="GG409" s="8"/>
      <c r="GH409" s="8"/>
      <c r="GI409" s="8"/>
      <c r="GJ409" s="8"/>
      <c r="GK409" s="8"/>
      <c r="GL409" s="8"/>
      <c r="GM409" s="8"/>
      <c r="GN409" s="8"/>
      <c r="GO409" s="8"/>
      <c r="GP409" s="8"/>
      <c r="GQ409" s="8"/>
      <c r="GR409" s="8"/>
      <c r="GS409" s="8"/>
      <c r="GT409" s="8"/>
      <c r="GU409" s="8"/>
      <c r="GV409" s="8"/>
      <c r="GW409" s="8"/>
      <c r="GX409" s="8"/>
      <c r="GY409" s="8"/>
      <c r="GZ409" s="8"/>
      <c r="HA409" s="8"/>
      <c r="HB409" s="8"/>
      <c r="HC409" s="8"/>
      <c r="HD409" s="8"/>
      <c r="HE409" s="8"/>
      <c r="HF409" s="8"/>
      <c r="HG409" s="8"/>
      <c r="HH409" s="8"/>
      <c r="HI409" s="8"/>
      <c r="HJ409" s="8"/>
      <c r="HK409" s="8"/>
      <c r="HL409" s="8"/>
      <c r="HM409" s="8"/>
      <c r="HN409" s="8"/>
      <c r="HO409" s="8"/>
      <c r="HP409" s="8"/>
      <c r="HQ409" s="8"/>
      <c r="HR409" s="8"/>
      <c r="HS409" s="8"/>
      <c r="HT409" s="8"/>
      <c r="HU409" s="8"/>
      <c r="HV409" s="8"/>
      <c r="HW409" s="8"/>
      <c r="HX409" s="8"/>
      <c r="HY409" s="8"/>
      <c r="HZ409" s="8"/>
      <c r="IA409" s="8"/>
      <c r="IB409" s="8"/>
      <c r="IC409" s="8"/>
      <c r="ID409" s="8"/>
      <c r="IE409" s="8"/>
      <c r="IF409" s="8"/>
      <c r="IG409" s="8"/>
      <c r="IH409" s="8"/>
      <c r="II409" s="8"/>
      <c r="IJ409" s="8"/>
      <c r="IK409" s="8"/>
      <c r="IL409" s="8"/>
      <c r="IM409" s="8"/>
      <c r="IN409" s="8"/>
      <c r="IO409" s="8"/>
      <c r="IP409" s="8"/>
      <c r="IQ409" s="8"/>
      <c r="IR409" s="8"/>
      <c r="IS409" s="8"/>
      <c r="IT409" s="8"/>
      <c r="IU409" s="8"/>
      <c r="IV409" s="8"/>
      <c r="IW409" s="8"/>
      <c r="IX409" s="8"/>
      <c r="IY409" s="8"/>
      <c r="IZ409" s="8"/>
      <c r="JA409" s="8"/>
      <c r="JB409" s="8"/>
      <c r="JC409" s="8"/>
      <c r="JD409" s="8"/>
      <c r="JE409" s="8"/>
      <c r="JF409" s="8"/>
      <c r="JG409" s="8"/>
      <c r="JH409" s="8"/>
      <c r="JI409" s="8"/>
      <c r="JJ409" s="8"/>
      <c r="JK409" s="8"/>
      <c r="JL409" s="8"/>
      <c r="JM409" s="8"/>
      <c r="JN409" s="8"/>
      <c r="JO409" s="8"/>
      <c r="JP409" s="8"/>
      <c r="JQ409" s="8"/>
      <c r="JR409" s="8"/>
      <c r="JS409" s="8"/>
      <c r="JT409" s="8"/>
      <c r="JU409" s="8"/>
      <c r="JV409" s="8"/>
      <c r="JW409" s="8"/>
      <c r="JX409" s="8"/>
      <c r="JY409" s="8"/>
      <c r="JZ409" s="8"/>
      <c r="KA409" s="8"/>
      <c r="KB409" s="8"/>
      <c r="KC409" s="8"/>
      <c r="KD409" s="8"/>
      <c r="KE409" s="8"/>
      <c r="KF409" s="8"/>
      <c r="KG409" s="8"/>
      <c r="KH409" s="8"/>
      <c r="KI409" s="8"/>
      <c r="KJ409" s="8"/>
      <c r="KK409" s="8"/>
      <c r="KL409" s="8"/>
      <c r="KM409" s="8"/>
      <c r="KN409" s="8"/>
    </row>
    <row r="410" ht="15.75" customHeight="1">
      <c r="A410" s="8"/>
      <c r="B410" s="8"/>
      <c r="C410" s="85"/>
      <c r="D410" s="85"/>
      <c r="E410" s="8"/>
      <c r="F410" s="86"/>
      <c r="G410" s="86"/>
      <c r="H410" s="86"/>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8"/>
      <c r="EO410" s="8"/>
      <c r="EP410" s="8"/>
      <c r="EQ410" s="8"/>
      <c r="ER410" s="8"/>
      <c r="ES410" s="8"/>
      <c r="ET410" s="8"/>
      <c r="EU410" s="8"/>
      <c r="EV410" s="8"/>
      <c r="EW410" s="8"/>
      <c r="EX410" s="8"/>
      <c r="EY410" s="8"/>
      <c r="EZ410" s="8"/>
      <c r="FA410" s="8"/>
      <c r="FB410" s="8"/>
      <c r="FC410" s="8"/>
      <c r="FD410" s="8"/>
      <c r="FE410" s="8"/>
      <c r="FF410" s="8"/>
      <c r="FG410" s="8"/>
      <c r="FH410" s="8"/>
      <c r="FI410" s="8"/>
      <c r="FJ410" s="8"/>
      <c r="FK410" s="8"/>
      <c r="FL410" s="8"/>
      <c r="FM410" s="8"/>
      <c r="FN410" s="8"/>
      <c r="FO410" s="8"/>
      <c r="FP410" s="8"/>
      <c r="FQ410" s="8"/>
      <c r="FR410" s="8"/>
      <c r="FS410" s="8"/>
      <c r="FT410" s="8"/>
      <c r="FU410" s="8"/>
      <c r="FV410" s="8"/>
      <c r="FW410" s="8"/>
      <c r="FX410" s="8"/>
      <c r="FY410" s="8"/>
      <c r="FZ410" s="8"/>
      <c r="GA410" s="8"/>
      <c r="GB410" s="8"/>
      <c r="GC410" s="8"/>
      <c r="GD410" s="8"/>
      <c r="GE410" s="8"/>
      <c r="GF410" s="8"/>
      <c r="GG410" s="8"/>
      <c r="GH410" s="8"/>
      <c r="GI410" s="8"/>
      <c r="GJ410" s="8"/>
      <c r="GK410" s="8"/>
      <c r="GL410" s="8"/>
      <c r="GM410" s="8"/>
      <c r="GN410" s="8"/>
      <c r="GO410" s="8"/>
      <c r="GP410" s="8"/>
      <c r="GQ410" s="8"/>
      <c r="GR410" s="8"/>
      <c r="GS410" s="8"/>
      <c r="GT410" s="8"/>
      <c r="GU410" s="8"/>
      <c r="GV410" s="8"/>
      <c r="GW410" s="8"/>
      <c r="GX410" s="8"/>
      <c r="GY410" s="8"/>
      <c r="GZ410" s="8"/>
      <c r="HA410" s="8"/>
      <c r="HB410" s="8"/>
      <c r="HC410" s="8"/>
      <c r="HD410" s="8"/>
      <c r="HE410" s="8"/>
      <c r="HF410" s="8"/>
      <c r="HG410" s="8"/>
      <c r="HH410" s="8"/>
      <c r="HI410" s="8"/>
      <c r="HJ410" s="8"/>
      <c r="HK410" s="8"/>
      <c r="HL410" s="8"/>
      <c r="HM410" s="8"/>
      <c r="HN410" s="8"/>
      <c r="HO410" s="8"/>
      <c r="HP410" s="8"/>
      <c r="HQ410" s="8"/>
      <c r="HR410" s="8"/>
      <c r="HS410" s="8"/>
      <c r="HT410" s="8"/>
      <c r="HU410" s="8"/>
      <c r="HV410" s="8"/>
      <c r="HW410" s="8"/>
      <c r="HX410" s="8"/>
      <c r="HY410" s="8"/>
      <c r="HZ410" s="8"/>
      <c r="IA410" s="8"/>
      <c r="IB410" s="8"/>
      <c r="IC410" s="8"/>
      <c r="ID410" s="8"/>
      <c r="IE410" s="8"/>
      <c r="IF410" s="8"/>
      <c r="IG410" s="8"/>
      <c r="IH410" s="8"/>
      <c r="II410" s="8"/>
      <c r="IJ410" s="8"/>
      <c r="IK410" s="8"/>
      <c r="IL410" s="8"/>
      <c r="IM410" s="8"/>
      <c r="IN410" s="8"/>
      <c r="IO410" s="8"/>
      <c r="IP410" s="8"/>
      <c r="IQ410" s="8"/>
      <c r="IR410" s="8"/>
      <c r="IS410" s="8"/>
      <c r="IT410" s="8"/>
      <c r="IU410" s="8"/>
      <c r="IV410" s="8"/>
      <c r="IW410" s="8"/>
      <c r="IX410" s="8"/>
      <c r="IY410" s="8"/>
      <c r="IZ410" s="8"/>
      <c r="JA410" s="8"/>
      <c r="JB410" s="8"/>
      <c r="JC410" s="8"/>
      <c r="JD410" s="8"/>
      <c r="JE410" s="8"/>
      <c r="JF410" s="8"/>
      <c r="JG410" s="8"/>
      <c r="JH410" s="8"/>
      <c r="JI410" s="8"/>
      <c r="JJ410" s="8"/>
      <c r="JK410" s="8"/>
      <c r="JL410" s="8"/>
      <c r="JM410" s="8"/>
      <c r="JN410" s="8"/>
      <c r="JO410" s="8"/>
      <c r="JP410" s="8"/>
      <c r="JQ410" s="8"/>
      <c r="JR410" s="8"/>
      <c r="JS410" s="8"/>
      <c r="JT410" s="8"/>
      <c r="JU410" s="8"/>
      <c r="JV410" s="8"/>
      <c r="JW410" s="8"/>
      <c r="JX410" s="8"/>
      <c r="JY410" s="8"/>
      <c r="JZ410" s="8"/>
      <c r="KA410" s="8"/>
      <c r="KB410" s="8"/>
      <c r="KC410" s="8"/>
      <c r="KD410" s="8"/>
      <c r="KE410" s="8"/>
      <c r="KF410" s="8"/>
      <c r="KG410" s="8"/>
      <c r="KH410" s="8"/>
      <c r="KI410" s="8"/>
      <c r="KJ410" s="8"/>
      <c r="KK410" s="8"/>
      <c r="KL410" s="8"/>
      <c r="KM410" s="8"/>
      <c r="KN410" s="8"/>
    </row>
    <row r="411" ht="15.75" customHeight="1">
      <c r="A411" s="8"/>
      <c r="B411" s="8"/>
      <c r="C411" s="85"/>
      <c r="D411" s="85"/>
      <c r="E411" s="8"/>
      <c r="F411" s="86"/>
      <c r="G411" s="86"/>
      <c r="H411" s="86"/>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8"/>
      <c r="FS411" s="8"/>
      <c r="FT411" s="8"/>
      <c r="FU411" s="8"/>
      <c r="FV411" s="8"/>
      <c r="FW411" s="8"/>
      <c r="FX411" s="8"/>
      <c r="FY411" s="8"/>
      <c r="FZ411" s="8"/>
      <c r="GA411" s="8"/>
      <c r="GB411" s="8"/>
      <c r="GC411" s="8"/>
      <c r="GD411" s="8"/>
      <c r="GE411" s="8"/>
      <c r="GF411" s="8"/>
      <c r="GG411" s="8"/>
      <c r="GH411" s="8"/>
      <c r="GI411" s="8"/>
      <c r="GJ411" s="8"/>
      <c r="GK411" s="8"/>
      <c r="GL411" s="8"/>
      <c r="GM411" s="8"/>
      <c r="GN411" s="8"/>
      <c r="GO411" s="8"/>
      <c r="GP411" s="8"/>
      <c r="GQ411" s="8"/>
      <c r="GR411" s="8"/>
      <c r="GS411" s="8"/>
      <c r="GT411" s="8"/>
      <c r="GU411" s="8"/>
      <c r="GV411" s="8"/>
      <c r="GW411" s="8"/>
      <c r="GX411" s="8"/>
      <c r="GY411" s="8"/>
      <c r="GZ411" s="8"/>
      <c r="HA411" s="8"/>
      <c r="HB411" s="8"/>
      <c r="HC411" s="8"/>
      <c r="HD411" s="8"/>
      <c r="HE411" s="8"/>
      <c r="HF411" s="8"/>
      <c r="HG411" s="8"/>
      <c r="HH411" s="8"/>
      <c r="HI411" s="8"/>
      <c r="HJ411" s="8"/>
      <c r="HK411" s="8"/>
      <c r="HL411" s="8"/>
      <c r="HM411" s="8"/>
      <c r="HN411" s="8"/>
      <c r="HO411" s="8"/>
      <c r="HP411" s="8"/>
      <c r="HQ411" s="8"/>
      <c r="HR411" s="8"/>
      <c r="HS411" s="8"/>
      <c r="HT411" s="8"/>
      <c r="HU411" s="8"/>
      <c r="HV411" s="8"/>
      <c r="HW411" s="8"/>
      <c r="HX411" s="8"/>
      <c r="HY411" s="8"/>
      <c r="HZ411" s="8"/>
      <c r="IA411" s="8"/>
      <c r="IB411" s="8"/>
      <c r="IC411" s="8"/>
      <c r="ID411" s="8"/>
      <c r="IE411" s="8"/>
      <c r="IF411" s="8"/>
      <c r="IG411" s="8"/>
      <c r="IH411" s="8"/>
      <c r="II411" s="8"/>
      <c r="IJ411" s="8"/>
      <c r="IK411" s="8"/>
      <c r="IL411" s="8"/>
      <c r="IM411" s="8"/>
      <c r="IN411" s="8"/>
      <c r="IO411" s="8"/>
      <c r="IP411" s="8"/>
      <c r="IQ411" s="8"/>
      <c r="IR411" s="8"/>
      <c r="IS411" s="8"/>
      <c r="IT411" s="8"/>
      <c r="IU411" s="8"/>
      <c r="IV411" s="8"/>
      <c r="IW411" s="8"/>
      <c r="IX411" s="8"/>
      <c r="IY411" s="8"/>
      <c r="IZ411" s="8"/>
      <c r="JA411" s="8"/>
      <c r="JB411" s="8"/>
      <c r="JC411" s="8"/>
      <c r="JD411" s="8"/>
      <c r="JE411" s="8"/>
      <c r="JF411" s="8"/>
      <c r="JG411" s="8"/>
      <c r="JH411" s="8"/>
      <c r="JI411" s="8"/>
      <c r="JJ411" s="8"/>
      <c r="JK411" s="8"/>
      <c r="JL411" s="8"/>
      <c r="JM411" s="8"/>
      <c r="JN411" s="8"/>
      <c r="JO411" s="8"/>
      <c r="JP411" s="8"/>
      <c r="JQ411" s="8"/>
      <c r="JR411" s="8"/>
      <c r="JS411" s="8"/>
      <c r="JT411" s="8"/>
      <c r="JU411" s="8"/>
      <c r="JV411" s="8"/>
      <c r="JW411" s="8"/>
      <c r="JX411" s="8"/>
      <c r="JY411" s="8"/>
      <c r="JZ411" s="8"/>
      <c r="KA411" s="8"/>
      <c r="KB411" s="8"/>
      <c r="KC411" s="8"/>
      <c r="KD411" s="8"/>
      <c r="KE411" s="8"/>
      <c r="KF411" s="8"/>
      <c r="KG411" s="8"/>
      <c r="KH411" s="8"/>
      <c r="KI411" s="8"/>
      <c r="KJ411" s="8"/>
      <c r="KK411" s="8"/>
      <c r="KL411" s="8"/>
      <c r="KM411" s="8"/>
      <c r="KN411" s="8"/>
    </row>
    <row r="412" ht="15.75" customHeight="1">
      <c r="A412" s="8"/>
      <c r="B412" s="8"/>
      <c r="C412" s="85"/>
      <c r="D412" s="85"/>
      <c r="E412" s="8"/>
      <c r="F412" s="86"/>
      <c r="G412" s="86"/>
      <c r="H412" s="86"/>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8"/>
      <c r="EO412" s="8"/>
      <c r="EP412" s="8"/>
      <c r="EQ412" s="8"/>
      <c r="ER412" s="8"/>
      <c r="ES412" s="8"/>
      <c r="ET412" s="8"/>
      <c r="EU412" s="8"/>
      <c r="EV412" s="8"/>
      <c r="EW412" s="8"/>
      <c r="EX412" s="8"/>
      <c r="EY412" s="8"/>
      <c r="EZ412" s="8"/>
      <c r="FA412" s="8"/>
      <c r="FB412" s="8"/>
      <c r="FC412" s="8"/>
      <c r="FD412" s="8"/>
      <c r="FE412" s="8"/>
      <c r="FF412" s="8"/>
      <c r="FG412" s="8"/>
      <c r="FH412" s="8"/>
      <c r="FI412" s="8"/>
      <c r="FJ412" s="8"/>
      <c r="FK412" s="8"/>
      <c r="FL412" s="8"/>
      <c r="FM412" s="8"/>
      <c r="FN412" s="8"/>
      <c r="FO412" s="8"/>
      <c r="FP412" s="8"/>
      <c r="FQ412" s="8"/>
      <c r="FR412" s="8"/>
      <c r="FS412" s="8"/>
      <c r="FT412" s="8"/>
      <c r="FU412" s="8"/>
      <c r="FV412" s="8"/>
      <c r="FW412" s="8"/>
      <c r="FX412" s="8"/>
      <c r="FY412" s="8"/>
      <c r="FZ412" s="8"/>
      <c r="GA412" s="8"/>
      <c r="GB412" s="8"/>
      <c r="GC412" s="8"/>
      <c r="GD412" s="8"/>
      <c r="GE412" s="8"/>
      <c r="GF412" s="8"/>
      <c r="GG412" s="8"/>
      <c r="GH412" s="8"/>
      <c r="GI412" s="8"/>
      <c r="GJ412" s="8"/>
      <c r="GK412" s="8"/>
      <c r="GL412" s="8"/>
      <c r="GM412" s="8"/>
      <c r="GN412" s="8"/>
      <c r="GO412" s="8"/>
      <c r="GP412" s="8"/>
      <c r="GQ412" s="8"/>
      <c r="GR412" s="8"/>
      <c r="GS412" s="8"/>
      <c r="GT412" s="8"/>
      <c r="GU412" s="8"/>
      <c r="GV412" s="8"/>
      <c r="GW412" s="8"/>
      <c r="GX412" s="8"/>
      <c r="GY412" s="8"/>
      <c r="GZ412" s="8"/>
      <c r="HA412" s="8"/>
      <c r="HB412" s="8"/>
      <c r="HC412" s="8"/>
      <c r="HD412" s="8"/>
      <c r="HE412" s="8"/>
      <c r="HF412" s="8"/>
      <c r="HG412" s="8"/>
      <c r="HH412" s="8"/>
      <c r="HI412" s="8"/>
      <c r="HJ412" s="8"/>
      <c r="HK412" s="8"/>
      <c r="HL412" s="8"/>
      <c r="HM412" s="8"/>
      <c r="HN412" s="8"/>
      <c r="HO412" s="8"/>
      <c r="HP412" s="8"/>
      <c r="HQ412" s="8"/>
      <c r="HR412" s="8"/>
      <c r="HS412" s="8"/>
      <c r="HT412" s="8"/>
      <c r="HU412" s="8"/>
      <c r="HV412" s="8"/>
      <c r="HW412" s="8"/>
      <c r="HX412" s="8"/>
      <c r="HY412" s="8"/>
      <c r="HZ412" s="8"/>
      <c r="IA412" s="8"/>
      <c r="IB412" s="8"/>
      <c r="IC412" s="8"/>
      <c r="ID412" s="8"/>
      <c r="IE412" s="8"/>
      <c r="IF412" s="8"/>
      <c r="IG412" s="8"/>
      <c r="IH412" s="8"/>
      <c r="II412" s="8"/>
      <c r="IJ412" s="8"/>
      <c r="IK412" s="8"/>
      <c r="IL412" s="8"/>
      <c r="IM412" s="8"/>
      <c r="IN412" s="8"/>
      <c r="IO412" s="8"/>
      <c r="IP412" s="8"/>
      <c r="IQ412" s="8"/>
      <c r="IR412" s="8"/>
      <c r="IS412" s="8"/>
      <c r="IT412" s="8"/>
      <c r="IU412" s="8"/>
      <c r="IV412" s="8"/>
      <c r="IW412" s="8"/>
      <c r="IX412" s="8"/>
      <c r="IY412" s="8"/>
      <c r="IZ412" s="8"/>
      <c r="JA412" s="8"/>
      <c r="JB412" s="8"/>
      <c r="JC412" s="8"/>
      <c r="JD412" s="8"/>
      <c r="JE412" s="8"/>
      <c r="JF412" s="8"/>
      <c r="JG412" s="8"/>
      <c r="JH412" s="8"/>
      <c r="JI412" s="8"/>
      <c r="JJ412" s="8"/>
      <c r="JK412" s="8"/>
      <c r="JL412" s="8"/>
      <c r="JM412" s="8"/>
      <c r="JN412" s="8"/>
      <c r="JO412" s="8"/>
      <c r="JP412" s="8"/>
      <c r="JQ412" s="8"/>
      <c r="JR412" s="8"/>
      <c r="JS412" s="8"/>
      <c r="JT412" s="8"/>
      <c r="JU412" s="8"/>
      <c r="JV412" s="8"/>
      <c r="JW412" s="8"/>
      <c r="JX412" s="8"/>
      <c r="JY412" s="8"/>
      <c r="JZ412" s="8"/>
      <c r="KA412" s="8"/>
      <c r="KB412" s="8"/>
      <c r="KC412" s="8"/>
      <c r="KD412" s="8"/>
      <c r="KE412" s="8"/>
      <c r="KF412" s="8"/>
      <c r="KG412" s="8"/>
      <c r="KH412" s="8"/>
      <c r="KI412" s="8"/>
      <c r="KJ412" s="8"/>
      <c r="KK412" s="8"/>
      <c r="KL412" s="8"/>
      <c r="KM412" s="8"/>
      <c r="KN412" s="8"/>
    </row>
    <row r="413" ht="15.75" customHeight="1">
      <c r="A413" s="8"/>
      <c r="B413" s="8"/>
      <c r="C413" s="85"/>
      <c r="D413" s="85"/>
      <c r="E413" s="8"/>
      <c r="F413" s="86"/>
      <c r="G413" s="86"/>
      <c r="H413" s="86"/>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FB413" s="8"/>
      <c r="FC413" s="8"/>
      <c r="FD413" s="8"/>
      <c r="FE413" s="8"/>
      <c r="FF413" s="8"/>
      <c r="FG413" s="8"/>
      <c r="FH413" s="8"/>
      <c r="FI413" s="8"/>
      <c r="FJ413" s="8"/>
      <c r="FK413" s="8"/>
      <c r="FL413" s="8"/>
      <c r="FM413" s="8"/>
      <c r="FN413" s="8"/>
      <c r="FO413" s="8"/>
      <c r="FP413" s="8"/>
      <c r="FQ413" s="8"/>
      <c r="FR413" s="8"/>
      <c r="FS413" s="8"/>
      <c r="FT413" s="8"/>
      <c r="FU413" s="8"/>
      <c r="FV413" s="8"/>
      <c r="FW413" s="8"/>
      <c r="FX413" s="8"/>
      <c r="FY413" s="8"/>
      <c r="FZ413" s="8"/>
      <c r="GA413" s="8"/>
      <c r="GB413" s="8"/>
      <c r="GC413" s="8"/>
      <c r="GD413" s="8"/>
      <c r="GE413" s="8"/>
      <c r="GF413" s="8"/>
      <c r="GG413" s="8"/>
      <c r="GH413" s="8"/>
      <c r="GI413" s="8"/>
      <c r="GJ413" s="8"/>
      <c r="GK413" s="8"/>
      <c r="GL413" s="8"/>
      <c r="GM413" s="8"/>
      <c r="GN413" s="8"/>
      <c r="GO413" s="8"/>
      <c r="GP413" s="8"/>
      <c r="GQ413" s="8"/>
      <c r="GR413" s="8"/>
      <c r="GS413" s="8"/>
      <c r="GT413" s="8"/>
      <c r="GU413" s="8"/>
      <c r="GV413" s="8"/>
      <c r="GW413" s="8"/>
      <c r="GX413" s="8"/>
      <c r="GY413" s="8"/>
      <c r="GZ413" s="8"/>
      <c r="HA413" s="8"/>
      <c r="HB413" s="8"/>
      <c r="HC413" s="8"/>
      <c r="HD413" s="8"/>
      <c r="HE413" s="8"/>
      <c r="HF413" s="8"/>
      <c r="HG413" s="8"/>
      <c r="HH413" s="8"/>
      <c r="HI413" s="8"/>
      <c r="HJ413" s="8"/>
      <c r="HK413" s="8"/>
      <c r="HL413" s="8"/>
      <c r="HM413" s="8"/>
      <c r="HN413" s="8"/>
      <c r="HO413" s="8"/>
      <c r="HP413" s="8"/>
      <c r="HQ413" s="8"/>
      <c r="HR413" s="8"/>
      <c r="HS413" s="8"/>
      <c r="HT413" s="8"/>
      <c r="HU413" s="8"/>
      <c r="HV413" s="8"/>
      <c r="HW413" s="8"/>
      <c r="HX413" s="8"/>
      <c r="HY413" s="8"/>
      <c r="HZ413" s="8"/>
      <c r="IA413" s="8"/>
      <c r="IB413" s="8"/>
      <c r="IC413" s="8"/>
      <c r="ID413" s="8"/>
      <c r="IE413" s="8"/>
      <c r="IF413" s="8"/>
      <c r="IG413" s="8"/>
      <c r="IH413" s="8"/>
      <c r="II413" s="8"/>
      <c r="IJ413" s="8"/>
      <c r="IK413" s="8"/>
      <c r="IL413" s="8"/>
      <c r="IM413" s="8"/>
      <c r="IN413" s="8"/>
      <c r="IO413" s="8"/>
      <c r="IP413" s="8"/>
      <c r="IQ413" s="8"/>
      <c r="IR413" s="8"/>
      <c r="IS413" s="8"/>
      <c r="IT413" s="8"/>
      <c r="IU413" s="8"/>
      <c r="IV413" s="8"/>
      <c r="IW413" s="8"/>
      <c r="IX413" s="8"/>
      <c r="IY413" s="8"/>
      <c r="IZ413" s="8"/>
      <c r="JA413" s="8"/>
      <c r="JB413" s="8"/>
      <c r="JC413" s="8"/>
      <c r="JD413" s="8"/>
      <c r="JE413" s="8"/>
      <c r="JF413" s="8"/>
      <c r="JG413" s="8"/>
      <c r="JH413" s="8"/>
      <c r="JI413" s="8"/>
      <c r="JJ413" s="8"/>
      <c r="JK413" s="8"/>
      <c r="JL413" s="8"/>
      <c r="JM413" s="8"/>
      <c r="JN413" s="8"/>
      <c r="JO413" s="8"/>
      <c r="JP413" s="8"/>
      <c r="JQ413" s="8"/>
      <c r="JR413" s="8"/>
      <c r="JS413" s="8"/>
      <c r="JT413" s="8"/>
      <c r="JU413" s="8"/>
      <c r="JV413" s="8"/>
      <c r="JW413" s="8"/>
      <c r="JX413" s="8"/>
      <c r="JY413" s="8"/>
      <c r="JZ413" s="8"/>
      <c r="KA413" s="8"/>
      <c r="KB413" s="8"/>
      <c r="KC413" s="8"/>
      <c r="KD413" s="8"/>
      <c r="KE413" s="8"/>
      <c r="KF413" s="8"/>
      <c r="KG413" s="8"/>
      <c r="KH413" s="8"/>
      <c r="KI413" s="8"/>
      <c r="KJ413" s="8"/>
      <c r="KK413" s="8"/>
      <c r="KL413" s="8"/>
      <c r="KM413" s="8"/>
      <c r="KN413" s="8"/>
    </row>
    <row r="414" ht="15.75" customHeight="1">
      <c r="A414" s="8"/>
      <c r="B414" s="8"/>
      <c r="C414" s="85"/>
      <c r="D414" s="85"/>
      <c r="E414" s="8"/>
      <c r="F414" s="86"/>
      <c r="G414" s="86"/>
      <c r="H414" s="86"/>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8"/>
      <c r="EO414" s="8"/>
      <c r="EP414" s="8"/>
      <c r="EQ414" s="8"/>
      <c r="ER414" s="8"/>
      <c r="ES414" s="8"/>
      <c r="ET414" s="8"/>
      <c r="EU414" s="8"/>
      <c r="EV414" s="8"/>
      <c r="EW414" s="8"/>
      <c r="EX414" s="8"/>
      <c r="EY414" s="8"/>
      <c r="EZ414" s="8"/>
      <c r="FA414" s="8"/>
      <c r="FB414" s="8"/>
      <c r="FC414" s="8"/>
      <c r="FD414" s="8"/>
      <c r="FE414" s="8"/>
      <c r="FF414" s="8"/>
      <c r="FG414" s="8"/>
      <c r="FH414" s="8"/>
      <c r="FI414" s="8"/>
      <c r="FJ414" s="8"/>
      <c r="FK414" s="8"/>
      <c r="FL414" s="8"/>
      <c r="FM414" s="8"/>
      <c r="FN414" s="8"/>
      <c r="FO414" s="8"/>
      <c r="FP414" s="8"/>
      <c r="FQ414" s="8"/>
      <c r="FR414" s="8"/>
      <c r="FS414" s="8"/>
      <c r="FT414" s="8"/>
      <c r="FU414" s="8"/>
      <c r="FV414" s="8"/>
      <c r="FW414" s="8"/>
      <c r="FX414" s="8"/>
      <c r="FY414" s="8"/>
      <c r="FZ414" s="8"/>
      <c r="GA414" s="8"/>
      <c r="GB414" s="8"/>
      <c r="GC414" s="8"/>
      <c r="GD414" s="8"/>
      <c r="GE414" s="8"/>
      <c r="GF414" s="8"/>
      <c r="GG414" s="8"/>
      <c r="GH414" s="8"/>
      <c r="GI414" s="8"/>
      <c r="GJ414" s="8"/>
      <c r="GK414" s="8"/>
      <c r="GL414" s="8"/>
      <c r="GM414" s="8"/>
      <c r="GN414" s="8"/>
      <c r="GO414" s="8"/>
      <c r="GP414" s="8"/>
      <c r="GQ414" s="8"/>
      <c r="GR414" s="8"/>
      <c r="GS414" s="8"/>
      <c r="GT414" s="8"/>
      <c r="GU414" s="8"/>
      <c r="GV414" s="8"/>
      <c r="GW414" s="8"/>
      <c r="GX414" s="8"/>
      <c r="GY414" s="8"/>
      <c r="GZ414" s="8"/>
      <c r="HA414" s="8"/>
      <c r="HB414" s="8"/>
      <c r="HC414" s="8"/>
      <c r="HD414" s="8"/>
      <c r="HE414" s="8"/>
      <c r="HF414" s="8"/>
      <c r="HG414" s="8"/>
      <c r="HH414" s="8"/>
      <c r="HI414" s="8"/>
      <c r="HJ414" s="8"/>
      <c r="HK414" s="8"/>
      <c r="HL414" s="8"/>
      <c r="HM414" s="8"/>
      <c r="HN414" s="8"/>
      <c r="HO414" s="8"/>
      <c r="HP414" s="8"/>
      <c r="HQ414" s="8"/>
      <c r="HR414" s="8"/>
      <c r="HS414" s="8"/>
      <c r="HT414" s="8"/>
      <c r="HU414" s="8"/>
      <c r="HV414" s="8"/>
      <c r="HW414" s="8"/>
      <c r="HX414" s="8"/>
      <c r="HY414" s="8"/>
      <c r="HZ414" s="8"/>
      <c r="IA414" s="8"/>
      <c r="IB414" s="8"/>
      <c r="IC414" s="8"/>
      <c r="ID414" s="8"/>
      <c r="IE414" s="8"/>
      <c r="IF414" s="8"/>
      <c r="IG414" s="8"/>
      <c r="IH414" s="8"/>
      <c r="II414" s="8"/>
      <c r="IJ414" s="8"/>
      <c r="IK414" s="8"/>
      <c r="IL414" s="8"/>
      <c r="IM414" s="8"/>
      <c r="IN414" s="8"/>
      <c r="IO414" s="8"/>
      <c r="IP414" s="8"/>
      <c r="IQ414" s="8"/>
      <c r="IR414" s="8"/>
      <c r="IS414" s="8"/>
      <c r="IT414" s="8"/>
      <c r="IU414" s="8"/>
      <c r="IV414" s="8"/>
      <c r="IW414" s="8"/>
      <c r="IX414" s="8"/>
      <c r="IY414" s="8"/>
      <c r="IZ414" s="8"/>
      <c r="JA414" s="8"/>
      <c r="JB414" s="8"/>
      <c r="JC414" s="8"/>
      <c r="JD414" s="8"/>
      <c r="JE414" s="8"/>
      <c r="JF414" s="8"/>
      <c r="JG414" s="8"/>
      <c r="JH414" s="8"/>
      <c r="JI414" s="8"/>
      <c r="JJ414" s="8"/>
      <c r="JK414" s="8"/>
      <c r="JL414" s="8"/>
      <c r="JM414" s="8"/>
      <c r="JN414" s="8"/>
      <c r="JO414" s="8"/>
      <c r="JP414" s="8"/>
      <c r="JQ414" s="8"/>
      <c r="JR414" s="8"/>
      <c r="JS414" s="8"/>
      <c r="JT414" s="8"/>
      <c r="JU414" s="8"/>
      <c r="JV414" s="8"/>
      <c r="JW414" s="8"/>
      <c r="JX414" s="8"/>
      <c r="JY414" s="8"/>
      <c r="JZ414" s="8"/>
      <c r="KA414" s="8"/>
      <c r="KB414" s="8"/>
      <c r="KC414" s="8"/>
      <c r="KD414" s="8"/>
      <c r="KE414" s="8"/>
      <c r="KF414" s="8"/>
      <c r="KG414" s="8"/>
      <c r="KH414" s="8"/>
      <c r="KI414" s="8"/>
      <c r="KJ414" s="8"/>
      <c r="KK414" s="8"/>
      <c r="KL414" s="8"/>
      <c r="KM414" s="8"/>
      <c r="KN414" s="8"/>
    </row>
    <row r="415" ht="15.75" customHeight="1">
      <c r="A415" s="8"/>
      <c r="B415" s="8"/>
      <c r="C415" s="85"/>
      <c r="D415" s="85"/>
      <c r="E415" s="8"/>
      <c r="F415" s="86"/>
      <c r="G415" s="86"/>
      <c r="H415" s="86"/>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8"/>
      <c r="EO415" s="8"/>
      <c r="EP415" s="8"/>
      <c r="EQ415" s="8"/>
      <c r="ER415" s="8"/>
      <c r="ES415" s="8"/>
      <c r="ET415" s="8"/>
      <c r="EU415" s="8"/>
      <c r="EV415" s="8"/>
      <c r="EW415" s="8"/>
      <c r="EX415" s="8"/>
      <c r="EY415" s="8"/>
      <c r="EZ415" s="8"/>
      <c r="FA415" s="8"/>
      <c r="FB415" s="8"/>
      <c r="FC415" s="8"/>
      <c r="FD415" s="8"/>
      <c r="FE415" s="8"/>
      <c r="FF415" s="8"/>
      <c r="FG415" s="8"/>
      <c r="FH415" s="8"/>
      <c r="FI415" s="8"/>
      <c r="FJ415" s="8"/>
      <c r="FK415" s="8"/>
      <c r="FL415" s="8"/>
      <c r="FM415" s="8"/>
      <c r="FN415" s="8"/>
      <c r="FO415" s="8"/>
      <c r="FP415" s="8"/>
      <c r="FQ415" s="8"/>
      <c r="FR415" s="8"/>
      <c r="FS415" s="8"/>
      <c r="FT415" s="8"/>
      <c r="FU415" s="8"/>
      <c r="FV415" s="8"/>
      <c r="FW415" s="8"/>
      <c r="FX415" s="8"/>
      <c r="FY415" s="8"/>
      <c r="FZ415" s="8"/>
      <c r="GA415" s="8"/>
      <c r="GB415" s="8"/>
      <c r="GC415" s="8"/>
      <c r="GD415" s="8"/>
      <c r="GE415" s="8"/>
      <c r="GF415" s="8"/>
      <c r="GG415" s="8"/>
      <c r="GH415" s="8"/>
      <c r="GI415" s="8"/>
      <c r="GJ415" s="8"/>
      <c r="GK415" s="8"/>
      <c r="GL415" s="8"/>
      <c r="GM415" s="8"/>
      <c r="GN415" s="8"/>
      <c r="GO415" s="8"/>
      <c r="GP415" s="8"/>
      <c r="GQ415" s="8"/>
      <c r="GR415" s="8"/>
      <c r="GS415" s="8"/>
      <c r="GT415" s="8"/>
      <c r="GU415" s="8"/>
      <c r="GV415" s="8"/>
      <c r="GW415" s="8"/>
      <c r="GX415" s="8"/>
      <c r="GY415" s="8"/>
      <c r="GZ415" s="8"/>
      <c r="HA415" s="8"/>
      <c r="HB415" s="8"/>
      <c r="HC415" s="8"/>
      <c r="HD415" s="8"/>
      <c r="HE415" s="8"/>
      <c r="HF415" s="8"/>
      <c r="HG415" s="8"/>
      <c r="HH415" s="8"/>
      <c r="HI415" s="8"/>
      <c r="HJ415" s="8"/>
      <c r="HK415" s="8"/>
      <c r="HL415" s="8"/>
      <c r="HM415" s="8"/>
      <c r="HN415" s="8"/>
      <c r="HO415" s="8"/>
      <c r="HP415" s="8"/>
      <c r="HQ415" s="8"/>
      <c r="HR415" s="8"/>
      <c r="HS415" s="8"/>
      <c r="HT415" s="8"/>
      <c r="HU415" s="8"/>
      <c r="HV415" s="8"/>
      <c r="HW415" s="8"/>
      <c r="HX415" s="8"/>
      <c r="HY415" s="8"/>
      <c r="HZ415" s="8"/>
      <c r="IA415" s="8"/>
      <c r="IB415" s="8"/>
      <c r="IC415" s="8"/>
      <c r="ID415" s="8"/>
      <c r="IE415" s="8"/>
      <c r="IF415" s="8"/>
      <c r="IG415" s="8"/>
      <c r="IH415" s="8"/>
      <c r="II415" s="8"/>
      <c r="IJ415" s="8"/>
      <c r="IK415" s="8"/>
      <c r="IL415" s="8"/>
      <c r="IM415" s="8"/>
      <c r="IN415" s="8"/>
      <c r="IO415" s="8"/>
      <c r="IP415" s="8"/>
      <c r="IQ415" s="8"/>
      <c r="IR415" s="8"/>
      <c r="IS415" s="8"/>
      <c r="IT415" s="8"/>
      <c r="IU415" s="8"/>
      <c r="IV415" s="8"/>
      <c r="IW415" s="8"/>
      <c r="IX415" s="8"/>
      <c r="IY415" s="8"/>
      <c r="IZ415" s="8"/>
      <c r="JA415" s="8"/>
      <c r="JB415" s="8"/>
      <c r="JC415" s="8"/>
      <c r="JD415" s="8"/>
      <c r="JE415" s="8"/>
      <c r="JF415" s="8"/>
      <c r="JG415" s="8"/>
      <c r="JH415" s="8"/>
      <c r="JI415" s="8"/>
      <c r="JJ415" s="8"/>
      <c r="JK415" s="8"/>
      <c r="JL415" s="8"/>
      <c r="JM415" s="8"/>
      <c r="JN415" s="8"/>
      <c r="JO415" s="8"/>
      <c r="JP415" s="8"/>
      <c r="JQ415" s="8"/>
      <c r="JR415" s="8"/>
      <c r="JS415" s="8"/>
      <c r="JT415" s="8"/>
      <c r="JU415" s="8"/>
      <c r="JV415" s="8"/>
      <c r="JW415" s="8"/>
      <c r="JX415" s="8"/>
      <c r="JY415" s="8"/>
      <c r="JZ415" s="8"/>
      <c r="KA415" s="8"/>
      <c r="KB415" s="8"/>
      <c r="KC415" s="8"/>
      <c r="KD415" s="8"/>
      <c r="KE415" s="8"/>
      <c r="KF415" s="8"/>
      <c r="KG415" s="8"/>
      <c r="KH415" s="8"/>
      <c r="KI415" s="8"/>
      <c r="KJ415" s="8"/>
      <c r="KK415" s="8"/>
      <c r="KL415" s="8"/>
      <c r="KM415" s="8"/>
      <c r="KN415" s="8"/>
    </row>
    <row r="416" ht="15.75" customHeight="1">
      <c r="A416" s="8"/>
      <c r="B416" s="8"/>
      <c r="C416" s="85"/>
      <c r="D416" s="85"/>
      <c r="E416" s="8"/>
      <c r="F416" s="86"/>
      <c r="G416" s="86"/>
      <c r="H416" s="86"/>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8"/>
      <c r="EO416" s="8"/>
      <c r="EP416" s="8"/>
      <c r="EQ416" s="8"/>
      <c r="ER416" s="8"/>
      <c r="ES416" s="8"/>
      <c r="ET416" s="8"/>
      <c r="EU416" s="8"/>
      <c r="EV416" s="8"/>
      <c r="EW416" s="8"/>
      <c r="EX416" s="8"/>
      <c r="EY416" s="8"/>
      <c r="EZ416" s="8"/>
      <c r="FA416" s="8"/>
      <c r="FB416" s="8"/>
      <c r="FC416" s="8"/>
      <c r="FD416" s="8"/>
      <c r="FE416" s="8"/>
      <c r="FF416" s="8"/>
      <c r="FG416" s="8"/>
      <c r="FH416" s="8"/>
      <c r="FI416" s="8"/>
      <c r="FJ416" s="8"/>
      <c r="FK416" s="8"/>
      <c r="FL416" s="8"/>
      <c r="FM416" s="8"/>
      <c r="FN416" s="8"/>
      <c r="FO416" s="8"/>
      <c r="FP416" s="8"/>
      <c r="FQ416" s="8"/>
      <c r="FR416" s="8"/>
      <c r="FS416" s="8"/>
      <c r="FT416" s="8"/>
      <c r="FU416" s="8"/>
      <c r="FV416" s="8"/>
      <c r="FW416" s="8"/>
      <c r="FX416" s="8"/>
      <c r="FY416" s="8"/>
      <c r="FZ416" s="8"/>
      <c r="GA416" s="8"/>
      <c r="GB416" s="8"/>
      <c r="GC416" s="8"/>
      <c r="GD416" s="8"/>
      <c r="GE416" s="8"/>
      <c r="GF416" s="8"/>
      <c r="GG416" s="8"/>
      <c r="GH416" s="8"/>
      <c r="GI416" s="8"/>
      <c r="GJ416" s="8"/>
      <c r="GK416" s="8"/>
      <c r="GL416" s="8"/>
      <c r="GM416" s="8"/>
      <c r="GN416" s="8"/>
      <c r="GO416" s="8"/>
      <c r="GP416" s="8"/>
      <c r="GQ416" s="8"/>
      <c r="GR416" s="8"/>
      <c r="GS416" s="8"/>
      <c r="GT416" s="8"/>
      <c r="GU416" s="8"/>
      <c r="GV416" s="8"/>
      <c r="GW416" s="8"/>
      <c r="GX416" s="8"/>
      <c r="GY416" s="8"/>
      <c r="GZ416" s="8"/>
      <c r="HA416" s="8"/>
      <c r="HB416" s="8"/>
      <c r="HC416" s="8"/>
      <c r="HD416" s="8"/>
      <c r="HE416" s="8"/>
      <c r="HF416" s="8"/>
      <c r="HG416" s="8"/>
      <c r="HH416" s="8"/>
      <c r="HI416" s="8"/>
      <c r="HJ416" s="8"/>
      <c r="HK416" s="8"/>
      <c r="HL416" s="8"/>
      <c r="HM416" s="8"/>
      <c r="HN416" s="8"/>
      <c r="HO416" s="8"/>
      <c r="HP416" s="8"/>
      <c r="HQ416" s="8"/>
      <c r="HR416" s="8"/>
      <c r="HS416" s="8"/>
      <c r="HT416" s="8"/>
      <c r="HU416" s="8"/>
      <c r="HV416" s="8"/>
      <c r="HW416" s="8"/>
      <c r="HX416" s="8"/>
      <c r="HY416" s="8"/>
      <c r="HZ416" s="8"/>
      <c r="IA416" s="8"/>
      <c r="IB416" s="8"/>
      <c r="IC416" s="8"/>
      <c r="ID416" s="8"/>
      <c r="IE416" s="8"/>
      <c r="IF416" s="8"/>
      <c r="IG416" s="8"/>
      <c r="IH416" s="8"/>
      <c r="II416" s="8"/>
      <c r="IJ416" s="8"/>
      <c r="IK416" s="8"/>
      <c r="IL416" s="8"/>
      <c r="IM416" s="8"/>
      <c r="IN416" s="8"/>
      <c r="IO416" s="8"/>
      <c r="IP416" s="8"/>
      <c r="IQ416" s="8"/>
      <c r="IR416" s="8"/>
      <c r="IS416" s="8"/>
      <c r="IT416" s="8"/>
      <c r="IU416" s="8"/>
      <c r="IV416" s="8"/>
      <c r="IW416" s="8"/>
      <c r="IX416" s="8"/>
      <c r="IY416" s="8"/>
      <c r="IZ416" s="8"/>
      <c r="JA416" s="8"/>
      <c r="JB416" s="8"/>
      <c r="JC416" s="8"/>
      <c r="JD416" s="8"/>
      <c r="JE416" s="8"/>
      <c r="JF416" s="8"/>
      <c r="JG416" s="8"/>
      <c r="JH416" s="8"/>
      <c r="JI416" s="8"/>
      <c r="JJ416" s="8"/>
      <c r="JK416" s="8"/>
      <c r="JL416" s="8"/>
      <c r="JM416" s="8"/>
      <c r="JN416" s="8"/>
      <c r="JO416" s="8"/>
      <c r="JP416" s="8"/>
      <c r="JQ416" s="8"/>
      <c r="JR416" s="8"/>
      <c r="JS416" s="8"/>
      <c r="JT416" s="8"/>
      <c r="JU416" s="8"/>
      <c r="JV416" s="8"/>
      <c r="JW416" s="8"/>
      <c r="JX416" s="8"/>
      <c r="JY416" s="8"/>
      <c r="JZ416" s="8"/>
      <c r="KA416" s="8"/>
      <c r="KB416" s="8"/>
      <c r="KC416" s="8"/>
      <c r="KD416" s="8"/>
      <c r="KE416" s="8"/>
      <c r="KF416" s="8"/>
      <c r="KG416" s="8"/>
      <c r="KH416" s="8"/>
      <c r="KI416" s="8"/>
      <c r="KJ416" s="8"/>
      <c r="KK416" s="8"/>
      <c r="KL416" s="8"/>
      <c r="KM416" s="8"/>
      <c r="KN416" s="8"/>
    </row>
    <row r="417" ht="15.75" customHeight="1">
      <c r="A417" s="8"/>
      <c r="B417" s="8"/>
      <c r="C417" s="85"/>
      <c r="D417" s="85"/>
      <c r="E417" s="8"/>
      <c r="F417" s="86"/>
      <c r="G417" s="86"/>
      <c r="H417" s="86"/>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FB417" s="8"/>
      <c r="FC417" s="8"/>
      <c r="FD417" s="8"/>
      <c r="FE417" s="8"/>
      <c r="FF417" s="8"/>
      <c r="FG417" s="8"/>
      <c r="FH417" s="8"/>
      <c r="FI417" s="8"/>
      <c r="FJ417" s="8"/>
      <c r="FK417" s="8"/>
      <c r="FL417" s="8"/>
      <c r="FM417" s="8"/>
      <c r="FN417" s="8"/>
      <c r="FO417" s="8"/>
      <c r="FP417" s="8"/>
      <c r="FQ417" s="8"/>
      <c r="FR417" s="8"/>
      <c r="FS417" s="8"/>
      <c r="FT417" s="8"/>
      <c r="FU417" s="8"/>
      <c r="FV417" s="8"/>
      <c r="FW417" s="8"/>
      <c r="FX417" s="8"/>
      <c r="FY417" s="8"/>
      <c r="FZ417" s="8"/>
      <c r="GA417" s="8"/>
      <c r="GB417" s="8"/>
      <c r="GC417" s="8"/>
      <c r="GD417" s="8"/>
      <c r="GE417" s="8"/>
      <c r="GF417" s="8"/>
      <c r="GG417" s="8"/>
      <c r="GH417" s="8"/>
      <c r="GI417" s="8"/>
      <c r="GJ417" s="8"/>
      <c r="GK417" s="8"/>
      <c r="GL417" s="8"/>
      <c r="GM417" s="8"/>
      <c r="GN417" s="8"/>
      <c r="GO417" s="8"/>
      <c r="GP417" s="8"/>
      <c r="GQ417" s="8"/>
      <c r="GR417" s="8"/>
      <c r="GS417" s="8"/>
      <c r="GT417" s="8"/>
      <c r="GU417" s="8"/>
      <c r="GV417" s="8"/>
      <c r="GW417" s="8"/>
      <c r="GX417" s="8"/>
      <c r="GY417" s="8"/>
      <c r="GZ417" s="8"/>
      <c r="HA417" s="8"/>
      <c r="HB417" s="8"/>
      <c r="HC417" s="8"/>
      <c r="HD417" s="8"/>
      <c r="HE417" s="8"/>
      <c r="HF417" s="8"/>
      <c r="HG417" s="8"/>
      <c r="HH417" s="8"/>
      <c r="HI417" s="8"/>
      <c r="HJ417" s="8"/>
      <c r="HK417" s="8"/>
      <c r="HL417" s="8"/>
      <c r="HM417" s="8"/>
      <c r="HN417" s="8"/>
      <c r="HO417" s="8"/>
      <c r="HP417" s="8"/>
      <c r="HQ417" s="8"/>
      <c r="HR417" s="8"/>
      <c r="HS417" s="8"/>
      <c r="HT417" s="8"/>
      <c r="HU417" s="8"/>
      <c r="HV417" s="8"/>
      <c r="HW417" s="8"/>
      <c r="HX417" s="8"/>
      <c r="HY417" s="8"/>
      <c r="HZ417" s="8"/>
      <c r="IA417" s="8"/>
      <c r="IB417" s="8"/>
      <c r="IC417" s="8"/>
      <c r="ID417" s="8"/>
      <c r="IE417" s="8"/>
      <c r="IF417" s="8"/>
      <c r="IG417" s="8"/>
      <c r="IH417" s="8"/>
      <c r="II417" s="8"/>
      <c r="IJ417" s="8"/>
      <c r="IK417" s="8"/>
      <c r="IL417" s="8"/>
      <c r="IM417" s="8"/>
      <c r="IN417" s="8"/>
      <c r="IO417" s="8"/>
      <c r="IP417" s="8"/>
      <c r="IQ417" s="8"/>
      <c r="IR417" s="8"/>
      <c r="IS417" s="8"/>
      <c r="IT417" s="8"/>
      <c r="IU417" s="8"/>
      <c r="IV417" s="8"/>
      <c r="IW417" s="8"/>
      <c r="IX417" s="8"/>
      <c r="IY417" s="8"/>
      <c r="IZ417" s="8"/>
      <c r="JA417" s="8"/>
      <c r="JB417" s="8"/>
      <c r="JC417" s="8"/>
      <c r="JD417" s="8"/>
      <c r="JE417" s="8"/>
      <c r="JF417" s="8"/>
      <c r="JG417" s="8"/>
      <c r="JH417" s="8"/>
      <c r="JI417" s="8"/>
      <c r="JJ417" s="8"/>
      <c r="JK417" s="8"/>
      <c r="JL417" s="8"/>
      <c r="JM417" s="8"/>
      <c r="JN417" s="8"/>
      <c r="JO417" s="8"/>
      <c r="JP417" s="8"/>
      <c r="JQ417" s="8"/>
      <c r="JR417" s="8"/>
      <c r="JS417" s="8"/>
      <c r="JT417" s="8"/>
      <c r="JU417" s="8"/>
      <c r="JV417" s="8"/>
      <c r="JW417" s="8"/>
      <c r="JX417" s="8"/>
      <c r="JY417" s="8"/>
      <c r="JZ417" s="8"/>
      <c r="KA417" s="8"/>
      <c r="KB417" s="8"/>
      <c r="KC417" s="8"/>
      <c r="KD417" s="8"/>
      <c r="KE417" s="8"/>
      <c r="KF417" s="8"/>
      <c r="KG417" s="8"/>
      <c r="KH417" s="8"/>
      <c r="KI417" s="8"/>
      <c r="KJ417" s="8"/>
      <c r="KK417" s="8"/>
      <c r="KL417" s="8"/>
      <c r="KM417" s="8"/>
      <c r="KN417" s="8"/>
    </row>
    <row r="418" ht="15.75" customHeight="1">
      <c r="A418" s="8"/>
      <c r="B418" s="8"/>
      <c r="C418" s="85"/>
      <c r="D418" s="85"/>
      <c r="E418" s="8"/>
      <c r="F418" s="86"/>
      <c r="G418" s="86"/>
      <c r="H418" s="86"/>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8"/>
      <c r="EO418" s="8"/>
      <c r="EP418" s="8"/>
      <c r="EQ418" s="8"/>
      <c r="ER418" s="8"/>
      <c r="ES418" s="8"/>
      <c r="ET418" s="8"/>
      <c r="EU418" s="8"/>
      <c r="EV418" s="8"/>
      <c r="EW418" s="8"/>
      <c r="EX418" s="8"/>
      <c r="EY418" s="8"/>
      <c r="EZ418" s="8"/>
      <c r="FA418" s="8"/>
      <c r="FB418" s="8"/>
      <c r="FC418" s="8"/>
      <c r="FD418" s="8"/>
      <c r="FE418" s="8"/>
      <c r="FF418" s="8"/>
      <c r="FG418" s="8"/>
      <c r="FH418" s="8"/>
      <c r="FI418" s="8"/>
      <c r="FJ418" s="8"/>
      <c r="FK418" s="8"/>
      <c r="FL418" s="8"/>
      <c r="FM418" s="8"/>
      <c r="FN418" s="8"/>
      <c r="FO418" s="8"/>
      <c r="FP418" s="8"/>
      <c r="FQ418" s="8"/>
      <c r="FR418" s="8"/>
      <c r="FS418" s="8"/>
      <c r="FT418" s="8"/>
      <c r="FU418" s="8"/>
      <c r="FV418" s="8"/>
      <c r="FW418" s="8"/>
      <c r="FX418" s="8"/>
      <c r="FY418" s="8"/>
      <c r="FZ418" s="8"/>
      <c r="GA418" s="8"/>
      <c r="GB418" s="8"/>
      <c r="GC418" s="8"/>
      <c r="GD418" s="8"/>
      <c r="GE418" s="8"/>
      <c r="GF418" s="8"/>
      <c r="GG418" s="8"/>
      <c r="GH418" s="8"/>
      <c r="GI418" s="8"/>
      <c r="GJ418" s="8"/>
      <c r="GK418" s="8"/>
      <c r="GL418" s="8"/>
      <c r="GM418" s="8"/>
      <c r="GN418" s="8"/>
      <c r="GO418" s="8"/>
      <c r="GP418" s="8"/>
      <c r="GQ418" s="8"/>
      <c r="GR418" s="8"/>
      <c r="GS418" s="8"/>
      <c r="GT418" s="8"/>
      <c r="GU418" s="8"/>
      <c r="GV418" s="8"/>
      <c r="GW418" s="8"/>
      <c r="GX418" s="8"/>
      <c r="GY418" s="8"/>
      <c r="GZ418" s="8"/>
      <c r="HA418" s="8"/>
      <c r="HB418" s="8"/>
      <c r="HC418" s="8"/>
      <c r="HD418" s="8"/>
      <c r="HE418" s="8"/>
      <c r="HF418" s="8"/>
      <c r="HG418" s="8"/>
      <c r="HH418" s="8"/>
      <c r="HI418" s="8"/>
      <c r="HJ418" s="8"/>
      <c r="HK418" s="8"/>
      <c r="HL418" s="8"/>
      <c r="HM418" s="8"/>
      <c r="HN418" s="8"/>
      <c r="HO418" s="8"/>
      <c r="HP418" s="8"/>
      <c r="HQ418" s="8"/>
      <c r="HR418" s="8"/>
      <c r="HS418" s="8"/>
      <c r="HT418" s="8"/>
      <c r="HU418" s="8"/>
      <c r="HV418" s="8"/>
      <c r="HW418" s="8"/>
      <c r="HX418" s="8"/>
      <c r="HY418" s="8"/>
      <c r="HZ418" s="8"/>
      <c r="IA418" s="8"/>
      <c r="IB418" s="8"/>
      <c r="IC418" s="8"/>
      <c r="ID418" s="8"/>
      <c r="IE418" s="8"/>
      <c r="IF418" s="8"/>
      <c r="IG418" s="8"/>
      <c r="IH418" s="8"/>
      <c r="II418" s="8"/>
      <c r="IJ418" s="8"/>
      <c r="IK418" s="8"/>
      <c r="IL418" s="8"/>
      <c r="IM418" s="8"/>
      <c r="IN418" s="8"/>
      <c r="IO418" s="8"/>
      <c r="IP418" s="8"/>
      <c r="IQ418" s="8"/>
      <c r="IR418" s="8"/>
      <c r="IS418" s="8"/>
      <c r="IT418" s="8"/>
      <c r="IU418" s="8"/>
      <c r="IV418" s="8"/>
      <c r="IW418" s="8"/>
      <c r="IX418" s="8"/>
      <c r="IY418" s="8"/>
      <c r="IZ418" s="8"/>
      <c r="JA418" s="8"/>
      <c r="JB418" s="8"/>
      <c r="JC418" s="8"/>
      <c r="JD418" s="8"/>
      <c r="JE418" s="8"/>
      <c r="JF418" s="8"/>
      <c r="JG418" s="8"/>
      <c r="JH418" s="8"/>
      <c r="JI418" s="8"/>
      <c r="JJ418" s="8"/>
      <c r="JK418" s="8"/>
      <c r="JL418" s="8"/>
      <c r="JM418" s="8"/>
      <c r="JN418" s="8"/>
      <c r="JO418" s="8"/>
      <c r="JP418" s="8"/>
      <c r="JQ418" s="8"/>
      <c r="JR418" s="8"/>
      <c r="JS418" s="8"/>
      <c r="JT418" s="8"/>
      <c r="JU418" s="8"/>
      <c r="JV418" s="8"/>
      <c r="JW418" s="8"/>
      <c r="JX418" s="8"/>
      <c r="JY418" s="8"/>
      <c r="JZ418" s="8"/>
      <c r="KA418" s="8"/>
      <c r="KB418" s="8"/>
      <c r="KC418" s="8"/>
      <c r="KD418" s="8"/>
      <c r="KE418" s="8"/>
      <c r="KF418" s="8"/>
      <c r="KG418" s="8"/>
      <c r="KH418" s="8"/>
      <c r="KI418" s="8"/>
      <c r="KJ418" s="8"/>
      <c r="KK418" s="8"/>
      <c r="KL418" s="8"/>
      <c r="KM418" s="8"/>
      <c r="KN418" s="8"/>
    </row>
    <row r="419" ht="15.75" customHeight="1">
      <c r="A419" s="8"/>
      <c r="B419" s="8"/>
      <c r="C419" s="85"/>
      <c r="D419" s="85"/>
      <c r="E419" s="8"/>
      <c r="F419" s="86"/>
      <c r="G419" s="86"/>
      <c r="H419" s="86"/>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8"/>
      <c r="EO419" s="8"/>
      <c r="EP419" s="8"/>
      <c r="EQ419" s="8"/>
      <c r="ER419" s="8"/>
      <c r="ES419" s="8"/>
      <c r="ET419" s="8"/>
      <c r="EU419" s="8"/>
      <c r="EV419" s="8"/>
      <c r="EW419" s="8"/>
      <c r="EX419" s="8"/>
      <c r="EY419" s="8"/>
      <c r="EZ419" s="8"/>
      <c r="FA419" s="8"/>
      <c r="FB419" s="8"/>
      <c r="FC419" s="8"/>
      <c r="FD419" s="8"/>
      <c r="FE419" s="8"/>
      <c r="FF419" s="8"/>
      <c r="FG419" s="8"/>
      <c r="FH419" s="8"/>
      <c r="FI419" s="8"/>
      <c r="FJ419" s="8"/>
      <c r="FK419" s="8"/>
      <c r="FL419" s="8"/>
      <c r="FM419" s="8"/>
      <c r="FN419" s="8"/>
      <c r="FO419" s="8"/>
      <c r="FP419" s="8"/>
      <c r="FQ419" s="8"/>
      <c r="FR419" s="8"/>
      <c r="FS419" s="8"/>
      <c r="FT419" s="8"/>
      <c r="FU419" s="8"/>
      <c r="FV419" s="8"/>
      <c r="FW419" s="8"/>
      <c r="FX419" s="8"/>
      <c r="FY419" s="8"/>
      <c r="FZ419" s="8"/>
      <c r="GA419" s="8"/>
      <c r="GB419" s="8"/>
      <c r="GC419" s="8"/>
      <c r="GD419" s="8"/>
      <c r="GE419" s="8"/>
      <c r="GF419" s="8"/>
      <c r="GG419" s="8"/>
      <c r="GH419" s="8"/>
      <c r="GI419" s="8"/>
      <c r="GJ419" s="8"/>
      <c r="GK419" s="8"/>
      <c r="GL419" s="8"/>
      <c r="GM419" s="8"/>
      <c r="GN419" s="8"/>
      <c r="GO419" s="8"/>
      <c r="GP419" s="8"/>
      <c r="GQ419" s="8"/>
      <c r="GR419" s="8"/>
      <c r="GS419" s="8"/>
      <c r="GT419" s="8"/>
      <c r="GU419" s="8"/>
      <c r="GV419" s="8"/>
      <c r="GW419" s="8"/>
      <c r="GX419" s="8"/>
      <c r="GY419" s="8"/>
      <c r="GZ419" s="8"/>
      <c r="HA419" s="8"/>
      <c r="HB419" s="8"/>
      <c r="HC419" s="8"/>
      <c r="HD419" s="8"/>
      <c r="HE419" s="8"/>
      <c r="HF419" s="8"/>
      <c r="HG419" s="8"/>
      <c r="HH419" s="8"/>
      <c r="HI419" s="8"/>
      <c r="HJ419" s="8"/>
      <c r="HK419" s="8"/>
      <c r="HL419" s="8"/>
      <c r="HM419" s="8"/>
      <c r="HN419" s="8"/>
      <c r="HO419" s="8"/>
      <c r="HP419" s="8"/>
      <c r="HQ419" s="8"/>
      <c r="HR419" s="8"/>
      <c r="HS419" s="8"/>
      <c r="HT419" s="8"/>
      <c r="HU419" s="8"/>
      <c r="HV419" s="8"/>
      <c r="HW419" s="8"/>
      <c r="HX419" s="8"/>
      <c r="HY419" s="8"/>
      <c r="HZ419" s="8"/>
      <c r="IA419" s="8"/>
      <c r="IB419" s="8"/>
      <c r="IC419" s="8"/>
      <c r="ID419" s="8"/>
      <c r="IE419" s="8"/>
      <c r="IF419" s="8"/>
      <c r="IG419" s="8"/>
      <c r="IH419" s="8"/>
      <c r="II419" s="8"/>
      <c r="IJ419" s="8"/>
      <c r="IK419" s="8"/>
      <c r="IL419" s="8"/>
      <c r="IM419" s="8"/>
      <c r="IN419" s="8"/>
      <c r="IO419" s="8"/>
      <c r="IP419" s="8"/>
      <c r="IQ419" s="8"/>
      <c r="IR419" s="8"/>
      <c r="IS419" s="8"/>
      <c r="IT419" s="8"/>
      <c r="IU419" s="8"/>
      <c r="IV419" s="8"/>
      <c r="IW419" s="8"/>
      <c r="IX419" s="8"/>
      <c r="IY419" s="8"/>
      <c r="IZ419" s="8"/>
      <c r="JA419" s="8"/>
      <c r="JB419" s="8"/>
      <c r="JC419" s="8"/>
      <c r="JD419" s="8"/>
      <c r="JE419" s="8"/>
      <c r="JF419" s="8"/>
      <c r="JG419" s="8"/>
      <c r="JH419" s="8"/>
      <c r="JI419" s="8"/>
      <c r="JJ419" s="8"/>
      <c r="JK419" s="8"/>
      <c r="JL419" s="8"/>
      <c r="JM419" s="8"/>
      <c r="JN419" s="8"/>
      <c r="JO419" s="8"/>
      <c r="JP419" s="8"/>
      <c r="JQ419" s="8"/>
      <c r="JR419" s="8"/>
      <c r="JS419" s="8"/>
      <c r="JT419" s="8"/>
      <c r="JU419" s="8"/>
      <c r="JV419" s="8"/>
      <c r="JW419" s="8"/>
      <c r="JX419" s="8"/>
      <c r="JY419" s="8"/>
      <c r="JZ419" s="8"/>
      <c r="KA419" s="8"/>
      <c r="KB419" s="8"/>
      <c r="KC419" s="8"/>
      <c r="KD419" s="8"/>
      <c r="KE419" s="8"/>
      <c r="KF419" s="8"/>
      <c r="KG419" s="8"/>
      <c r="KH419" s="8"/>
      <c r="KI419" s="8"/>
      <c r="KJ419" s="8"/>
      <c r="KK419" s="8"/>
      <c r="KL419" s="8"/>
      <c r="KM419" s="8"/>
      <c r="KN419" s="8"/>
    </row>
    <row r="420" ht="15.75" customHeight="1">
      <c r="A420" s="8"/>
      <c r="B420" s="8"/>
      <c r="C420" s="85"/>
      <c r="D420" s="85"/>
      <c r="E420" s="8"/>
      <c r="F420" s="86"/>
      <c r="G420" s="86"/>
      <c r="H420" s="86"/>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c r="EN420" s="8"/>
      <c r="EO420" s="8"/>
      <c r="EP420" s="8"/>
      <c r="EQ420" s="8"/>
      <c r="ER420" s="8"/>
      <c r="ES420" s="8"/>
      <c r="ET420" s="8"/>
      <c r="EU420" s="8"/>
      <c r="EV420" s="8"/>
      <c r="EW420" s="8"/>
      <c r="EX420" s="8"/>
      <c r="EY420" s="8"/>
      <c r="EZ420" s="8"/>
      <c r="FA420" s="8"/>
      <c r="FB420" s="8"/>
      <c r="FC420" s="8"/>
      <c r="FD420" s="8"/>
      <c r="FE420" s="8"/>
      <c r="FF420" s="8"/>
      <c r="FG420" s="8"/>
      <c r="FH420" s="8"/>
      <c r="FI420" s="8"/>
      <c r="FJ420" s="8"/>
      <c r="FK420" s="8"/>
      <c r="FL420" s="8"/>
      <c r="FM420" s="8"/>
      <c r="FN420" s="8"/>
      <c r="FO420" s="8"/>
      <c r="FP420" s="8"/>
      <c r="FQ420" s="8"/>
      <c r="FR420" s="8"/>
      <c r="FS420" s="8"/>
      <c r="FT420" s="8"/>
      <c r="FU420" s="8"/>
      <c r="FV420" s="8"/>
      <c r="FW420" s="8"/>
      <c r="FX420" s="8"/>
      <c r="FY420" s="8"/>
      <c r="FZ420" s="8"/>
      <c r="GA420" s="8"/>
      <c r="GB420" s="8"/>
      <c r="GC420" s="8"/>
      <c r="GD420" s="8"/>
      <c r="GE420" s="8"/>
      <c r="GF420" s="8"/>
      <c r="GG420" s="8"/>
      <c r="GH420" s="8"/>
      <c r="GI420" s="8"/>
      <c r="GJ420" s="8"/>
      <c r="GK420" s="8"/>
      <c r="GL420" s="8"/>
      <c r="GM420" s="8"/>
      <c r="GN420" s="8"/>
      <c r="GO420" s="8"/>
      <c r="GP420" s="8"/>
      <c r="GQ420" s="8"/>
      <c r="GR420" s="8"/>
      <c r="GS420" s="8"/>
      <c r="GT420" s="8"/>
      <c r="GU420" s="8"/>
      <c r="GV420" s="8"/>
      <c r="GW420" s="8"/>
      <c r="GX420" s="8"/>
      <c r="GY420" s="8"/>
      <c r="GZ420" s="8"/>
      <c r="HA420" s="8"/>
      <c r="HB420" s="8"/>
      <c r="HC420" s="8"/>
      <c r="HD420" s="8"/>
      <c r="HE420" s="8"/>
      <c r="HF420" s="8"/>
      <c r="HG420" s="8"/>
      <c r="HH420" s="8"/>
      <c r="HI420" s="8"/>
      <c r="HJ420" s="8"/>
      <c r="HK420" s="8"/>
      <c r="HL420" s="8"/>
      <c r="HM420" s="8"/>
      <c r="HN420" s="8"/>
      <c r="HO420" s="8"/>
      <c r="HP420" s="8"/>
      <c r="HQ420" s="8"/>
      <c r="HR420" s="8"/>
      <c r="HS420" s="8"/>
      <c r="HT420" s="8"/>
      <c r="HU420" s="8"/>
      <c r="HV420" s="8"/>
      <c r="HW420" s="8"/>
      <c r="HX420" s="8"/>
      <c r="HY420" s="8"/>
      <c r="HZ420" s="8"/>
      <c r="IA420" s="8"/>
      <c r="IB420" s="8"/>
      <c r="IC420" s="8"/>
      <c r="ID420" s="8"/>
      <c r="IE420" s="8"/>
      <c r="IF420" s="8"/>
      <c r="IG420" s="8"/>
      <c r="IH420" s="8"/>
      <c r="II420" s="8"/>
      <c r="IJ420" s="8"/>
      <c r="IK420" s="8"/>
      <c r="IL420" s="8"/>
      <c r="IM420" s="8"/>
      <c r="IN420" s="8"/>
      <c r="IO420" s="8"/>
      <c r="IP420" s="8"/>
      <c r="IQ420" s="8"/>
      <c r="IR420" s="8"/>
      <c r="IS420" s="8"/>
      <c r="IT420" s="8"/>
      <c r="IU420" s="8"/>
      <c r="IV420" s="8"/>
      <c r="IW420" s="8"/>
      <c r="IX420" s="8"/>
      <c r="IY420" s="8"/>
      <c r="IZ420" s="8"/>
      <c r="JA420" s="8"/>
      <c r="JB420" s="8"/>
      <c r="JC420" s="8"/>
      <c r="JD420" s="8"/>
      <c r="JE420" s="8"/>
      <c r="JF420" s="8"/>
      <c r="JG420" s="8"/>
      <c r="JH420" s="8"/>
      <c r="JI420" s="8"/>
      <c r="JJ420" s="8"/>
      <c r="JK420" s="8"/>
      <c r="JL420" s="8"/>
      <c r="JM420" s="8"/>
      <c r="JN420" s="8"/>
      <c r="JO420" s="8"/>
      <c r="JP420" s="8"/>
      <c r="JQ420" s="8"/>
      <c r="JR420" s="8"/>
      <c r="JS420" s="8"/>
      <c r="JT420" s="8"/>
      <c r="JU420" s="8"/>
      <c r="JV420" s="8"/>
      <c r="JW420" s="8"/>
      <c r="JX420" s="8"/>
      <c r="JY420" s="8"/>
      <c r="JZ420" s="8"/>
      <c r="KA420" s="8"/>
      <c r="KB420" s="8"/>
      <c r="KC420" s="8"/>
      <c r="KD420" s="8"/>
      <c r="KE420" s="8"/>
      <c r="KF420" s="8"/>
      <c r="KG420" s="8"/>
      <c r="KH420" s="8"/>
      <c r="KI420" s="8"/>
      <c r="KJ420" s="8"/>
      <c r="KK420" s="8"/>
      <c r="KL420" s="8"/>
      <c r="KM420" s="8"/>
      <c r="KN420" s="8"/>
    </row>
    <row r="421" ht="15.75" customHeight="1">
      <c r="A421" s="8"/>
      <c r="B421" s="8"/>
      <c r="C421" s="85"/>
      <c r="D421" s="85"/>
      <c r="E421" s="8"/>
      <c r="F421" s="86"/>
      <c r="G421" s="86"/>
      <c r="H421" s="86"/>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FB421" s="8"/>
      <c r="FC421" s="8"/>
      <c r="FD421" s="8"/>
      <c r="FE421" s="8"/>
      <c r="FF421" s="8"/>
      <c r="FG421" s="8"/>
      <c r="FH421" s="8"/>
      <c r="FI421" s="8"/>
      <c r="FJ421" s="8"/>
      <c r="FK421" s="8"/>
      <c r="FL421" s="8"/>
      <c r="FM421" s="8"/>
      <c r="FN421" s="8"/>
      <c r="FO421" s="8"/>
      <c r="FP421" s="8"/>
      <c r="FQ421" s="8"/>
      <c r="FR421" s="8"/>
      <c r="FS421" s="8"/>
      <c r="FT421" s="8"/>
      <c r="FU421" s="8"/>
      <c r="FV421" s="8"/>
      <c r="FW421" s="8"/>
      <c r="FX421" s="8"/>
      <c r="FY421" s="8"/>
      <c r="FZ421" s="8"/>
      <c r="GA421" s="8"/>
      <c r="GB421" s="8"/>
      <c r="GC421" s="8"/>
      <c r="GD421" s="8"/>
      <c r="GE421" s="8"/>
      <c r="GF421" s="8"/>
      <c r="GG421" s="8"/>
      <c r="GH421" s="8"/>
      <c r="GI421" s="8"/>
      <c r="GJ421" s="8"/>
      <c r="GK421" s="8"/>
      <c r="GL421" s="8"/>
      <c r="GM421" s="8"/>
      <c r="GN421" s="8"/>
      <c r="GO421" s="8"/>
      <c r="GP421" s="8"/>
      <c r="GQ421" s="8"/>
      <c r="GR421" s="8"/>
      <c r="GS421" s="8"/>
      <c r="GT421" s="8"/>
      <c r="GU421" s="8"/>
      <c r="GV421" s="8"/>
      <c r="GW421" s="8"/>
      <c r="GX421" s="8"/>
      <c r="GY421" s="8"/>
      <c r="GZ421" s="8"/>
      <c r="HA421" s="8"/>
      <c r="HB421" s="8"/>
      <c r="HC421" s="8"/>
      <c r="HD421" s="8"/>
      <c r="HE421" s="8"/>
      <c r="HF421" s="8"/>
      <c r="HG421" s="8"/>
      <c r="HH421" s="8"/>
      <c r="HI421" s="8"/>
      <c r="HJ421" s="8"/>
      <c r="HK421" s="8"/>
      <c r="HL421" s="8"/>
      <c r="HM421" s="8"/>
      <c r="HN421" s="8"/>
      <c r="HO421" s="8"/>
      <c r="HP421" s="8"/>
      <c r="HQ421" s="8"/>
      <c r="HR421" s="8"/>
      <c r="HS421" s="8"/>
      <c r="HT421" s="8"/>
      <c r="HU421" s="8"/>
      <c r="HV421" s="8"/>
      <c r="HW421" s="8"/>
      <c r="HX421" s="8"/>
      <c r="HY421" s="8"/>
      <c r="HZ421" s="8"/>
      <c r="IA421" s="8"/>
      <c r="IB421" s="8"/>
      <c r="IC421" s="8"/>
      <c r="ID421" s="8"/>
      <c r="IE421" s="8"/>
      <c r="IF421" s="8"/>
      <c r="IG421" s="8"/>
      <c r="IH421" s="8"/>
      <c r="II421" s="8"/>
      <c r="IJ421" s="8"/>
      <c r="IK421" s="8"/>
      <c r="IL421" s="8"/>
      <c r="IM421" s="8"/>
      <c r="IN421" s="8"/>
      <c r="IO421" s="8"/>
      <c r="IP421" s="8"/>
      <c r="IQ421" s="8"/>
      <c r="IR421" s="8"/>
      <c r="IS421" s="8"/>
      <c r="IT421" s="8"/>
      <c r="IU421" s="8"/>
      <c r="IV421" s="8"/>
      <c r="IW421" s="8"/>
      <c r="IX421" s="8"/>
      <c r="IY421" s="8"/>
      <c r="IZ421" s="8"/>
      <c r="JA421" s="8"/>
      <c r="JB421" s="8"/>
      <c r="JC421" s="8"/>
      <c r="JD421" s="8"/>
      <c r="JE421" s="8"/>
      <c r="JF421" s="8"/>
      <c r="JG421" s="8"/>
      <c r="JH421" s="8"/>
      <c r="JI421" s="8"/>
      <c r="JJ421" s="8"/>
      <c r="JK421" s="8"/>
      <c r="JL421" s="8"/>
      <c r="JM421" s="8"/>
      <c r="JN421" s="8"/>
      <c r="JO421" s="8"/>
      <c r="JP421" s="8"/>
      <c r="JQ421" s="8"/>
      <c r="JR421" s="8"/>
      <c r="JS421" s="8"/>
      <c r="JT421" s="8"/>
      <c r="JU421" s="8"/>
      <c r="JV421" s="8"/>
      <c r="JW421" s="8"/>
      <c r="JX421" s="8"/>
      <c r="JY421" s="8"/>
      <c r="JZ421" s="8"/>
      <c r="KA421" s="8"/>
      <c r="KB421" s="8"/>
      <c r="KC421" s="8"/>
      <c r="KD421" s="8"/>
      <c r="KE421" s="8"/>
      <c r="KF421" s="8"/>
      <c r="KG421" s="8"/>
      <c r="KH421" s="8"/>
      <c r="KI421" s="8"/>
      <c r="KJ421" s="8"/>
      <c r="KK421" s="8"/>
      <c r="KL421" s="8"/>
      <c r="KM421" s="8"/>
      <c r="KN421" s="8"/>
    </row>
    <row r="422" ht="15.75" customHeight="1">
      <c r="A422" s="8"/>
      <c r="B422" s="8"/>
      <c r="C422" s="85"/>
      <c r="D422" s="85"/>
      <c r="E422" s="8"/>
      <c r="F422" s="86"/>
      <c r="G422" s="86"/>
      <c r="H422" s="86"/>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c r="EN422" s="8"/>
      <c r="EO422" s="8"/>
      <c r="EP422" s="8"/>
      <c r="EQ422" s="8"/>
      <c r="ER422" s="8"/>
      <c r="ES422" s="8"/>
      <c r="ET422" s="8"/>
      <c r="EU422" s="8"/>
      <c r="EV422" s="8"/>
      <c r="EW422" s="8"/>
      <c r="EX422" s="8"/>
      <c r="EY422" s="8"/>
      <c r="EZ422" s="8"/>
      <c r="FA422" s="8"/>
      <c r="FB422" s="8"/>
      <c r="FC422" s="8"/>
      <c r="FD422" s="8"/>
      <c r="FE422" s="8"/>
      <c r="FF422" s="8"/>
      <c r="FG422" s="8"/>
      <c r="FH422" s="8"/>
      <c r="FI422" s="8"/>
      <c r="FJ422" s="8"/>
      <c r="FK422" s="8"/>
      <c r="FL422" s="8"/>
      <c r="FM422" s="8"/>
      <c r="FN422" s="8"/>
      <c r="FO422" s="8"/>
      <c r="FP422" s="8"/>
      <c r="FQ422" s="8"/>
      <c r="FR422" s="8"/>
      <c r="FS422" s="8"/>
      <c r="FT422" s="8"/>
      <c r="FU422" s="8"/>
      <c r="FV422" s="8"/>
      <c r="FW422" s="8"/>
      <c r="FX422" s="8"/>
      <c r="FY422" s="8"/>
      <c r="FZ422" s="8"/>
      <c r="GA422" s="8"/>
      <c r="GB422" s="8"/>
      <c r="GC422" s="8"/>
      <c r="GD422" s="8"/>
      <c r="GE422" s="8"/>
      <c r="GF422" s="8"/>
      <c r="GG422" s="8"/>
      <c r="GH422" s="8"/>
      <c r="GI422" s="8"/>
      <c r="GJ422" s="8"/>
      <c r="GK422" s="8"/>
      <c r="GL422" s="8"/>
      <c r="GM422" s="8"/>
      <c r="GN422" s="8"/>
      <c r="GO422" s="8"/>
      <c r="GP422" s="8"/>
      <c r="GQ422" s="8"/>
      <c r="GR422" s="8"/>
      <c r="GS422" s="8"/>
      <c r="GT422" s="8"/>
      <c r="GU422" s="8"/>
      <c r="GV422" s="8"/>
      <c r="GW422" s="8"/>
      <c r="GX422" s="8"/>
      <c r="GY422" s="8"/>
      <c r="GZ422" s="8"/>
      <c r="HA422" s="8"/>
      <c r="HB422" s="8"/>
      <c r="HC422" s="8"/>
      <c r="HD422" s="8"/>
      <c r="HE422" s="8"/>
      <c r="HF422" s="8"/>
      <c r="HG422" s="8"/>
      <c r="HH422" s="8"/>
      <c r="HI422" s="8"/>
      <c r="HJ422" s="8"/>
      <c r="HK422" s="8"/>
      <c r="HL422" s="8"/>
      <c r="HM422" s="8"/>
      <c r="HN422" s="8"/>
      <c r="HO422" s="8"/>
      <c r="HP422" s="8"/>
      <c r="HQ422" s="8"/>
      <c r="HR422" s="8"/>
      <c r="HS422" s="8"/>
      <c r="HT422" s="8"/>
      <c r="HU422" s="8"/>
      <c r="HV422" s="8"/>
      <c r="HW422" s="8"/>
      <c r="HX422" s="8"/>
      <c r="HY422" s="8"/>
      <c r="HZ422" s="8"/>
      <c r="IA422" s="8"/>
      <c r="IB422" s="8"/>
      <c r="IC422" s="8"/>
      <c r="ID422" s="8"/>
      <c r="IE422" s="8"/>
      <c r="IF422" s="8"/>
      <c r="IG422" s="8"/>
      <c r="IH422" s="8"/>
      <c r="II422" s="8"/>
      <c r="IJ422" s="8"/>
      <c r="IK422" s="8"/>
      <c r="IL422" s="8"/>
      <c r="IM422" s="8"/>
      <c r="IN422" s="8"/>
      <c r="IO422" s="8"/>
      <c r="IP422" s="8"/>
      <c r="IQ422" s="8"/>
      <c r="IR422" s="8"/>
      <c r="IS422" s="8"/>
      <c r="IT422" s="8"/>
      <c r="IU422" s="8"/>
      <c r="IV422" s="8"/>
      <c r="IW422" s="8"/>
      <c r="IX422" s="8"/>
      <c r="IY422" s="8"/>
      <c r="IZ422" s="8"/>
      <c r="JA422" s="8"/>
      <c r="JB422" s="8"/>
      <c r="JC422" s="8"/>
      <c r="JD422" s="8"/>
      <c r="JE422" s="8"/>
      <c r="JF422" s="8"/>
      <c r="JG422" s="8"/>
      <c r="JH422" s="8"/>
      <c r="JI422" s="8"/>
      <c r="JJ422" s="8"/>
      <c r="JK422" s="8"/>
      <c r="JL422" s="8"/>
      <c r="JM422" s="8"/>
      <c r="JN422" s="8"/>
      <c r="JO422" s="8"/>
      <c r="JP422" s="8"/>
      <c r="JQ422" s="8"/>
      <c r="JR422" s="8"/>
      <c r="JS422" s="8"/>
      <c r="JT422" s="8"/>
      <c r="JU422" s="8"/>
      <c r="JV422" s="8"/>
      <c r="JW422" s="8"/>
      <c r="JX422" s="8"/>
      <c r="JY422" s="8"/>
      <c r="JZ422" s="8"/>
      <c r="KA422" s="8"/>
      <c r="KB422" s="8"/>
      <c r="KC422" s="8"/>
      <c r="KD422" s="8"/>
      <c r="KE422" s="8"/>
      <c r="KF422" s="8"/>
      <c r="KG422" s="8"/>
      <c r="KH422" s="8"/>
      <c r="KI422" s="8"/>
      <c r="KJ422" s="8"/>
      <c r="KK422" s="8"/>
      <c r="KL422" s="8"/>
      <c r="KM422" s="8"/>
      <c r="KN422" s="8"/>
    </row>
    <row r="423" ht="15.75" customHeight="1">
      <c r="A423" s="8"/>
      <c r="B423" s="8"/>
      <c r="C423" s="85"/>
      <c r="D423" s="85"/>
      <c r="E423" s="8"/>
      <c r="F423" s="86"/>
      <c r="G423" s="86"/>
      <c r="H423" s="86"/>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8"/>
      <c r="EO423" s="8"/>
      <c r="EP423" s="8"/>
      <c r="EQ423" s="8"/>
      <c r="ER423" s="8"/>
      <c r="ES423" s="8"/>
      <c r="ET423" s="8"/>
      <c r="EU423" s="8"/>
      <c r="EV423" s="8"/>
      <c r="EW423" s="8"/>
      <c r="EX423" s="8"/>
      <c r="EY423" s="8"/>
      <c r="EZ423" s="8"/>
      <c r="FA423" s="8"/>
      <c r="FB423" s="8"/>
      <c r="FC423" s="8"/>
      <c r="FD423" s="8"/>
      <c r="FE423" s="8"/>
      <c r="FF423" s="8"/>
      <c r="FG423" s="8"/>
      <c r="FH423" s="8"/>
      <c r="FI423" s="8"/>
      <c r="FJ423" s="8"/>
      <c r="FK423" s="8"/>
      <c r="FL423" s="8"/>
      <c r="FM423" s="8"/>
      <c r="FN423" s="8"/>
      <c r="FO423" s="8"/>
      <c r="FP423" s="8"/>
      <c r="FQ423" s="8"/>
      <c r="FR423" s="8"/>
      <c r="FS423" s="8"/>
      <c r="FT423" s="8"/>
      <c r="FU423" s="8"/>
      <c r="FV423" s="8"/>
      <c r="FW423" s="8"/>
      <c r="FX423" s="8"/>
      <c r="FY423" s="8"/>
      <c r="FZ423" s="8"/>
      <c r="GA423" s="8"/>
      <c r="GB423" s="8"/>
      <c r="GC423" s="8"/>
      <c r="GD423" s="8"/>
      <c r="GE423" s="8"/>
      <c r="GF423" s="8"/>
      <c r="GG423" s="8"/>
      <c r="GH423" s="8"/>
      <c r="GI423" s="8"/>
      <c r="GJ423" s="8"/>
      <c r="GK423" s="8"/>
      <c r="GL423" s="8"/>
      <c r="GM423" s="8"/>
      <c r="GN423" s="8"/>
      <c r="GO423" s="8"/>
      <c r="GP423" s="8"/>
      <c r="GQ423" s="8"/>
      <c r="GR423" s="8"/>
      <c r="GS423" s="8"/>
      <c r="GT423" s="8"/>
      <c r="GU423" s="8"/>
      <c r="GV423" s="8"/>
      <c r="GW423" s="8"/>
      <c r="GX423" s="8"/>
      <c r="GY423" s="8"/>
      <c r="GZ423" s="8"/>
      <c r="HA423" s="8"/>
      <c r="HB423" s="8"/>
      <c r="HC423" s="8"/>
      <c r="HD423" s="8"/>
      <c r="HE423" s="8"/>
      <c r="HF423" s="8"/>
      <c r="HG423" s="8"/>
      <c r="HH423" s="8"/>
      <c r="HI423" s="8"/>
      <c r="HJ423" s="8"/>
      <c r="HK423" s="8"/>
      <c r="HL423" s="8"/>
      <c r="HM423" s="8"/>
      <c r="HN423" s="8"/>
      <c r="HO423" s="8"/>
      <c r="HP423" s="8"/>
      <c r="HQ423" s="8"/>
      <c r="HR423" s="8"/>
      <c r="HS423" s="8"/>
      <c r="HT423" s="8"/>
      <c r="HU423" s="8"/>
      <c r="HV423" s="8"/>
      <c r="HW423" s="8"/>
      <c r="HX423" s="8"/>
      <c r="HY423" s="8"/>
      <c r="HZ423" s="8"/>
      <c r="IA423" s="8"/>
      <c r="IB423" s="8"/>
      <c r="IC423" s="8"/>
      <c r="ID423" s="8"/>
      <c r="IE423" s="8"/>
      <c r="IF423" s="8"/>
      <c r="IG423" s="8"/>
      <c r="IH423" s="8"/>
      <c r="II423" s="8"/>
      <c r="IJ423" s="8"/>
      <c r="IK423" s="8"/>
      <c r="IL423" s="8"/>
      <c r="IM423" s="8"/>
      <c r="IN423" s="8"/>
      <c r="IO423" s="8"/>
      <c r="IP423" s="8"/>
      <c r="IQ423" s="8"/>
      <c r="IR423" s="8"/>
      <c r="IS423" s="8"/>
      <c r="IT423" s="8"/>
      <c r="IU423" s="8"/>
      <c r="IV423" s="8"/>
      <c r="IW423" s="8"/>
      <c r="IX423" s="8"/>
      <c r="IY423" s="8"/>
      <c r="IZ423" s="8"/>
      <c r="JA423" s="8"/>
      <c r="JB423" s="8"/>
      <c r="JC423" s="8"/>
      <c r="JD423" s="8"/>
      <c r="JE423" s="8"/>
      <c r="JF423" s="8"/>
      <c r="JG423" s="8"/>
      <c r="JH423" s="8"/>
      <c r="JI423" s="8"/>
      <c r="JJ423" s="8"/>
      <c r="JK423" s="8"/>
      <c r="JL423" s="8"/>
      <c r="JM423" s="8"/>
      <c r="JN423" s="8"/>
      <c r="JO423" s="8"/>
      <c r="JP423" s="8"/>
      <c r="JQ423" s="8"/>
      <c r="JR423" s="8"/>
      <c r="JS423" s="8"/>
      <c r="JT423" s="8"/>
      <c r="JU423" s="8"/>
      <c r="JV423" s="8"/>
      <c r="JW423" s="8"/>
      <c r="JX423" s="8"/>
      <c r="JY423" s="8"/>
      <c r="JZ423" s="8"/>
      <c r="KA423" s="8"/>
      <c r="KB423" s="8"/>
      <c r="KC423" s="8"/>
      <c r="KD423" s="8"/>
      <c r="KE423" s="8"/>
      <c r="KF423" s="8"/>
      <c r="KG423" s="8"/>
      <c r="KH423" s="8"/>
      <c r="KI423" s="8"/>
      <c r="KJ423" s="8"/>
      <c r="KK423" s="8"/>
      <c r="KL423" s="8"/>
      <c r="KM423" s="8"/>
      <c r="KN423" s="8"/>
    </row>
    <row r="424" ht="15.75" customHeight="1">
      <c r="A424" s="8"/>
      <c r="B424" s="8"/>
      <c r="C424" s="85"/>
      <c r="D424" s="85"/>
      <c r="E424" s="8"/>
      <c r="F424" s="86"/>
      <c r="G424" s="86"/>
      <c r="H424" s="86"/>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8"/>
      <c r="EO424" s="8"/>
      <c r="EP424" s="8"/>
      <c r="EQ424" s="8"/>
      <c r="ER424" s="8"/>
      <c r="ES424" s="8"/>
      <c r="ET424" s="8"/>
      <c r="EU424" s="8"/>
      <c r="EV424" s="8"/>
      <c r="EW424" s="8"/>
      <c r="EX424" s="8"/>
      <c r="EY424" s="8"/>
      <c r="EZ424" s="8"/>
      <c r="FA424" s="8"/>
      <c r="FB424" s="8"/>
      <c r="FC424" s="8"/>
      <c r="FD424" s="8"/>
      <c r="FE424" s="8"/>
      <c r="FF424" s="8"/>
      <c r="FG424" s="8"/>
      <c r="FH424" s="8"/>
      <c r="FI424" s="8"/>
      <c r="FJ424" s="8"/>
      <c r="FK424" s="8"/>
      <c r="FL424" s="8"/>
      <c r="FM424" s="8"/>
      <c r="FN424" s="8"/>
      <c r="FO424" s="8"/>
      <c r="FP424" s="8"/>
      <c r="FQ424" s="8"/>
      <c r="FR424" s="8"/>
      <c r="FS424" s="8"/>
      <c r="FT424" s="8"/>
      <c r="FU424" s="8"/>
      <c r="FV424" s="8"/>
      <c r="FW424" s="8"/>
      <c r="FX424" s="8"/>
      <c r="FY424" s="8"/>
      <c r="FZ424" s="8"/>
      <c r="GA424" s="8"/>
      <c r="GB424" s="8"/>
      <c r="GC424" s="8"/>
      <c r="GD424" s="8"/>
      <c r="GE424" s="8"/>
      <c r="GF424" s="8"/>
      <c r="GG424" s="8"/>
      <c r="GH424" s="8"/>
      <c r="GI424" s="8"/>
      <c r="GJ424" s="8"/>
      <c r="GK424" s="8"/>
      <c r="GL424" s="8"/>
      <c r="GM424" s="8"/>
      <c r="GN424" s="8"/>
      <c r="GO424" s="8"/>
      <c r="GP424" s="8"/>
      <c r="GQ424" s="8"/>
      <c r="GR424" s="8"/>
      <c r="GS424" s="8"/>
      <c r="GT424" s="8"/>
      <c r="GU424" s="8"/>
      <c r="GV424" s="8"/>
      <c r="GW424" s="8"/>
      <c r="GX424" s="8"/>
      <c r="GY424" s="8"/>
      <c r="GZ424" s="8"/>
      <c r="HA424" s="8"/>
      <c r="HB424" s="8"/>
      <c r="HC424" s="8"/>
      <c r="HD424" s="8"/>
      <c r="HE424" s="8"/>
      <c r="HF424" s="8"/>
      <c r="HG424" s="8"/>
      <c r="HH424" s="8"/>
      <c r="HI424" s="8"/>
      <c r="HJ424" s="8"/>
      <c r="HK424" s="8"/>
      <c r="HL424" s="8"/>
      <c r="HM424" s="8"/>
      <c r="HN424" s="8"/>
      <c r="HO424" s="8"/>
      <c r="HP424" s="8"/>
      <c r="HQ424" s="8"/>
      <c r="HR424" s="8"/>
      <c r="HS424" s="8"/>
      <c r="HT424" s="8"/>
      <c r="HU424" s="8"/>
      <c r="HV424" s="8"/>
      <c r="HW424" s="8"/>
      <c r="HX424" s="8"/>
      <c r="HY424" s="8"/>
      <c r="HZ424" s="8"/>
      <c r="IA424" s="8"/>
      <c r="IB424" s="8"/>
      <c r="IC424" s="8"/>
      <c r="ID424" s="8"/>
      <c r="IE424" s="8"/>
      <c r="IF424" s="8"/>
      <c r="IG424" s="8"/>
      <c r="IH424" s="8"/>
      <c r="II424" s="8"/>
      <c r="IJ424" s="8"/>
      <c r="IK424" s="8"/>
      <c r="IL424" s="8"/>
      <c r="IM424" s="8"/>
      <c r="IN424" s="8"/>
      <c r="IO424" s="8"/>
      <c r="IP424" s="8"/>
      <c r="IQ424" s="8"/>
      <c r="IR424" s="8"/>
      <c r="IS424" s="8"/>
      <c r="IT424" s="8"/>
      <c r="IU424" s="8"/>
      <c r="IV424" s="8"/>
      <c r="IW424" s="8"/>
      <c r="IX424" s="8"/>
      <c r="IY424" s="8"/>
      <c r="IZ424" s="8"/>
      <c r="JA424" s="8"/>
      <c r="JB424" s="8"/>
      <c r="JC424" s="8"/>
      <c r="JD424" s="8"/>
      <c r="JE424" s="8"/>
      <c r="JF424" s="8"/>
      <c r="JG424" s="8"/>
      <c r="JH424" s="8"/>
      <c r="JI424" s="8"/>
      <c r="JJ424" s="8"/>
      <c r="JK424" s="8"/>
      <c r="JL424" s="8"/>
      <c r="JM424" s="8"/>
      <c r="JN424" s="8"/>
      <c r="JO424" s="8"/>
      <c r="JP424" s="8"/>
      <c r="JQ424" s="8"/>
      <c r="JR424" s="8"/>
      <c r="JS424" s="8"/>
      <c r="JT424" s="8"/>
      <c r="JU424" s="8"/>
      <c r="JV424" s="8"/>
      <c r="JW424" s="8"/>
      <c r="JX424" s="8"/>
      <c r="JY424" s="8"/>
      <c r="JZ424" s="8"/>
      <c r="KA424" s="8"/>
      <c r="KB424" s="8"/>
      <c r="KC424" s="8"/>
      <c r="KD424" s="8"/>
      <c r="KE424" s="8"/>
      <c r="KF424" s="8"/>
      <c r="KG424" s="8"/>
      <c r="KH424" s="8"/>
      <c r="KI424" s="8"/>
      <c r="KJ424" s="8"/>
      <c r="KK424" s="8"/>
      <c r="KL424" s="8"/>
      <c r="KM424" s="8"/>
      <c r="KN424" s="8"/>
    </row>
    <row r="425" ht="15.75" customHeight="1">
      <c r="A425" s="8"/>
      <c r="B425" s="8"/>
      <c r="C425" s="85"/>
      <c r="D425" s="85"/>
      <c r="E425" s="8"/>
      <c r="F425" s="86"/>
      <c r="G425" s="86"/>
      <c r="H425" s="86"/>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FB425" s="8"/>
      <c r="FC425" s="8"/>
      <c r="FD425" s="8"/>
      <c r="FE425" s="8"/>
      <c r="FF425" s="8"/>
      <c r="FG425" s="8"/>
      <c r="FH425" s="8"/>
      <c r="FI425" s="8"/>
      <c r="FJ425" s="8"/>
      <c r="FK425" s="8"/>
      <c r="FL425" s="8"/>
      <c r="FM425" s="8"/>
      <c r="FN425" s="8"/>
      <c r="FO425" s="8"/>
      <c r="FP425" s="8"/>
      <c r="FQ425" s="8"/>
      <c r="FR425" s="8"/>
      <c r="FS425" s="8"/>
      <c r="FT425" s="8"/>
      <c r="FU425" s="8"/>
      <c r="FV425" s="8"/>
      <c r="FW425" s="8"/>
      <c r="FX425" s="8"/>
      <c r="FY425" s="8"/>
      <c r="FZ425" s="8"/>
      <c r="GA425" s="8"/>
      <c r="GB425" s="8"/>
      <c r="GC425" s="8"/>
      <c r="GD425" s="8"/>
      <c r="GE425" s="8"/>
      <c r="GF425" s="8"/>
      <c r="GG425" s="8"/>
      <c r="GH425" s="8"/>
      <c r="GI425" s="8"/>
      <c r="GJ425" s="8"/>
      <c r="GK425" s="8"/>
      <c r="GL425" s="8"/>
      <c r="GM425" s="8"/>
      <c r="GN425" s="8"/>
      <c r="GO425" s="8"/>
      <c r="GP425" s="8"/>
      <c r="GQ425" s="8"/>
      <c r="GR425" s="8"/>
      <c r="GS425" s="8"/>
      <c r="GT425" s="8"/>
      <c r="GU425" s="8"/>
      <c r="GV425" s="8"/>
      <c r="GW425" s="8"/>
      <c r="GX425" s="8"/>
      <c r="GY425" s="8"/>
      <c r="GZ425" s="8"/>
      <c r="HA425" s="8"/>
      <c r="HB425" s="8"/>
      <c r="HC425" s="8"/>
      <c r="HD425" s="8"/>
      <c r="HE425" s="8"/>
      <c r="HF425" s="8"/>
      <c r="HG425" s="8"/>
      <c r="HH425" s="8"/>
      <c r="HI425" s="8"/>
      <c r="HJ425" s="8"/>
      <c r="HK425" s="8"/>
      <c r="HL425" s="8"/>
      <c r="HM425" s="8"/>
      <c r="HN425" s="8"/>
      <c r="HO425" s="8"/>
      <c r="HP425" s="8"/>
      <c r="HQ425" s="8"/>
      <c r="HR425" s="8"/>
      <c r="HS425" s="8"/>
      <c r="HT425" s="8"/>
      <c r="HU425" s="8"/>
      <c r="HV425" s="8"/>
      <c r="HW425" s="8"/>
      <c r="HX425" s="8"/>
      <c r="HY425" s="8"/>
      <c r="HZ425" s="8"/>
      <c r="IA425" s="8"/>
      <c r="IB425" s="8"/>
      <c r="IC425" s="8"/>
      <c r="ID425" s="8"/>
      <c r="IE425" s="8"/>
      <c r="IF425" s="8"/>
      <c r="IG425" s="8"/>
      <c r="IH425" s="8"/>
      <c r="II425" s="8"/>
      <c r="IJ425" s="8"/>
      <c r="IK425" s="8"/>
      <c r="IL425" s="8"/>
      <c r="IM425" s="8"/>
      <c r="IN425" s="8"/>
      <c r="IO425" s="8"/>
      <c r="IP425" s="8"/>
      <c r="IQ425" s="8"/>
      <c r="IR425" s="8"/>
      <c r="IS425" s="8"/>
      <c r="IT425" s="8"/>
      <c r="IU425" s="8"/>
      <c r="IV425" s="8"/>
      <c r="IW425" s="8"/>
      <c r="IX425" s="8"/>
      <c r="IY425" s="8"/>
      <c r="IZ425" s="8"/>
      <c r="JA425" s="8"/>
      <c r="JB425" s="8"/>
      <c r="JC425" s="8"/>
      <c r="JD425" s="8"/>
      <c r="JE425" s="8"/>
      <c r="JF425" s="8"/>
      <c r="JG425" s="8"/>
      <c r="JH425" s="8"/>
      <c r="JI425" s="8"/>
      <c r="JJ425" s="8"/>
      <c r="JK425" s="8"/>
      <c r="JL425" s="8"/>
      <c r="JM425" s="8"/>
      <c r="JN425" s="8"/>
      <c r="JO425" s="8"/>
      <c r="JP425" s="8"/>
      <c r="JQ425" s="8"/>
      <c r="JR425" s="8"/>
      <c r="JS425" s="8"/>
      <c r="JT425" s="8"/>
      <c r="JU425" s="8"/>
      <c r="JV425" s="8"/>
      <c r="JW425" s="8"/>
      <c r="JX425" s="8"/>
      <c r="JY425" s="8"/>
      <c r="JZ425" s="8"/>
      <c r="KA425" s="8"/>
      <c r="KB425" s="8"/>
      <c r="KC425" s="8"/>
      <c r="KD425" s="8"/>
      <c r="KE425" s="8"/>
      <c r="KF425" s="8"/>
      <c r="KG425" s="8"/>
      <c r="KH425" s="8"/>
      <c r="KI425" s="8"/>
      <c r="KJ425" s="8"/>
      <c r="KK425" s="8"/>
      <c r="KL425" s="8"/>
      <c r="KM425" s="8"/>
      <c r="KN425" s="8"/>
    </row>
    <row r="426" ht="15.75" customHeight="1">
      <c r="A426" s="8"/>
      <c r="B426" s="8"/>
      <c r="C426" s="85"/>
      <c r="D426" s="85"/>
      <c r="E426" s="8"/>
      <c r="F426" s="86"/>
      <c r="G426" s="86"/>
      <c r="H426" s="86"/>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c r="EN426" s="8"/>
      <c r="EO426" s="8"/>
      <c r="EP426" s="8"/>
      <c r="EQ426" s="8"/>
      <c r="ER426" s="8"/>
      <c r="ES426" s="8"/>
      <c r="ET426" s="8"/>
      <c r="EU426" s="8"/>
      <c r="EV426" s="8"/>
      <c r="EW426" s="8"/>
      <c r="EX426" s="8"/>
      <c r="EY426" s="8"/>
      <c r="EZ426" s="8"/>
      <c r="FA426" s="8"/>
      <c r="FB426" s="8"/>
      <c r="FC426" s="8"/>
      <c r="FD426" s="8"/>
      <c r="FE426" s="8"/>
      <c r="FF426" s="8"/>
      <c r="FG426" s="8"/>
      <c r="FH426" s="8"/>
      <c r="FI426" s="8"/>
      <c r="FJ426" s="8"/>
      <c r="FK426" s="8"/>
      <c r="FL426" s="8"/>
      <c r="FM426" s="8"/>
      <c r="FN426" s="8"/>
      <c r="FO426" s="8"/>
      <c r="FP426" s="8"/>
      <c r="FQ426" s="8"/>
      <c r="FR426" s="8"/>
      <c r="FS426" s="8"/>
      <c r="FT426" s="8"/>
      <c r="FU426" s="8"/>
      <c r="FV426" s="8"/>
      <c r="FW426" s="8"/>
      <c r="FX426" s="8"/>
      <c r="FY426" s="8"/>
      <c r="FZ426" s="8"/>
      <c r="GA426" s="8"/>
      <c r="GB426" s="8"/>
      <c r="GC426" s="8"/>
      <c r="GD426" s="8"/>
      <c r="GE426" s="8"/>
      <c r="GF426" s="8"/>
      <c r="GG426" s="8"/>
      <c r="GH426" s="8"/>
      <c r="GI426" s="8"/>
      <c r="GJ426" s="8"/>
      <c r="GK426" s="8"/>
      <c r="GL426" s="8"/>
      <c r="GM426" s="8"/>
      <c r="GN426" s="8"/>
      <c r="GO426" s="8"/>
      <c r="GP426" s="8"/>
      <c r="GQ426" s="8"/>
      <c r="GR426" s="8"/>
      <c r="GS426" s="8"/>
      <c r="GT426" s="8"/>
      <c r="GU426" s="8"/>
      <c r="GV426" s="8"/>
      <c r="GW426" s="8"/>
      <c r="GX426" s="8"/>
      <c r="GY426" s="8"/>
      <c r="GZ426" s="8"/>
      <c r="HA426" s="8"/>
      <c r="HB426" s="8"/>
      <c r="HC426" s="8"/>
      <c r="HD426" s="8"/>
      <c r="HE426" s="8"/>
      <c r="HF426" s="8"/>
      <c r="HG426" s="8"/>
      <c r="HH426" s="8"/>
      <c r="HI426" s="8"/>
      <c r="HJ426" s="8"/>
      <c r="HK426" s="8"/>
      <c r="HL426" s="8"/>
      <c r="HM426" s="8"/>
      <c r="HN426" s="8"/>
      <c r="HO426" s="8"/>
      <c r="HP426" s="8"/>
      <c r="HQ426" s="8"/>
      <c r="HR426" s="8"/>
      <c r="HS426" s="8"/>
      <c r="HT426" s="8"/>
      <c r="HU426" s="8"/>
      <c r="HV426" s="8"/>
      <c r="HW426" s="8"/>
      <c r="HX426" s="8"/>
      <c r="HY426" s="8"/>
      <c r="HZ426" s="8"/>
      <c r="IA426" s="8"/>
      <c r="IB426" s="8"/>
      <c r="IC426" s="8"/>
      <c r="ID426" s="8"/>
      <c r="IE426" s="8"/>
      <c r="IF426" s="8"/>
      <c r="IG426" s="8"/>
      <c r="IH426" s="8"/>
      <c r="II426" s="8"/>
      <c r="IJ426" s="8"/>
      <c r="IK426" s="8"/>
      <c r="IL426" s="8"/>
      <c r="IM426" s="8"/>
      <c r="IN426" s="8"/>
      <c r="IO426" s="8"/>
      <c r="IP426" s="8"/>
      <c r="IQ426" s="8"/>
      <c r="IR426" s="8"/>
      <c r="IS426" s="8"/>
      <c r="IT426" s="8"/>
      <c r="IU426" s="8"/>
      <c r="IV426" s="8"/>
      <c r="IW426" s="8"/>
      <c r="IX426" s="8"/>
      <c r="IY426" s="8"/>
      <c r="IZ426" s="8"/>
      <c r="JA426" s="8"/>
      <c r="JB426" s="8"/>
      <c r="JC426" s="8"/>
      <c r="JD426" s="8"/>
      <c r="JE426" s="8"/>
      <c r="JF426" s="8"/>
      <c r="JG426" s="8"/>
      <c r="JH426" s="8"/>
      <c r="JI426" s="8"/>
      <c r="JJ426" s="8"/>
      <c r="JK426" s="8"/>
      <c r="JL426" s="8"/>
      <c r="JM426" s="8"/>
      <c r="JN426" s="8"/>
      <c r="JO426" s="8"/>
      <c r="JP426" s="8"/>
      <c r="JQ426" s="8"/>
      <c r="JR426" s="8"/>
      <c r="JS426" s="8"/>
      <c r="JT426" s="8"/>
      <c r="JU426" s="8"/>
      <c r="JV426" s="8"/>
      <c r="JW426" s="8"/>
      <c r="JX426" s="8"/>
      <c r="JY426" s="8"/>
      <c r="JZ426" s="8"/>
      <c r="KA426" s="8"/>
      <c r="KB426" s="8"/>
      <c r="KC426" s="8"/>
      <c r="KD426" s="8"/>
      <c r="KE426" s="8"/>
      <c r="KF426" s="8"/>
      <c r="KG426" s="8"/>
      <c r="KH426" s="8"/>
      <c r="KI426" s="8"/>
      <c r="KJ426" s="8"/>
      <c r="KK426" s="8"/>
      <c r="KL426" s="8"/>
      <c r="KM426" s="8"/>
      <c r="KN426" s="8"/>
    </row>
    <row r="427" ht="15.75" customHeight="1">
      <c r="A427" s="8"/>
      <c r="B427" s="8"/>
      <c r="C427" s="85"/>
      <c r="D427" s="85"/>
      <c r="E427" s="8"/>
      <c r="F427" s="86"/>
      <c r="G427" s="86"/>
      <c r="H427" s="86"/>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8"/>
      <c r="EO427" s="8"/>
      <c r="EP427" s="8"/>
      <c r="EQ427" s="8"/>
      <c r="ER427" s="8"/>
      <c r="ES427" s="8"/>
      <c r="ET427" s="8"/>
      <c r="EU427" s="8"/>
      <c r="EV427" s="8"/>
      <c r="EW427" s="8"/>
      <c r="EX427" s="8"/>
      <c r="EY427" s="8"/>
      <c r="EZ427" s="8"/>
      <c r="FA427" s="8"/>
      <c r="FB427" s="8"/>
      <c r="FC427" s="8"/>
      <c r="FD427" s="8"/>
      <c r="FE427" s="8"/>
      <c r="FF427" s="8"/>
      <c r="FG427" s="8"/>
      <c r="FH427" s="8"/>
      <c r="FI427" s="8"/>
      <c r="FJ427" s="8"/>
      <c r="FK427" s="8"/>
      <c r="FL427" s="8"/>
      <c r="FM427" s="8"/>
      <c r="FN427" s="8"/>
      <c r="FO427" s="8"/>
      <c r="FP427" s="8"/>
      <c r="FQ427" s="8"/>
      <c r="FR427" s="8"/>
      <c r="FS427" s="8"/>
      <c r="FT427" s="8"/>
      <c r="FU427" s="8"/>
      <c r="FV427" s="8"/>
      <c r="FW427" s="8"/>
      <c r="FX427" s="8"/>
      <c r="FY427" s="8"/>
      <c r="FZ427" s="8"/>
      <c r="GA427" s="8"/>
      <c r="GB427" s="8"/>
      <c r="GC427" s="8"/>
      <c r="GD427" s="8"/>
      <c r="GE427" s="8"/>
      <c r="GF427" s="8"/>
      <c r="GG427" s="8"/>
      <c r="GH427" s="8"/>
      <c r="GI427" s="8"/>
      <c r="GJ427" s="8"/>
      <c r="GK427" s="8"/>
      <c r="GL427" s="8"/>
      <c r="GM427" s="8"/>
      <c r="GN427" s="8"/>
      <c r="GO427" s="8"/>
      <c r="GP427" s="8"/>
      <c r="GQ427" s="8"/>
      <c r="GR427" s="8"/>
      <c r="GS427" s="8"/>
      <c r="GT427" s="8"/>
      <c r="GU427" s="8"/>
      <c r="GV427" s="8"/>
      <c r="GW427" s="8"/>
      <c r="GX427" s="8"/>
      <c r="GY427" s="8"/>
      <c r="GZ427" s="8"/>
      <c r="HA427" s="8"/>
      <c r="HB427" s="8"/>
      <c r="HC427" s="8"/>
      <c r="HD427" s="8"/>
      <c r="HE427" s="8"/>
      <c r="HF427" s="8"/>
      <c r="HG427" s="8"/>
      <c r="HH427" s="8"/>
      <c r="HI427" s="8"/>
      <c r="HJ427" s="8"/>
      <c r="HK427" s="8"/>
      <c r="HL427" s="8"/>
      <c r="HM427" s="8"/>
      <c r="HN427" s="8"/>
      <c r="HO427" s="8"/>
      <c r="HP427" s="8"/>
      <c r="HQ427" s="8"/>
      <c r="HR427" s="8"/>
      <c r="HS427" s="8"/>
      <c r="HT427" s="8"/>
      <c r="HU427" s="8"/>
      <c r="HV427" s="8"/>
      <c r="HW427" s="8"/>
      <c r="HX427" s="8"/>
      <c r="HY427" s="8"/>
      <c r="HZ427" s="8"/>
      <c r="IA427" s="8"/>
      <c r="IB427" s="8"/>
      <c r="IC427" s="8"/>
      <c r="ID427" s="8"/>
      <c r="IE427" s="8"/>
      <c r="IF427" s="8"/>
      <c r="IG427" s="8"/>
      <c r="IH427" s="8"/>
      <c r="II427" s="8"/>
      <c r="IJ427" s="8"/>
      <c r="IK427" s="8"/>
      <c r="IL427" s="8"/>
      <c r="IM427" s="8"/>
      <c r="IN427" s="8"/>
      <c r="IO427" s="8"/>
      <c r="IP427" s="8"/>
      <c r="IQ427" s="8"/>
      <c r="IR427" s="8"/>
      <c r="IS427" s="8"/>
      <c r="IT427" s="8"/>
      <c r="IU427" s="8"/>
      <c r="IV427" s="8"/>
      <c r="IW427" s="8"/>
      <c r="IX427" s="8"/>
      <c r="IY427" s="8"/>
      <c r="IZ427" s="8"/>
      <c r="JA427" s="8"/>
      <c r="JB427" s="8"/>
      <c r="JC427" s="8"/>
      <c r="JD427" s="8"/>
      <c r="JE427" s="8"/>
      <c r="JF427" s="8"/>
      <c r="JG427" s="8"/>
      <c r="JH427" s="8"/>
      <c r="JI427" s="8"/>
      <c r="JJ427" s="8"/>
      <c r="JK427" s="8"/>
      <c r="JL427" s="8"/>
      <c r="JM427" s="8"/>
      <c r="JN427" s="8"/>
      <c r="JO427" s="8"/>
      <c r="JP427" s="8"/>
      <c r="JQ427" s="8"/>
      <c r="JR427" s="8"/>
      <c r="JS427" s="8"/>
      <c r="JT427" s="8"/>
      <c r="JU427" s="8"/>
      <c r="JV427" s="8"/>
      <c r="JW427" s="8"/>
      <c r="JX427" s="8"/>
      <c r="JY427" s="8"/>
      <c r="JZ427" s="8"/>
      <c r="KA427" s="8"/>
      <c r="KB427" s="8"/>
      <c r="KC427" s="8"/>
      <c r="KD427" s="8"/>
      <c r="KE427" s="8"/>
      <c r="KF427" s="8"/>
      <c r="KG427" s="8"/>
      <c r="KH427" s="8"/>
      <c r="KI427" s="8"/>
      <c r="KJ427" s="8"/>
      <c r="KK427" s="8"/>
      <c r="KL427" s="8"/>
      <c r="KM427" s="8"/>
      <c r="KN427" s="8"/>
    </row>
    <row r="428" ht="15.75" customHeight="1">
      <c r="A428" s="8"/>
      <c r="B428" s="8"/>
      <c r="C428" s="85"/>
      <c r="D428" s="85"/>
      <c r="E428" s="8"/>
      <c r="F428" s="86"/>
      <c r="G428" s="86"/>
      <c r="H428" s="86"/>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c r="EN428" s="8"/>
      <c r="EO428" s="8"/>
      <c r="EP428" s="8"/>
      <c r="EQ428" s="8"/>
      <c r="ER428" s="8"/>
      <c r="ES428" s="8"/>
      <c r="ET428" s="8"/>
      <c r="EU428" s="8"/>
      <c r="EV428" s="8"/>
      <c r="EW428" s="8"/>
      <c r="EX428" s="8"/>
      <c r="EY428" s="8"/>
      <c r="EZ428" s="8"/>
      <c r="FA428" s="8"/>
      <c r="FB428" s="8"/>
      <c r="FC428" s="8"/>
      <c r="FD428" s="8"/>
      <c r="FE428" s="8"/>
      <c r="FF428" s="8"/>
      <c r="FG428" s="8"/>
      <c r="FH428" s="8"/>
      <c r="FI428" s="8"/>
      <c r="FJ428" s="8"/>
      <c r="FK428" s="8"/>
      <c r="FL428" s="8"/>
      <c r="FM428" s="8"/>
      <c r="FN428" s="8"/>
      <c r="FO428" s="8"/>
      <c r="FP428" s="8"/>
      <c r="FQ428" s="8"/>
      <c r="FR428" s="8"/>
      <c r="FS428" s="8"/>
      <c r="FT428" s="8"/>
      <c r="FU428" s="8"/>
      <c r="FV428" s="8"/>
      <c r="FW428" s="8"/>
      <c r="FX428" s="8"/>
      <c r="FY428" s="8"/>
      <c r="FZ428" s="8"/>
      <c r="GA428" s="8"/>
      <c r="GB428" s="8"/>
      <c r="GC428" s="8"/>
      <c r="GD428" s="8"/>
      <c r="GE428" s="8"/>
      <c r="GF428" s="8"/>
      <c r="GG428" s="8"/>
      <c r="GH428" s="8"/>
      <c r="GI428" s="8"/>
      <c r="GJ428" s="8"/>
      <c r="GK428" s="8"/>
      <c r="GL428" s="8"/>
      <c r="GM428" s="8"/>
      <c r="GN428" s="8"/>
      <c r="GO428" s="8"/>
      <c r="GP428" s="8"/>
      <c r="GQ428" s="8"/>
      <c r="GR428" s="8"/>
      <c r="GS428" s="8"/>
      <c r="GT428" s="8"/>
      <c r="GU428" s="8"/>
      <c r="GV428" s="8"/>
      <c r="GW428" s="8"/>
      <c r="GX428" s="8"/>
      <c r="GY428" s="8"/>
      <c r="GZ428" s="8"/>
      <c r="HA428" s="8"/>
      <c r="HB428" s="8"/>
      <c r="HC428" s="8"/>
      <c r="HD428" s="8"/>
      <c r="HE428" s="8"/>
      <c r="HF428" s="8"/>
      <c r="HG428" s="8"/>
      <c r="HH428" s="8"/>
      <c r="HI428" s="8"/>
      <c r="HJ428" s="8"/>
      <c r="HK428" s="8"/>
      <c r="HL428" s="8"/>
      <c r="HM428" s="8"/>
      <c r="HN428" s="8"/>
      <c r="HO428" s="8"/>
      <c r="HP428" s="8"/>
      <c r="HQ428" s="8"/>
      <c r="HR428" s="8"/>
      <c r="HS428" s="8"/>
      <c r="HT428" s="8"/>
      <c r="HU428" s="8"/>
      <c r="HV428" s="8"/>
      <c r="HW428" s="8"/>
      <c r="HX428" s="8"/>
      <c r="HY428" s="8"/>
      <c r="HZ428" s="8"/>
      <c r="IA428" s="8"/>
      <c r="IB428" s="8"/>
      <c r="IC428" s="8"/>
      <c r="ID428" s="8"/>
      <c r="IE428" s="8"/>
      <c r="IF428" s="8"/>
      <c r="IG428" s="8"/>
      <c r="IH428" s="8"/>
      <c r="II428" s="8"/>
      <c r="IJ428" s="8"/>
      <c r="IK428" s="8"/>
      <c r="IL428" s="8"/>
      <c r="IM428" s="8"/>
      <c r="IN428" s="8"/>
      <c r="IO428" s="8"/>
      <c r="IP428" s="8"/>
      <c r="IQ428" s="8"/>
      <c r="IR428" s="8"/>
      <c r="IS428" s="8"/>
      <c r="IT428" s="8"/>
      <c r="IU428" s="8"/>
      <c r="IV428" s="8"/>
      <c r="IW428" s="8"/>
      <c r="IX428" s="8"/>
      <c r="IY428" s="8"/>
      <c r="IZ428" s="8"/>
      <c r="JA428" s="8"/>
      <c r="JB428" s="8"/>
      <c r="JC428" s="8"/>
      <c r="JD428" s="8"/>
      <c r="JE428" s="8"/>
      <c r="JF428" s="8"/>
      <c r="JG428" s="8"/>
      <c r="JH428" s="8"/>
      <c r="JI428" s="8"/>
      <c r="JJ428" s="8"/>
      <c r="JK428" s="8"/>
      <c r="JL428" s="8"/>
      <c r="JM428" s="8"/>
      <c r="JN428" s="8"/>
      <c r="JO428" s="8"/>
      <c r="JP428" s="8"/>
      <c r="JQ428" s="8"/>
      <c r="JR428" s="8"/>
      <c r="JS428" s="8"/>
      <c r="JT428" s="8"/>
      <c r="JU428" s="8"/>
      <c r="JV428" s="8"/>
      <c r="JW428" s="8"/>
      <c r="JX428" s="8"/>
      <c r="JY428" s="8"/>
      <c r="JZ428" s="8"/>
      <c r="KA428" s="8"/>
      <c r="KB428" s="8"/>
      <c r="KC428" s="8"/>
      <c r="KD428" s="8"/>
      <c r="KE428" s="8"/>
      <c r="KF428" s="8"/>
      <c r="KG428" s="8"/>
      <c r="KH428" s="8"/>
      <c r="KI428" s="8"/>
      <c r="KJ428" s="8"/>
      <c r="KK428" s="8"/>
      <c r="KL428" s="8"/>
      <c r="KM428" s="8"/>
      <c r="KN428" s="8"/>
    </row>
    <row r="429" ht="15.75" customHeight="1">
      <c r="A429" s="8"/>
      <c r="B429" s="8"/>
      <c r="C429" s="85"/>
      <c r="D429" s="85"/>
      <c r="E429" s="8"/>
      <c r="F429" s="86"/>
      <c r="G429" s="86"/>
      <c r="H429" s="86"/>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FB429" s="8"/>
      <c r="FC429" s="8"/>
      <c r="FD429" s="8"/>
      <c r="FE429" s="8"/>
      <c r="FF429" s="8"/>
      <c r="FG429" s="8"/>
      <c r="FH429" s="8"/>
      <c r="FI429" s="8"/>
      <c r="FJ429" s="8"/>
      <c r="FK429" s="8"/>
      <c r="FL429" s="8"/>
      <c r="FM429" s="8"/>
      <c r="FN429" s="8"/>
      <c r="FO429" s="8"/>
      <c r="FP429" s="8"/>
      <c r="FQ429" s="8"/>
      <c r="FR429" s="8"/>
      <c r="FS429" s="8"/>
      <c r="FT429" s="8"/>
      <c r="FU429" s="8"/>
      <c r="FV429" s="8"/>
      <c r="FW429" s="8"/>
      <c r="FX429" s="8"/>
      <c r="FY429" s="8"/>
      <c r="FZ429" s="8"/>
      <c r="GA429" s="8"/>
      <c r="GB429" s="8"/>
      <c r="GC429" s="8"/>
      <c r="GD429" s="8"/>
      <c r="GE429" s="8"/>
      <c r="GF429" s="8"/>
      <c r="GG429" s="8"/>
      <c r="GH429" s="8"/>
      <c r="GI429" s="8"/>
      <c r="GJ429" s="8"/>
      <c r="GK429" s="8"/>
      <c r="GL429" s="8"/>
      <c r="GM429" s="8"/>
      <c r="GN429" s="8"/>
      <c r="GO429" s="8"/>
      <c r="GP429" s="8"/>
      <c r="GQ429" s="8"/>
      <c r="GR429" s="8"/>
      <c r="GS429" s="8"/>
      <c r="GT429" s="8"/>
      <c r="GU429" s="8"/>
      <c r="GV429" s="8"/>
      <c r="GW429" s="8"/>
      <c r="GX429" s="8"/>
      <c r="GY429" s="8"/>
      <c r="GZ429" s="8"/>
      <c r="HA429" s="8"/>
      <c r="HB429" s="8"/>
      <c r="HC429" s="8"/>
      <c r="HD429" s="8"/>
      <c r="HE429" s="8"/>
      <c r="HF429" s="8"/>
      <c r="HG429" s="8"/>
      <c r="HH429" s="8"/>
      <c r="HI429" s="8"/>
      <c r="HJ429" s="8"/>
      <c r="HK429" s="8"/>
      <c r="HL429" s="8"/>
      <c r="HM429" s="8"/>
      <c r="HN429" s="8"/>
      <c r="HO429" s="8"/>
      <c r="HP429" s="8"/>
      <c r="HQ429" s="8"/>
      <c r="HR429" s="8"/>
      <c r="HS429" s="8"/>
      <c r="HT429" s="8"/>
      <c r="HU429" s="8"/>
      <c r="HV429" s="8"/>
      <c r="HW429" s="8"/>
      <c r="HX429" s="8"/>
      <c r="HY429" s="8"/>
      <c r="HZ429" s="8"/>
      <c r="IA429" s="8"/>
      <c r="IB429" s="8"/>
      <c r="IC429" s="8"/>
      <c r="ID429" s="8"/>
      <c r="IE429" s="8"/>
      <c r="IF429" s="8"/>
      <c r="IG429" s="8"/>
      <c r="IH429" s="8"/>
      <c r="II429" s="8"/>
      <c r="IJ429" s="8"/>
      <c r="IK429" s="8"/>
      <c r="IL429" s="8"/>
      <c r="IM429" s="8"/>
      <c r="IN429" s="8"/>
      <c r="IO429" s="8"/>
      <c r="IP429" s="8"/>
      <c r="IQ429" s="8"/>
      <c r="IR429" s="8"/>
      <c r="IS429" s="8"/>
      <c r="IT429" s="8"/>
      <c r="IU429" s="8"/>
      <c r="IV429" s="8"/>
      <c r="IW429" s="8"/>
      <c r="IX429" s="8"/>
      <c r="IY429" s="8"/>
      <c r="IZ429" s="8"/>
      <c r="JA429" s="8"/>
      <c r="JB429" s="8"/>
      <c r="JC429" s="8"/>
      <c r="JD429" s="8"/>
      <c r="JE429" s="8"/>
      <c r="JF429" s="8"/>
      <c r="JG429" s="8"/>
      <c r="JH429" s="8"/>
      <c r="JI429" s="8"/>
      <c r="JJ429" s="8"/>
      <c r="JK429" s="8"/>
      <c r="JL429" s="8"/>
      <c r="JM429" s="8"/>
      <c r="JN429" s="8"/>
      <c r="JO429" s="8"/>
      <c r="JP429" s="8"/>
      <c r="JQ429" s="8"/>
      <c r="JR429" s="8"/>
      <c r="JS429" s="8"/>
      <c r="JT429" s="8"/>
      <c r="JU429" s="8"/>
      <c r="JV429" s="8"/>
      <c r="JW429" s="8"/>
      <c r="JX429" s="8"/>
      <c r="JY429" s="8"/>
      <c r="JZ429" s="8"/>
      <c r="KA429" s="8"/>
      <c r="KB429" s="8"/>
      <c r="KC429" s="8"/>
      <c r="KD429" s="8"/>
      <c r="KE429" s="8"/>
      <c r="KF429" s="8"/>
      <c r="KG429" s="8"/>
      <c r="KH429" s="8"/>
      <c r="KI429" s="8"/>
      <c r="KJ429" s="8"/>
      <c r="KK429" s="8"/>
      <c r="KL429" s="8"/>
      <c r="KM429" s="8"/>
      <c r="KN429" s="8"/>
    </row>
    <row r="430" ht="15.75" customHeight="1">
      <c r="A430" s="8"/>
      <c r="B430" s="8"/>
      <c r="C430" s="85"/>
      <c r="D430" s="85"/>
      <c r="E430" s="8"/>
      <c r="F430" s="86"/>
      <c r="G430" s="86"/>
      <c r="H430" s="86"/>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c r="EN430" s="8"/>
      <c r="EO430" s="8"/>
      <c r="EP430" s="8"/>
      <c r="EQ430" s="8"/>
      <c r="ER430" s="8"/>
      <c r="ES430" s="8"/>
      <c r="ET430" s="8"/>
      <c r="EU430" s="8"/>
      <c r="EV430" s="8"/>
      <c r="EW430" s="8"/>
      <c r="EX430" s="8"/>
      <c r="EY430" s="8"/>
      <c r="EZ430" s="8"/>
      <c r="FA430" s="8"/>
      <c r="FB430" s="8"/>
      <c r="FC430" s="8"/>
      <c r="FD430" s="8"/>
      <c r="FE430" s="8"/>
      <c r="FF430" s="8"/>
      <c r="FG430" s="8"/>
      <c r="FH430" s="8"/>
      <c r="FI430" s="8"/>
      <c r="FJ430" s="8"/>
      <c r="FK430" s="8"/>
      <c r="FL430" s="8"/>
      <c r="FM430" s="8"/>
      <c r="FN430" s="8"/>
      <c r="FO430" s="8"/>
      <c r="FP430" s="8"/>
      <c r="FQ430" s="8"/>
      <c r="FR430" s="8"/>
      <c r="FS430" s="8"/>
      <c r="FT430" s="8"/>
      <c r="FU430" s="8"/>
      <c r="FV430" s="8"/>
      <c r="FW430" s="8"/>
      <c r="FX430" s="8"/>
      <c r="FY430" s="8"/>
      <c r="FZ430" s="8"/>
      <c r="GA430" s="8"/>
      <c r="GB430" s="8"/>
      <c r="GC430" s="8"/>
      <c r="GD430" s="8"/>
      <c r="GE430" s="8"/>
      <c r="GF430" s="8"/>
      <c r="GG430" s="8"/>
      <c r="GH430" s="8"/>
      <c r="GI430" s="8"/>
      <c r="GJ430" s="8"/>
      <c r="GK430" s="8"/>
      <c r="GL430" s="8"/>
      <c r="GM430" s="8"/>
      <c r="GN430" s="8"/>
      <c r="GO430" s="8"/>
      <c r="GP430" s="8"/>
      <c r="GQ430" s="8"/>
      <c r="GR430" s="8"/>
      <c r="GS430" s="8"/>
      <c r="GT430" s="8"/>
      <c r="GU430" s="8"/>
      <c r="GV430" s="8"/>
      <c r="GW430" s="8"/>
      <c r="GX430" s="8"/>
      <c r="GY430" s="8"/>
      <c r="GZ430" s="8"/>
      <c r="HA430" s="8"/>
      <c r="HB430" s="8"/>
      <c r="HC430" s="8"/>
      <c r="HD430" s="8"/>
      <c r="HE430" s="8"/>
      <c r="HF430" s="8"/>
      <c r="HG430" s="8"/>
      <c r="HH430" s="8"/>
      <c r="HI430" s="8"/>
      <c r="HJ430" s="8"/>
      <c r="HK430" s="8"/>
      <c r="HL430" s="8"/>
      <c r="HM430" s="8"/>
      <c r="HN430" s="8"/>
      <c r="HO430" s="8"/>
      <c r="HP430" s="8"/>
      <c r="HQ430" s="8"/>
      <c r="HR430" s="8"/>
      <c r="HS430" s="8"/>
      <c r="HT430" s="8"/>
      <c r="HU430" s="8"/>
      <c r="HV430" s="8"/>
      <c r="HW430" s="8"/>
      <c r="HX430" s="8"/>
      <c r="HY430" s="8"/>
      <c r="HZ430" s="8"/>
      <c r="IA430" s="8"/>
      <c r="IB430" s="8"/>
      <c r="IC430" s="8"/>
      <c r="ID430" s="8"/>
      <c r="IE430" s="8"/>
      <c r="IF430" s="8"/>
      <c r="IG430" s="8"/>
      <c r="IH430" s="8"/>
      <c r="II430" s="8"/>
      <c r="IJ430" s="8"/>
      <c r="IK430" s="8"/>
      <c r="IL430" s="8"/>
      <c r="IM430" s="8"/>
      <c r="IN430" s="8"/>
      <c r="IO430" s="8"/>
      <c r="IP430" s="8"/>
      <c r="IQ430" s="8"/>
      <c r="IR430" s="8"/>
      <c r="IS430" s="8"/>
      <c r="IT430" s="8"/>
      <c r="IU430" s="8"/>
      <c r="IV430" s="8"/>
      <c r="IW430" s="8"/>
      <c r="IX430" s="8"/>
      <c r="IY430" s="8"/>
      <c r="IZ430" s="8"/>
      <c r="JA430" s="8"/>
      <c r="JB430" s="8"/>
      <c r="JC430" s="8"/>
      <c r="JD430" s="8"/>
      <c r="JE430" s="8"/>
      <c r="JF430" s="8"/>
      <c r="JG430" s="8"/>
      <c r="JH430" s="8"/>
      <c r="JI430" s="8"/>
      <c r="JJ430" s="8"/>
      <c r="JK430" s="8"/>
      <c r="JL430" s="8"/>
      <c r="JM430" s="8"/>
      <c r="JN430" s="8"/>
      <c r="JO430" s="8"/>
      <c r="JP430" s="8"/>
      <c r="JQ430" s="8"/>
      <c r="JR430" s="8"/>
      <c r="JS430" s="8"/>
      <c r="JT430" s="8"/>
      <c r="JU430" s="8"/>
      <c r="JV430" s="8"/>
      <c r="JW430" s="8"/>
      <c r="JX430" s="8"/>
      <c r="JY430" s="8"/>
      <c r="JZ430" s="8"/>
      <c r="KA430" s="8"/>
      <c r="KB430" s="8"/>
      <c r="KC430" s="8"/>
      <c r="KD430" s="8"/>
      <c r="KE430" s="8"/>
      <c r="KF430" s="8"/>
      <c r="KG430" s="8"/>
      <c r="KH430" s="8"/>
      <c r="KI430" s="8"/>
      <c r="KJ430" s="8"/>
      <c r="KK430" s="8"/>
      <c r="KL430" s="8"/>
      <c r="KM430" s="8"/>
      <c r="KN430" s="8"/>
    </row>
    <row r="431" ht="15.75" customHeight="1">
      <c r="A431" s="8"/>
      <c r="B431" s="8"/>
      <c r="C431" s="85"/>
      <c r="D431" s="85"/>
      <c r="E431" s="8"/>
      <c r="F431" s="86"/>
      <c r="G431" s="86"/>
      <c r="H431" s="86"/>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c r="EN431" s="8"/>
      <c r="EO431" s="8"/>
      <c r="EP431" s="8"/>
      <c r="EQ431" s="8"/>
      <c r="ER431" s="8"/>
      <c r="ES431" s="8"/>
      <c r="ET431" s="8"/>
      <c r="EU431" s="8"/>
      <c r="EV431" s="8"/>
      <c r="EW431" s="8"/>
      <c r="EX431" s="8"/>
      <c r="EY431" s="8"/>
      <c r="EZ431" s="8"/>
      <c r="FA431" s="8"/>
      <c r="FB431" s="8"/>
      <c r="FC431" s="8"/>
      <c r="FD431" s="8"/>
      <c r="FE431" s="8"/>
      <c r="FF431" s="8"/>
      <c r="FG431" s="8"/>
      <c r="FH431" s="8"/>
      <c r="FI431" s="8"/>
      <c r="FJ431" s="8"/>
      <c r="FK431" s="8"/>
      <c r="FL431" s="8"/>
      <c r="FM431" s="8"/>
      <c r="FN431" s="8"/>
      <c r="FO431" s="8"/>
      <c r="FP431" s="8"/>
      <c r="FQ431" s="8"/>
      <c r="FR431" s="8"/>
      <c r="FS431" s="8"/>
      <c r="FT431" s="8"/>
      <c r="FU431" s="8"/>
      <c r="FV431" s="8"/>
      <c r="FW431" s="8"/>
      <c r="FX431" s="8"/>
      <c r="FY431" s="8"/>
      <c r="FZ431" s="8"/>
      <c r="GA431" s="8"/>
      <c r="GB431" s="8"/>
      <c r="GC431" s="8"/>
      <c r="GD431" s="8"/>
      <c r="GE431" s="8"/>
      <c r="GF431" s="8"/>
      <c r="GG431" s="8"/>
      <c r="GH431" s="8"/>
      <c r="GI431" s="8"/>
      <c r="GJ431" s="8"/>
      <c r="GK431" s="8"/>
      <c r="GL431" s="8"/>
      <c r="GM431" s="8"/>
      <c r="GN431" s="8"/>
      <c r="GO431" s="8"/>
      <c r="GP431" s="8"/>
      <c r="GQ431" s="8"/>
      <c r="GR431" s="8"/>
      <c r="GS431" s="8"/>
      <c r="GT431" s="8"/>
      <c r="GU431" s="8"/>
      <c r="GV431" s="8"/>
      <c r="GW431" s="8"/>
      <c r="GX431" s="8"/>
      <c r="GY431" s="8"/>
      <c r="GZ431" s="8"/>
      <c r="HA431" s="8"/>
      <c r="HB431" s="8"/>
      <c r="HC431" s="8"/>
      <c r="HD431" s="8"/>
      <c r="HE431" s="8"/>
      <c r="HF431" s="8"/>
      <c r="HG431" s="8"/>
      <c r="HH431" s="8"/>
      <c r="HI431" s="8"/>
      <c r="HJ431" s="8"/>
      <c r="HK431" s="8"/>
      <c r="HL431" s="8"/>
      <c r="HM431" s="8"/>
      <c r="HN431" s="8"/>
      <c r="HO431" s="8"/>
      <c r="HP431" s="8"/>
      <c r="HQ431" s="8"/>
      <c r="HR431" s="8"/>
      <c r="HS431" s="8"/>
      <c r="HT431" s="8"/>
      <c r="HU431" s="8"/>
      <c r="HV431" s="8"/>
      <c r="HW431" s="8"/>
      <c r="HX431" s="8"/>
      <c r="HY431" s="8"/>
      <c r="HZ431" s="8"/>
      <c r="IA431" s="8"/>
      <c r="IB431" s="8"/>
      <c r="IC431" s="8"/>
      <c r="ID431" s="8"/>
      <c r="IE431" s="8"/>
      <c r="IF431" s="8"/>
      <c r="IG431" s="8"/>
      <c r="IH431" s="8"/>
      <c r="II431" s="8"/>
      <c r="IJ431" s="8"/>
      <c r="IK431" s="8"/>
      <c r="IL431" s="8"/>
      <c r="IM431" s="8"/>
      <c r="IN431" s="8"/>
      <c r="IO431" s="8"/>
      <c r="IP431" s="8"/>
      <c r="IQ431" s="8"/>
      <c r="IR431" s="8"/>
      <c r="IS431" s="8"/>
      <c r="IT431" s="8"/>
      <c r="IU431" s="8"/>
      <c r="IV431" s="8"/>
      <c r="IW431" s="8"/>
      <c r="IX431" s="8"/>
      <c r="IY431" s="8"/>
      <c r="IZ431" s="8"/>
      <c r="JA431" s="8"/>
      <c r="JB431" s="8"/>
      <c r="JC431" s="8"/>
      <c r="JD431" s="8"/>
      <c r="JE431" s="8"/>
      <c r="JF431" s="8"/>
      <c r="JG431" s="8"/>
      <c r="JH431" s="8"/>
      <c r="JI431" s="8"/>
      <c r="JJ431" s="8"/>
      <c r="JK431" s="8"/>
      <c r="JL431" s="8"/>
      <c r="JM431" s="8"/>
      <c r="JN431" s="8"/>
      <c r="JO431" s="8"/>
      <c r="JP431" s="8"/>
      <c r="JQ431" s="8"/>
      <c r="JR431" s="8"/>
      <c r="JS431" s="8"/>
      <c r="JT431" s="8"/>
      <c r="JU431" s="8"/>
      <c r="JV431" s="8"/>
      <c r="JW431" s="8"/>
      <c r="JX431" s="8"/>
      <c r="JY431" s="8"/>
      <c r="JZ431" s="8"/>
      <c r="KA431" s="8"/>
      <c r="KB431" s="8"/>
      <c r="KC431" s="8"/>
      <c r="KD431" s="8"/>
      <c r="KE431" s="8"/>
      <c r="KF431" s="8"/>
      <c r="KG431" s="8"/>
      <c r="KH431" s="8"/>
      <c r="KI431" s="8"/>
      <c r="KJ431" s="8"/>
      <c r="KK431" s="8"/>
      <c r="KL431" s="8"/>
      <c r="KM431" s="8"/>
      <c r="KN431" s="8"/>
    </row>
    <row r="432" ht="15.75" customHeight="1">
      <c r="A432" s="8"/>
      <c r="B432" s="8"/>
      <c r="C432" s="85"/>
      <c r="D432" s="85"/>
      <c r="E432" s="8"/>
      <c r="F432" s="86"/>
      <c r="G432" s="86"/>
      <c r="H432" s="86"/>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c r="EN432" s="8"/>
      <c r="EO432" s="8"/>
      <c r="EP432" s="8"/>
      <c r="EQ432" s="8"/>
      <c r="ER432" s="8"/>
      <c r="ES432" s="8"/>
      <c r="ET432" s="8"/>
      <c r="EU432" s="8"/>
      <c r="EV432" s="8"/>
      <c r="EW432" s="8"/>
      <c r="EX432" s="8"/>
      <c r="EY432" s="8"/>
      <c r="EZ432" s="8"/>
      <c r="FA432" s="8"/>
      <c r="FB432" s="8"/>
      <c r="FC432" s="8"/>
      <c r="FD432" s="8"/>
      <c r="FE432" s="8"/>
      <c r="FF432" s="8"/>
      <c r="FG432" s="8"/>
      <c r="FH432" s="8"/>
      <c r="FI432" s="8"/>
      <c r="FJ432" s="8"/>
      <c r="FK432" s="8"/>
      <c r="FL432" s="8"/>
      <c r="FM432" s="8"/>
      <c r="FN432" s="8"/>
      <c r="FO432" s="8"/>
      <c r="FP432" s="8"/>
      <c r="FQ432" s="8"/>
      <c r="FR432" s="8"/>
      <c r="FS432" s="8"/>
      <c r="FT432" s="8"/>
      <c r="FU432" s="8"/>
      <c r="FV432" s="8"/>
      <c r="FW432" s="8"/>
      <c r="FX432" s="8"/>
      <c r="FY432" s="8"/>
      <c r="FZ432" s="8"/>
      <c r="GA432" s="8"/>
      <c r="GB432" s="8"/>
      <c r="GC432" s="8"/>
      <c r="GD432" s="8"/>
      <c r="GE432" s="8"/>
      <c r="GF432" s="8"/>
      <c r="GG432" s="8"/>
      <c r="GH432" s="8"/>
      <c r="GI432" s="8"/>
      <c r="GJ432" s="8"/>
      <c r="GK432" s="8"/>
      <c r="GL432" s="8"/>
      <c r="GM432" s="8"/>
      <c r="GN432" s="8"/>
      <c r="GO432" s="8"/>
      <c r="GP432" s="8"/>
      <c r="GQ432" s="8"/>
      <c r="GR432" s="8"/>
      <c r="GS432" s="8"/>
      <c r="GT432" s="8"/>
      <c r="GU432" s="8"/>
      <c r="GV432" s="8"/>
      <c r="GW432" s="8"/>
      <c r="GX432" s="8"/>
      <c r="GY432" s="8"/>
      <c r="GZ432" s="8"/>
      <c r="HA432" s="8"/>
      <c r="HB432" s="8"/>
      <c r="HC432" s="8"/>
      <c r="HD432" s="8"/>
      <c r="HE432" s="8"/>
      <c r="HF432" s="8"/>
      <c r="HG432" s="8"/>
      <c r="HH432" s="8"/>
      <c r="HI432" s="8"/>
      <c r="HJ432" s="8"/>
      <c r="HK432" s="8"/>
      <c r="HL432" s="8"/>
      <c r="HM432" s="8"/>
      <c r="HN432" s="8"/>
      <c r="HO432" s="8"/>
      <c r="HP432" s="8"/>
      <c r="HQ432" s="8"/>
      <c r="HR432" s="8"/>
      <c r="HS432" s="8"/>
      <c r="HT432" s="8"/>
      <c r="HU432" s="8"/>
      <c r="HV432" s="8"/>
      <c r="HW432" s="8"/>
      <c r="HX432" s="8"/>
      <c r="HY432" s="8"/>
      <c r="HZ432" s="8"/>
      <c r="IA432" s="8"/>
      <c r="IB432" s="8"/>
      <c r="IC432" s="8"/>
      <c r="ID432" s="8"/>
      <c r="IE432" s="8"/>
      <c r="IF432" s="8"/>
      <c r="IG432" s="8"/>
      <c r="IH432" s="8"/>
      <c r="II432" s="8"/>
      <c r="IJ432" s="8"/>
      <c r="IK432" s="8"/>
      <c r="IL432" s="8"/>
      <c r="IM432" s="8"/>
      <c r="IN432" s="8"/>
      <c r="IO432" s="8"/>
      <c r="IP432" s="8"/>
      <c r="IQ432" s="8"/>
      <c r="IR432" s="8"/>
      <c r="IS432" s="8"/>
      <c r="IT432" s="8"/>
      <c r="IU432" s="8"/>
      <c r="IV432" s="8"/>
      <c r="IW432" s="8"/>
      <c r="IX432" s="8"/>
      <c r="IY432" s="8"/>
      <c r="IZ432" s="8"/>
      <c r="JA432" s="8"/>
      <c r="JB432" s="8"/>
      <c r="JC432" s="8"/>
      <c r="JD432" s="8"/>
      <c r="JE432" s="8"/>
      <c r="JF432" s="8"/>
      <c r="JG432" s="8"/>
      <c r="JH432" s="8"/>
      <c r="JI432" s="8"/>
      <c r="JJ432" s="8"/>
      <c r="JK432" s="8"/>
      <c r="JL432" s="8"/>
      <c r="JM432" s="8"/>
      <c r="JN432" s="8"/>
      <c r="JO432" s="8"/>
      <c r="JP432" s="8"/>
      <c r="JQ432" s="8"/>
      <c r="JR432" s="8"/>
      <c r="JS432" s="8"/>
      <c r="JT432" s="8"/>
      <c r="JU432" s="8"/>
      <c r="JV432" s="8"/>
      <c r="JW432" s="8"/>
      <c r="JX432" s="8"/>
      <c r="JY432" s="8"/>
      <c r="JZ432" s="8"/>
      <c r="KA432" s="8"/>
      <c r="KB432" s="8"/>
      <c r="KC432" s="8"/>
      <c r="KD432" s="8"/>
      <c r="KE432" s="8"/>
      <c r="KF432" s="8"/>
      <c r="KG432" s="8"/>
      <c r="KH432" s="8"/>
      <c r="KI432" s="8"/>
      <c r="KJ432" s="8"/>
      <c r="KK432" s="8"/>
      <c r="KL432" s="8"/>
      <c r="KM432" s="8"/>
      <c r="KN432" s="8"/>
    </row>
    <row r="433" ht="15.75" customHeight="1">
      <c r="A433" s="8"/>
      <c r="B433" s="8"/>
      <c r="C433" s="85"/>
      <c r="D433" s="85"/>
      <c r="E433" s="8"/>
      <c r="F433" s="86"/>
      <c r="G433" s="86"/>
      <c r="H433" s="86"/>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c r="EZ433" s="8"/>
      <c r="FA433" s="8"/>
      <c r="FB433" s="8"/>
      <c r="FC433" s="8"/>
      <c r="FD433" s="8"/>
      <c r="FE433" s="8"/>
      <c r="FF433" s="8"/>
      <c r="FG433" s="8"/>
      <c r="FH433" s="8"/>
      <c r="FI433" s="8"/>
      <c r="FJ433" s="8"/>
      <c r="FK433" s="8"/>
      <c r="FL433" s="8"/>
      <c r="FM433" s="8"/>
      <c r="FN433" s="8"/>
      <c r="FO433" s="8"/>
      <c r="FP433" s="8"/>
      <c r="FQ433" s="8"/>
      <c r="FR433" s="8"/>
      <c r="FS433" s="8"/>
      <c r="FT433" s="8"/>
      <c r="FU433" s="8"/>
      <c r="FV433" s="8"/>
      <c r="FW433" s="8"/>
      <c r="FX433" s="8"/>
      <c r="FY433" s="8"/>
      <c r="FZ433" s="8"/>
      <c r="GA433" s="8"/>
      <c r="GB433" s="8"/>
      <c r="GC433" s="8"/>
      <c r="GD433" s="8"/>
      <c r="GE433" s="8"/>
      <c r="GF433" s="8"/>
      <c r="GG433" s="8"/>
      <c r="GH433" s="8"/>
      <c r="GI433" s="8"/>
      <c r="GJ433" s="8"/>
      <c r="GK433" s="8"/>
      <c r="GL433" s="8"/>
      <c r="GM433" s="8"/>
      <c r="GN433" s="8"/>
      <c r="GO433" s="8"/>
      <c r="GP433" s="8"/>
      <c r="GQ433" s="8"/>
      <c r="GR433" s="8"/>
      <c r="GS433" s="8"/>
      <c r="GT433" s="8"/>
      <c r="GU433" s="8"/>
      <c r="GV433" s="8"/>
      <c r="GW433" s="8"/>
      <c r="GX433" s="8"/>
      <c r="GY433" s="8"/>
      <c r="GZ433" s="8"/>
      <c r="HA433" s="8"/>
      <c r="HB433" s="8"/>
      <c r="HC433" s="8"/>
      <c r="HD433" s="8"/>
      <c r="HE433" s="8"/>
      <c r="HF433" s="8"/>
      <c r="HG433" s="8"/>
      <c r="HH433" s="8"/>
      <c r="HI433" s="8"/>
      <c r="HJ433" s="8"/>
      <c r="HK433" s="8"/>
      <c r="HL433" s="8"/>
      <c r="HM433" s="8"/>
      <c r="HN433" s="8"/>
      <c r="HO433" s="8"/>
      <c r="HP433" s="8"/>
      <c r="HQ433" s="8"/>
      <c r="HR433" s="8"/>
      <c r="HS433" s="8"/>
      <c r="HT433" s="8"/>
      <c r="HU433" s="8"/>
      <c r="HV433" s="8"/>
      <c r="HW433" s="8"/>
      <c r="HX433" s="8"/>
      <c r="HY433" s="8"/>
      <c r="HZ433" s="8"/>
      <c r="IA433" s="8"/>
      <c r="IB433" s="8"/>
      <c r="IC433" s="8"/>
      <c r="ID433" s="8"/>
      <c r="IE433" s="8"/>
      <c r="IF433" s="8"/>
      <c r="IG433" s="8"/>
      <c r="IH433" s="8"/>
      <c r="II433" s="8"/>
      <c r="IJ433" s="8"/>
      <c r="IK433" s="8"/>
      <c r="IL433" s="8"/>
      <c r="IM433" s="8"/>
      <c r="IN433" s="8"/>
      <c r="IO433" s="8"/>
      <c r="IP433" s="8"/>
      <c r="IQ433" s="8"/>
      <c r="IR433" s="8"/>
      <c r="IS433" s="8"/>
      <c r="IT433" s="8"/>
      <c r="IU433" s="8"/>
      <c r="IV433" s="8"/>
      <c r="IW433" s="8"/>
      <c r="IX433" s="8"/>
      <c r="IY433" s="8"/>
      <c r="IZ433" s="8"/>
      <c r="JA433" s="8"/>
      <c r="JB433" s="8"/>
      <c r="JC433" s="8"/>
      <c r="JD433" s="8"/>
      <c r="JE433" s="8"/>
      <c r="JF433" s="8"/>
      <c r="JG433" s="8"/>
      <c r="JH433" s="8"/>
      <c r="JI433" s="8"/>
      <c r="JJ433" s="8"/>
      <c r="JK433" s="8"/>
      <c r="JL433" s="8"/>
      <c r="JM433" s="8"/>
      <c r="JN433" s="8"/>
      <c r="JO433" s="8"/>
      <c r="JP433" s="8"/>
      <c r="JQ433" s="8"/>
      <c r="JR433" s="8"/>
      <c r="JS433" s="8"/>
      <c r="JT433" s="8"/>
      <c r="JU433" s="8"/>
      <c r="JV433" s="8"/>
      <c r="JW433" s="8"/>
      <c r="JX433" s="8"/>
      <c r="JY433" s="8"/>
      <c r="JZ433" s="8"/>
      <c r="KA433" s="8"/>
      <c r="KB433" s="8"/>
      <c r="KC433" s="8"/>
      <c r="KD433" s="8"/>
      <c r="KE433" s="8"/>
      <c r="KF433" s="8"/>
      <c r="KG433" s="8"/>
      <c r="KH433" s="8"/>
      <c r="KI433" s="8"/>
      <c r="KJ433" s="8"/>
      <c r="KK433" s="8"/>
      <c r="KL433" s="8"/>
      <c r="KM433" s="8"/>
      <c r="KN433" s="8"/>
    </row>
    <row r="434" ht="15.75" customHeight="1">
      <c r="A434" s="8"/>
      <c r="B434" s="8"/>
      <c r="C434" s="85"/>
      <c r="D434" s="85"/>
      <c r="E434" s="8"/>
      <c r="F434" s="86"/>
      <c r="G434" s="86"/>
      <c r="H434" s="86"/>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c r="EN434" s="8"/>
      <c r="EO434" s="8"/>
      <c r="EP434" s="8"/>
      <c r="EQ434" s="8"/>
      <c r="ER434" s="8"/>
      <c r="ES434" s="8"/>
      <c r="ET434" s="8"/>
      <c r="EU434" s="8"/>
      <c r="EV434" s="8"/>
      <c r="EW434" s="8"/>
      <c r="EX434" s="8"/>
      <c r="EY434" s="8"/>
      <c r="EZ434" s="8"/>
      <c r="FA434" s="8"/>
      <c r="FB434" s="8"/>
      <c r="FC434" s="8"/>
      <c r="FD434" s="8"/>
      <c r="FE434" s="8"/>
      <c r="FF434" s="8"/>
      <c r="FG434" s="8"/>
      <c r="FH434" s="8"/>
      <c r="FI434" s="8"/>
      <c r="FJ434" s="8"/>
      <c r="FK434" s="8"/>
      <c r="FL434" s="8"/>
      <c r="FM434" s="8"/>
      <c r="FN434" s="8"/>
      <c r="FO434" s="8"/>
      <c r="FP434" s="8"/>
      <c r="FQ434" s="8"/>
      <c r="FR434" s="8"/>
      <c r="FS434" s="8"/>
      <c r="FT434" s="8"/>
      <c r="FU434" s="8"/>
      <c r="FV434" s="8"/>
      <c r="FW434" s="8"/>
      <c r="FX434" s="8"/>
      <c r="FY434" s="8"/>
      <c r="FZ434" s="8"/>
      <c r="GA434" s="8"/>
      <c r="GB434" s="8"/>
      <c r="GC434" s="8"/>
      <c r="GD434" s="8"/>
      <c r="GE434" s="8"/>
      <c r="GF434" s="8"/>
      <c r="GG434" s="8"/>
      <c r="GH434" s="8"/>
      <c r="GI434" s="8"/>
      <c r="GJ434" s="8"/>
      <c r="GK434" s="8"/>
      <c r="GL434" s="8"/>
      <c r="GM434" s="8"/>
      <c r="GN434" s="8"/>
      <c r="GO434" s="8"/>
      <c r="GP434" s="8"/>
      <c r="GQ434" s="8"/>
      <c r="GR434" s="8"/>
      <c r="GS434" s="8"/>
      <c r="GT434" s="8"/>
      <c r="GU434" s="8"/>
      <c r="GV434" s="8"/>
      <c r="GW434" s="8"/>
      <c r="GX434" s="8"/>
      <c r="GY434" s="8"/>
      <c r="GZ434" s="8"/>
      <c r="HA434" s="8"/>
      <c r="HB434" s="8"/>
      <c r="HC434" s="8"/>
      <c r="HD434" s="8"/>
      <c r="HE434" s="8"/>
      <c r="HF434" s="8"/>
      <c r="HG434" s="8"/>
      <c r="HH434" s="8"/>
      <c r="HI434" s="8"/>
      <c r="HJ434" s="8"/>
      <c r="HK434" s="8"/>
      <c r="HL434" s="8"/>
      <c r="HM434" s="8"/>
      <c r="HN434" s="8"/>
      <c r="HO434" s="8"/>
      <c r="HP434" s="8"/>
      <c r="HQ434" s="8"/>
      <c r="HR434" s="8"/>
      <c r="HS434" s="8"/>
      <c r="HT434" s="8"/>
      <c r="HU434" s="8"/>
      <c r="HV434" s="8"/>
      <c r="HW434" s="8"/>
      <c r="HX434" s="8"/>
      <c r="HY434" s="8"/>
      <c r="HZ434" s="8"/>
      <c r="IA434" s="8"/>
      <c r="IB434" s="8"/>
      <c r="IC434" s="8"/>
      <c r="ID434" s="8"/>
      <c r="IE434" s="8"/>
      <c r="IF434" s="8"/>
      <c r="IG434" s="8"/>
      <c r="IH434" s="8"/>
      <c r="II434" s="8"/>
      <c r="IJ434" s="8"/>
      <c r="IK434" s="8"/>
      <c r="IL434" s="8"/>
      <c r="IM434" s="8"/>
      <c r="IN434" s="8"/>
      <c r="IO434" s="8"/>
      <c r="IP434" s="8"/>
      <c r="IQ434" s="8"/>
      <c r="IR434" s="8"/>
      <c r="IS434" s="8"/>
      <c r="IT434" s="8"/>
      <c r="IU434" s="8"/>
      <c r="IV434" s="8"/>
      <c r="IW434" s="8"/>
      <c r="IX434" s="8"/>
      <c r="IY434" s="8"/>
      <c r="IZ434" s="8"/>
      <c r="JA434" s="8"/>
      <c r="JB434" s="8"/>
      <c r="JC434" s="8"/>
      <c r="JD434" s="8"/>
      <c r="JE434" s="8"/>
      <c r="JF434" s="8"/>
      <c r="JG434" s="8"/>
      <c r="JH434" s="8"/>
      <c r="JI434" s="8"/>
      <c r="JJ434" s="8"/>
      <c r="JK434" s="8"/>
      <c r="JL434" s="8"/>
      <c r="JM434" s="8"/>
      <c r="JN434" s="8"/>
      <c r="JO434" s="8"/>
      <c r="JP434" s="8"/>
      <c r="JQ434" s="8"/>
      <c r="JR434" s="8"/>
      <c r="JS434" s="8"/>
      <c r="JT434" s="8"/>
      <c r="JU434" s="8"/>
      <c r="JV434" s="8"/>
      <c r="JW434" s="8"/>
      <c r="JX434" s="8"/>
      <c r="JY434" s="8"/>
      <c r="JZ434" s="8"/>
      <c r="KA434" s="8"/>
      <c r="KB434" s="8"/>
      <c r="KC434" s="8"/>
      <c r="KD434" s="8"/>
      <c r="KE434" s="8"/>
      <c r="KF434" s="8"/>
      <c r="KG434" s="8"/>
      <c r="KH434" s="8"/>
      <c r="KI434" s="8"/>
      <c r="KJ434" s="8"/>
      <c r="KK434" s="8"/>
      <c r="KL434" s="8"/>
      <c r="KM434" s="8"/>
      <c r="KN434" s="8"/>
    </row>
    <row r="435" ht="15.75" customHeight="1">
      <c r="A435" s="8"/>
      <c r="B435" s="8"/>
      <c r="C435" s="85"/>
      <c r="D435" s="85"/>
      <c r="E435" s="8"/>
      <c r="F435" s="86"/>
      <c r="G435" s="86"/>
      <c r="H435" s="86"/>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8"/>
      <c r="EO435" s="8"/>
      <c r="EP435" s="8"/>
      <c r="EQ435" s="8"/>
      <c r="ER435" s="8"/>
      <c r="ES435" s="8"/>
      <c r="ET435" s="8"/>
      <c r="EU435" s="8"/>
      <c r="EV435" s="8"/>
      <c r="EW435" s="8"/>
      <c r="EX435" s="8"/>
      <c r="EY435" s="8"/>
      <c r="EZ435" s="8"/>
      <c r="FA435" s="8"/>
      <c r="FB435" s="8"/>
      <c r="FC435" s="8"/>
      <c r="FD435" s="8"/>
      <c r="FE435" s="8"/>
      <c r="FF435" s="8"/>
      <c r="FG435" s="8"/>
      <c r="FH435" s="8"/>
      <c r="FI435" s="8"/>
      <c r="FJ435" s="8"/>
      <c r="FK435" s="8"/>
      <c r="FL435" s="8"/>
      <c r="FM435" s="8"/>
      <c r="FN435" s="8"/>
      <c r="FO435" s="8"/>
      <c r="FP435" s="8"/>
      <c r="FQ435" s="8"/>
      <c r="FR435" s="8"/>
      <c r="FS435" s="8"/>
      <c r="FT435" s="8"/>
      <c r="FU435" s="8"/>
      <c r="FV435" s="8"/>
      <c r="FW435" s="8"/>
      <c r="FX435" s="8"/>
      <c r="FY435" s="8"/>
      <c r="FZ435" s="8"/>
      <c r="GA435" s="8"/>
      <c r="GB435" s="8"/>
      <c r="GC435" s="8"/>
      <c r="GD435" s="8"/>
      <c r="GE435" s="8"/>
      <c r="GF435" s="8"/>
      <c r="GG435" s="8"/>
      <c r="GH435" s="8"/>
      <c r="GI435" s="8"/>
      <c r="GJ435" s="8"/>
      <c r="GK435" s="8"/>
      <c r="GL435" s="8"/>
      <c r="GM435" s="8"/>
      <c r="GN435" s="8"/>
      <c r="GO435" s="8"/>
      <c r="GP435" s="8"/>
      <c r="GQ435" s="8"/>
      <c r="GR435" s="8"/>
      <c r="GS435" s="8"/>
      <c r="GT435" s="8"/>
      <c r="GU435" s="8"/>
      <c r="GV435" s="8"/>
      <c r="GW435" s="8"/>
      <c r="GX435" s="8"/>
      <c r="GY435" s="8"/>
      <c r="GZ435" s="8"/>
      <c r="HA435" s="8"/>
      <c r="HB435" s="8"/>
      <c r="HC435" s="8"/>
      <c r="HD435" s="8"/>
      <c r="HE435" s="8"/>
      <c r="HF435" s="8"/>
      <c r="HG435" s="8"/>
      <c r="HH435" s="8"/>
      <c r="HI435" s="8"/>
      <c r="HJ435" s="8"/>
      <c r="HK435" s="8"/>
      <c r="HL435" s="8"/>
      <c r="HM435" s="8"/>
      <c r="HN435" s="8"/>
      <c r="HO435" s="8"/>
      <c r="HP435" s="8"/>
      <c r="HQ435" s="8"/>
      <c r="HR435" s="8"/>
      <c r="HS435" s="8"/>
      <c r="HT435" s="8"/>
      <c r="HU435" s="8"/>
      <c r="HV435" s="8"/>
      <c r="HW435" s="8"/>
      <c r="HX435" s="8"/>
      <c r="HY435" s="8"/>
      <c r="HZ435" s="8"/>
      <c r="IA435" s="8"/>
      <c r="IB435" s="8"/>
      <c r="IC435" s="8"/>
      <c r="ID435" s="8"/>
      <c r="IE435" s="8"/>
      <c r="IF435" s="8"/>
      <c r="IG435" s="8"/>
      <c r="IH435" s="8"/>
      <c r="II435" s="8"/>
      <c r="IJ435" s="8"/>
      <c r="IK435" s="8"/>
      <c r="IL435" s="8"/>
      <c r="IM435" s="8"/>
      <c r="IN435" s="8"/>
      <c r="IO435" s="8"/>
      <c r="IP435" s="8"/>
      <c r="IQ435" s="8"/>
      <c r="IR435" s="8"/>
      <c r="IS435" s="8"/>
      <c r="IT435" s="8"/>
      <c r="IU435" s="8"/>
      <c r="IV435" s="8"/>
      <c r="IW435" s="8"/>
      <c r="IX435" s="8"/>
      <c r="IY435" s="8"/>
      <c r="IZ435" s="8"/>
      <c r="JA435" s="8"/>
      <c r="JB435" s="8"/>
      <c r="JC435" s="8"/>
      <c r="JD435" s="8"/>
      <c r="JE435" s="8"/>
      <c r="JF435" s="8"/>
      <c r="JG435" s="8"/>
      <c r="JH435" s="8"/>
      <c r="JI435" s="8"/>
      <c r="JJ435" s="8"/>
      <c r="JK435" s="8"/>
      <c r="JL435" s="8"/>
      <c r="JM435" s="8"/>
      <c r="JN435" s="8"/>
      <c r="JO435" s="8"/>
      <c r="JP435" s="8"/>
      <c r="JQ435" s="8"/>
      <c r="JR435" s="8"/>
      <c r="JS435" s="8"/>
      <c r="JT435" s="8"/>
      <c r="JU435" s="8"/>
      <c r="JV435" s="8"/>
      <c r="JW435" s="8"/>
      <c r="JX435" s="8"/>
      <c r="JY435" s="8"/>
      <c r="JZ435" s="8"/>
      <c r="KA435" s="8"/>
      <c r="KB435" s="8"/>
      <c r="KC435" s="8"/>
      <c r="KD435" s="8"/>
      <c r="KE435" s="8"/>
      <c r="KF435" s="8"/>
      <c r="KG435" s="8"/>
      <c r="KH435" s="8"/>
      <c r="KI435" s="8"/>
      <c r="KJ435" s="8"/>
      <c r="KK435" s="8"/>
      <c r="KL435" s="8"/>
      <c r="KM435" s="8"/>
      <c r="KN435" s="8"/>
    </row>
    <row r="436" ht="15.75" customHeight="1">
      <c r="A436" s="8"/>
      <c r="B436" s="8"/>
      <c r="C436" s="85"/>
      <c r="D436" s="85"/>
      <c r="E436" s="8"/>
      <c r="F436" s="86"/>
      <c r="G436" s="86"/>
      <c r="H436" s="86"/>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FB436" s="8"/>
      <c r="FC436" s="8"/>
      <c r="FD436" s="8"/>
      <c r="FE436" s="8"/>
      <c r="FF436" s="8"/>
      <c r="FG436" s="8"/>
      <c r="FH436" s="8"/>
      <c r="FI436" s="8"/>
      <c r="FJ436" s="8"/>
      <c r="FK436" s="8"/>
      <c r="FL436" s="8"/>
      <c r="FM436" s="8"/>
      <c r="FN436" s="8"/>
      <c r="FO436" s="8"/>
      <c r="FP436" s="8"/>
      <c r="FQ436" s="8"/>
      <c r="FR436" s="8"/>
      <c r="FS436" s="8"/>
      <c r="FT436" s="8"/>
      <c r="FU436" s="8"/>
      <c r="FV436" s="8"/>
      <c r="FW436" s="8"/>
      <c r="FX436" s="8"/>
      <c r="FY436" s="8"/>
      <c r="FZ436" s="8"/>
      <c r="GA436" s="8"/>
      <c r="GB436" s="8"/>
      <c r="GC436" s="8"/>
      <c r="GD436" s="8"/>
      <c r="GE436" s="8"/>
      <c r="GF436" s="8"/>
      <c r="GG436" s="8"/>
      <c r="GH436" s="8"/>
      <c r="GI436" s="8"/>
      <c r="GJ436" s="8"/>
      <c r="GK436" s="8"/>
      <c r="GL436" s="8"/>
      <c r="GM436" s="8"/>
      <c r="GN436" s="8"/>
      <c r="GO436" s="8"/>
      <c r="GP436" s="8"/>
      <c r="GQ436" s="8"/>
      <c r="GR436" s="8"/>
      <c r="GS436" s="8"/>
      <c r="GT436" s="8"/>
      <c r="GU436" s="8"/>
      <c r="GV436" s="8"/>
      <c r="GW436" s="8"/>
      <c r="GX436" s="8"/>
      <c r="GY436" s="8"/>
      <c r="GZ436" s="8"/>
      <c r="HA436" s="8"/>
      <c r="HB436" s="8"/>
      <c r="HC436" s="8"/>
      <c r="HD436" s="8"/>
      <c r="HE436" s="8"/>
      <c r="HF436" s="8"/>
      <c r="HG436" s="8"/>
      <c r="HH436" s="8"/>
      <c r="HI436" s="8"/>
      <c r="HJ436" s="8"/>
      <c r="HK436" s="8"/>
      <c r="HL436" s="8"/>
      <c r="HM436" s="8"/>
      <c r="HN436" s="8"/>
      <c r="HO436" s="8"/>
      <c r="HP436" s="8"/>
      <c r="HQ436" s="8"/>
      <c r="HR436" s="8"/>
      <c r="HS436" s="8"/>
      <c r="HT436" s="8"/>
      <c r="HU436" s="8"/>
      <c r="HV436" s="8"/>
      <c r="HW436" s="8"/>
      <c r="HX436" s="8"/>
      <c r="HY436" s="8"/>
      <c r="HZ436" s="8"/>
      <c r="IA436" s="8"/>
      <c r="IB436" s="8"/>
      <c r="IC436" s="8"/>
      <c r="ID436" s="8"/>
      <c r="IE436" s="8"/>
      <c r="IF436" s="8"/>
      <c r="IG436" s="8"/>
      <c r="IH436" s="8"/>
      <c r="II436" s="8"/>
      <c r="IJ436" s="8"/>
      <c r="IK436" s="8"/>
      <c r="IL436" s="8"/>
      <c r="IM436" s="8"/>
      <c r="IN436" s="8"/>
      <c r="IO436" s="8"/>
      <c r="IP436" s="8"/>
      <c r="IQ436" s="8"/>
      <c r="IR436" s="8"/>
      <c r="IS436" s="8"/>
      <c r="IT436" s="8"/>
      <c r="IU436" s="8"/>
      <c r="IV436" s="8"/>
      <c r="IW436" s="8"/>
      <c r="IX436" s="8"/>
      <c r="IY436" s="8"/>
      <c r="IZ436" s="8"/>
      <c r="JA436" s="8"/>
      <c r="JB436" s="8"/>
      <c r="JC436" s="8"/>
      <c r="JD436" s="8"/>
      <c r="JE436" s="8"/>
      <c r="JF436" s="8"/>
      <c r="JG436" s="8"/>
      <c r="JH436" s="8"/>
      <c r="JI436" s="8"/>
      <c r="JJ436" s="8"/>
      <c r="JK436" s="8"/>
      <c r="JL436" s="8"/>
      <c r="JM436" s="8"/>
      <c r="JN436" s="8"/>
      <c r="JO436" s="8"/>
      <c r="JP436" s="8"/>
      <c r="JQ436" s="8"/>
      <c r="JR436" s="8"/>
      <c r="JS436" s="8"/>
      <c r="JT436" s="8"/>
      <c r="JU436" s="8"/>
      <c r="JV436" s="8"/>
      <c r="JW436" s="8"/>
      <c r="JX436" s="8"/>
      <c r="JY436" s="8"/>
      <c r="JZ436" s="8"/>
      <c r="KA436" s="8"/>
      <c r="KB436" s="8"/>
      <c r="KC436" s="8"/>
      <c r="KD436" s="8"/>
      <c r="KE436" s="8"/>
      <c r="KF436" s="8"/>
      <c r="KG436" s="8"/>
      <c r="KH436" s="8"/>
      <c r="KI436" s="8"/>
      <c r="KJ436" s="8"/>
      <c r="KK436" s="8"/>
      <c r="KL436" s="8"/>
      <c r="KM436" s="8"/>
      <c r="KN436" s="8"/>
    </row>
    <row r="437" ht="15.75" customHeight="1">
      <c r="A437" s="8"/>
      <c r="B437" s="8"/>
      <c r="C437" s="85"/>
      <c r="D437" s="85"/>
      <c r="E437" s="8"/>
      <c r="F437" s="86"/>
      <c r="G437" s="86"/>
      <c r="H437" s="86"/>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8"/>
      <c r="FS437" s="8"/>
      <c r="FT437" s="8"/>
      <c r="FU437" s="8"/>
      <c r="FV437" s="8"/>
      <c r="FW437" s="8"/>
      <c r="FX437" s="8"/>
      <c r="FY437" s="8"/>
      <c r="FZ437" s="8"/>
      <c r="GA437" s="8"/>
      <c r="GB437" s="8"/>
      <c r="GC437" s="8"/>
      <c r="GD437" s="8"/>
      <c r="GE437" s="8"/>
      <c r="GF437" s="8"/>
      <c r="GG437" s="8"/>
      <c r="GH437" s="8"/>
      <c r="GI437" s="8"/>
      <c r="GJ437" s="8"/>
      <c r="GK437" s="8"/>
      <c r="GL437" s="8"/>
      <c r="GM437" s="8"/>
      <c r="GN437" s="8"/>
      <c r="GO437" s="8"/>
      <c r="GP437" s="8"/>
      <c r="GQ437" s="8"/>
      <c r="GR437" s="8"/>
      <c r="GS437" s="8"/>
      <c r="GT437" s="8"/>
      <c r="GU437" s="8"/>
      <c r="GV437" s="8"/>
      <c r="GW437" s="8"/>
      <c r="GX437" s="8"/>
      <c r="GY437" s="8"/>
      <c r="GZ437" s="8"/>
      <c r="HA437" s="8"/>
      <c r="HB437" s="8"/>
      <c r="HC437" s="8"/>
      <c r="HD437" s="8"/>
      <c r="HE437" s="8"/>
      <c r="HF437" s="8"/>
      <c r="HG437" s="8"/>
      <c r="HH437" s="8"/>
      <c r="HI437" s="8"/>
      <c r="HJ437" s="8"/>
      <c r="HK437" s="8"/>
      <c r="HL437" s="8"/>
      <c r="HM437" s="8"/>
      <c r="HN437" s="8"/>
      <c r="HO437" s="8"/>
      <c r="HP437" s="8"/>
      <c r="HQ437" s="8"/>
      <c r="HR437" s="8"/>
      <c r="HS437" s="8"/>
      <c r="HT437" s="8"/>
      <c r="HU437" s="8"/>
      <c r="HV437" s="8"/>
      <c r="HW437" s="8"/>
      <c r="HX437" s="8"/>
      <c r="HY437" s="8"/>
      <c r="HZ437" s="8"/>
      <c r="IA437" s="8"/>
      <c r="IB437" s="8"/>
      <c r="IC437" s="8"/>
      <c r="ID437" s="8"/>
      <c r="IE437" s="8"/>
      <c r="IF437" s="8"/>
      <c r="IG437" s="8"/>
      <c r="IH437" s="8"/>
      <c r="II437" s="8"/>
      <c r="IJ437" s="8"/>
      <c r="IK437" s="8"/>
      <c r="IL437" s="8"/>
      <c r="IM437" s="8"/>
      <c r="IN437" s="8"/>
      <c r="IO437" s="8"/>
      <c r="IP437" s="8"/>
      <c r="IQ437" s="8"/>
      <c r="IR437" s="8"/>
      <c r="IS437" s="8"/>
      <c r="IT437" s="8"/>
      <c r="IU437" s="8"/>
      <c r="IV437" s="8"/>
      <c r="IW437" s="8"/>
      <c r="IX437" s="8"/>
      <c r="IY437" s="8"/>
      <c r="IZ437" s="8"/>
      <c r="JA437" s="8"/>
      <c r="JB437" s="8"/>
      <c r="JC437" s="8"/>
      <c r="JD437" s="8"/>
      <c r="JE437" s="8"/>
      <c r="JF437" s="8"/>
      <c r="JG437" s="8"/>
      <c r="JH437" s="8"/>
      <c r="JI437" s="8"/>
      <c r="JJ437" s="8"/>
      <c r="JK437" s="8"/>
      <c r="JL437" s="8"/>
      <c r="JM437" s="8"/>
      <c r="JN437" s="8"/>
      <c r="JO437" s="8"/>
      <c r="JP437" s="8"/>
      <c r="JQ437" s="8"/>
      <c r="JR437" s="8"/>
      <c r="JS437" s="8"/>
      <c r="JT437" s="8"/>
      <c r="JU437" s="8"/>
      <c r="JV437" s="8"/>
      <c r="JW437" s="8"/>
      <c r="JX437" s="8"/>
      <c r="JY437" s="8"/>
      <c r="JZ437" s="8"/>
      <c r="KA437" s="8"/>
      <c r="KB437" s="8"/>
      <c r="KC437" s="8"/>
      <c r="KD437" s="8"/>
      <c r="KE437" s="8"/>
      <c r="KF437" s="8"/>
      <c r="KG437" s="8"/>
      <c r="KH437" s="8"/>
      <c r="KI437" s="8"/>
      <c r="KJ437" s="8"/>
      <c r="KK437" s="8"/>
      <c r="KL437" s="8"/>
      <c r="KM437" s="8"/>
      <c r="KN437" s="8"/>
    </row>
    <row r="438" ht="15.75" customHeight="1">
      <c r="A438" s="8"/>
      <c r="B438" s="8"/>
      <c r="C438" s="85"/>
      <c r="D438" s="85"/>
      <c r="E438" s="8"/>
      <c r="F438" s="86"/>
      <c r="G438" s="86"/>
      <c r="H438" s="86"/>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8"/>
      <c r="FS438" s="8"/>
      <c r="FT438" s="8"/>
      <c r="FU438" s="8"/>
      <c r="FV438" s="8"/>
      <c r="FW438" s="8"/>
      <c r="FX438" s="8"/>
      <c r="FY438" s="8"/>
      <c r="FZ438" s="8"/>
      <c r="GA438" s="8"/>
      <c r="GB438" s="8"/>
      <c r="GC438" s="8"/>
      <c r="GD438" s="8"/>
      <c r="GE438" s="8"/>
      <c r="GF438" s="8"/>
      <c r="GG438" s="8"/>
      <c r="GH438" s="8"/>
      <c r="GI438" s="8"/>
      <c r="GJ438" s="8"/>
      <c r="GK438" s="8"/>
      <c r="GL438" s="8"/>
      <c r="GM438" s="8"/>
      <c r="GN438" s="8"/>
      <c r="GO438" s="8"/>
      <c r="GP438" s="8"/>
      <c r="GQ438" s="8"/>
      <c r="GR438" s="8"/>
      <c r="GS438" s="8"/>
      <c r="GT438" s="8"/>
      <c r="GU438" s="8"/>
      <c r="GV438" s="8"/>
      <c r="GW438" s="8"/>
      <c r="GX438" s="8"/>
      <c r="GY438" s="8"/>
      <c r="GZ438" s="8"/>
      <c r="HA438" s="8"/>
      <c r="HB438" s="8"/>
      <c r="HC438" s="8"/>
      <c r="HD438" s="8"/>
      <c r="HE438" s="8"/>
      <c r="HF438" s="8"/>
      <c r="HG438" s="8"/>
      <c r="HH438" s="8"/>
      <c r="HI438" s="8"/>
      <c r="HJ438" s="8"/>
      <c r="HK438" s="8"/>
      <c r="HL438" s="8"/>
      <c r="HM438" s="8"/>
      <c r="HN438" s="8"/>
      <c r="HO438" s="8"/>
      <c r="HP438" s="8"/>
      <c r="HQ438" s="8"/>
      <c r="HR438" s="8"/>
      <c r="HS438" s="8"/>
      <c r="HT438" s="8"/>
      <c r="HU438" s="8"/>
      <c r="HV438" s="8"/>
      <c r="HW438" s="8"/>
      <c r="HX438" s="8"/>
      <c r="HY438" s="8"/>
      <c r="HZ438" s="8"/>
      <c r="IA438" s="8"/>
      <c r="IB438" s="8"/>
      <c r="IC438" s="8"/>
      <c r="ID438" s="8"/>
      <c r="IE438" s="8"/>
      <c r="IF438" s="8"/>
      <c r="IG438" s="8"/>
      <c r="IH438" s="8"/>
      <c r="II438" s="8"/>
      <c r="IJ438" s="8"/>
      <c r="IK438" s="8"/>
      <c r="IL438" s="8"/>
      <c r="IM438" s="8"/>
      <c r="IN438" s="8"/>
      <c r="IO438" s="8"/>
      <c r="IP438" s="8"/>
      <c r="IQ438" s="8"/>
      <c r="IR438" s="8"/>
      <c r="IS438" s="8"/>
      <c r="IT438" s="8"/>
      <c r="IU438" s="8"/>
      <c r="IV438" s="8"/>
      <c r="IW438" s="8"/>
      <c r="IX438" s="8"/>
      <c r="IY438" s="8"/>
      <c r="IZ438" s="8"/>
      <c r="JA438" s="8"/>
      <c r="JB438" s="8"/>
      <c r="JC438" s="8"/>
      <c r="JD438" s="8"/>
      <c r="JE438" s="8"/>
      <c r="JF438" s="8"/>
      <c r="JG438" s="8"/>
      <c r="JH438" s="8"/>
      <c r="JI438" s="8"/>
      <c r="JJ438" s="8"/>
      <c r="JK438" s="8"/>
      <c r="JL438" s="8"/>
      <c r="JM438" s="8"/>
      <c r="JN438" s="8"/>
      <c r="JO438" s="8"/>
      <c r="JP438" s="8"/>
      <c r="JQ438" s="8"/>
      <c r="JR438" s="8"/>
      <c r="JS438" s="8"/>
      <c r="JT438" s="8"/>
      <c r="JU438" s="8"/>
      <c r="JV438" s="8"/>
      <c r="JW438" s="8"/>
      <c r="JX438" s="8"/>
      <c r="JY438" s="8"/>
      <c r="JZ438" s="8"/>
      <c r="KA438" s="8"/>
      <c r="KB438" s="8"/>
      <c r="KC438" s="8"/>
      <c r="KD438" s="8"/>
      <c r="KE438" s="8"/>
      <c r="KF438" s="8"/>
      <c r="KG438" s="8"/>
      <c r="KH438" s="8"/>
      <c r="KI438" s="8"/>
      <c r="KJ438" s="8"/>
      <c r="KK438" s="8"/>
      <c r="KL438" s="8"/>
      <c r="KM438" s="8"/>
      <c r="KN438" s="8"/>
    </row>
    <row r="439" ht="15.75" customHeight="1">
      <c r="A439" s="8"/>
      <c r="B439" s="8"/>
      <c r="C439" s="85"/>
      <c r="D439" s="85"/>
      <c r="E439" s="8"/>
      <c r="F439" s="86"/>
      <c r="G439" s="86"/>
      <c r="H439" s="86"/>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8"/>
      <c r="FS439" s="8"/>
      <c r="FT439" s="8"/>
      <c r="FU439" s="8"/>
      <c r="FV439" s="8"/>
      <c r="FW439" s="8"/>
      <c r="FX439" s="8"/>
      <c r="FY439" s="8"/>
      <c r="FZ439" s="8"/>
      <c r="GA439" s="8"/>
      <c r="GB439" s="8"/>
      <c r="GC439" s="8"/>
      <c r="GD439" s="8"/>
      <c r="GE439" s="8"/>
      <c r="GF439" s="8"/>
      <c r="GG439" s="8"/>
      <c r="GH439" s="8"/>
      <c r="GI439" s="8"/>
      <c r="GJ439" s="8"/>
      <c r="GK439" s="8"/>
      <c r="GL439" s="8"/>
      <c r="GM439" s="8"/>
      <c r="GN439" s="8"/>
      <c r="GO439" s="8"/>
      <c r="GP439" s="8"/>
      <c r="GQ439" s="8"/>
      <c r="GR439" s="8"/>
      <c r="GS439" s="8"/>
      <c r="GT439" s="8"/>
      <c r="GU439" s="8"/>
      <c r="GV439" s="8"/>
      <c r="GW439" s="8"/>
      <c r="GX439" s="8"/>
      <c r="GY439" s="8"/>
      <c r="GZ439" s="8"/>
      <c r="HA439" s="8"/>
      <c r="HB439" s="8"/>
      <c r="HC439" s="8"/>
      <c r="HD439" s="8"/>
      <c r="HE439" s="8"/>
      <c r="HF439" s="8"/>
      <c r="HG439" s="8"/>
      <c r="HH439" s="8"/>
      <c r="HI439" s="8"/>
      <c r="HJ439" s="8"/>
      <c r="HK439" s="8"/>
      <c r="HL439" s="8"/>
      <c r="HM439" s="8"/>
      <c r="HN439" s="8"/>
      <c r="HO439" s="8"/>
      <c r="HP439" s="8"/>
      <c r="HQ439" s="8"/>
      <c r="HR439" s="8"/>
      <c r="HS439" s="8"/>
      <c r="HT439" s="8"/>
      <c r="HU439" s="8"/>
      <c r="HV439" s="8"/>
      <c r="HW439" s="8"/>
      <c r="HX439" s="8"/>
      <c r="HY439" s="8"/>
      <c r="HZ439" s="8"/>
      <c r="IA439" s="8"/>
      <c r="IB439" s="8"/>
      <c r="IC439" s="8"/>
      <c r="ID439" s="8"/>
      <c r="IE439" s="8"/>
      <c r="IF439" s="8"/>
      <c r="IG439" s="8"/>
      <c r="IH439" s="8"/>
      <c r="II439" s="8"/>
      <c r="IJ439" s="8"/>
      <c r="IK439" s="8"/>
      <c r="IL439" s="8"/>
      <c r="IM439" s="8"/>
      <c r="IN439" s="8"/>
      <c r="IO439" s="8"/>
      <c r="IP439" s="8"/>
      <c r="IQ439" s="8"/>
      <c r="IR439" s="8"/>
      <c r="IS439" s="8"/>
      <c r="IT439" s="8"/>
      <c r="IU439" s="8"/>
      <c r="IV439" s="8"/>
      <c r="IW439" s="8"/>
      <c r="IX439" s="8"/>
      <c r="IY439" s="8"/>
      <c r="IZ439" s="8"/>
      <c r="JA439" s="8"/>
      <c r="JB439" s="8"/>
      <c r="JC439" s="8"/>
      <c r="JD439" s="8"/>
      <c r="JE439" s="8"/>
      <c r="JF439" s="8"/>
      <c r="JG439" s="8"/>
      <c r="JH439" s="8"/>
      <c r="JI439" s="8"/>
      <c r="JJ439" s="8"/>
      <c r="JK439" s="8"/>
      <c r="JL439" s="8"/>
      <c r="JM439" s="8"/>
      <c r="JN439" s="8"/>
      <c r="JO439" s="8"/>
      <c r="JP439" s="8"/>
      <c r="JQ439" s="8"/>
      <c r="JR439" s="8"/>
      <c r="JS439" s="8"/>
      <c r="JT439" s="8"/>
      <c r="JU439" s="8"/>
      <c r="JV439" s="8"/>
      <c r="JW439" s="8"/>
      <c r="JX439" s="8"/>
      <c r="JY439" s="8"/>
      <c r="JZ439" s="8"/>
      <c r="KA439" s="8"/>
      <c r="KB439" s="8"/>
      <c r="KC439" s="8"/>
      <c r="KD439" s="8"/>
      <c r="KE439" s="8"/>
      <c r="KF439" s="8"/>
      <c r="KG439" s="8"/>
      <c r="KH439" s="8"/>
      <c r="KI439" s="8"/>
      <c r="KJ439" s="8"/>
      <c r="KK439" s="8"/>
      <c r="KL439" s="8"/>
      <c r="KM439" s="8"/>
      <c r="KN439" s="8"/>
    </row>
    <row r="440" ht="15.75" customHeight="1">
      <c r="A440" s="8"/>
      <c r="B440" s="8"/>
      <c r="C440" s="85"/>
      <c r="D440" s="85"/>
      <c r="E440" s="8"/>
      <c r="F440" s="86"/>
      <c r="G440" s="86"/>
      <c r="H440" s="86"/>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8"/>
      <c r="FS440" s="8"/>
      <c r="FT440" s="8"/>
      <c r="FU440" s="8"/>
      <c r="FV440" s="8"/>
      <c r="FW440" s="8"/>
      <c r="FX440" s="8"/>
      <c r="FY440" s="8"/>
      <c r="FZ440" s="8"/>
      <c r="GA440" s="8"/>
      <c r="GB440" s="8"/>
      <c r="GC440" s="8"/>
      <c r="GD440" s="8"/>
      <c r="GE440" s="8"/>
      <c r="GF440" s="8"/>
      <c r="GG440" s="8"/>
      <c r="GH440" s="8"/>
      <c r="GI440" s="8"/>
      <c r="GJ440" s="8"/>
      <c r="GK440" s="8"/>
      <c r="GL440" s="8"/>
      <c r="GM440" s="8"/>
      <c r="GN440" s="8"/>
      <c r="GO440" s="8"/>
      <c r="GP440" s="8"/>
      <c r="GQ440" s="8"/>
      <c r="GR440" s="8"/>
      <c r="GS440" s="8"/>
      <c r="GT440" s="8"/>
      <c r="GU440" s="8"/>
      <c r="GV440" s="8"/>
      <c r="GW440" s="8"/>
      <c r="GX440" s="8"/>
      <c r="GY440" s="8"/>
      <c r="GZ440" s="8"/>
      <c r="HA440" s="8"/>
      <c r="HB440" s="8"/>
      <c r="HC440" s="8"/>
      <c r="HD440" s="8"/>
      <c r="HE440" s="8"/>
      <c r="HF440" s="8"/>
      <c r="HG440" s="8"/>
      <c r="HH440" s="8"/>
      <c r="HI440" s="8"/>
      <c r="HJ440" s="8"/>
      <c r="HK440" s="8"/>
      <c r="HL440" s="8"/>
      <c r="HM440" s="8"/>
      <c r="HN440" s="8"/>
      <c r="HO440" s="8"/>
      <c r="HP440" s="8"/>
      <c r="HQ440" s="8"/>
      <c r="HR440" s="8"/>
      <c r="HS440" s="8"/>
      <c r="HT440" s="8"/>
      <c r="HU440" s="8"/>
      <c r="HV440" s="8"/>
      <c r="HW440" s="8"/>
      <c r="HX440" s="8"/>
      <c r="HY440" s="8"/>
      <c r="HZ440" s="8"/>
      <c r="IA440" s="8"/>
      <c r="IB440" s="8"/>
      <c r="IC440" s="8"/>
      <c r="ID440" s="8"/>
      <c r="IE440" s="8"/>
      <c r="IF440" s="8"/>
      <c r="IG440" s="8"/>
      <c r="IH440" s="8"/>
      <c r="II440" s="8"/>
      <c r="IJ440" s="8"/>
      <c r="IK440" s="8"/>
      <c r="IL440" s="8"/>
      <c r="IM440" s="8"/>
      <c r="IN440" s="8"/>
      <c r="IO440" s="8"/>
      <c r="IP440" s="8"/>
      <c r="IQ440" s="8"/>
      <c r="IR440" s="8"/>
      <c r="IS440" s="8"/>
      <c r="IT440" s="8"/>
      <c r="IU440" s="8"/>
      <c r="IV440" s="8"/>
      <c r="IW440" s="8"/>
      <c r="IX440" s="8"/>
      <c r="IY440" s="8"/>
      <c r="IZ440" s="8"/>
      <c r="JA440" s="8"/>
      <c r="JB440" s="8"/>
      <c r="JC440" s="8"/>
      <c r="JD440" s="8"/>
      <c r="JE440" s="8"/>
      <c r="JF440" s="8"/>
      <c r="JG440" s="8"/>
      <c r="JH440" s="8"/>
      <c r="JI440" s="8"/>
      <c r="JJ440" s="8"/>
      <c r="JK440" s="8"/>
      <c r="JL440" s="8"/>
      <c r="JM440" s="8"/>
      <c r="JN440" s="8"/>
      <c r="JO440" s="8"/>
      <c r="JP440" s="8"/>
      <c r="JQ440" s="8"/>
      <c r="JR440" s="8"/>
      <c r="JS440" s="8"/>
      <c r="JT440" s="8"/>
      <c r="JU440" s="8"/>
      <c r="JV440" s="8"/>
      <c r="JW440" s="8"/>
      <c r="JX440" s="8"/>
      <c r="JY440" s="8"/>
      <c r="JZ440" s="8"/>
      <c r="KA440" s="8"/>
      <c r="KB440" s="8"/>
      <c r="KC440" s="8"/>
      <c r="KD440" s="8"/>
      <c r="KE440" s="8"/>
      <c r="KF440" s="8"/>
      <c r="KG440" s="8"/>
      <c r="KH440" s="8"/>
      <c r="KI440" s="8"/>
      <c r="KJ440" s="8"/>
      <c r="KK440" s="8"/>
      <c r="KL440" s="8"/>
      <c r="KM440" s="8"/>
      <c r="KN440" s="8"/>
    </row>
    <row r="441" ht="15.75" customHeight="1">
      <c r="A441" s="8"/>
      <c r="B441" s="8"/>
      <c r="C441" s="85"/>
      <c r="D441" s="85"/>
      <c r="E441" s="8"/>
      <c r="F441" s="86"/>
      <c r="G441" s="86"/>
      <c r="H441" s="86"/>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8"/>
      <c r="FH441" s="8"/>
      <c r="FI441" s="8"/>
      <c r="FJ441" s="8"/>
      <c r="FK441" s="8"/>
      <c r="FL441" s="8"/>
      <c r="FM441" s="8"/>
      <c r="FN441" s="8"/>
      <c r="FO441" s="8"/>
      <c r="FP441" s="8"/>
      <c r="FQ441" s="8"/>
      <c r="FR441" s="8"/>
      <c r="FS441" s="8"/>
      <c r="FT441" s="8"/>
      <c r="FU441" s="8"/>
      <c r="FV441" s="8"/>
      <c r="FW441" s="8"/>
      <c r="FX441" s="8"/>
      <c r="FY441" s="8"/>
      <c r="FZ441" s="8"/>
      <c r="GA441" s="8"/>
      <c r="GB441" s="8"/>
      <c r="GC441" s="8"/>
      <c r="GD441" s="8"/>
      <c r="GE441" s="8"/>
      <c r="GF441" s="8"/>
      <c r="GG441" s="8"/>
      <c r="GH441" s="8"/>
      <c r="GI441" s="8"/>
      <c r="GJ441" s="8"/>
      <c r="GK441" s="8"/>
      <c r="GL441" s="8"/>
      <c r="GM441" s="8"/>
      <c r="GN441" s="8"/>
      <c r="GO441" s="8"/>
      <c r="GP441" s="8"/>
      <c r="GQ441" s="8"/>
      <c r="GR441" s="8"/>
      <c r="GS441" s="8"/>
      <c r="GT441" s="8"/>
      <c r="GU441" s="8"/>
      <c r="GV441" s="8"/>
      <c r="GW441" s="8"/>
      <c r="GX441" s="8"/>
      <c r="GY441" s="8"/>
      <c r="GZ441" s="8"/>
      <c r="HA441" s="8"/>
      <c r="HB441" s="8"/>
      <c r="HC441" s="8"/>
      <c r="HD441" s="8"/>
      <c r="HE441" s="8"/>
      <c r="HF441" s="8"/>
      <c r="HG441" s="8"/>
      <c r="HH441" s="8"/>
      <c r="HI441" s="8"/>
      <c r="HJ441" s="8"/>
      <c r="HK441" s="8"/>
      <c r="HL441" s="8"/>
      <c r="HM441" s="8"/>
      <c r="HN441" s="8"/>
      <c r="HO441" s="8"/>
      <c r="HP441" s="8"/>
      <c r="HQ441" s="8"/>
      <c r="HR441" s="8"/>
      <c r="HS441" s="8"/>
      <c r="HT441" s="8"/>
      <c r="HU441" s="8"/>
      <c r="HV441" s="8"/>
      <c r="HW441" s="8"/>
      <c r="HX441" s="8"/>
      <c r="HY441" s="8"/>
      <c r="HZ441" s="8"/>
      <c r="IA441" s="8"/>
      <c r="IB441" s="8"/>
      <c r="IC441" s="8"/>
      <c r="ID441" s="8"/>
      <c r="IE441" s="8"/>
      <c r="IF441" s="8"/>
      <c r="IG441" s="8"/>
      <c r="IH441" s="8"/>
      <c r="II441" s="8"/>
      <c r="IJ441" s="8"/>
      <c r="IK441" s="8"/>
      <c r="IL441" s="8"/>
      <c r="IM441" s="8"/>
      <c r="IN441" s="8"/>
      <c r="IO441" s="8"/>
      <c r="IP441" s="8"/>
      <c r="IQ441" s="8"/>
      <c r="IR441" s="8"/>
      <c r="IS441" s="8"/>
      <c r="IT441" s="8"/>
      <c r="IU441" s="8"/>
      <c r="IV441" s="8"/>
      <c r="IW441" s="8"/>
      <c r="IX441" s="8"/>
      <c r="IY441" s="8"/>
      <c r="IZ441" s="8"/>
      <c r="JA441" s="8"/>
      <c r="JB441" s="8"/>
      <c r="JC441" s="8"/>
      <c r="JD441" s="8"/>
      <c r="JE441" s="8"/>
      <c r="JF441" s="8"/>
      <c r="JG441" s="8"/>
      <c r="JH441" s="8"/>
      <c r="JI441" s="8"/>
      <c r="JJ441" s="8"/>
      <c r="JK441" s="8"/>
      <c r="JL441" s="8"/>
      <c r="JM441" s="8"/>
      <c r="JN441" s="8"/>
      <c r="JO441" s="8"/>
      <c r="JP441" s="8"/>
      <c r="JQ441" s="8"/>
      <c r="JR441" s="8"/>
      <c r="JS441" s="8"/>
      <c r="JT441" s="8"/>
      <c r="JU441" s="8"/>
      <c r="JV441" s="8"/>
      <c r="JW441" s="8"/>
      <c r="JX441" s="8"/>
      <c r="JY441" s="8"/>
      <c r="JZ441" s="8"/>
      <c r="KA441" s="8"/>
      <c r="KB441" s="8"/>
      <c r="KC441" s="8"/>
      <c r="KD441" s="8"/>
      <c r="KE441" s="8"/>
      <c r="KF441" s="8"/>
      <c r="KG441" s="8"/>
      <c r="KH441" s="8"/>
      <c r="KI441" s="8"/>
      <c r="KJ441" s="8"/>
      <c r="KK441" s="8"/>
      <c r="KL441" s="8"/>
      <c r="KM441" s="8"/>
      <c r="KN441" s="8"/>
    </row>
    <row r="442" ht="15.75" customHeight="1">
      <c r="A442" s="8"/>
      <c r="B442" s="8"/>
      <c r="C442" s="85"/>
      <c r="D442" s="85"/>
      <c r="E442" s="8"/>
      <c r="F442" s="86"/>
      <c r="G442" s="86"/>
      <c r="H442" s="86"/>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FB442" s="8"/>
      <c r="FC442" s="8"/>
      <c r="FD442" s="8"/>
      <c r="FE442" s="8"/>
      <c r="FF442" s="8"/>
      <c r="FG442" s="8"/>
      <c r="FH442" s="8"/>
      <c r="FI442" s="8"/>
      <c r="FJ442" s="8"/>
      <c r="FK442" s="8"/>
      <c r="FL442" s="8"/>
      <c r="FM442" s="8"/>
      <c r="FN442" s="8"/>
      <c r="FO442" s="8"/>
      <c r="FP442" s="8"/>
      <c r="FQ442" s="8"/>
      <c r="FR442" s="8"/>
      <c r="FS442" s="8"/>
      <c r="FT442" s="8"/>
      <c r="FU442" s="8"/>
      <c r="FV442" s="8"/>
      <c r="FW442" s="8"/>
      <c r="FX442" s="8"/>
      <c r="FY442" s="8"/>
      <c r="FZ442" s="8"/>
      <c r="GA442" s="8"/>
      <c r="GB442" s="8"/>
      <c r="GC442" s="8"/>
      <c r="GD442" s="8"/>
      <c r="GE442" s="8"/>
      <c r="GF442" s="8"/>
      <c r="GG442" s="8"/>
      <c r="GH442" s="8"/>
      <c r="GI442" s="8"/>
      <c r="GJ442" s="8"/>
      <c r="GK442" s="8"/>
      <c r="GL442" s="8"/>
      <c r="GM442" s="8"/>
      <c r="GN442" s="8"/>
      <c r="GO442" s="8"/>
      <c r="GP442" s="8"/>
      <c r="GQ442" s="8"/>
      <c r="GR442" s="8"/>
      <c r="GS442" s="8"/>
      <c r="GT442" s="8"/>
      <c r="GU442" s="8"/>
      <c r="GV442" s="8"/>
      <c r="GW442" s="8"/>
      <c r="GX442" s="8"/>
      <c r="GY442" s="8"/>
      <c r="GZ442" s="8"/>
      <c r="HA442" s="8"/>
      <c r="HB442" s="8"/>
      <c r="HC442" s="8"/>
      <c r="HD442" s="8"/>
      <c r="HE442" s="8"/>
      <c r="HF442" s="8"/>
      <c r="HG442" s="8"/>
      <c r="HH442" s="8"/>
      <c r="HI442" s="8"/>
      <c r="HJ442" s="8"/>
      <c r="HK442" s="8"/>
      <c r="HL442" s="8"/>
      <c r="HM442" s="8"/>
      <c r="HN442" s="8"/>
      <c r="HO442" s="8"/>
      <c r="HP442" s="8"/>
      <c r="HQ442" s="8"/>
      <c r="HR442" s="8"/>
      <c r="HS442" s="8"/>
      <c r="HT442" s="8"/>
      <c r="HU442" s="8"/>
      <c r="HV442" s="8"/>
      <c r="HW442" s="8"/>
      <c r="HX442" s="8"/>
      <c r="HY442" s="8"/>
      <c r="HZ442" s="8"/>
      <c r="IA442" s="8"/>
      <c r="IB442" s="8"/>
      <c r="IC442" s="8"/>
      <c r="ID442" s="8"/>
      <c r="IE442" s="8"/>
      <c r="IF442" s="8"/>
      <c r="IG442" s="8"/>
      <c r="IH442" s="8"/>
      <c r="II442" s="8"/>
      <c r="IJ442" s="8"/>
      <c r="IK442" s="8"/>
      <c r="IL442" s="8"/>
      <c r="IM442" s="8"/>
      <c r="IN442" s="8"/>
      <c r="IO442" s="8"/>
      <c r="IP442" s="8"/>
      <c r="IQ442" s="8"/>
      <c r="IR442" s="8"/>
      <c r="IS442" s="8"/>
      <c r="IT442" s="8"/>
      <c r="IU442" s="8"/>
      <c r="IV442" s="8"/>
      <c r="IW442" s="8"/>
      <c r="IX442" s="8"/>
      <c r="IY442" s="8"/>
      <c r="IZ442" s="8"/>
      <c r="JA442" s="8"/>
      <c r="JB442" s="8"/>
      <c r="JC442" s="8"/>
      <c r="JD442" s="8"/>
      <c r="JE442" s="8"/>
      <c r="JF442" s="8"/>
      <c r="JG442" s="8"/>
      <c r="JH442" s="8"/>
      <c r="JI442" s="8"/>
      <c r="JJ442" s="8"/>
      <c r="JK442" s="8"/>
      <c r="JL442" s="8"/>
      <c r="JM442" s="8"/>
      <c r="JN442" s="8"/>
      <c r="JO442" s="8"/>
      <c r="JP442" s="8"/>
      <c r="JQ442" s="8"/>
      <c r="JR442" s="8"/>
      <c r="JS442" s="8"/>
      <c r="JT442" s="8"/>
      <c r="JU442" s="8"/>
      <c r="JV442" s="8"/>
      <c r="JW442" s="8"/>
      <c r="JX442" s="8"/>
      <c r="JY442" s="8"/>
      <c r="JZ442" s="8"/>
      <c r="KA442" s="8"/>
      <c r="KB442" s="8"/>
      <c r="KC442" s="8"/>
      <c r="KD442" s="8"/>
      <c r="KE442" s="8"/>
      <c r="KF442" s="8"/>
      <c r="KG442" s="8"/>
      <c r="KH442" s="8"/>
      <c r="KI442" s="8"/>
      <c r="KJ442" s="8"/>
      <c r="KK442" s="8"/>
      <c r="KL442" s="8"/>
      <c r="KM442" s="8"/>
      <c r="KN442" s="8"/>
    </row>
    <row r="443" ht="15.75" customHeight="1">
      <c r="A443" s="8"/>
      <c r="B443" s="8"/>
      <c r="C443" s="85"/>
      <c r="D443" s="85"/>
      <c r="E443" s="8"/>
      <c r="F443" s="86"/>
      <c r="G443" s="86"/>
      <c r="H443" s="86"/>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FB443" s="8"/>
      <c r="FC443" s="8"/>
      <c r="FD443" s="8"/>
      <c r="FE443" s="8"/>
      <c r="FF443" s="8"/>
      <c r="FG443" s="8"/>
      <c r="FH443" s="8"/>
      <c r="FI443" s="8"/>
      <c r="FJ443" s="8"/>
      <c r="FK443" s="8"/>
      <c r="FL443" s="8"/>
      <c r="FM443" s="8"/>
      <c r="FN443" s="8"/>
      <c r="FO443" s="8"/>
      <c r="FP443" s="8"/>
      <c r="FQ443" s="8"/>
      <c r="FR443" s="8"/>
      <c r="FS443" s="8"/>
      <c r="FT443" s="8"/>
      <c r="FU443" s="8"/>
      <c r="FV443" s="8"/>
      <c r="FW443" s="8"/>
      <c r="FX443" s="8"/>
      <c r="FY443" s="8"/>
      <c r="FZ443" s="8"/>
      <c r="GA443" s="8"/>
      <c r="GB443" s="8"/>
      <c r="GC443" s="8"/>
      <c r="GD443" s="8"/>
      <c r="GE443" s="8"/>
      <c r="GF443" s="8"/>
      <c r="GG443" s="8"/>
      <c r="GH443" s="8"/>
      <c r="GI443" s="8"/>
      <c r="GJ443" s="8"/>
      <c r="GK443" s="8"/>
      <c r="GL443" s="8"/>
      <c r="GM443" s="8"/>
      <c r="GN443" s="8"/>
      <c r="GO443" s="8"/>
      <c r="GP443" s="8"/>
      <c r="GQ443" s="8"/>
      <c r="GR443" s="8"/>
      <c r="GS443" s="8"/>
      <c r="GT443" s="8"/>
      <c r="GU443" s="8"/>
      <c r="GV443" s="8"/>
      <c r="GW443" s="8"/>
      <c r="GX443" s="8"/>
      <c r="GY443" s="8"/>
      <c r="GZ443" s="8"/>
      <c r="HA443" s="8"/>
      <c r="HB443" s="8"/>
      <c r="HC443" s="8"/>
      <c r="HD443" s="8"/>
      <c r="HE443" s="8"/>
      <c r="HF443" s="8"/>
      <c r="HG443" s="8"/>
      <c r="HH443" s="8"/>
      <c r="HI443" s="8"/>
      <c r="HJ443" s="8"/>
      <c r="HK443" s="8"/>
      <c r="HL443" s="8"/>
      <c r="HM443" s="8"/>
      <c r="HN443" s="8"/>
      <c r="HO443" s="8"/>
      <c r="HP443" s="8"/>
      <c r="HQ443" s="8"/>
      <c r="HR443" s="8"/>
      <c r="HS443" s="8"/>
      <c r="HT443" s="8"/>
      <c r="HU443" s="8"/>
      <c r="HV443" s="8"/>
      <c r="HW443" s="8"/>
      <c r="HX443" s="8"/>
      <c r="HY443" s="8"/>
      <c r="HZ443" s="8"/>
      <c r="IA443" s="8"/>
      <c r="IB443" s="8"/>
      <c r="IC443" s="8"/>
      <c r="ID443" s="8"/>
      <c r="IE443" s="8"/>
      <c r="IF443" s="8"/>
      <c r="IG443" s="8"/>
      <c r="IH443" s="8"/>
      <c r="II443" s="8"/>
      <c r="IJ443" s="8"/>
      <c r="IK443" s="8"/>
      <c r="IL443" s="8"/>
      <c r="IM443" s="8"/>
      <c r="IN443" s="8"/>
      <c r="IO443" s="8"/>
      <c r="IP443" s="8"/>
      <c r="IQ443" s="8"/>
      <c r="IR443" s="8"/>
      <c r="IS443" s="8"/>
      <c r="IT443" s="8"/>
      <c r="IU443" s="8"/>
      <c r="IV443" s="8"/>
      <c r="IW443" s="8"/>
      <c r="IX443" s="8"/>
      <c r="IY443" s="8"/>
      <c r="IZ443" s="8"/>
      <c r="JA443" s="8"/>
      <c r="JB443" s="8"/>
      <c r="JC443" s="8"/>
      <c r="JD443" s="8"/>
      <c r="JE443" s="8"/>
      <c r="JF443" s="8"/>
      <c r="JG443" s="8"/>
      <c r="JH443" s="8"/>
      <c r="JI443" s="8"/>
      <c r="JJ443" s="8"/>
      <c r="JK443" s="8"/>
      <c r="JL443" s="8"/>
      <c r="JM443" s="8"/>
      <c r="JN443" s="8"/>
      <c r="JO443" s="8"/>
      <c r="JP443" s="8"/>
      <c r="JQ443" s="8"/>
      <c r="JR443" s="8"/>
      <c r="JS443" s="8"/>
      <c r="JT443" s="8"/>
      <c r="JU443" s="8"/>
      <c r="JV443" s="8"/>
      <c r="JW443" s="8"/>
      <c r="JX443" s="8"/>
      <c r="JY443" s="8"/>
      <c r="JZ443" s="8"/>
      <c r="KA443" s="8"/>
      <c r="KB443" s="8"/>
      <c r="KC443" s="8"/>
      <c r="KD443" s="8"/>
      <c r="KE443" s="8"/>
      <c r="KF443" s="8"/>
      <c r="KG443" s="8"/>
      <c r="KH443" s="8"/>
      <c r="KI443" s="8"/>
      <c r="KJ443" s="8"/>
      <c r="KK443" s="8"/>
      <c r="KL443" s="8"/>
      <c r="KM443" s="8"/>
      <c r="KN443" s="8"/>
    </row>
    <row r="444" ht="15.75" customHeight="1">
      <c r="A444" s="8"/>
      <c r="B444" s="8"/>
      <c r="C444" s="85"/>
      <c r="D444" s="85"/>
      <c r="E444" s="8"/>
      <c r="F444" s="86"/>
      <c r="G444" s="86"/>
      <c r="H444" s="86"/>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FB444" s="8"/>
      <c r="FC444" s="8"/>
      <c r="FD444" s="8"/>
      <c r="FE444" s="8"/>
      <c r="FF444" s="8"/>
      <c r="FG444" s="8"/>
      <c r="FH444" s="8"/>
      <c r="FI444" s="8"/>
      <c r="FJ444" s="8"/>
      <c r="FK444" s="8"/>
      <c r="FL444" s="8"/>
      <c r="FM444" s="8"/>
      <c r="FN444" s="8"/>
      <c r="FO444" s="8"/>
      <c r="FP444" s="8"/>
      <c r="FQ444" s="8"/>
      <c r="FR444" s="8"/>
      <c r="FS444" s="8"/>
      <c r="FT444" s="8"/>
      <c r="FU444" s="8"/>
      <c r="FV444" s="8"/>
      <c r="FW444" s="8"/>
      <c r="FX444" s="8"/>
      <c r="FY444" s="8"/>
      <c r="FZ444" s="8"/>
      <c r="GA444" s="8"/>
      <c r="GB444" s="8"/>
      <c r="GC444" s="8"/>
      <c r="GD444" s="8"/>
      <c r="GE444" s="8"/>
      <c r="GF444" s="8"/>
      <c r="GG444" s="8"/>
      <c r="GH444" s="8"/>
      <c r="GI444" s="8"/>
      <c r="GJ444" s="8"/>
      <c r="GK444" s="8"/>
      <c r="GL444" s="8"/>
      <c r="GM444" s="8"/>
      <c r="GN444" s="8"/>
      <c r="GO444" s="8"/>
      <c r="GP444" s="8"/>
      <c r="GQ444" s="8"/>
      <c r="GR444" s="8"/>
      <c r="GS444" s="8"/>
      <c r="GT444" s="8"/>
      <c r="GU444" s="8"/>
      <c r="GV444" s="8"/>
      <c r="GW444" s="8"/>
      <c r="GX444" s="8"/>
      <c r="GY444" s="8"/>
      <c r="GZ444" s="8"/>
      <c r="HA444" s="8"/>
      <c r="HB444" s="8"/>
      <c r="HC444" s="8"/>
      <c r="HD444" s="8"/>
      <c r="HE444" s="8"/>
      <c r="HF444" s="8"/>
      <c r="HG444" s="8"/>
      <c r="HH444" s="8"/>
      <c r="HI444" s="8"/>
      <c r="HJ444" s="8"/>
      <c r="HK444" s="8"/>
      <c r="HL444" s="8"/>
      <c r="HM444" s="8"/>
      <c r="HN444" s="8"/>
      <c r="HO444" s="8"/>
      <c r="HP444" s="8"/>
      <c r="HQ444" s="8"/>
      <c r="HR444" s="8"/>
      <c r="HS444" s="8"/>
      <c r="HT444" s="8"/>
      <c r="HU444" s="8"/>
      <c r="HV444" s="8"/>
      <c r="HW444" s="8"/>
      <c r="HX444" s="8"/>
      <c r="HY444" s="8"/>
      <c r="HZ444" s="8"/>
      <c r="IA444" s="8"/>
      <c r="IB444" s="8"/>
      <c r="IC444" s="8"/>
      <c r="ID444" s="8"/>
      <c r="IE444" s="8"/>
      <c r="IF444" s="8"/>
      <c r="IG444" s="8"/>
      <c r="IH444" s="8"/>
      <c r="II444" s="8"/>
      <c r="IJ444" s="8"/>
      <c r="IK444" s="8"/>
      <c r="IL444" s="8"/>
      <c r="IM444" s="8"/>
      <c r="IN444" s="8"/>
      <c r="IO444" s="8"/>
      <c r="IP444" s="8"/>
      <c r="IQ444" s="8"/>
      <c r="IR444" s="8"/>
      <c r="IS444" s="8"/>
      <c r="IT444" s="8"/>
      <c r="IU444" s="8"/>
      <c r="IV444" s="8"/>
      <c r="IW444" s="8"/>
      <c r="IX444" s="8"/>
      <c r="IY444" s="8"/>
      <c r="IZ444" s="8"/>
      <c r="JA444" s="8"/>
      <c r="JB444" s="8"/>
      <c r="JC444" s="8"/>
      <c r="JD444" s="8"/>
      <c r="JE444" s="8"/>
      <c r="JF444" s="8"/>
      <c r="JG444" s="8"/>
      <c r="JH444" s="8"/>
      <c r="JI444" s="8"/>
      <c r="JJ444" s="8"/>
      <c r="JK444" s="8"/>
      <c r="JL444" s="8"/>
      <c r="JM444" s="8"/>
      <c r="JN444" s="8"/>
      <c r="JO444" s="8"/>
      <c r="JP444" s="8"/>
      <c r="JQ444" s="8"/>
      <c r="JR444" s="8"/>
      <c r="JS444" s="8"/>
      <c r="JT444" s="8"/>
      <c r="JU444" s="8"/>
      <c r="JV444" s="8"/>
      <c r="JW444" s="8"/>
      <c r="JX444" s="8"/>
      <c r="JY444" s="8"/>
      <c r="JZ444" s="8"/>
      <c r="KA444" s="8"/>
      <c r="KB444" s="8"/>
      <c r="KC444" s="8"/>
      <c r="KD444" s="8"/>
      <c r="KE444" s="8"/>
      <c r="KF444" s="8"/>
      <c r="KG444" s="8"/>
      <c r="KH444" s="8"/>
      <c r="KI444" s="8"/>
      <c r="KJ444" s="8"/>
      <c r="KK444" s="8"/>
      <c r="KL444" s="8"/>
      <c r="KM444" s="8"/>
      <c r="KN444" s="8"/>
    </row>
    <row r="445" ht="15.75" customHeight="1">
      <c r="A445" s="8"/>
      <c r="B445" s="8"/>
      <c r="C445" s="85"/>
      <c r="D445" s="85"/>
      <c r="E445" s="8"/>
      <c r="F445" s="86"/>
      <c r="G445" s="86"/>
      <c r="H445" s="86"/>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8"/>
      <c r="FS445" s="8"/>
      <c r="FT445" s="8"/>
      <c r="FU445" s="8"/>
      <c r="FV445" s="8"/>
      <c r="FW445" s="8"/>
      <c r="FX445" s="8"/>
      <c r="FY445" s="8"/>
      <c r="FZ445" s="8"/>
      <c r="GA445" s="8"/>
      <c r="GB445" s="8"/>
      <c r="GC445" s="8"/>
      <c r="GD445" s="8"/>
      <c r="GE445" s="8"/>
      <c r="GF445" s="8"/>
      <c r="GG445" s="8"/>
      <c r="GH445" s="8"/>
      <c r="GI445" s="8"/>
      <c r="GJ445" s="8"/>
      <c r="GK445" s="8"/>
      <c r="GL445" s="8"/>
      <c r="GM445" s="8"/>
      <c r="GN445" s="8"/>
      <c r="GO445" s="8"/>
      <c r="GP445" s="8"/>
      <c r="GQ445" s="8"/>
      <c r="GR445" s="8"/>
      <c r="GS445" s="8"/>
      <c r="GT445" s="8"/>
      <c r="GU445" s="8"/>
      <c r="GV445" s="8"/>
      <c r="GW445" s="8"/>
      <c r="GX445" s="8"/>
      <c r="GY445" s="8"/>
      <c r="GZ445" s="8"/>
      <c r="HA445" s="8"/>
      <c r="HB445" s="8"/>
      <c r="HC445" s="8"/>
      <c r="HD445" s="8"/>
      <c r="HE445" s="8"/>
      <c r="HF445" s="8"/>
      <c r="HG445" s="8"/>
      <c r="HH445" s="8"/>
      <c r="HI445" s="8"/>
      <c r="HJ445" s="8"/>
      <c r="HK445" s="8"/>
      <c r="HL445" s="8"/>
      <c r="HM445" s="8"/>
      <c r="HN445" s="8"/>
      <c r="HO445" s="8"/>
      <c r="HP445" s="8"/>
      <c r="HQ445" s="8"/>
      <c r="HR445" s="8"/>
      <c r="HS445" s="8"/>
      <c r="HT445" s="8"/>
      <c r="HU445" s="8"/>
      <c r="HV445" s="8"/>
      <c r="HW445" s="8"/>
      <c r="HX445" s="8"/>
      <c r="HY445" s="8"/>
      <c r="HZ445" s="8"/>
      <c r="IA445" s="8"/>
      <c r="IB445" s="8"/>
      <c r="IC445" s="8"/>
      <c r="ID445" s="8"/>
      <c r="IE445" s="8"/>
      <c r="IF445" s="8"/>
      <c r="IG445" s="8"/>
      <c r="IH445" s="8"/>
      <c r="II445" s="8"/>
      <c r="IJ445" s="8"/>
      <c r="IK445" s="8"/>
      <c r="IL445" s="8"/>
      <c r="IM445" s="8"/>
      <c r="IN445" s="8"/>
      <c r="IO445" s="8"/>
      <c r="IP445" s="8"/>
      <c r="IQ445" s="8"/>
      <c r="IR445" s="8"/>
      <c r="IS445" s="8"/>
      <c r="IT445" s="8"/>
      <c r="IU445" s="8"/>
      <c r="IV445" s="8"/>
      <c r="IW445" s="8"/>
      <c r="IX445" s="8"/>
      <c r="IY445" s="8"/>
      <c r="IZ445" s="8"/>
      <c r="JA445" s="8"/>
      <c r="JB445" s="8"/>
      <c r="JC445" s="8"/>
      <c r="JD445" s="8"/>
      <c r="JE445" s="8"/>
      <c r="JF445" s="8"/>
      <c r="JG445" s="8"/>
      <c r="JH445" s="8"/>
      <c r="JI445" s="8"/>
      <c r="JJ445" s="8"/>
      <c r="JK445" s="8"/>
      <c r="JL445" s="8"/>
      <c r="JM445" s="8"/>
      <c r="JN445" s="8"/>
      <c r="JO445" s="8"/>
      <c r="JP445" s="8"/>
      <c r="JQ445" s="8"/>
      <c r="JR445" s="8"/>
      <c r="JS445" s="8"/>
      <c r="JT445" s="8"/>
      <c r="JU445" s="8"/>
      <c r="JV445" s="8"/>
      <c r="JW445" s="8"/>
      <c r="JX445" s="8"/>
      <c r="JY445" s="8"/>
      <c r="JZ445" s="8"/>
      <c r="KA445" s="8"/>
      <c r="KB445" s="8"/>
      <c r="KC445" s="8"/>
      <c r="KD445" s="8"/>
      <c r="KE445" s="8"/>
      <c r="KF445" s="8"/>
      <c r="KG445" s="8"/>
      <c r="KH445" s="8"/>
      <c r="KI445" s="8"/>
      <c r="KJ445" s="8"/>
      <c r="KK445" s="8"/>
      <c r="KL445" s="8"/>
      <c r="KM445" s="8"/>
      <c r="KN445" s="8"/>
    </row>
    <row r="446" ht="15.75" customHeight="1">
      <c r="A446" s="8"/>
      <c r="B446" s="8"/>
      <c r="C446" s="85"/>
      <c r="D446" s="85"/>
      <c r="E446" s="8"/>
      <c r="F446" s="86"/>
      <c r="G446" s="86"/>
      <c r="H446" s="86"/>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FB446" s="8"/>
      <c r="FC446" s="8"/>
      <c r="FD446" s="8"/>
      <c r="FE446" s="8"/>
      <c r="FF446" s="8"/>
      <c r="FG446" s="8"/>
      <c r="FH446" s="8"/>
      <c r="FI446" s="8"/>
      <c r="FJ446" s="8"/>
      <c r="FK446" s="8"/>
      <c r="FL446" s="8"/>
      <c r="FM446" s="8"/>
      <c r="FN446" s="8"/>
      <c r="FO446" s="8"/>
      <c r="FP446" s="8"/>
      <c r="FQ446" s="8"/>
      <c r="FR446" s="8"/>
      <c r="FS446" s="8"/>
      <c r="FT446" s="8"/>
      <c r="FU446" s="8"/>
      <c r="FV446" s="8"/>
      <c r="FW446" s="8"/>
      <c r="FX446" s="8"/>
      <c r="FY446" s="8"/>
      <c r="FZ446" s="8"/>
      <c r="GA446" s="8"/>
      <c r="GB446" s="8"/>
      <c r="GC446" s="8"/>
      <c r="GD446" s="8"/>
      <c r="GE446" s="8"/>
      <c r="GF446" s="8"/>
      <c r="GG446" s="8"/>
      <c r="GH446" s="8"/>
      <c r="GI446" s="8"/>
      <c r="GJ446" s="8"/>
      <c r="GK446" s="8"/>
      <c r="GL446" s="8"/>
      <c r="GM446" s="8"/>
      <c r="GN446" s="8"/>
      <c r="GO446" s="8"/>
      <c r="GP446" s="8"/>
      <c r="GQ446" s="8"/>
      <c r="GR446" s="8"/>
      <c r="GS446" s="8"/>
      <c r="GT446" s="8"/>
      <c r="GU446" s="8"/>
      <c r="GV446" s="8"/>
      <c r="GW446" s="8"/>
      <c r="GX446" s="8"/>
      <c r="GY446" s="8"/>
      <c r="GZ446" s="8"/>
      <c r="HA446" s="8"/>
      <c r="HB446" s="8"/>
      <c r="HC446" s="8"/>
      <c r="HD446" s="8"/>
      <c r="HE446" s="8"/>
      <c r="HF446" s="8"/>
      <c r="HG446" s="8"/>
      <c r="HH446" s="8"/>
      <c r="HI446" s="8"/>
      <c r="HJ446" s="8"/>
      <c r="HK446" s="8"/>
      <c r="HL446" s="8"/>
      <c r="HM446" s="8"/>
      <c r="HN446" s="8"/>
      <c r="HO446" s="8"/>
      <c r="HP446" s="8"/>
      <c r="HQ446" s="8"/>
      <c r="HR446" s="8"/>
      <c r="HS446" s="8"/>
      <c r="HT446" s="8"/>
      <c r="HU446" s="8"/>
      <c r="HV446" s="8"/>
      <c r="HW446" s="8"/>
      <c r="HX446" s="8"/>
      <c r="HY446" s="8"/>
      <c r="HZ446" s="8"/>
      <c r="IA446" s="8"/>
      <c r="IB446" s="8"/>
      <c r="IC446" s="8"/>
      <c r="ID446" s="8"/>
      <c r="IE446" s="8"/>
      <c r="IF446" s="8"/>
      <c r="IG446" s="8"/>
      <c r="IH446" s="8"/>
      <c r="II446" s="8"/>
      <c r="IJ446" s="8"/>
      <c r="IK446" s="8"/>
      <c r="IL446" s="8"/>
      <c r="IM446" s="8"/>
      <c r="IN446" s="8"/>
      <c r="IO446" s="8"/>
      <c r="IP446" s="8"/>
      <c r="IQ446" s="8"/>
      <c r="IR446" s="8"/>
      <c r="IS446" s="8"/>
      <c r="IT446" s="8"/>
      <c r="IU446" s="8"/>
      <c r="IV446" s="8"/>
      <c r="IW446" s="8"/>
      <c r="IX446" s="8"/>
      <c r="IY446" s="8"/>
      <c r="IZ446" s="8"/>
      <c r="JA446" s="8"/>
      <c r="JB446" s="8"/>
      <c r="JC446" s="8"/>
      <c r="JD446" s="8"/>
      <c r="JE446" s="8"/>
      <c r="JF446" s="8"/>
      <c r="JG446" s="8"/>
      <c r="JH446" s="8"/>
      <c r="JI446" s="8"/>
      <c r="JJ446" s="8"/>
      <c r="JK446" s="8"/>
      <c r="JL446" s="8"/>
      <c r="JM446" s="8"/>
      <c r="JN446" s="8"/>
      <c r="JO446" s="8"/>
      <c r="JP446" s="8"/>
      <c r="JQ446" s="8"/>
      <c r="JR446" s="8"/>
      <c r="JS446" s="8"/>
      <c r="JT446" s="8"/>
      <c r="JU446" s="8"/>
      <c r="JV446" s="8"/>
      <c r="JW446" s="8"/>
      <c r="JX446" s="8"/>
      <c r="JY446" s="8"/>
      <c r="JZ446" s="8"/>
      <c r="KA446" s="8"/>
      <c r="KB446" s="8"/>
      <c r="KC446" s="8"/>
      <c r="KD446" s="8"/>
      <c r="KE446" s="8"/>
      <c r="KF446" s="8"/>
      <c r="KG446" s="8"/>
      <c r="KH446" s="8"/>
      <c r="KI446" s="8"/>
      <c r="KJ446" s="8"/>
      <c r="KK446" s="8"/>
      <c r="KL446" s="8"/>
      <c r="KM446" s="8"/>
      <c r="KN446" s="8"/>
    </row>
    <row r="447" ht="15.75" customHeight="1">
      <c r="A447" s="8"/>
      <c r="B447" s="8"/>
      <c r="C447" s="85"/>
      <c r="D447" s="85"/>
      <c r="E447" s="8"/>
      <c r="F447" s="86"/>
      <c r="G447" s="86"/>
      <c r="H447" s="86"/>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8"/>
      <c r="FS447" s="8"/>
      <c r="FT447" s="8"/>
      <c r="FU447" s="8"/>
      <c r="FV447" s="8"/>
      <c r="FW447" s="8"/>
      <c r="FX447" s="8"/>
      <c r="FY447" s="8"/>
      <c r="FZ447" s="8"/>
      <c r="GA447" s="8"/>
      <c r="GB447" s="8"/>
      <c r="GC447" s="8"/>
      <c r="GD447" s="8"/>
      <c r="GE447" s="8"/>
      <c r="GF447" s="8"/>
      <c r="GG447" s="8"/>
      <c r="GH447" s="8"/>
      <c r="GI447" s="8"/>
      <c r="GJ447" s="8"/>
      <c r="GK447" s="8"/>
      <c r="GL447" s="8"/>
      <c r="GM447" s="8"/>
      <c r="GN447" s="8"/>
      <c r="GO447" s="8"/>
      <c r="GP447" s="8"/>
      <c r="GQ447" s="8"/>
      <c r="GR447" s="8"/>
      <c r="GS447" s="8"/>
      <c r="GT447" s="8"/>
      <c r="GU447" s="8"/>
      <c r="GV447" s="8"/>
      <c r="GW447" s="8"/>
      <c r="GX447" s="8"/>
      <c r="GY447" s="8"/>
      <c r="GZ447" s="8"/>
      <c r="HA447" s="8"/>
      <c r="HB447" s="8"/>
      <c r="HC447" s="8"/>
      <c r="HD447" s="8"/>
      <c r="HE447" s="8"/>
      <c r="HF447" s="8"/>
      <c r="HG447" s="8"/>
      <c r="HH447" s="8"/>
      <c r="HI447" s="8"/>
      <c r="HJ447" s="8"/>
      <c r="HK447" s="8"/>
      <c r="HL447" s="8"/>
      <c r="HM447" s="8"/>
      <c r="HN447" s="8"/>
      <c r="HO447" s="8"/>
      <c r="HP447" s="8"/>
      <c r="HQ447" s="8"/>
      <c r="HR447" s="8"/>
      <c r="HS447" s="8"/>
      <c r="HT447" s="8"/>
      <c r="HU447" s="8"/>
      <c r="HV447" s="8"/>
      <c r="HW447" s="8"/>
      <c r="HX447" s="8"/>
      <c r="HY447" s="8"/>
      <c r="HZ447" s="8"/>
      <c r="IA447" s="8"/>
      <c r="IB447" s="8"/>
      <c r="IC447" s="8"/>
      <c r="ID447" s="8"/>
      <c r="IE447" s="8"/>
      <c r="IF447" s="8"/>
      <c r="IG447" s="8"/>
      <c r="IH447" s="8"/>
      <c r="II447" s="8"/>
      <c r="IJ447" s="8"/>
      <c r="IK447" s="8"/>
      <c r="IL447" s="8"/>
      <c r="IM447" s="8"/>
      <c r="IN447" s="8"/>
      <c r="IO447" s="8"/>
      <c r="IP447" s="8"/>
      <c r="IQ447" s="8"/>
      <c r="IR447" s="8"/>
      <c r="IS447" s="8"/>
      <c r="IT447" s="8"/>
      <c r="IU447" s="8"/>
      <c r="IV447" s="8"/>
      <c r="IW447" s="8"/>
      <c r="IX447" s="8"/>
      <c r="IY447" s="8"/>
      <c r="IZ447" s="8"/>
      <c r="JA447" s="8"/>
      <c r="JB447" s="8"/>
      <c r="JC447" s="8"/>
      <c r="JD447" s="8"/>
      <c r="JE447" s="8"/>
      <c r="JF447" s="8"/>
      <c r="JG447" s="8"/>
      <c r="JH447" s="8"/>
      <c r="JI447" s="8"/>
      <c r="JJ447" s="8"/>
      <c r="JK447" s="8"/>
      <c r="JL447" s="8"/>
      <c r="JM447" s="8"/>
      <c r="JN447" s="8"/>
      <c r="JO447" s="8"/>
      <c r="JP447" s="8"/>
      <c r="JQ447" s="8"/>
      <c r="JR447" s="8"/>
      <c r="JS447" s="8"/>
      <c r="JT447" s="8"/>
      <c r="JU447" s="8"/>
      <c r="JV447" s="8"/>
      <c r="JW447" s="8"/>
      <c r="JX447" s="8"/>
      <c r="JY447" s="8"/>
      <c r="JZ447" s="8"/>
      <c r="KA447" s="8"/>
      <c r="KB447" s="8"/>
      <c r="KC447" s="8"/>
      <c r="KD447" s="8"/>
      <c r="KE447" s="8"/>
      <c r="KF447" s="8"/>
      <c r="KG447" s="8"/>
      <c r="KH447" s="8"/>
      <c r="KI447" s="8"/>
      <c r="KJ447" s="8"/>
      <c r="KK447" s="8"/>
      <c r="KL447" s="8"/>
      <c r="KM447" s="8"/>
      <c r="KN447" s="8"/>
    </row>
    <row r="448" ht="15.75" customHeight="1">
      <c r="A448" s="8"/>
      <c r="B448" s="8"/>
      <c r="C448" s="85"/>
      <c r="D448" s="85"/>
      <c r="E448" s="8"/>
      <c r="F448" s="86"/>
      <c r="G448" s="86"/>
      <c r="H448" s="86"/>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8"/>
      <c r="FS448" s="8"/>
      <c r="FT448" s="8"/>
      <c r="FU448" s="8"/>
      <c r="FV448" s="8"/>
      <c r="FW448" s="8"/>
      <c r="FX448" s="8"/>
      <c r="FY448" s="8"/>
      <c r="FZ448" s="8"/>
      <c r="GA448" s="8"/>
      <c r="GB448" s="8"/>
      <c r="GC448" s="8"/>
      <c r="GD448" s="8"/>
      <c r="GE448" s="8"/>
      <c r="GF448" s="8"/>
      <c r="GG448" s="8"/>
      <c r="GH448" s="8"/>
      <c r="GI448" s="8"/>
      <c r="GJ448" s="8"/>
      <c r="GK448" s="8"/>
      <c r="GL448" s="8"/>
      <c r="GM448" s="8"/>
      <c r="GN448" s="8"/>
      <c r="GO448" s="8"/>
      <c r="GP448" s="8"/>
      <c r="GQ448" s="8"/>
      <c r="GR448" s="8"/>
      <c r="GS448" s="8"/>
      <c r="GT448" s="8"/>
      <c r="GU448" s="8"/>
      <c r="GV448" s="8"/>
      <c r="GW448" s="8"/>
      <c r="GX448" s="8"/>
      <c r="GY448" s="8"/>
      <c r="GZ448" s="8"/>
      <c r="HA448" s="8"/>
      <c r="HB448" s="8"/>
      <c r="HC448" s="8"/>
      <c r="HD448" s="8"/>
      <c r="HE448" s="8"/>
      <c r="HF448" s="8"/>
      <c r="HG448" s="8"/>
      <c r="HH448" s="8"/>
      <c r="HI448" s="8"/>
      <c r="HJ448" s="8"/>
      <c r="HK448" s="8"/>
      <c r="HL448" s="8"/>
      <c r="HM448" s="8"/>
      <c r="HN448" s="8"/>
      <c r="HO448" s="8"/>
      <c r="HP448" s="8"/>
      <c r="HQ448" s="8"/>
      <c r="HR448" s="8"/>
      <c r="HS448" s="8"/>
      <c r="HT448" s="8"/>
      <c r="HU448" s="8"/>
      <c r="HV448" s="8"/>
      <c r="HW448" s="8"/>
      <c r="HX448" s="8"/>
      <c r="HY448" s="8"/>
      <c r="HZ448" s="8"/>
      <c r="IA448" s="8"/>
      <c r="IB448" s="8"/>
      <c r="IC448" s="8"/>
      <c r="ID448" s="8"/>
      <c r="IE448" s="8"/>
      <c r="IF448" s="8"/>
      <c r="IG448" s="8"/>
      <c r="IH448" s="8"/>
      <c r="II448" s="8"/>
      <c r="IJ448" s="8"/>
      <c r="IK448" s="8"/>
      <c r="IL448" s="8"/>
      <c r="IM448" s="8"/>
      <c r="IN448" s="8"/>
      <c r="IO448" s="8"/>
      <c r="IP448" s="8"/>
      <c r="IQ448" s="8"/>
      <c r="IR448" s="8"/>
      <c r="IS448" s="8"/>
      <c r="IT448" s="8"/>
      <c r="IU448" s="8"/>
      <c r="IV448" s="8"/>
      <c r="IW448" s="8"/>
      <c r="IX448" s="8"/>
      <c r="IY448" s="8"/>
      <c r="IZ448" s="8"/>
      <c r="JA448" s="8"/>
      <c r="JB448" s="8"/>
      <c r="JC448" s="8"/>
      <c r="JD448" s="8"/>
      <c r="JE448" s="8"/>
      <c r="JF448" s="8"/>
      <c r="JG448" s="8"/>
      <c r="JH448" s="8"/>
      <c r="JI448" s="8"/>
      <c r="JJ448" s="8"/>
      <c r="JK448" s="8"/>
      <c r="JL448" s="8"/>
      <c r="JM448" s="8"/>
      <c r="JN448" s="8"/>
      <c r="JO448" s="8"/>
      <c r="JP448" s="8"/>
      <c r="JQ448" s="8"/>
      <c r="JR448" s="8"/>
      <c r="JS448" s="8"/>
      <c r="JT448" s="8"/>
      <c r="JU448" s="8"/>
      <c r="JV448" s="8"/>
      <c r="JW448" s="8"/>
      <c r="JX448" s="8"/>
      <c r="JY448" s="8"/>
      <c r="JZ448" s="8"/>
      <c r="KA448" s="8"/>
      <c r="KB448" s="8"/>
      <c r="KC448" s="8"/>
      <c r="KD448" s="8"/>
      <c r="KE448" s="8"/>
      <c r="KF448" s="8"/>
      <c r="KG448" s="8"/>
      <c r="KH448" s="8"/>
      <c r="KI448" s="8"/>
      <c r="KJ448" s="8"/>
      <c r="KK448" s="8"/>
      <c r="KL448" s="8"/>
      <c r="KM448" s="8"/>
      <c r="KN448" s="8"/>
    </row>
    <row r="449" ht="15.75" customHeight="1">
      <c r="A449" s="8"/>
      <c r="B449" s="8"/>
      <c r="C449" s="85"/>
      <c r="D449" s="85"/>
      <c r="E449" s="8"/>
      <c r="F449" s="86"/>
      <c r="G449" s="86"/>
      <c r="H449" s="86"/>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8"/>
      <c r="FS449" s="8"/>
      <c r="FT449" s="8"/>
      <c r="FU449" s="8"/>
      <c r="FV449" s="8"/>
      <c r="FW449" s="8"/>
      <c r="FX449" s="8"/>
      <c r="FY449" s="8"/>
      <c r="FZ449" s="8"/>
      <c r="GA449" s="8"/>
      <c r="GB449" s="8"/>
      <c r="GC449" s="8"/>
      <c r="GD449" s="8"/>
      <c r="GE449" s="8"/>
      <c r="GF449" s="8"/>
      <c r="GG449" s="8"/>
      <c r="GH449" s="8"/>
      <c r="GI449" s="8"/>
      <c r="GJ449" s="8"/>
      <c r="GK449" s="8"/>
      <c r="GL449" s="8"/>
      <c r="GM449" s="8"/>
      <c r="GN449" s="8"/>
      <c r="GO449" s="8"/>
      <c r="GP449" s="8"/>
      <c r="GQ449" s="8"/>
      <c r="GR449" s="8"/>
      <c r="GS449" s="8"/>
      <c r="GT449" s="8"/>
      <c r="GU449" s="8"/>
      <c r="GV449" s="8"/>
      <c r="GW449" s="8"/>
      <c r="GX449" s="8"/>
      <c r="GY449" s="8"/>
      <c r="GZ449" s="8"/>
      <c r="HA449" s="8"/>
      <c r="HB449" s="8"/>
      <c r="HC449" s="8"/>
      <c r="HD449" s="8"/>
      <c r="HE449" s="8"/>
      <c r="HF449" s="8"/>
      <c r="HG449" s="8"/>
      <c r="HH449" s="8"/>
      <c r="HI449" s="8"/>
      <c r="HJ449" s="8"/>
      <c r="HK449" s="8"/>
      <c r="HL449" s="8"/>
      <c r="HM449" s="8"/>
      <c r="HN449" s="8"/>
      <c r="HO449" s="8"/>
      <c r="HP449" s="8"/>
      <c r="HQ449" s="8"/>
      <c r="HR449" s="8"/>
      <c r="HS449" s="8"/>
      <c r="HT449" s="8"/>
      <c r="HU449" s="8"/>
      <c r="HV449" s="8"/>
      <c r="HW449" s="8"/>
      <c r="HX449" s="8"/>
      <c r="HY449" s="8"/>
      <c r="HZ449" s="8"/>
      <c r="IA449" s="8"/>
      <c r="IB449" s="8"/>
      <c r="IC449" s="8"/>
      <c r="ID449" s="8"/>
      <c r="IE449" s="8"/>
      <c r="IF449" s="8"/>
      <c r="IG449" s="8"/>
      <c r="IH449" s="8"/>
      <c r="II449" s="8"/>
      <c r="IJ449" s="8"/>
      <c r="IK449" s="8"/>
      <c r="IL449" s="8"/>
      <c r="IM449" s="8"/>
      <c r="IN449" s="8"/>
      <c r="IO449" s="8"/>
      <c r="IP449" s="8"/>
      <c r="IQ449" s="8"/>
      <c r="IR449" s="8"/>
      <c r="IS449" s="8"/>
      <c r="IT449" s="8"/>
      <c r="IU449" s="8"/>
      <c r="IV449" s="8"/>
      <c r="IW449" s="8"/>
      <c r="IX449" s="8"/>
      <c r="IY449" s="8"/>
      <c r="IZ449" s="8"/>
      <c r="JA449" s="8"/>
      <c r="JB449" s="8"/>
      <c r="JC449" s="8"/>
      <c r="JD449" s="8"/>
      <c r="JE449" s="8"/>
      <c r="JF449" s="8"/>
      <c r="JG449" s="8"/>
      <c r="JH449" s="8"/>
      <c r="JI449" s="8"/>
      <c r="JJ449" s="8"/>
      <c r="JK449" s="8"/>
      <c r="JL449" s="8"/>
      <c r="JM449" s="8"/>
      <c r="JN449" s="8"/>
      <c r="JO449" s="8"/>
      <c r="JP449" s="8"/>
      <c r="JQ449" s="8"/>
      <c r="JR449" s="8"/>
      <c r="JS449" s="8"/>
      <c r="JT449" s="8"/>
      <c r="JU449" s="8"/>
      <c r="JV449" s="8"/>
      <c r="JW449" s="8"/>
      <c r="JX449" s="8"/>
      <c r="JY449" s="8"/>
      <c r="JZ449" s="8"/>
      <c r="KA449" s="8"/>
      <c r="KB449" s="8"/>
      <c r="KC449" s="8"/>
      <c r="KD449" s="8"/>
      <c r="KE449" s="8"/>
      <c r="KF449" s="8"/>
      <c r="KG449" s="8"/>
      <c r="KH449" s="8"/>
      <c r="KI449" s="8"/>
      <c r="KJ449" s="8"/>
      <c r="KK449" s="8"/>
      <c r="KL449" s="8"/>
      <c r="KM449" s="8"/>
      <c r="KN449" s="8"/>
    </row>
    <row r="450" ht="15.75" customHeight="1">
      <c r="A450" s="8"/>
      <c r="B450" s="8"/>
      <c r="C450" s="85"/>
      <c r="D450" s="85"/>
      <c r="E450" s="8"/>
      <c r="F450" s="86"/>
      <c r="G450" s="86"/>
      <c r="H450" s="86"/>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c r="HL450" s="8"/>
      <c r="HM450" s="8"/>
      <c r="HN450" s="8"/>
      <c r="HO450" s="8"/>
      <c r="HP450" s="8"/>
      <c r="HQ450" s="8"/>
      <c r="HR450" s="8"/>
      <c r="HS450" s="8"/>
      <c r="HT450" s="8"/>
      <c r="HU450" s="8"/>
      <c r="HV450" s="8"/>
      <c r="HW450" s="8"/>
      <c r="HX450" s="8"/>
      <c r="HY450" s="8"/>
      <c r="HZ450" s="8"/>
      <c r="IA450" s="8"/>
      <c r="IB450" s="8"/>
      <c r="IC450" s="8"/>
      <c r="ID450" s="8"/>
      <c r="IE450" s="8"/>
      <c r="IF450" s="8"/>
      <c r="IG450" s="8"/>
      <c r="IH450" s="8"/>
      <c r="II450" s="8"/>
      <c r="IJ450" s="8"/>
      <c r="IK450" s="8"/>
      <c r="IL450" s="8"/>
      <c r="IM450" s="8"/>
      <c r="IN450" s="8"/>
      <c r="IO450" s="8"/>
      <c r="IP450" s="8"/>
      <c r="IQ450" s="8"/>
      <c r="IR450" s="8"/>
      <c r="IS450" s="8"/>
      <c r="IT450" s="8"/>
      <c r="IU450" s="8"/>
      <c r="IV450" s="8"/>
      <c r="IW450" s="8"/>
      <c r="IX450" s="8"/>
      <c r="IY450" s="8"/>
      <c r="IZ450" s="8"/>
      <c r="JA450" s="8"/>
      <c r="JB450" s="8"/>
      <c r="JC450" s="8"/>
      <c r="JD450" s="8"/>
      <c r="JE450" s="8"/>
      <c r="JF450" s="8"/>
      <c r="JG450" s="8"/>
      <c r="JH450" s="8"/>
      <c r="JI450" s="8"/>
      <c r="JJ450" s="8"/>
      <c r="JK450" s="8"/>
      <c r="JL450" s="8"/>
      <c r="JM450" s="8"/>
      <c r="JN450" s="8"/>
      <c r="JO450" s="8"/>
      <c r="JP450" s="8"/>
      <c r="JQ450" s="8"/>
      <c r="JR450" s="8"/>
      <c r="JS450" s="8"/>
      <c r="JT450" s="8"/>
      <c r="JU450" s="8"/>
      <c r="JV450" s="8"/>
      <c r="JW450" s="8"/>
      <c r="JX450" s="8"/>
      <c r="JY450" s="8"/>
      <c r="JZ450" s="8"/>
      <c r="KA450" s="8"/>
      <c r="KB450" s="8"/>
      <c r="KC450" s="8"/>
      <c r="KD450" s="8"/>
      <c r="KE450" s="8"/>
      <c r="KF450" s="8"/>
      <c r="KG450" s="8"/>
      <c r="KH450" s="8"/>
      <c r="KI450" s="8"/>
      <c r="KJ450" s="8"/>
      <c r="KK450" s="8"/>
      <c r="KL450" s="8"/>
      <c r="KM450" s="8"/>
      <c r="KN450" s="8"/>
    </row>
    <row r="451" ht="15.75" customHeight="1">
      <c r="A451" s="8"/>
      <c r="B451" s="8"/>
      <c r="C451" s="85"/>
      <c r="D451" s="85"/>
      <c r="E451" s="8"/>
      <c r="F451" s="86"/>
      <c r="G451" s="86"/>
      <c r="H451" s="86"/>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c r="HL451" s="8"/>
      <c r="HM451" s="8"/>
      <c r="HN451" s="8"/>
      <c r="HO451" s="8"/>
      <c r="HP451" s="8"/>
      <c r="HQ451" s="8"/>
      <c r="HR451" s="8"/>
      <c r="HS451" s="8"/>
      <c r="HT451" s="8"/>
      <c r="HU451" s="8"/>
      <c r="HV451" s="8"/>
      <c r="HW451" s="8"/>
      <c r="HX451" s="8"/>
      <c r="HY451" s="8"/>
      <c r="HZ451" s="8"/>
      <c r="IA451" s="8"/>
      <c r="IB451" s="8"/>
      <c r="IC451" s="8"/>
      <c r="ID451" s="8"/>
      <c r="IE451" s="8"/>
      <c r="IF451" s="8"/>
      <c r="IG451" s="8"/>
      <c r="IH451" s="8"/>
      <c r="II451" s="8"/>
      <c r="IJ451" s="8"/>
      <c r="IK451" s="8"/>
      <c r="IL451" s="8"/>
      <c r="IM451" s="8"/>
      <c r="IN451" s="8"/>
      <c r="IO451" s="8"/>
      <c r="IP451" s="8"/>
      <c r="IQ451" s="8"/>
      <c r="IR451" s="8"/>
      <c r="IS451" s="8"/>
      <c r="IT451" s="8"/>
      <c r="IU451" s="8"/>
      <c r="IV451" s="8"/>
      <c r="IW451" s="8"/>
      <c r="IX451" s="8"/>
      <c r="IY451" s="8"/>
      <c r="IZ451" s="8"/>
      <c r="JA451" s="8"/>
      <c r="JB451" s="8"/>
      <c r="JC451" s="8"/>
      <c r="JD451" s="8"/>
      <c r="JE451" s="8"/>
      <c r="JF451" s="8"/>
      <c r="JG451" s="8"/>
      <c r="JH451" s="8"/>
      <c r="JI451" s="8"/>
      <c r="JJ451" s="8"/>
      <c r="JK451" s="8"/>
      <c r="JL451" s="8"/>
      <c r="JM451" s="8"/>
      <c r="JN451" s="8"/>
      <c r="JO451" s="8"/>
      <c r="JP451" s="8"/>
      <c r="JQ451" s="8"/>
      <c r="JR451" s="8"/>
      <c r="JS451" s="8"/>
      <c r="JT451" s="8"/>
      <c r="JU451" s="8"/>
      <c r="JV451" s="8"/>
      <c r="JW451" s="8"/>
      <c r="JX451" s="8"/>
      <c r="JY451" s="8"/>
      <c r="JZ451" s="8"/>
      <c r="KA451" s="8"/>
      <c r="KB451" s="8"/>
      <c r="KC451" s="8"/>
      <c r="KD451" s="8"/>
      <c r="KE451" s="8"/>
      <c r="KF451" s="8"/>
      <c r="KG451" s="8"/>
      <c r="KH451" s="8"/>
      <c r="KI451" s="8"/>
      <c r="KJ451" s="8"/>
      <c r="KK451" s="8"/>
      <c r="KL451" s="8"/>
      <c r="KM451" s="8"/>
      <c r="KN451" s="8"/>
    </row>
    <row r="452" ht="15.75" customHeight="1">
      <c r="A452" s="8"/>
      <c r="B452" s="8"/>
      <c r="C452" s="85"/>
      <c r="D452" s="85"/>
      <c r="E452" s="8"/>
      <c r="F452" s="86"/>
      <c r="G452" s="86"/>
      <c r="H452" s="86"/>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c r="GV452" s="8"/>
      <c r="GW452" s="8"/>
      <c r="GX452" s="8"/>
      <c r="GY452" s="8"/>
      <c r="GZ452" s="8"/>
      <c r="HA452" s="8"/>
      <c r="HB452" s="8"/>
      <c r="HC452" s="8"/>
      <c r="HD452" s="8"/>
      <c r="HE452" s="8"/>
      <c r="HF452" s="8"/>
      <c r="HG452" s="8"/>
      <c r="HH452" s="8"/>
      <c r="HI452" s="8"/>
      <c r="HJ452" s="8"/>
      <c r="HK452" s="8"/>
      <c r="HL452" s="8"/>
      <c r="HM452" s="8"/>
      <c r="HN452" s="8"/>
      <c r="HO452" s="8"/>
      <c r="HP452" s="8"/>
      <c r="HQ452" s="8"/>
      <c r="HR452" s="8"/>
      <c r="HS452" s="8"/>
      <c r="HT452" s="8"/>
      <c r="HU452" s="8"/>
      <c r="HV452" s="8"/>
      <c r="HW452" s="8"/>
      <c r="HX452" s="8"/>
      <c r="HY452" s="8"/>
      <c r="HZ452" s="8"/>
      <c r="IA452" s="8"/>
      <c r="IB452" s="8"/>
      <c r="IC452" s="8"/>
      <c r="ID452" s="8"/>
      <c r="IE452" s="8"/>
      <c r="IF452" s="8"/>
      <c r="IG452" s="8"/>
      <c r="IH452" s="8"/>
      <c r="II452" s="8"/>
      <c r="IJ452" s="8"/>
      <c r="IK452" s="8"/>
      <c r="IL452" s="8"/>
      <c r="IM452" s="8"/>
      <c r="IN452" s="8"/>
      <c r="IO452" s="8"/>
      <c r="IP452" s="8"/>
      <c r="IQ452" s="8"/>
      <c r="IR452" s="8"/>
      <c r="IS452" s="8"/>
      <c r="IT452" s="8"/>
      <c r="IU452" s="8"/>
      <c r="IV452" s="8"/>
      <c r="IW452" s="8"/>
      <c r="IX452" s="8"/>
      <c r="IY452" s="8"/>
      <c r="IZ452" s="8"/>
      <c r="JA452" s="8"/>
      <c r="JB452" s="8"/>
      <c r="JC452" s="8"/>
      <c r="JD452" s="8"/>
      <c r="JE452" s="8"/>
      <c r="JF452" s="8"/>
      <c r="JG452" s="8"/>
      <c r="JH452" s="8"/>
      <c r="JI452" s="8"/>
      <c r="JJ452" s="8"/>
      <c r="JK452" s="8"/>
      <c r="JL452" s="8"/>
      <c r="JM452" s="8"/>
      <c r="JN452" s="8"/>
      <c r="JO452" s="8"/>
      <c r="JP452" s="8"/>
      <c r="JQ452" s="8"/>
      <c r="JR452" s="8"/>
      <c r="JS452" s="8"/>
      <c r="JT452" s="8"/>
      <c r="JU452" s="8"/>
      <c r="JV452" s="8"/>
      <c r="JW452" s="8"/>
      <c r="JX452" s="8"/>
      <c r="JY452" s="8"/>
      <c r="JZ452" s="8"/>
      <c r="KA452" s="8"/>
      <c r="KB452" s="8"/>
      <c r="KC452" s="8"/>
      <c r="KD452" s="8"/>
      <c r="KE452" s="8"/>
      <c r="KF452" s="8"/>
      <c r="KG452" s="8"/>
      <c r="KH452" s="8"/>
      <c r="KI452" s="8"/>
      <c r="KJ452" s="8"/>
      <c r="KK452" s="8"/>
      <c r="KL452" s="8"/>
      <c r="KM452" s="8"/>
      <c r="KN452" s="8"/>
    </row>
    <row r="453" ht="15.75" customHeight="1">
      <c r="A453" s="8"/>
      <c r="B453" s="8"/>
      <c r="C453" s="85"/>
      <c r="D453" s="85"/>
      <c r="E453" s="8"/>
      <c r="F453" s="86"/>
      <c r="G453" s="86"/>
      <c r="H453" s="86"/>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c r="HH453" s="8"/>
      <c r="HI453" s="8"/>
      <c r="HJ453" s="8"/>
      <c r="HK453" s="8"/>
      <c r="HL453" s="8"/>
      <c r="HM453" s="8"/>
      <c r="HN453" s="8"/>
      <c r="HO453" s="8"/>
      <c r="HP453" s="8"/>
      <c r="HQ453" s="8"/>
      <c r="HR453" s="8"/>
      <c r="HS453" s="8"/>
      <c r="HT453" s="8"/>
      <c r="HU453" s="8"/>
      <c r="HV453" s="8"/>
      <c r="HW453" s="8"/>
      <c r="HX453" s="8"/>
      <c r="HY453" s="8"/>
      <c r="HZ453" s="8"/>
      <c r="IA453" s="8"/>
      <c r="IB453" s="8"/>
      <c r="IC453" s="8"/>
      <c r="ID453" s="8"/>
      <c r="IE453" s="8"/>
      <c r="IF453" s="8"/>
      <c r="IG453" s="8"/>
      <c r="IH453" s="8"/>
      <c r="II453" s="8"/>
      <c r="IJ453" s="8"/>
      <c r="IK453" s="8"/>
      <c r="IL453" s="8"/>
      <c r="IM453" s="8"/>
      <c r="IN453" s="8"/>
      <c r="IO453" s="8"/>
      <c r="IP453" s="8"/>
      <c r="IQ453" s="8"/>
      <c r="IR453" s="8"/>
      <c r="IS453" s="8"/>
      <c r="IT453" s="8"/>
      <c r="IU453" s="8"/>
      <c r="IV453" s="8"/>
      <c r="IW453" s="8"/>
      <c r="IX453" s="8"/>
      <c r="IY453" s="8"/>
      <c r="IZ453" s="8"/>
      <c r="JA453" s="8"/>
      <c r="JB453" s="8"/>
      <c r="JC453" s="8"/>
      <c r="JD453" s="8"/>
      <c r="JE453" s="8"/>
      <c r="JF453" s="8"/>
      <c r="JG453" s="8"/>
      <c r="JH453" s="8"/>
      <c r="JI453" s="8"/>
      <c r="JJ453" s="8"/>
      <c r="JK453" s="8"/>
      <c r="JL453" s="8"/>
      <c r="JM453" s="8"/>
      <c r="JN453" s="8"/>
      <c r="JO453" s="8"/>
      <c r="JP453" s="8"/>
      <c r="JQ453" s="8"/>
      <c r="JR453" s="8"/>
      <c r="JS453" s="8"/>
      <c r="JT453" s="8"/>
      <c r="JU453" s="8"/>
      <c r="JV453" s="8"/>
      <c r="JW453" s="8"/>
      <c r="JX453" s="8"/>
      <c r="JY453" s="8"/>
      <c r="JZ453" s="8"/>
      <c r="KA453" s="8"/>
      <c r="KB453" s="8"/>
      <c r="KC453" s="8"/>
      <c r="KD453" s="8"/>
      <c r="KE453" s="8"/>
      <c r="KF453" s="8"/>
      <c r="KG453" s="8"/>
      <c r="KH453" s="8"/>
      <c r="KI453" s="8"/>
      <c r="KJ453" s="8"/>
      <c r="KK453" s="8"/>
      <c r="KL453" s="8"/>
      <c r="KM453" s="8"/>
      <c r="KN453" s="8"/>
    </row>
    <row r="454" ht="15.75" customHeight="1">
      <c r="A454" s="8"/>
      <c r="B454" s="8"/>
      <c r="C454" s="85"/>
      <c r="D454" s="85"/>
      <c r="E454" s="8"/>
      <c r="F454" s="86"/>
      <c r="G454" s="86"/>
      <c r="H454" s="86"/>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c r="HL454" s="8"/>
      <c r="HM454" s="8"/>
      <c r="HN454" s="8"/>
      <c r="HO454" s="8"/>
      <c r="HP454" s="8"/>
      <c r="HQ454" s="8"/>
      <c r="HR454" s="8"/>
      <c r="HS454" s="8"/>
      <c r="HT454" s="8"/>
      <c r="HU454" s="8"/>
      <c r="HV454" s="8"/>
      <c r="HW454" s="8"/>
      <c r="HX454" s="8"/>
      <c r="HY454" s="8"/>
      <c r="HZ454" s="8"/>
      <c r="IA454" s="8"/>
      <c r="IB454" s="8"/>
      <c r="IC454" s="8"/>
      <c r="ID454" s="8"/>
      <c r="IE454" s="8"/>
      <c r="IF454" s="8"/>
      <c r="IG454" s="8"/>
      <c r="IH454" s="8"/>
      <c r="II454" s="8"/>
      <c r="IJ454" s="8"/>
      <c r="IK454" s="8"/>
      <c r="IL454" s="8"/>
      <c r="IM454" s="8"/>
      <c r="IN454" s="8"/>
      <c r="IO454" s="8"/>
      <c r="IP454" s="8"/>
      <c r="IQ454" s="8"/>
      <c r="IR454" s="8"/>
      <c r="IS454" s="8"/>
      <c r="IT454" s="8"/>
      <c r="IU454" s="8"/>
      <c r="IV454" s="8"/>
      <c r="IW454" s="8"/>
      <c r="IX454" s="8"/>
      <c r="IY454" s="8"/>
      <c r="IZ454" s="8"/>
      <c r="JA454" s="8"/>
      <c r="JB454" s="8"/>
      <c r="JC454" s="8"/>
      <c r="JD454" s="8"/>
      <c r="JE454" s="8"/>
      <c r="JF454" s="8"/>
      <c r="JG454" s="8"/>
      <c r="JH454" s="8"/>
      <c r="JI454" s="8"/>
      <c r="JJ454" s="8"/>
      <c r="JK454" s="8"/>
      <c r="JL454" s="8"/>
      <c r="JM454" s="8"/>
      <c r="JN454" s="8"/>
      <c r="JO454" s="8"/>
      <c r="JP454" s="8"/>
      <c r="JQ454" s="8"/>
      <c r="JR454" s="8"/>
      <c r="JS454" s="8"/>
      <c r="JT454" s="8"/>
      <c r="JU454" s="8"/>
      <c r="JV454" s="8"/>
      <c r="JW454" s="8"/>
      <c r="JX454" s="8"/>
      <c r="JY454" s="8"/>
      <c r="JZ454" s="8"/>
      <c r="KA454" s="8"/>
      <c r="KB454" s="8"/>
      <c r="KC454" s="8"/>
      <c r="KD454" s="8"/>
      <c r="KE454" s="8"/>
      <c r="KF454" s="8"/>
      <c r="KG454" s="8"/>
      <c r="KH454" s="8"/>
      <c r="KI454" s="8"/>
      <c r="KJ454" s="8"/>
      <c r="KK454" s="8"/>
      <c r="KL454" s="8"/>
      <c r="KM454" s="8"/>
      <c r="KN454" s="8"/>
    </row>
    <row r="455" ht="15.75" customHeight="1">
      <c r="A455" s="8"/>
      <c r="B455" s="8"/>
      <c r="C455" s="85"/>
      <c r="D455" s="85"/>
      <c r="E455" s="8"/>
      <c r="F455" s="86"/>
      <c r="G455" s="86"/>
      <c r="H455" s="86"/>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c r="HL455" s="8"/>
      <c r="HM455" s="8"/>
      <c r="HN455" s="8"/>
      <c r="HO455" s="8"/>
      <c r="HP455" s="8"/>
      <c r="HQ455" s="8"/>
      <c r="HR455" s="8"/>
      <c r="HS455" s="8"/>
      <c r="HT455" s="8"/>
      <c r="HU455" s="8"/>
      <c r="HV455" s="8"/>
      <c r="HW455" s="8"/>
      <c r="HX455" s="8"/>
      <c r="HY455" s="8"/>
      <c r="HZ455" s="8"/>
      <c r="IA455" s="8"/>
      <c r="IB455" s="8"/>
      <c r="IC455" s="8"/>
      <c r="ID455" s="8"/>
      <c r="IE455" s="8"/>
      <c r="IF455" s="8"/>
      <c r="IG455" s="8"/>
      <c r="IH455" s="8"/>
      <c r="II455" s="8"/>
      <c r="IJ455" s="8"/>
      <c r="IK455" s="8"/>
      <c r="IL455" s="8"/>
      <c r="IM455" s="8"/>
      <c r="IN455" s="8"/>
      <c r="IO455" s="8"/>
      <c r="IP455" s="8"/>
      <c r="IQ455" s="8"/>
      <c r="IR455" s="8"/>
      <c r="IS455" s="8"/>
      <c r="IT455" s="8"/>
      <c r="IU455" s="8"/>
      <c r="IV455" s="8"/>
      <c r="IW455" s="8"/>
      <c r="IX455" s="8"/>
      <c r="IY455" s="8"/>
      <c r="IZ455" s="8"/>
      <c r="JA455" s="8"/>
      <c r="JB455" s="8"/>
      <c r="JC455" s="8"/>
      <c r="JD455" s="8"/>
      <c r="JE455" s="8"/>
      <c r="JF455" s="8"/>
      <c r="JG455" s="8"/>
      <c r="JH455" s="8"/>
      <c r="JI455" s="8"/>
      <c r="JJ455" s="8"/>
      <c r="JK455" s="8"/>
      <c r="JL455" s="8"/>
      <c r="JM455" s="8"/>
      <c r="JN455" s="8"/>
      <c r="JO455" s="8"/>
      <c r="JP455" s="8"/>
      <c r="JQ455" s="8"/>
      <c r="JR455" s="8"/>
      <c r="JS455" s="8"/>
      <c r="JT455" s="8"/>
      <c r="JU455" s="8"/>
      <c r="JV455" s="8"/>
      <c r="JW455" s="8"/>
      <c r="JX455" s="8"/>
      <c r="JY455" s="8"/>
      <c r="JZ455" s="8"/>
      <c r="KA455" s="8"/>
      <c r="KB455" s="8"/>
      <c r="KC455" s="8"/>
      <c r="KD455" s="8"/>
      <c r="KE455" s="8"/>
      <c r="KF455" s="8"/>
      <c r="KG455" s="8"/>
      <c r="KH455" s="8"/>
      <c r="KI455" s="8"/>
      <c r="KJ455" s="8"/>
      <c r="KK455" s="8"/>
      <c r="KL455" s="8"/>
      <c r="KM455" s="8"/>
      <c r="KN455" s="8"/>
    </row>
    <row r="456" ht="15.75" customHeight="1">
      <c r="A456" s="8"/>
      <c r="B456" s="8"/>
      <c r="C456" s="85"/>
      <c r="D456" s="85"/>
      <c r="E456" s="8"/>
      <c r="F456" s="86"/>
      <c r="G456" s="86"/>
      <c r="H456" s="86"/>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c r="HL456" s="8"/>
      <c r="HM456" s="8"/>
      <c r="HN456" s="8"/>
      <c r="HO456" s="8"/>
      <c r="HP456" s="8"/>
      <c r="HQ456" s="8"/>
      <c r="HR456" s="8"/>
      <c r="HS456" s="8"/>
      <c r="HT456" s="8"/>
      <c r="HU456" s="8"/>
      <c r="HV456" s="8"/>
      <c r="HW456" s="8"/>
      <c r="HX456" s="8"/>
      <c r="HY456" s="8"/>
      <c r="HZ456" s="8"/>
      <c r="IA456" s="8"/>
      <c r="IB456" s="8"/>
      <c r="IC456" s="8"/>
      <c r="ID456" s="8"/>
      <c r="IE456" s="8"/>
      <c r="IF456" s="8"/>
      <c r="IG456" s="8"/>
      <c r="IH456" s="8"/>
      <c r="II456" s="8"/>
      <c r="IJ456" s="8"/>
      <c r="IK456" s="8"/>
      <c r="IL456" s="8"/>
      <c r="IM456" s="8"/>
      <c r="IN456" s="8"/>
      <c r="IO456" s="8"/>
      <c r="IP456" s="8"/>
      <c r="IQ456" s="8"/>
      <c r="IR456" s="8"/>
      <c r="IS456" s="8"/>
      <c r="IT456" s="8"/>
      <c r="IU456" s="8"/>
      <c r="IV456" s="8"/>
      <c r="IW456" s="8"/>
      <c r="IX456" s="8"/>
      <c r="IY456" s="8"/>
      <c r="IZ456" s="8"/>
      <c r="JA456" s="8"/>
      <c r="JB456" s="8"/>
      <c r="JC456" s="8"/>
      <c r="JD456" s="8"/>
      <c r="JE456" s="8"/>
      <c r="JF456" s="8"/>
      <c r="JG456" s="8"/>
      <c r="JH456" s="8"/>
      <c r="JI456" s="8"/>
      <c r="JJ456" s="8"/>
      <c r="JK456" s="8"/>
      <c r="JL456" s="8"/>
      <c r="JM456" s="8"/>
      <c r="JN456" s="8"/>
      <c r="JO456" s="8"/>
      <c r="JP456" s="8"/>
      <c r="JQ456" s="8"/>
      <c r="JR456" s="8"/>
      <c r="JS456" s="8"/>
      <c r="JT456" s="8"/>
      <c r="JU456" s="8"/>
      <c r="JV456" s="8"/>
      <c r="JW456" s="8"/>
      <c r="JX456" s="8"/>
      <c r="JY456" s="8"/>
      <c r="JZ456" s="8"/>
      <c r="KA456" s="8"/>
      <c r="KB456" s="8"/>
      <c r="KC456" s="8"/>
      <c r="KD456" s="8"/>
      <c r="KE456" s="8"/>
      <c r="KF456" s="8"/>
      <c r="KG456" s="8"/>
      <c r="KH456" s="8"/>
      <c r="KI456" s="8"/>
      <c r="KJ456" s="8"/>
      <c r="KK456" s="8"/>
      <c r="KL456" s="8"/>
      <c r="KM456" s="8"/>
      <c r="KN456" s="8"/>
    </row>
    <row r="457" ht="15.75" customHeight="1">
      <c r="A457" s="8"/>
      <c r="B457" s="8"/>
      <c r="C457" s="85"/>
      <c r="D457" s="85"/>
      <c r="E457" s="8"/>
      <c r="F457" s="86"/>
      <c r="G457" s="86"/>
      <c r="H457" s="86"/>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c r="GU457" s="8"/>
      <c r="GV457" s="8"/>
      <c r="GW457" s="8"/>
      <c r="GX457" s="8"/>
      <c r="GY457" s="8"/>
      <c r="GZ457" s="8"/>
      <c r="HA457" s="8"/>
      <c r="HB457" s="8"/>
      <c r="HC457" s="8"/>
      <c r="HD457" s="8"/>
      <c r="HE457" s="8"/>
      <c r="HF457" s="8"/>
      <c r="HG457" s="8"/>
      <c r="HH457" s="8"/>
      <c r="HI457" s="8"/>
      <c r="HJ457" s="8"/>
      <c r="HK457" s="8"/>
      <c r="HL457" s="8"/>
      <c r="HM457" s="8"/>
      <c r="HN457" s="8"/>
      <c r="HO457" s="8"/>
      <c r="HP457" s="8"/>
      <c r="HQ457" s="8"/>
      <c r="HR457" s="8"/>
      <c r="HS457" s="8"/>
      <c r="HT457" s="8"/>
      <c r="HU457" s="8"/>
      <c r="HV457" s="8"/>
      <c r="HW457" s="8"/>
      <c r="HX457" s="8"/>
      <c r="HY457" s="8"/>
      <c r="HZ457" s="8"/>
      <c r="IA457" s="8"/>
      <c r="IB457" s="8"/>
      <c r="IC457" s="8"/>
      <c r="ID457" s="8"/>
      <c r="IE457" s="8"/>
      <c r="IF457" s="8"/>
      <c r="IG457" s="8"/>
      <c r="IH457" s="8"/>
      <c r="II457" s="8"/>
      <c r="IJ457" s="8"/>
      <c r="IK457" s="8"/>
      <c r="IL457" s="8"/>
      <c r="IM457" s="8"/>
      <c r="IN457" s="8"/>
      <c r="IO457" s="8"/>
      <c r="IP457" s="8"/>
      <c r="IQ457" s="8"/>
      <c r="IR457" s="8"/>
      <c r="IS457" s="8"/>
      <c r="IT457" s="8"/>
      <c r="IU457" s="8"/>
      <c r="IV457" s="8"/>
      <c r="IW457" s="8"/>
      <c r="IX457" s="8"/>
      <c r="IY457" s="8"/>
      <c r="IZ457" s="8"/>
      <c r="JA457" s="8"/>
      <c r="JB457" s="8"/>
      <c r="JC457" s="8"/>
      <c r="JD457" s="8"/>
      <c r="JE457" s="8"/>
      <c r="JF457" s="8"/>
      <c r="JG457" s="8"/>
      <c r="JH457" s="8"/>
      <c r="JI457" s="8"/>
      <c r="JJ457" s="8"/>
      <c r="JK457" s="8"/>
      <c r="JL457" s="8"/>
      <c r="JM457" s="8"/>
      <c r="JN457" s="8"/>
      <c r="JO457" s="8"/>
      <c r="JP457" s="8"/>
      <c r="JQ457" s="8"/>
      <c r="JR457" s="8"/>
      <c r="JS457" s="8"/>
      <c r="JT457" s="8"/>
      <c r="JU457" s="8"/>
      <c r="JV457" s="8"/>
      <c r="JW457" s="8"/>
      <c r="JX457" s="8"/>
      <c r="JY457" s="8"/>
      <c r="JZ457" s="8"/>
      <c r="KA457" s="8"/>
      <c r="KB457" s="8"/>
      <c r="KC457" s="8"/>
      <c r="KD457" s="8"/>
      <c r="KE457" s="8"/>
      <c r="KF457" s="8"/>
      <c r="KG457" s="8"/>
      <c r="KH457" s="8"/>
      <c r="KI457" s="8"/>
      <c r="KJ457" s="8"/>
      <c r="KK457" s="8"/>
      <c r="KL457" s="8"/>
      <c r="KM457" s="8"/>
      <c r="KN457" s="8"/>
    </row>
    <row r="458" ht="15.75" customHeight="1">
      <c r="A458" s="8"/>
      <c r="B458" s="8"/>
      <c r="C458" s="85"/>
      <c r="D458" s="85"/>
      <c r="E458" s="8"/>
      <c r="F458" s="86"/>
      <c r="G458" s="86"/>
      <c r="H458" s="86"/>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c r="HL458" s="8"/>
      <c r="HM458" s="8"/>
      <c r="HN458" s="8"/>
      <c r="HO458" s="8"/>
      <c r="HP458" s="8"/>
      <c r="HQ458" s="8"/>
      <c r="HR458" s="8"/>
      <c r="HS458" s="8"/>
      <c r="HT458" s="8"/>
      <c r="HU458" s="8"/>
      <c r="HV458" s="8"/>
      <c r="HW458" s="8"/>
      <c r="HX458" s="8"/>
      <c r="HY458" s="8"/>
      <c r="HZ458" s="8"/>
      <c r="IA458" s="8"/>
      <c r="IB458" s="8"/>
      <c r="IC458" s="8"/>
      <c r="ID458" s="8"/>
      <c r="IE458" s="8"/>
      <c r="IF458" s="8"/>
      <c r="IG458" s="8"/>
      <c r="IH458" s="8"/>
      <c r="II458" s="8"/>
      <c r="IJ458" s="8"/>
      <c r="IK458" s="8"/>
      <c r="IL458" s="8"/>
      <c r="IM458" s="8"/>
      <c r="IN458" s="8"/>
      <c r="IO458" s="8"/>
      <c r="IP458" s="8"/>
      <c r="IQ458" s="8"/>
      <c r="IR458" s="8"/>
      <c r="IS458" s="8"/>
      <c r="IT458" s="8"/>
      <c r="IU458" s="8"/>
      <c r="IV458" s="8"/>
      <c r="IW458" s="8"/>
      <c r="IX458" s="8"/>
      <c r="IY458" s="8"/>
      <c r="IZ458" s="8"/>
      <c r="JA458" s="8"/>
      <c r="JB458" s="8"/>
      <c r="JC458" s="8"/>
      <c r="JD458" s="8"/>
      <c r="JE458" s="8"/>
      <c r="JF458" s="8"/>
      <c r="JG458" s="8"/>
      <c r="JH458" s="8"/>
      <c r="JI458" s="8"/>
      <c r="JJ458" s="8"/>
      <c r="JK458" s="8"/>
      <c r="JL458" s="8"/>
      <c r="JM458" s="8"/>
      <c r="JN458" s="8"/>
      <c r="JO458" s="8"/>
      <c r="JP458" s="8"/>
      <c r="JQ458" s="8"/>
      <c r="JR458" s="8"/>
      <c r="JS458" s="8"/>
      <c r="JT458" s="8"/>
      <c r="JU458" s="8"/>
      <c r="JV458" s="8"/>
      <c r="JW458" s="8"/>
      <c r="JX458" s="8"/>
      <c r="JY458" s="8"/>
      <c r="JZ458" s="8"/>
      <c r="KA458" s="8"/>
      <c r="KB458" s="8"/>
      <c r="KC458" s="8"/>
      <c r="KD458" s="8"/>
      <c r="KE458" s="8"/>
      <c r="KF458" s="8"/>
      <c r="KG458" s="8"/>
      <c r="KH458" s="8"/>
      <c r="KI458" s="8"/>
      <c r="KJ458" s="8"/>
      <c r="KK458" s="8"/>
      <c r="KL458" s="8"/>
      <c r="KM458" s="8"/>
      <c r="KN458" s="8"/>
    </row>
    <row r="459" ht="15.75" customHeight="1">
      <c r="A459" s="8"/>
      <c r="B459" s="8"/>
      <c r="C459" s="85"/>
      <c r="D459" s="85"/>
      <c r="E459" s="8"/>
      <c r="F459" s="86"/>
      <c r="G459" s="86"/>
      <c r="H459" s="86"/>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8"/>
      <c r="HC459" s="8"/>
      <c r="HD459" s="8"/>
      <c r="HE459" s="8"/>
      <c r="HF459" s="8"/>
      <c r="HG459" s="8"/>
      <c r="HH459" s="8"/>
      <c r="HI459" s="8"/>
      <c r="HJ459" s="8"/>
      <c r="HK459" s="8"/>
      <c r="HL459" s="8"/>
      <c r="HM459" s="8"/>
      <c r="HN459" s="8"/>
      <c r="HO459" s="8"/>
      <c r="HP459" s="8"/>
      <c r="HQ459" s="8"/>
      <c r="HR459" s="8"/>
      <c r="HS459" s="8"/>
      <c r="HT459" s="8"/>
      <c r="HU459" s="8"/>
      <c r="HV459" s="8"/>
      <c r="HW459" s="8"/>
      <c r="HX459" s="8"/>
      <c r="HY459" s="8"/>
      <c r="HZ459" s="8"/>
      <c r="IA459" s="8"/>
      <c r="IB459" s="8"/>
      <c r="IC459" s="8"/>
      <c r="ID459" s="8"/>
      <c r="IE459" s="8"/>
      <c r="IF459" s="8"/>
      <c r="IG459" s="8"/>
      <c r="IH459" s="8"/>
      <c r="II459" s="8"/>
      <c r="IJ459" s="8"/>
      <c r="IK459" s="8"/>
      <c r="IL459" s="8"/>
      <c r="IM459" s="8"/>
      <c r="IN459" s="8"/>
      <c r="IO459" s="8"/>
      <c r="IP459" s="8"/>
      <c r="IQ459" s="8"/>
      <c r="IR459" s="8"/>
      <c r="IS459" s="8"/>
      <c r="IT459" s="8"/>
      <c r="IU459" s="8"/>
      <c r="IV459" s="8"/>
      <c r="IW459" s="8"/>
      <c r="IX459" s="8"/>
      <c r="IY459" s="8"/>
      <c r="IZ459" s="8"/>
      <c r="JA459" s="8"/>
      <c r="JB459" s="8"/>
      <c r="JC459" s="8"/>
      <c r="JD459" s="8"/>
      <c r="JE459" s="8"/>
      <c r="JF459" s="8"/>
      <c r="JG459" s="8"/>
      <c r="JH459" s="8"/>
      <c r="JI459" s="8"/>
      <c r="JJ459" s="8"/>
      <c r="JK459" s="8"/>
      <c r="JL459" s="8"/>
      <c r="JM459" s="8"/>
      <c r="JN459" s="8"/>
      <c r="JO459" s="8"/>
      <c r="JP459" s="8"/>
      <c r="JQ459" s="8"/>
      <c r="JR459" s="8"/>
      <c r="JS459" s="8"/>
      <c r="JT459" s="8"/>
      <c r="JU459" s="8"/>
      <c r="JV459" s="8"/>
      <c r="JW459" s="8"/>
      <c r="JX459" s="8"/>
      <c r="JY459" s="8"/>
      <c r="JZ459" s="8"/>
      <c r="KA459" s="8"/>
      <c r="KB459" s="8"/>
      <c r="KC459" s="8"/>
      <c r="KD459" s="8"/>
      <c r="KE459" s="8"/>
      <c r="KF459" s="8"/>
      <c r="KG459" s="8"/>
      <c r="KH459" s="8"/>
      <c r="KI459" s="8"/>
      <c r="KJ459" s="8"/>
      <c r="KK459" s="8"/>
      <c r="KL459" s="8"/>
      <c r="KM459" s="8"/>
      <c r="KN459" s="8"/>
    </row>
    <row r="460" ht="15.75" customHeight="1">
      <c r="A460" s="8"/>
      <c r="B460" s="8"/>
      <c r="C460" s="85"/>
      <c r="D460" s="85"/>
      <c r="E460" s="8"/>
      <c r="F460" s="86"/>
      <c r="G460" s="86"/>
      <c r="H460" s="86"/>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8"/>
      <c r="FS460" s="8"/>
      <c r="FT460" s="8"/>
      <c r="FU460" s="8"/>
      <c r="FV460" s="8"/>
      <c r="FW460" s="8"/>
      <c r="FX460" s="8"/>
      <c r="FY460" s="8"/>
      <c r="FZ460" s="8"/>
      <c r="GA460" s="8"/>
      <c r="GB460" s="8"/>
      <c r="GC460" s="8"/>
      <c r="GD460" s="8"/>
      <c r="GE460" s="8"/>
      <c r="GF460" s="8"/>
      <c r="GG460" s="8"/>
      <c r="GH460" s="8"/>
      <c r="GI460" s="8"/>
      <c r="GJ460" s="8"/>
      <c r="GK460" s="8"/>
      <c r="GL460" s="8"/>
      <c r="GM460" s="8"/>
      <c r="GN460" s="8"/>
      <c r="GO460" s="8"/>
      <c r="GP460" s="8"/>
      <c r="GQ460" s="8"/>
      <c r="GR460" s="8"/>
      <c r="GS460" s="8"/>
      <c r="GT460" s="8"/>
      <c r="GU460" s="8"/>
      <c r="GV460" s="8"/>
      <c r="GW460" s="8"/>
      <c r="GX460" s="8"/>
      <c r="GY460" s="8"/>
      <c r="GZ460" s="8"/>
      <c r="HA460" s="8"/>
      <c r="HB460" s="8"/>
      <c r="HC460" s="8"/>
      <c r="HD460" s="8"/>
      <c r="HE460" s="8"/>
      <c r="HF460" s="8"/>
      <c r="HG460" s="8"/>
      <c r="HH460" s="8"/>
      <c r="HI460" s="8"/>
      <c r="HJ460" s="8"/>
      <c r="HK460" s="8"/>
      <c r="HL460" s="8"/>
      <c r="HM460" s="8"/>
      <c r="HN460" s="8"/>
      <c r="HO460" s="8"/>
      <c r="HP460" s="8"/>
      <c r="HQ460" s="8"/>
      <c r="HR460" s="8"/>
      <c r="HS460" s="8"/>
      <c r="HT460" s="8"/>
      <c r="HU460" s="8"/>
      <c r="HV460" s="8"/>
      <c r="HW460" s="8"/>
      <c r="HX460" s="8"/>
      <c r="HY460" s="8"/>
      <c r="HZ460" s="8"/>
      <c r="IA460" s="8"/>
      <c r="IB460" s="8"/>
      <c r="IC460" s="8"/>
      <c r="ID460" s="8"/>
      <c r="IE460" s="8"/>
      <c r="IF460" s="8"/>
      <c r="IG460" s="8"/>
      <c r="IH460" s="8"/>
      <c r="II460" s="8"/>
      <c r="IJ460" s="8"/>
      <c r="IK460" s="8"/>
      <c r="IL460" s="8"/>
      <c r="IM460" s="8"/>
      <c r="IN460" s="8"/>
      <c r="IO460" s="8"/>
      <c r="IP460" s="8"/>
      <c r="IQ460" s="8"/>
      <c r="IR460" s="8"/>
      <c r="IS460" s="8"/>
      <c r="IT460" s="8"/>
      <c r="IU460" s="8"/>
      <c r="IV460" s="8"/>
      <c r="IW460" s="8"/>
      <c r="IX460" s="8"/>
      <c r="IY460" s="8"/>
      <c r="IZ460" s="8"/>
      <c r="JA460" s="8"/>
      <c r="JB460" s="8"/>
      <c r="JC460" s="8"/>
      <c r="JD460" s="8"/>
      <c r="JE460" s="8"/>
      <c r="JF460" s="8"/>
      <c r="JG460" s="8"/>
      <c r="JH460" s="8"/>
      <c r="JI460" s="8"/>
      <c r="JJ460" s="8"/>
      <c r="JK460" s="8"/>
      <c r="JL460" s="8"/>
      <c r="JM460" s="8"/>
      <c r="JN460" s="8"/>
      <c r="JO460" s="8"/>
      <c r="JP460" s="8"/>
      <c r="JQ460" s="8"/>
      <c r="JR460" s="8"/>
      <c r="JS460" s="8"/>
      <c r="JT460" s="8"/>
      <c r="JU460" s="8"/>
      <c r="JV460" s="8"/>
      <c r="JW460" s="8"/>
      <c r="JX460" s="8"/>
      <c r="JY460" s="8"/>
      <c r="JZ460" s="8"/>
      <c r="KA460" s="8"/>
      <c r="KB460" s="8"/>
      <c r="KC460" s="8"/>
      <c r="KD460" s="8"/>
      <c r="KE460" s="8"/>
      <c r="KF460" s="8"/>
      <c r="KG460" s="8"/>
      <c r="KH460" s="8"/>
      <c r="KI460" s="8"/>
      <c r="KJ460" s="8"/>
      <c r="KK460" s="8"/>
      <c r="KL460" s="8"/>
      <c r="KM460" s="8"/>
      <c r="KN460" s="8"/>
    </row>
    <row r="461" ht="15.75" customHeight="1">
      <c r="A461" s="8"/>
      <c r="B461" s="8"/>
      <c r="C461" s="85"/>
      <c r="D461" s="85"/>
      <c r="E461" s="8"/>
      <c r="F461" s="86"/>
      <c r="G461" s="86"/>
      <c r="H461" s="86"/>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FB461" s="8"/>
      <c r="FC461" s="8"/>
      <c r="FD461" s="8"/>
      <c r="FE461" s="8"/>
      <c r="FF461" s="8"/>
      <c r="FG461" s="8"/>
      <c r="FH461" s="8"/>
      <c r="FI461" s="8"/>
      <c r="FJ461" s="8"/>
      <c r="FK461" s="8"/>
      <c r="FL461" s="8"/>
      <c r="FM461" s="8"/>
      <c r="FN461" s="8"/>
      <c r="FO461" s="8"/>
      <c r="FP461" s="8"/>
      <c r="FQ461" s="8"/>
      <c r="FR461" s="8"/>
      <c r="FS461" s="8"/>
      <c r="FT461" s="8"/>
      <c r="FU461" s="8"/>
      <c r="FV461" s="8"/>
      <c r="FW461" s="8"/>
      <c r="FX461" s="8"/>
      <c r="FY461" s="8"/>
      <c r="FZ461" s="8"/>
      <c r="GA461" s="8"/>
      <c r="GB461" s="8"/>
      <c r="GC461" s="8"/>
      <c r="GD461" s="8"/>
      <c r="GE461" s="8"/>
      <c r="GF461" s="8"/>
      <c r="GG461" s="8"/>
      <c r="GH461" s="8"/>
      <c r="GI461" s="8"/>
      <c r="GJ461" s="8"/>
      <c r="GK461" s="8"/>
      <c r="GL461" s="8"/>
      <c r="GM461" s="8"/>
      <c r="GN461" s="8"/>
      <c r="GO461" s="8"/>
      <c r="GP461" s="8"/>
      <c r="GQ461" s="8"/>
      <c r="GR461" s="8"/>
      <c r="GS461" s="8"/>
      <c r="GT461" s="8"/>
      <c r="GU461" s="8"/>
      <c r="GV461" s="8"/>
      <c r="GW461" s="8"/>
      <c r="GX461" s="8"/>
      <c r="GY461" s="8"/>
      <c r="GZ461" s="8"/>
      <c r="HA461" s="8"/>
      <c r="HB461" s="8"/>
      <c r="HC461" s="8"/>
      <c r="HD461" s="8"/>
      <c r="HE461" s="8"/>
      <c r="HF461" s="8"/>
      <c r="HG461" s="8"/>
      <c r="HH461" s="8"/>
      <c r="HI461" s="8"/>
      <c r="HJ461" s="8"/>
      <c r="HK461" s="8"/>
      <c r="HL461" s="8"/>
      <c r="HM461" s="8"/>
      <c r="HN461" s="8"/>
      <c r="HO461" s="8"/>
      <c r="HP461" s="8"/>
      <c r="HQ461" s="8"/>
      <c r="HR461" s="8"/>
      <c r="HS461" s="8"/>
      <c r="HT461" s="8"/>
      <c r="HU461" s="8"/>
      <c r="HV461" s="8"/>
      <c r="HW461" s="8"/>
      <c r="HX461" s="8"/>
      <c r="HY461" s="8"/>
      <c r="HZ461" s="8"/>
      <c r="IA461" s="8"/>
      <c r="IB461" s="8"/>
      <c r="IC461" s="8"/>
      <c r="ID461" s="8"/>
      <c r="IE461" s="8"/>
      <c r="IF461" s="8"/>
      <c r="IG461" s="8"/>
      <c r="IH461" s="8"/>
      <c r="II461" s="8"/>
      <c r="IJ461" s="8"/>
      <c r="IK461" s="8"/>
      <c r="IL461" s="8"/>
      <c r="IM461" s="8"/>
      <c r="IN461" s="8"/>
      <c r="IO461" s="8"/>
      <c r="IP461" s="8"/>
      <c r="IQ461" s="8"/>
      <c r="IR461" s="8"/>
      <c r="IS461" s="8"/>
      <c r="IT461" s="8"/>
      <c r="IU461" s="8"/>
      <c r="IV461" s="8"/>
      <c r="IW461" s="8"/>
      <c r="IX461" s="8"/>
      <c r="IY461" s="8"/>
      <c r="IZ461" s="8"/>
      <c r="JA461" s="8"/>
      <c r="JB461" s="8"/>
      <c r="JC461" s="8"/>
      <c r="JD461" s="8"/>
      <c r="JE461" s="8"/>
      <c r="JF461" s="8"/>
      <c r="JG461" s="8"/>
      <c r="JH461" s="8"/>
      <c r="JI461" s="8"/>
      <c r="JJ461" s="8"/>
      <c r="JK461" s="8"/>
      <c r="JL461" s="8"/>
      <c r="JM461" s="8"/>
      <c r="JN461" s="8"/>
      <c r="JO461" s="8"/>
      <c r="JP461" s="8"/>
      <c r="JQ461" s="8"/>
      <c r="JR461" s="8"/>
      <c r="JS461" s="8"/>
      <c r="JT461" s="8"/>
      <c r="JU461" s="8"/>
      <c r="JV461" s="8"/>
      <c r="JW461" s="8"/>
      <c r="JX461" s="8"/>
      <c r="JY461" s="8"/>
      <c r="JZ461" s="8"/>
      <c r="KA461" s="8"/>
      <c r="KB461" s="8"/>
      <c r="KC461" s="8"/>
      <c r="KD461" s="8"/>
      <c r="KE461" s="8"/>
      <c r="KF461" s="8"/>
      <c r="KG461" s="8"/>
      <c r="KH461" s="8"/>
      <c r="KI461" s="8"/>
      <c r="KJ461" s="8"/>
      <c r="KK461" s="8"/>
      <c r="KL461" s="8"/>
      <c r="KM461" s="8"/>
      <c r="KN461" s="8"/>
    </row>
    <row r="462" ht="15.75" customHeight="1">
      <c r="A462" s="8"/>
      <c r="B462" s="8"/>
      <c r="C462" s="85"/>
      <c r="D462" s="85"/>
      <c r="E462" s="8"/>
      <c r="F462" s="86"/>
      <c r="G462" s="86"/>
      <c r="H462" s="86"/>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8"/>
      <c r="FS462" s="8"/>
      <c r="FT462" s="8"/>
      <c r="FU462" s="8"/>
      <c r="FV462" s="8"/>
      <c r="FW462" s="8"/>
      <c r="FX462" s="8"/>
      <c r="FY462" s="8"/>
      <c r="FZ462" s="8"/>
      <c r="GA462" s="8"/>
      <c r="GB462" s="8"/>
      <c r="GC462" s="8"/>
      <c r="GD462" s="8"/>
      <c r="GE462" s="8"/>
      <c r="GF462" s="8"/>
      <c r="GG462" s="8"/>
      <c r="GH462" s="8"/>
      <c r="GI462" s="8"/>
      <c r="GJ462" s="8"/>
      <c r="GK462" s="8"/>
      <c r="GL462" s="8"/>
      <c r="GM462" s="8"/>
      <c r="GN462" s="8"/>
      <c r="GO462" s="8"/>
      <c r="GP462" s="8"/>
      <c r="GQ462" s="8"/>
      <c r="GR462" s="8"/>
      <c r="GS462" s="8"/>
      <c r="GT462" s="8"/>
      <c r="GU462" s="8"/>
      <c r="GV462" s="8"/>
      <c r="GW462" s="8"/>
      <c r="GX462" s="8"/>
      <c r="GY462" s="8"/>
      <c r="GZ462" s="8"/>
      <c r="HA462" s="8"/>
      <c r="HB462" s="8"/>
      <c r="HC462" s="8"/>
      <c r="HD462" s="8"/>
      <c r="HE462" s="8"/>
      <c r="HF462" s="8"/>
      <c r="HG462" s="8"/>
      <c r="HH462" s="8"/>
      <c r="HI462" s="8"/>
      <c r="HJ462" s="8"/>
      <c r="HK462" s="8"/>
      <c r="HL462" s="8"/>
      <c r="HM462" s="8"/>
      <c r="HN462" s="8"/>
      <c r="HO462" s="8"/>
      <c r="HP462" s="8"/>
      <c r="HQ462" s="8"/>
      <c r="HR462" s="8"/>
      <c r="HS462" s="8"/>
      <c r="HT462" s="8"/>
      <c r="HU462" s="8"/>
      <c r="HV462" s="8"/>
      <c r="HW462" s="8"/>
      <c r="HX462" s="8"/>
      <c r="HY462" s="8"/>
      <c r="HZ462" s="8"/>
      <c r="IA462" s="8"/>
      <c r="IB462" s="8"/>
      <c r="IC462" s="8"/>
      <c r="ID462" s="8"/>
      <c r="IE462" s="8"/>
      <c r="IF462" s="8"/>
      <c r="IG462" s="8"/>
      <c r="IH462" s="8"/>
      <c r="II462" s="8"/>
      <c r="IJ462" s="8"/>
      <c r="IK462" s="8"/>
      <c r="IL462" s="8"/>
      <c r="IM462" s="8"/>
      <c r="IN462" s="8"/>
      <c r="IO462" s="8"/>
      <c r="IP462" s="8"/>
      <c r="IQ462" s="8"/>
      <c r="IR462" s="8"/>
      <c r="IS462" s="8"/>
      <c r="IT462" s="8"/>
      <c r="IU462" s="8"/>
      <c r="IV462" s="8"/>
      <c r="IW462" s="8"/>
      <c r="IX462" s="8"/>
      <c r="IY462" s="8"/>
      <c r="IZ462" s="8"/>
      <c r="JA462" s="8"/>
      <c r="JB462" s="8"/>
      <c r="JC462" s="8"/>
      <c r="JD462" s="8"/>
      <c r="JE462" s="8"/>
      <c r="JF462" s="8"/>
      <c r="JG462" s="8"/>
      <c r="JH462" s="8"/>
      <c r="JI462" s="8"/>
      <c r="JJ462" s="8"/>
      <c r="JK462" s="8"/>
      <c r="JL462" s="8"/>
      <c r="JM462" s="8"/>
      <c r="JN462" s="8"/>
      <c r="JO462" s="8"/>
      <c r="JP462" s="8"/>
      <c r="JQ462" s="8"/>
      <c r="JR462" s="8"/>
      <c r="JS462" s="8"/>
      <c r="JT462" s="8"/>
      <c r="JU462" s="8"/>
      <c r="JV462" s="8"/>
      <c r="JW462" s="8"/>
      <c r="JX462" s="8"/>
      <c r="JY462" s="8"/>
      <c r="JZ462" s="8"/>
      <c r="KA462" s="8"/>
      <c r="KB462" s="8"/>
      <c r="KC462" s="8"/>
      <c r="KD462" s="8"/>
      <c r="KE462" s="8"/>
      <c r="KF462" s="8"/>
      <c r="KG462" s="8"/>
      <c r="KH462" s="8"/>
      <c r="KI462" s="8"/>
      <c r="KJ462" s="8"/>
      <c r="KK462" s="8"/>
      <c r="KL462" s="8"/>
      <c r="KM462" s="8"/>
      <c r="KN462" s="8"/>
    </row>
    <row r="463" ht="15.75" customHeight="1">
      <c r="A463" s="8"/>
      <c r="B463" s="8"/>
      <c r="C463" s="85"/>
      <c r="D463" s="85"/>
      <c r="E463" s="8"/>
      <c r="F463" s="86"/>
      <c r="G463" s="86"/>
      <c r="H463" s="86"/>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8"/>
      <c r="FS463" s="8"/>
      <c r="FT463" s="8"/>
      <c r="FU463" s="8"/>
      <c r="FV463" s="8"/>
      <c r="FW463" s="8"/>
      <c r="FX463" s="8"/>
      <c r="FY463" s="8"/>
      <c r="FZ463" s="8"/>
      <c r="GA463" s="8"/>
      <c r="GB463" s="8"/>
      <c r="GC463" s="8"/>
      <c r="GD463" s="8"/>
      <c r="GE463" s="8"/>
      <c r="GF463" s="8"/>
      <c r="GG463" s="8"/>
      <c r="GH463" s="8"/>
      <c r="GI463" s="8"/>
      <c r="GJ463" s="8"/>
      <c r="GK463" s="8"/>
      <c r="GL463" s="8"/>
      <c r="GM463" s="8"/>
      <c r="GN463" s="8"/>
      <c r="GO463" s="8"/>
      <c r="GP463" s="8"/>
      <c r="GQ463" s="8"/>
      <c r="GR463" s="8"/>
      <c r="GS463" s="8"/>
      <c r="GT463" s="8"/>
      <c r="GU463" s="8"/>
      <c r="GV463" s="8"/>
      <c r="GW463" s="8"/>
      <c r="GX463" s="8"/>
      <c r="GY463" s="8"/>
      <c r="GZ463" s="8"/>
      <c r="HA463" s="8"/>
      <c r="HB463" s="8"/>
      <c r="HC463" s="8"/>
      <c r="HD463" s="8"/>
      <c r="HE463" s="8"/>
      <c r="HF463" s="8"/>
      <c r="HG463" s="8"/>
      <c r="HH463" s="8"/>
      <c r="HI463" s="8"/>
      <c r="HJ463" s="8"/>
      <c r="HK463" s="8"/>
      <c r="HL463" s="8"/>
      <c r="HM463" s="8"/>
      <c r="HN463" s="8"/>
      <c r="HO463" s="8"/>
      <c r="HP463" s="8"/>
      <c r="HQ463" s="8"/>
      <c r="HR463" s="8"/>
      <c r="HS463" s="8"/>
      <c r="HT463" s="8"/>
      <c r="HU463" s="8"/>
      <c r="HV463" s="8"/>
      <c r="HW463" s="8"/>
      <c r="HX463" s="8"/>
      <c r="HY463" s="8"/>
      <c r="HZ463" s="8"/>
      <c r="IA463" s="8"/>
      <c r="IB463" s="8"/>
      <c r="IC463" s="8"/>
      <c r="ID463" s="8"/>
      <c r="IE463" s="8"/>
      <c r="IF463" s="8"/>
      <c r="IG463" s="8"/>
      <c r="IH463" s="8"/>
      <c r="II463" s="8"/>
      <c r="IJ463" s="8"/>
      <c r="IK463" s="8"/>
      <c r="IL463" s="8"/>
      <c r="IM463" s="8"/>
      <c r="IN463" s="8"/>
      <c r="IO463" s="8"/>
      <c r="IP463" s="8"/>
      <c r="IQ463" s="8"/>
      <c r="IR463" s="8"/>
      <c r="IS463" s="8"/>
      <c r="IT463" s="8"/>
      <c r="IU463" s="8"/>
      <c r="IV463" s="8"/>
      <c r="IW463" s="8"/>
      <c r="IX463" s="8"/>
      <c r="IY463" s="8"/>
      <c r="IZ463" s="8"/>
      <c r="JA463" s="8"/>
      <c r="JB463" s="8"/>
      <c r="JC463" s="8"/>
      <c r="JD463" s="8"/>
      <c r="JE463" s="8"/>
      <c r="JF463" s="8"/>
      <c r="JG463" s="8"/>
      <c r="JH463" s="8"/>
      <c r="JI463" s="8"/>
      <c r="JJ463" s="8"/>
      <c r="JK463" s="8"/>
      <c r="JL463" s="8"/>
      <c r="JM463" s="8"/>
      <c r="JN463" s="8"/>
      <c r="JO463" s="8"/>
      <c r="JP463" s="8"/>
      <c r="JQ463" s="8"/>
      <c r="JR463" s="8"/>
      <c r="JS463" s="8"/>
      <c r="JT463" s="8"/>
      <c r="JU463" s="8"/>
      <c r="JV463" s="8"/>
      <c r="JW463" s="8"/>
      <c r="JX463" s="8"/>
      <c r="JY463" s="8"/>
      <c r="JZ463" s="8"/>
      <c r="KA463" s="8"/>
      <c r="KB463" s="8"/>
      <c r="KC463" s="8"/>
      <c r="KD463" s="8"/>
      <c r="KE463" s="8"/>
      <c r="KF463" s="8"/>
      <c r="KG463" s="8"/>
      <c r="KH463" s="8"/>
      <c r="KI463" s="8"/>
      <c r="KJ463" s="8"/>
      <c r="KK463" s="8"/>
      <c r="KL463" s="8"/>
      <c r="KM463" s="8"/>
      <c r="KN463" s="8"/>
    </row>
    <row r="464" ht="15.75" customHeight="1">
      <c r="A464" s="8"/>
      <c r="B464" s="8"/>
      <c r="C464" s="85"/>
      <c r="D464" s="85"/>
      <c r="E464" s="8"/>
      <c r="F464" s="86"/>
      <c r="G464" s="86"/>
      <c r="H464" s="86"/>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FB464" s="8"/>
      <c r="FC464" s="8"/>
      <c r="FD464" s="8"/>
      <c r="FE464" s="8"/>
      <c r="FF464" s="8"/>
      <c r="FG464" s="8"/>
      <c r="FH464" s="8"/>
      <c r="FI464" s="8"/>
      <c r="FJ464" s="8"/>
      <c r="FK464" s="8"/>
      <c r="FL464" s="8"/>
      <c r="FM464" s="8"/>
      <c r="FN464" s="8"/>
      <c r="FO464" s="8"/>
      <c r="FP464" s="8"/>
      <c r="FQ464" s="8"/>
      <c r="FR464" s="8"/>
      <c r="FS464" s="8"/>
      <c r="FT464" s="8"/>
      <c r="FU464" s="8"/>
      <c r="FV464" s="8"/>
      <c r="FW464" s="8"/>
      <c r="FX464" s="8"/>
      <c r="FY464" s="8"/>
      <c r="FZ464" s="8"/>
      <c r="GA464" s="8"/>
      <c r="GB464" s="8"/>
      <c r="GC464" s="8"/>
      <c r="GD464" s="8"/>
      <c r="GE464" s="8"/>
      <c r="GF464" s="8"/>
      <c r="GG464" s="8"/>
      <c r="GH464" s="8"/>
      <c r="GI464" s="8"/>
      <c r="GJ464" s="8"/>
      <c r="GK464" s="8"/>
      <c r="GL464" s="8"/>
      <c r="GM464" s="8"/>
      <c r="GN464" s="8"/>
      <c r="GO464" s="8"/>
      <c r="GP464" s="8"/>
      <c r="GQ464" s="8"/>
      <c r="GR464" s="8"/>
      <c r="GS464" s="8"/>
      <c r="GT464" s="8"/>
      <c r="GU464" s="8"/>
      <c r="GV464" s="8"/>
      <c r="GW464" s="8"/>
      <c r="GX464" s="8"/>
      <c r="GY464" s="8"/>
      <c r="GZ464" s="8"/>
      <c r="HA464" s="8"/>
      <c r="HB464" s="8"/>
      <c r="HC464" s="8"/>
      <c r="HD464" s="8"/>
      <c r="HE464" s="8"/>
      <c r="HF464" s="8"/>
      <c r="HG464" s="8"/>
      <c r="HH464" s="8"/>
      <c r="HI464" s="8"/>
      <c r="HJ464" s="8"/>
      <c r="HK464" s="8"/>
      <c r="HL464" s="8"/>
      <c r="HM464" s="8"/>
      <c r="HN464" s="8"/>
      <c r="HO464" s="8"/>
      <c r="HP464" s="8"/>
      <c r="HQ464" s="8"/>
      <c r="HR464" s="8"/>
      <c r="HS464" s="8"/>
      <c r="HT464" s="8"/>
      <c r="HU464" s="8"/>
      <c r="HV464" s="8"/>
      <c r="HW464" s="8"/>
      <c r="HX464" s="8"/>
      <c r="HY464" s="8"/>
      <c r="HZ464" s="8"/>
      <c r="IA464" s="8"/>
      <c r="IB464" s="8"/>
      <c r="IC464" s="8"/>
      <c r="ID464" s="8"/>
      <c r="IE464" s="8"/>
      <c r="IF464" s="8"/>
      <c r="IG464" s="8"/>
      <c r="IH464" s="8"/>
      <c r="II464" s="8"/>
      <c r="IJ464" s="8"/>
      <c r="IK464" s="8"/>
      <c r="IL464" s="8"/>
      <c r="IM464" s="8"/>
      <c r="IN464" s="8"/>
      <c r="IO464" s="8"/>
      <c r="IP464" s="8"/>
      <c r="IQ464" s="8"/>
      <c r="IR464" s="8"/>
      <c r="IS464" s="8"/>
      <c r="IT464" s="8"/>
      <c r="IU464" s="8"/>
      <c r="IV464" s="8"/>
      <c r="IW464" s="8"/>
      <c r="IX464" s="8"/>
      <c r="IY464" s="8"/>
      <c r="IZ464" s="8"/>
      <c r="JA464" s="8"/>
      <c r="JB464" s="8"/>
      <c r="JC464" s="8"/>
      <c r="JD464" s="8"/>
      <c r="JE464" s="8"/>
      <c r="JF464" s="8"/>
      <c r="JG464" s="8"/>
      <c r="JH464" s="8"/>
      <c r="JI464" s="8"/>
      <c r="JJ464" s="8"/>
      <c r="JK464" s="8"/>
      <c r="JL464" s="8"/>
      <c r="JM464" s="8"/>
      <c r="JN464" s="8"/>
      <c r="JO464" s="8"/>
      <c r="JP464" s="8"/>
      <c r="JQ464" s="8"/>
      <c r="JR464" s="8"/>
      <c r="JS464" s="8"/>
      <c r="JT464" s="8"/>
      <c r="JU464" s="8"/>
      <c r="JV464" s="8"/>
      <c r="JW464" s="8"/>
      <c r="JX464" s="8"/>
      <c r="JY464" s="8"/>
      <c r="JZ464" s="8"/>
      <c r="KA464" s="8"/>
      <c r="KB464" s="8"/>
      <c r="KC464" s="8"/>
      <c r="KD464" s="8"/>
      <c r="KE464" s="8"/>
      <c r="KF464" s="8"/>
      <c r="KG464" s="8"/>
      <c r="KH464" s="8"/>
      <c r="KI464" s="8"/>
      <c r="KJ464" s="8"/>
      <c r="KK464" s="8"/>
      <c r="KL464" s="8"/>
      <c r="KM464" s="8"/>
      <c r="KN464" s="8"/>
    </row>
    <row r="465" ht="15.75" customHeight="1">
      <c r="A465" s="8"/>
      <c r="B465" s="8"/>
      <c r="C465" s="85"/>
      <c r="D465" s="85"/>
      <c r="E465" s="8"/>
      <c r="F465" s="86"/>
      <c r="G465" s="86"/>
      <c r="H465" s="86"/>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8"/>
      <c r="FS465" s="8"/>
      <c r="FT465" s="8"/>
      <c r="FU465" s="8"/>
      <c r="FV465" s="8"/>
      <c r="FW465" s="8"/>
      <c r="FX465" s="8"/>
      <c r="FY465" s="8"/>
      <c r="FZ465" s="8"/>
      <c r="GA465" s="8"/>
      <c r="GB465" s="8"/>
      <c r="GC465" s="8"/>
      <c r="GD465" s="8"/>
      <c r="GE465" s="8"/>
      <c r="GF465" s="8"/>
      <c r="GG465" s="8"/>
      <c r="GH465" s="8"/>
      <c r="GI465" s="8"/>
      <c r="GJ465" s="8"/>
      <c r="GK465" s="8"/>
      <c r="GL465" s="8"/>
      <c r="GM465" s="8"/>
      <c r="GN465" s="8"/>
      <c r="GO465" s="8"/>
      <c r="GP465" s="8"/>
      <c r="GQ465" s="8"/>
      <c r="GR465" s="8"/>
      <c r="GS465" s="8"/>
      <c r="GT465" s="8"/>
      <c r="GU465" s="8"/>
      <c r="GV465" s="8"/>
      <c r="GW465" s="8"/>
      <c r="GX465" s="8"/>
      <c r="GY465" s="8"/>
      <c r="GZ465" s="8"/>
      <c r="HA465" s="8"/>
      <c r="HB465" s="8"/>
      <c r="HC465" s="8"/>
      <c r="HD465" s="8"/>
      <c r="HE465" s="8"/>
      <c r="HF465" s="8"/>
      <c r="HG465" s="8"/>
      <c r="HH465" s="8"/>
      <c r="HI465" s="8"/>
      <c r="HJ465" s="8"/>
      <c r="HK465" s="8"/>
      <c r="HL465" s="8"/>
      <c r="HM465" s="8"/>
      <c r="HN465" s="8"/>
      <c r="HO465" s="8"/>
      <c r="HP465" s="8"/>
      <c r="HQ465" s="8"/>
      <c r="HR465" s="8"/>
      <c r="HS465" s="8"/>
      <c r="HT465" s="8"/>
      <c r="HU465" s="8"/>
      <c r="HV465" s="8"/>
      <c r="HW465" s="8"/>
      <c r="HX465" s="8"/>
      <c r="HY465" s="8"/>
      <c r="HZ465" s="8"/>
      <c r="IA465" s="8"/>
      <c r="IB465" s="8"/>
      <c r="IC465" s="8"/>
      <c r="ID465" s="8"/>
      <c r="IE465" s="8"/>
      <c r="IF465" s="8"/>
      <c r="IG465" s="8"/>
      <c r="IH465" s="8"/>
      <c r="II465" s="8"/>
      <c r="IJ465" s="8"/>
      <c r="IK465" s="8"/>
      <c r="IL465" s="8"/>
      <c r="IM465" s="8"/>
      <c r="IN465" s="8"/>
      <c r="IO465" s="8"/>
      <c r="IP465" s="8"/>
      <c r="IQ465" s="8"/>
      <c r="IR465" s="8"/>
      <c r="IS465" s="8"/>
      <c r="IT465" s="8"/>
      <c r="IU465" s="8"/>
      <c r="IV465" s="8"/>
      <c r="IW465" s="8"/>
      <c r="IX465" s="8"/>
      <c r="IY465" s="8"/>
      <c r="IZ465" s="8"/>
      <c r="JA465" s="8"/>
      <c r="JB465" s="8"/>
      <c r="JC465" s="8"/>
      <c r="JD465" s="8"/>
      <c r="JE465" s="8"/>
      <c r="JF465" s="8"/>
      <c r="JG465" s="8"/>
      <c r="JH465" s="8"/>
      <c r="JI465" s="8"/>
      <c r="JJ465" s="8"/>
      <c r="JK465" s="8"/>
      <c r="JL465" s="8"/>
      <c r="JM465" s="8"/>
      <c r="JN465" s="8"/>
      <c r="JO465" s="8"/>
      <c r="JP465" s="8"/>
      <c r="JQ465" s="8"/>
      <c r="JR465" s="8"/>
      <c r="JS465" s="8"/>
      <c r="JT465" s="8"/>
      <c r="JU465" s="8"/>
      <c r="JV465" s="8"/>
      <c r="JW465" s="8"/>
      <c r="JX465" s="8"/>
      <c r="JY465" s="8"/>
      <c r="JZ465" s="8"/>
      <c r="KA465" s="8"/>
      <c r="KB465" s="8"/>
      <c r="KC465" s="8"/>
      <c r="KD465" s="8"/>
      <c r="KE465" s="8"/>
      <c r="KF465" s="8"/>
      <c r="KG465" s="8"/>
      <c r="KH465" s="8"/>
      <c r="KI465" s="8"/>
      <c r="KJ465" s="8"/>
      <c r="KK465" s="8"/>
      <c r="KL465" s="8"/>
      <c r="KM465" s="8"/>
      <c r="KN465" s="8"/>
    </row>
    <row r="466" ht="15.75" customHeight="1">
      <c r="A466" s="8"/>
      <c r="B466" s="8"/>
      <c r="C466" s="85"/>
      <c r="D466" s="85"/>
      <c r="E466" s="8"/>
      <c r="F466" s="86"/>
      <c r="G466" s="86"/>
      <c r="H466" s="86"/>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8"/>
      <c r="FS466" s="8"/>
      <c r="FT466" s="8"/>
      <c r="FU466" s="8"/>
      <c r="FV466" s="8"/>
      <c r="FW466" s="8"/>
      <c r="FX466" s="8"/>
      <c r="FY466" s="8"/>
      <c r="FZ466" s="8"/>
      <c r="GA466" s="8"/>
      <c r="GB466" s="8"/>
      <c r="GC466" s="8"/>
      <c r="GD466" s="8"/>
      <c r="GE466" s="8"/>
      <c r="GF466" s="8"/>
      <c r="GG466" s="8"/>
      <c r="GH466" s="8"/>
      <c r="GI466" s="8"/>
      <c r="GJ466" s="8"/>
      <c r="GK466" s="8"/>
      <c r="GL466" s="8"/>
      <c r="GM466" s="8"/>
      <c r="GN466" s="8"/>
      <c r="GO466" s="8"/>
      <c r="GP466" s="8"/>
      <c r="GQ466" s="8"/>
      <c r="GR466" s="8"/>
      <c r="GS466" s="8"/>
      <c r="GT466" s="8"/>
      <c r="GU466" s="8"/>
      <c r="GV466" s="8"/>
      <c r="GW466" s="8"/>
      <c r="GX466" s="8"/>
      <c r="GY466" s="8"/>
      <c r="GZ466" s="8"/>
      <c r="HA466" s="8"/>
      <c r="HB466" s="8"/>
      <c r="HC466" s="8"/>
      <c r="HD466" s="8"/>
      <c r="HE466" s="8"/>
      <c r="HF466" s="8"/>
      <c r="HG466" s="8"/>
      <c r="HH466" s="8"/>
      <c r="HI466" s="8"/>
      <c r="HJ466" s="8"/>
      <c r="HK466" s="8"/>
      <c r="HL466" s="8"/>
      <c r="HM466" s="8"/>
      <c r="HN466" s="8"/>
      <c r="HO466" s="8"/>
      <c r="HP466" s="8"/>
      <c r="HQ466" s="8"/>
      <c r="HR466" s="8"/>
      <c r="HS466" s="8"/>
      <c r="HT466" s="8"/>
      <c r="HU466" s="8"/>
      <c r="HV466" s="8"/>
      <c r="HW466" s="8"/>
      <c r="HX466" s="8"/>
      <c r="HY466" s="8"/>
      <c r="HZ466" s="8"/>
      <c r="IA466" s="8"/>
      <c r="IB466" s="8"/>
      <c r="IC466" s="8"/>
      <c r="ID466" s="8"/>
      <c r="IE466" s="8"/>
      <c r="IF466" s="8"/>
      <c r="IG466" s="8"/>
      <c r="IH466" s="8"/>
      <c r="II466" s="8"/>
      <c r="IJ466" s="8"/>
      <c r="IK466" s="8"/>
      <c r="IL466" s="8"/>
      <c r="IM466" s="8"/>
      <c r="IN466" s="8"/>
      <c r="IO466" s="8"/>
      <c r="IP466" s="8"/>
      <c r="IQ466" s="8"/>
      <c r="IR466" s="8"/>
      <c r="IS466" s="8"/>
      <c r="IT466" s="8"/>
      <c r="IU466" s="8"/>
      <c r="IV466" s="8"/>
      <c r="IW466" s="8"/>
      <c r="IX466" s="8"/>
      <c r="IY466" s="8"/>
      <c r="IZ466" s="8"/>
      <c r="JA466" s="8"/>
      <c r="JB466" s="8"/>
      <c r="JC466" s="8"/>
      <c r="JD466" s="8"/>
      <c r="JE466" s="8"/>
      <c r="JF466" s="8"/>
      <c r="JG466" s="8"/>
      <c r="JH466" s="8"/>
      <c r="JI466" s="8"/>
      <c r="JJ466" s="8"/>
      <c r="JK466" s="8"/>
      <c r="JL466" s="8"/>
      <c r="JM466" s="8"/>
      <c r="JN466" s="8"/>
      <c r="JO466" s="8"/>
      <c r="JP466" s="8"/>
      <c r="JQ466" s="8"/>
      <c r="JR466" s="8"/>
      <c r="JS466" s="8"/>
      <c r="JT466" s="8"/>
      <c r="JU466" s="8"/>
      <c r="JV466" s="8"/>
      <c r="JW466" s="8"/>
      <c r="JX466" s="8"/>
      <c r="JY466" s="8"/>
      <c r="JZ466" s="8"/>
      <c r="KA466" s="8"/>
      <c r="KB466" s="8"/>
      <c r="KC466" s="8"/>
      <c r="KD466" s="8"/>
      <c r="KE466" s="8"/>
      <c r="KF466" s="8"/>
      <c r="KG466" s="8"/>
      <c r="KH466" s="8"/>
      <c r="KI466" s="8"/>
      <c r="KJ466" s="8"/>
      <c r="KK466" s="8"/>
      <c r="KL466" s="8"/>
      <c r="KM466" s="8"/>
      <c r="KN466" s="8"/>
    </row>
    <row r="467" ht="15.75" customHeight="1">
      <c r="A467" s="8"/>
      <c r="B467" s="8"/>
      <c r="C467" s="85"/>
      <c r="D467" s="85"/>
      <c r="E467" s="8"/>
      <c r="F467" s="86"/>
      <c r="G467" s="86"/>
      <c r="H467" s="86"/>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8"/>
      <c r="FS467" s="8"/>
      <c r="FT467" s="8"/>
      <c r="FU467" s="8"/>
      <c r="FV467" s="8"/>
      <c r="FW467" s="8"/>
      <c r="FX467" s="8"/>
      <c r="FY467" s="8"/>
      <c r="FZ467" s="8"/>
      <c r="GA467" s="8"/>
      <c r="GB467" s="8"/>
      <c r="GC467" s="8"/>
      <c r="GD467" s="8"/>
      <c r="GE467" s="8"/>
      <c r="GF467" s="8"/>
      <c r="GG467" s="8"/>
      <c r="GH467" s="8"/>
      <c r="GI467" s="8"/>
      <c r="GJ467" s="8"/>
      <c r="GK467" s="8"/>
      <c r="GL467" s="8"/>
      <c r="GM467" s="8"/>
      <c r="GN467" s="8"/>
      <c r="GO467" s="8"/>
      <c r="GP467" s="8"/>
      <c r="GQ467" s="8"/>
      <c r="GR467" s="8"/>
      <c r="GS467" s="8"/>
      <c r="GT467" s="8"/>
      <c r="GU467" s="8"/>
      <c r="GV467" s="8"/>
      <c r="GW467" s="8"/>
      <c r="GX467" s="8"/>
      <c r="GY467" s="8"/>
      <c r="GZ467" s="8"/>
      <c r="HA467" s="8"/>
      <c r="HB467" s="8"/>
      <c r="HC467" s="8"/>
      <c r="HD467" s="8"/>
      <c r="HE467" s="8"/>
      <c r="HF467" s="8"/>
      <c r="HG467" s="8"/>
      <c r="HH467" s="8"/>
      <c r="HI467" s="8"/>
      <c r="HJ467" s="8"/>
      <c r="HK467" s="8"/>
      <c r="HL467" s="8"/>
      <c r="HM467" s="8"/>
      <c r="HN467" s="8"/>
      <c r="HO467" s="8"/>
      <c r="HP467" s="8"/>
      <c r="HQ467" s="8"/>
      <c r="HR467" s="8"/>
      <c r="HS467" s="8"/>
      <c r="HT467" s="8"/>
      <c r="HU467" s="8"/>
      <c r="HV467" s="8"/>
      <c r="HW467" s="8"/>
      <c r="HX467" s="8"/>
      <c r="HY467" s="8"/>
      <c r="HZ467" s="8"/>
      <c r="IA467" s="8"/>
      <c r="IB467" s="8"/>
      <c r="IC467" s="8"/>
      <c r="ID467" s="8"/>
      <c r="IE467" s="8"/>
      <c r="IF467" s="8"/>
      <c r="IG467" s="8"/>
      <c r="IH467" s="8"/>
      <c r="II467" s="8"/>
      <c r="IJ467" s="8"/>
      <c r="IK467" s="8"/>
      <c r="IL467" s="8"/>
      <c r="IM467" s="8"/>
      <c r="IN467" s="8"/>
      <c r="IO467" s="8"/>
      <c r="IP467" s="8"/>
      <c r="IQ467" s="8"/>
      <c r="IR467" s="8"/>
      <c r="IS467" s="8"/>
      <c r="IT467" s="8"/>
      <c r="IU467" s="8"/>
      <c r="IV467" s="8"/>
      <c r="IW467" s="8"/>
      <c r="IX467" s="8"/>
      <c r="IY467" s="8"/>
      <c r="IZ467" s="8"/>
      <c r="JA467" s="8"/>
      <c r="JB467" s="8"/>
      <c r="JC467" s="8"/>
      <c r="JD467" s="8"/>
      <c r="JE467" s="8"/>
      <c r="JF467" s="8"/>
      <c r="JG467" s="8"/>
      <c r="JH467" s="8"/>
      <c r="JI467" s="8"/>
      <c r="JJ467" s="8"/>
      <c r="JK467" s="8"/>
      <c r="JL467" s="8"/>
      <c r="JM467" s="8"/>
      <c r="JN467" s="8"/>
      <c r="JO467" s="8"/>
      <c r="JP467" s="8"/>
      <c r="JQ467" s="8"/>
      <c r="JR467" s="8"/>
      <c r="JS467" s="8"/>
      <c r="JT467" s="8"/>
      <c r="JU467" s="8"/>
      <c r="JV467" s="8"/>
      <c r="JW467" s="8"/>
      <c r="JX467" s="8"/>
      <c r="JY467" s="8"/>
      <c r="JZ467" s="8"/>
      <c r="KA467" s="8"/>
      <c r="KB467" s="8"/>
      <c r="KC467" s="8"/>
      <c r="KD467" s="8"/>
      <c r="KE467" s="8"/>
      <c r="KF467" s="8"/>
      <c r="KG467" s="8"/>
      <c r="KH467" s="8"/>
      <c r="KI467" s="8"/>
      <c r="KJ467" s="8"/>
      <c r="KK467" s="8"/>
      <c r="KL467" s="8"/>
      <c r="KM467" s="8"/>
      <c r="KN467" s="8"/>
    </row>
    <row r="468" ht="15.75" customHeight="1">
      <c r="A468" s="8"/>
      <c r="B468" s="8"/>
      <c r="C468" s="85"/>
      <c r="D468" s="85"/>
      <c r="E468" s="8"/>
      <c r="F468" s="86"/>
      <c r="G468" s="86"/>
      <c r="H468" s="86"/>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8"/>
      <c r="FS468" s="8"/>
      <c r="FT468" s="8"/>
      <c r="FU468" s="8"/>
      <c r="FV468" s="8"/>
      <c r="FW468" s="8"/>
      <c r="FX468" s="8"/>
      <c r="FY468" s="8"/>
      <c r="FZ468" s="8"/>
      <c r="GA468" s="8"/>
      <c r="GB468" s="8"/>
      <c r="GC468" s="8"/>
      <c r="GD468" s="8"/>
      <c r="GE468" s="8"/>
      <c r="GF468" s="8"/>
      <c r="GG468" s="8"/>
      <c r="GH468" s="8"/>
      <c r="GI468" s="8"/>
      <c r="GJ468" s="8"/>
      <c r="GK468" s="8"/>
      <c r="GL468" s="8"/>
      <c r="GM468" s="8"/>
      <c r="GN468" s="8"/>
      <c r="GO468" s="8"/>
      <c r="GP468" s="8"/>
      <c r="GQ468" s="8"/>
      <c r="GR468" s="8"/>
      <c r="GS468" s="8"/>
      <c r="GT468" s="8"/>
      <c r="GU468" s="8"/>
      <c r="GV468" s="8"/>
      <c r="GW468" s="8"/>
      <c r="GX468" s="8"/>
      <c r="GY468" s="8"/>
      <c r="GZ468" s="8"/>
      <c r="HA468" s="8"/>
      <c r="HB468" s="8"/>
      <c r="HC468" s="8"/>
      <c r="HD468" s="8"/>
      <c r="HE468" s="8"/>
      <c r="HF468" s="8"/>
      <c r="HG468" s="8"/>
      <c r="HH468" s="8"/>
      <c r="HI468" s="8"/>
      <c r="HJ468" s="8"/>
      <c r="HK468" s="8"/>
      <c r="HL468" s="8"/>
      <c r="HM468" s="8"/>
      <c r="HN468" s="8"/>
      <c r="HO468" s="8"/>
      <c r="HP468" s="8"/>
      <c r="HQ468" s="8"/>
      <c r="HR468" s="8"/>
      <c r="HS468" s="8"/>
      <c r="HT468" s="8"/>
      <c r="HU468" s="8"/>
      <c r="HV468" s="8"/>
      <c r="HW468" s="8"/>
      <c r="HX468" s="8"/>
      <c r="HY468" s="8"/>
      <c r="HZ468" s="8"/>
      <c r="IA468" s="8"/>
      <c r="IB468" s="8"/>
      <c r="IC468" s="8"/>
      <c r="ID468" s="8"/>
      <c r="IE468" s="8"/>
      <c r="IF468" s="8"/>
      <c r="IG468" s="8"/>
      <c r="IH468" s="8"/>
      <c r="II468" s="8"/>
      <c r="IJ468" s="8"/>
      <c r="IK468" s="8"/>
      <c r="IL468" s="8"/>
      <c r="IM468" s="8"/>
      <c r="IN468" s="8"/>
      <c r="IO468" s="8"/>
      <c r="IP468" s="8"/>
      <c r="IQ468" s="8"/>
      <c r="IR468" s="8"/>
      <c r="IS468" s="8"/>
      <c r="IT468" s="8"/>
      <c r="IU468" s="8"/>
      <c r="IV468" s="8"/>
      <c r="IW468" s="8"/>
      <c r="IX468" s="8"/>
      <c r="IY468" s="8"/>
      <c r="IZ468" s="8"/>
      <c r="JA468" s="8"/>
      <c r="JB468" s="8"/>
      <c r="JC468" s="8"/>
      <c r="JD468" s="8"/>
      <c r="JE468" s="8"/>
      <c r="JF468" s="8"/>
      <c r="JG468" s="8"/>
      <c r="JH468" s="8"/>
      <c r="JI468" s="8"/>
      <c r="JJ468" s="8"/>
      <c r="JK468" s="8"/>
      <c r="JL468" s="8"/>
      <c r="JM468" s="8"/>
      <c r="JN468" s="8"/>
      <c r="JO468" s="8"/>
      <c r="JP468" s="8"/>
      <c r="JQ468" s="8"/>
      <c r="JR468" s="8"/>
      <c r="JS468" s="8"/>
      <c r="JT468" s="8"/>
      <c r="JU468" s="8"/>
      <c r="JV468" s="8"/>
      <c r="JW468" s="8"/>
      <c r="JX468" s="8"/>
      <c r="JY468" s="8"/>
      <c r="JZ468" s="8"/>
      <c r="KA468" s="8"/>
      <c r="KB468" s="8"/>
      <c r="KC468" s="8"/>
      <c r="KD468" s="8"/>
      <c r="KE468" s="8"/>
      <c r="KF468" s="8"/>
      <c r="KG468" s="8"/>
      <c r="KH468" s="8"/>
      <c r="KI468" s="8"/>
      <c r="KJ468" s="8"/>
      <c r="KK468" s="8"/>
      <c r="KL468" s="8"/>
      <c r="KM468" s="8"/>
      <c r="KN468" s="8"/>
    </row>
    <row r="469" ht="15.75" customHeight="1">
      <c r="A469" s="8"/>
      <c r="B469" s="8"/>
      <c r="C469" s="85"/>
      <c r="D469" s="85"/>
      <c r="E469" s="8"/>
      <c r="F469" s="86"/>
      <c r="G469" s="86"/>
      <c r="H469" s="86"/>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8"/>
      <c r="FS469" s="8"/>
      <c r="FT469" s="8"/>
      <c r="FU469" s="8"/>
      <c r="FV469" s="8"/>
      <c r="FW469" s="8"/>
      <c r="FX469" s="8"/>
      <c r="FY469" s="8"/>
      <c r="FZ469" s="8"/>
      <c r="GA469" s="8"/>
      <c r="GB469" s="8"/>
      <c r="GC469" s="8"/>
      <c r="GD469" s="8"/>
      <c r="GE469" s="8"/>
      <c r="GF469" s="8"/>
      <c r="GG469" s="8"/>
      <c r="GH469" s="8"/>
      <c r="GI469" s="8"/>
      <c r="GJ469" s="8"/>
      <c r="GK469" s="8"/>
      <c r="GL469" s="8"/>
      <c r="GM469" s="8"/>
      <c r="GN469" s="8"/>
      <c r="GO469" s="8"/>
      <c r="GP469" s="8"/>
      <c r="GQ469" s="8"/>
      <c r="GR469" s="8"/>
      <c r="GS469" s="8"/>
      <c r="GT469" s="8"/>
      <c r="GU469" s="8"/>
      <c r="GV469" s="8"/>
      <c r="GW469" s="8"/>
      <c r="GX469" s="8"/>
      <c r="GY469" s="8"/>
      <c r="GZ469" s="8"/>
      <c r="HA469" s="8"/>
      <c r="HB469" s="8"/>
      <c r="HC469" s="8"/>
      <c r="HD469" s="8"/>
      <c r="HE469" s="8"/>
      <c r="HF469" s="8"/>
      <c r="HG469" s="8"/>
      <c r="HH469" s="8"/>
      <c r="HI469" s="8"/>
      <c r="HJ469" s="8"/>
      <c r="HK469" s="8"/>
      <c r="HL469" s="8"/>
      <c r="HM469" s="8"/>
      <c r="HN469" s="8"/>
      <c r="HO469" s="8"/>
      <c r="HP469" s="8"/>
      <c r="HQ469" s="8"/>
      <c r="HR469" s="8"/>
      <c r="HS469" s="8"/>
      <c r="HT469" s="8"/>
      <c r="HU469" s="8"/>
      <c r="HV469" s="8"/>
      <c r="HW469" s="8"/>
      <c r="HX469" s="8"/>
      <c r="HY469" s="8"/>
      <c r="HZ469" s="8"/>
      <c r="IA469" s="8"/>
      <c r="IB469" s="8"/>
      <c r="IC469" s="8"/>
      <c r="ID469" s="8"/>
      <c r="IE469" s="8"/>
      <c r="IF469" s="8"/>
      <c r="IG469" s="8"/>
      <c r="IH469" s="8"/>
      <c r="II469" s="8"/>
      <c r="IJ469" s="8"/>
      <c r="IK469" s="8"/>
      <c r="IL469" s="8"/>
      <c r="IM469" s="8"/>
      <c r="IN469" s="8"/>
      <c r="IO469" s="8"/>
      <c r="IP469" s="8"/>
      <c r="IQ469" s="8"/>
      <c r="IR469" s="8"/>
      <c r="IS469" s="8"/>
      <c r="IT469" s="8"/>
      <c r="IU469" s="8"/>
      <c r="IV469" s="8"/>
      <c r="IW469" s="8"/>
      <c r="IX469" s="8"/>
      <c r="IY469" s="8"/>
      <c r="IZ469" s="8"/>
      <c r="JA469" s="8"/>
      <c r="JB469" s="8"/>
      <c r="JC469" s="8"/>
      <c r="JD469" s="8"/>
      <c r="JE469" s="8"/>
      <c r="JF469" s="8"/>
      <c r="JG469" s="8"/>
      <c r="JH469" s="8"/>
      <c r="JI469" s="8"/>
      <c r="JJ469" s="8"/>
      <c r="JK469" s="8"/>
      <c r="JL469" s="8"/>
      <c r="JM469" s="8"/>
      <c r="JN469" s="8"/>
      <c r="JO469" s="8"/>
      <c r="JP469" s="8"/>
      <c r="JQ469" s="8"/>
      <c r="JR469" s="8"/>
      <c r="JS469" s="8"/>
      <c r="JT469" s="8"/>
      <c r="JU469" s="8"/>
      <c r="JV469" s="8"/>
      <c r="JW469" s="8"/>
      <c r="JX469" s="8"/>
      <c r="JY469" s="8"/>
      <c r="JZ469" s="8"/>
      <c r="KA469" s="8"/>
      <c r="KB469" s="8"/>
      <c r="KC469" s="8"/>
      <c r="KD469" s="8"/>
      <c r="KE469" s="8"/>
      <c r="KF469" s="8"/>
      <c r="KG469" s="8"/>
      <c r="KH469" s="8"/>
      <c r="KI469" s="8"/>
      <c r="KJ469" s="8"/>
      <c r="KK469" s="8"/>
      <c r="KL469" s="8"/>
      <c r="KM469" s="8"/>
      <c r="KN469" s="8"/>
    </row>
    <row r="470" ht="15.75" customHeight="1">
      <c r="A470" s="8"/>
      <c r="B470" s="8"/>
      <c r="C470" s="85"/>
      <c r="D470" s="85"/>
      <c r="E470" s="8"/>
      <c r="F470" s="86"/>
      <c r="G470" s="86"/>
      <c r="H470" s="86"/>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8"/>
      <c r="FS470" s="8"/>
      <c r="FT470" s="8"/>
      <c r="FU470" s="8"/>
      <c r="FV470" s="8"/>
      <c r="FW470" s="8"/>
      <c r="FX470" s="8"/>
      <c r="FY470" s="8"/>
      <c r="FZ470" s="8"/>
      <c r="GA470" s="8"/>
      <c r="GB470" s="8"/>
      <c r="GC470" s="8"/>
      <c r="GD470" s="8"/>
      <c r="GE470" s="8"/>
      <c r="GF470" s="8"/>
      <c r="GG470" s="8"/>
      <c r="GH470" s="8"/>
      <c r="GI470" s="8"/>
      <c r="GJ470" s="8"/>
      <c r="GK470" s="8"/>
      <c r="GL470" s="8"/>
      <c r="GM470" s="8"/>
      <c r="GN470" s="8"/>
      <c r="GO470" s="8"/>
      <c r="GP470" s="8"/>
      <c r="GQ470" s="8"/>
      <c r="GR470" s="8"/>
      <c r="GS470" s="8"/>
      <c r="GT470" s="8"/>
      <c r="GU470" s="8"/>
      <c r="GV470" s="8"/>
      <c r="GW470" s="8"/>
      <c r="GX470" s="8"/>
      <c r="GY470" s="8"/>
      <c r="GZ470" s="8"/>
      <c r="HA470" s="8"/>
      <c r="HB470" s="8"/>
      <c r="HC470" s="8"/>
      <c r="HD470" s="8"/>
      <c r="HE470" s="8"/>
      <c r="HF470" s="8"/>
      <c r="HG470" s="8"/>
      <c r="HH470" s="8"/>
      <c r="HI470" s="8"/>
      <c r="HJ470" s="8"/>
      <c r="HK470" s="8"/>
      <c r="HL470" s="8"/>
      <c r="HM470" s="8"/>
      <c r="HN470" s="8"/>
      <c r="HO470" s="8"/>
      <c r="HP470" s="8"/>
      <c r="HQ470" s="8"/>
      <c r="HR470" s="8"/>
      <c r="HS470" s="8"/>
      <c r="HT470" s="8"/>
      <c r="HU470" s="8"/>
      <c r="HV470" s="8"/>
      <c r="HW470" s="8"/>
      <c r="HX470" s="8"/>
      <c r="HY470" s="8"/>
      <c r="HZ470" s="8"/>
      <c r="IA470" s="8"/>
      <c r="IB470" s="8"/>
      <c r="IC470" s="8"/>
      <c r="ID470" s="8"/>
      <c r="IE470" s="8"/>
      <c r="IF470" s="8"/>
      <c r="IG470" s="8"/>
      <c r="IH470" s="8"/>
      <c r="II470" s="8"/>
      <c r="IJ470" s="8"/>
      <c r="IK470" s="8"/>
      <c r="IL470" s="8"/>
      <c r="IM470" s="8"/>
      <c r="IN470" s="8"/>
      <c r="IO470" s="8"/>
      <c r="IP470" s="8"/>
      <c r="IQ470" s="8"/>
      <c r="IR470" s="8"/>
      <c r="IS470" s="8"/>
      <c r="IT470" s="8"/>
      <c r="IU470" s="8"/>
      <c r="IV470" s="8"/>
      <c r="IW470" s="8"/>
      <c r="IX470" s="8"/>
      <c r="IY470" s="8"/>
      <c r="IZ470" s="8"/>
      <c r="JA470" s="8"/>
      <c r="JB470" s="8"/>
      <c r="JC470" s="8"/>
      <c r="JD470" s="8"/>
      <c r="JE470" s="8"/>
      <c r="JF470" s="8"/>
      <c r="JG470" s="8"/>
      <c r="JH470" s="8"/>
      <c r="JI470" s="8"/>
      <c r="JJ470" s="8"/>
      <c r="JK470" s="8"/>
      <c r="JL470" s="8"/>
      <c r="JM470" s="8"/>
      <c r="JN470" s="8"/>
      <c r="JO470" s="8"/>
      <c r="JP470" s="8"/>
      <c r="JQ470" s="8"/>
      <c r="JR470" s="8"/>
      <c r="JS470" s="8"/>
      <c r="JT470" s="8"/>
      <c r="JU470" s="8"/>
      <c r="JV470" s="8"/>
      <c r="JW470" s="8"/>
      <c r="JX470" s="8"/>
      <c r="JY470" s="8"/>
      <c r="JZ470" s="8"/>
      <c r="KA470" s="8"/>
      <c r="KB470" s="8"/>
      <c r="KC470" s="8"/>
      <c r="KD470" s="8"/>
      <c r="KE470" s="8"/>
      <c r="KF470" s="8"/>
      <c r="KG470" s="8"/>
      <c r="KH470" s="8"/>
      <c r="KI470" s="8"/>
      <c r="KJ470" s="8"/>
      <c r="KK470" s="8"/>
      <c r="KL470" s="8"/>
      <c r="KM470" s="8"/>
      <c r="KN470" s="8"/>
    </row>
    <row r="471" ht="15.75" customHeight="1">
      <c r="A471" s="8"/>
      <c r="B471" s="8"/>
      <c r="C471" s="85"/>
      <c r="D471" s="85"/>
      <c r="E471" s="8"/>
      <c r="F471" s="86"/>
      <c r="G471" s="86"/>
      <c r="H471" s="86"/>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8"/>
      <c r="FS471" s="8"/>
      <c r="FT471" s="8"/>
      <c r="FU471" s="8"/>
      <c r="FV471" s="8"/>
      <c r="FW471" s="8"/>
      <c r="FX471" s="8"/>
      <c r="FY471" s="8"/>
      <c r="FZ471" s="8"/>
      <c r="GA471" s="8"/>
      <c r="GB471" s="8"/>
      <c r="GC471" s="8"/>
      <c r="GD471" s="8"/>
      <c r="GE471" s="8"/>
      <c r="GF471" s="8"/>
      <c r="GG471" s="8"/>
      <c r="GH471" s="8"/>
      <c r="GI471" s="8"/>
      <c r="GJ471" s="8"/>
      <c r="GK471" s="8"/>
      <c r="GL471" s="8"/>
      <c r="GM471" s="8"/>
      <c r="GN471" s="8"/>
      <c r="GO471" s="8"/>
      <c r="GP471" s="8"/>
      <c r="GQ471" s="8"/>
      <c r="GR471" s="8"/>
      <c r="GS471" s="8"/>
      <c r="GT471" s="8"/>
      <c r="GU471" s="8"/>
      <c r="GV471" s="8"/>
      <c r="GW471" s="8"/>
      <c r="GX471" s="8"/>
      <c r="GY471" s="8"/>
      <c r="GZ471" s="8"/>
      <c r="HA471" s="8"/>
      <c r="HB471" s="8"/>
      <c r="HC471" s="8"/>
      <c r="HD471" s="8"/>
      <c r="HE471" s="8"/>
      <c r="HF471" s="8"/>
      <c r="HG471" s="8"/>
      <c r="HH471" s="8"/>
      <c r="HI471" s="8"/>
      <c r="HJ471" s="8"/>
      <c r="HK471" s="8"/>
      <c r="HL471" s="8"/>
      <c r="HM471" s="8"/>
      <c r="HN471" s="8"/>
      <c r="HO471" s="8"/>
      <c r="HP471" s="8"/>
      <c r="HQ471" s="8"/>
      <c r="HR471" s="8"/>
      <c r="HS471" s="8"/>
      <c r="HT471" s="8"/>
      <c r="HU471" s="8"/>
      <c r="HV471" s="8"/>
      <c r="HW471" s="8"/>
      <c r="HX471" s="8"/>
      <c r="HY471" s="8"/>
      <c r="HZ471" s="8"/>
      <c r="IA471" s="8"/>
      <c r="IB471" s="8"/>
      <c r="IC471" s="8"/>
      <c r="ID471" s="8"/>
      <c r="IE471" s="8"/>
      <c r="IF471" s="8"/>
      <c r="IG471" s="8"/>
      <c r="IH471" s="8"/>
      <c r="II471" s="8"/>
      <c r="IJ471" s="8"/>
      <c r="IK471" s="8"/>
      <c r="IL471" s="8"/>
      <c r="IM471" s="8"/>
      <c r="IN471" s="8"/>
      <c r="IO471" s="8"/>
      <c r="IP471" s="8"/>
      <c r="IQ471" s="8"/>
      <c r="IR471" s="8"/>
      <c r="IS471" s="8"/>
      <c r="IT471" s="8"/>
      <c r="IU471" s="8"/>
      <c r="IV471" s="8"/>
      <c r="IW471" s="8"/>
      <c r="IX471" s="8"/>
      <c r="IY471" s="8"/>
      <c r="IZ471" s="8"/>
      <c r="JA471" s="8"/>
      <c r="JB471" s="8"/>
      <c r="JC471" s="8"/>
      <c r="JD471" s="8"/>
      <c r="JE471" s="8"/>
      <c r="JF471" s="8"/>
      <c r="JG471" s="8"/>
      <c r="JH471" s="8"/>
      <c r="JI471" s="8"/>
      <c r="JJ471" s="8"/>
      <c r="JK471" s="8"/>
      <c r="JL471" s="8"/>
      <c r="JM471" s="8"/>
      <c r="JN471" s="8"/>
      <c r="JO471" s="8"/>
      <c r="JP471" s="8"/>
      <c r="JQ471" s="8"/>
      <c r="JR471" s="8"/>
      <c r="JS471" s="8"/>
      <c r="JT471" s="8"/>
      <c r="JU471" s="8"/>
      <c r="JV471" s="8"/>
      <c r="JW471" s="8"/>
      <c r="JX471" s="8"/>
      <c r="JY471" s="8"/>
      <c r="JZ471" s="8"/>
      <c r="KA471" s="8"/>
      <c r="KB471" s="8"/>
      <c r="KC471" s="8"/>
      <c r="KD471" s="8"/>
      <c r="KE471" s="8"/>
      <c r="KF471" s="8"/>
      <c r="KG471" s="8"/>
      <c r="KH471" s="8"/>
      <c r="KI471" s="8"/>
      <c r="KJ471" s="8"/>
      <c r="KK471" s="8"/>
      <c r="KL471" s="8"/>
      <c r="KM471" s="8"/>
      <c r="KN471" s="8"/>
    </row>
    <row r="472" ht="15.75" customHeight="1">
      <c r="A472" s="8"/>
      <c r="B472" s="8"/>
      <c r="C472" s="85"/>
      <c r="D472" s="85"/>
      <c r="E472" s="8"/>
      <c r="F472" s="86"/>
      <c r="G472" s="86"/>
      <c r="H472" s="86"/>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8"/>
      <c r="FS472" s="8"/>
      <c r="FT472" s="8"/>
      <c r="FU472" s="8"/>
      <c r="FV472" s="8"/>
      <c r="FW472" s="8"/>
      <c r="FX472" s="8"/>
      <c r="FY472" s="8"/>
      <c r="FZ472" s="8"/>
      <c r="GA472" s="8"/>
      <c r="GB472" s="8"/>
      <c r="GC472" s="8"/>
      <c r="GD472" s="8"/>
      <c r="GE472" s="8"/>
      <c r="GF472" s="8"/>
      <c r="GG472" s="8"/>
      <c r="GH472" s="8"/>
      <c r="GI472" s="8"/>
      <c r="GJ472" s="8"/>
      <c r="GK472" s="8"/>
      <c r="GL472" s="8"/>
      <c r="GM472" s="8"/>
      <c r="GN472" s="8"/>
      <c r="GO472" s="8"/>
      <c r="GP472" s="8"/>
      <c r="GQ472" s="8"/>
      <c r="GR472" s="8"/>
      <c r="GS472" s="8"/>
      <c r="GT472" s="8"/>
      <c r="GU472" s="8"/>
      <c r="GV472" s="8"/>
      <c r="GW472" s="8"/>
      <c r="GX472" s="8"/>
      <c r="GY472" s="8"/>
      <c r="GZ472" s="8"/>
      <c r="HA472" s="8"/>
      <c r="HB472" s="8"/>
      <c r="HC472" s="8"/>
      <c r="HD472" s="8"/>
      <c r="HE472" s="8"/>
      <c r="HF472" s="8"/>
      <c r="HG472" s="8"/>
      <c r="HH472" s="8"/>
      <c r="HI472" s="8"/>
      <c r="HJ472" s="8"/>
      <c r="HK472" s="8"/>
      <c r="HL472" s="8"/>
      <c r="HM472" s="8"/>
      <c r="HN472" s="8"/>
      <c r="HO472" s="8"/>
      <c r="HP472" s="8"/>
      <c r="HQ472" s="8"/>
      <c r="HR472" s="8"/>
      <c r="HS472" s="8"/>
      <c r="HT472" s="8"/>
      <c r="HU472" s="8"/>
      <c r="HV472" s="8"/>
      <c r="HW472" s="8"/>
      <c r="HX472" s="8"/>
      <c r="HY472" s="8"/>
      <c r="HZ472" s="8"/>
      <c r="IA472" s="8"/>
      <c r="IB472" s="8"/>
      <c r="IC472" s="8"/>
      <c r="ID472" s="8"/>
      <c r="IE472" s="8"/>
      <c r="IF472" s="8"/>
      <c r="IG472" s="8"/>
      <c r="IH472" s="8"/>
      <c r="II472" s="8"/>
      <c r="IJ472" s="8"/>
      <c r="IK472" s="8"/>
      <c r="IL472" s="8"/>
      <c r="IM472" s="8"/>
      <c r="IN472" s="8"/>
      <c r="IO472" s="8"/>
      <c r="IP472" s="8"/>
      <c r="IQ472" s="8"/>
      <c r="IR472" s="8"/>
      <c r="IS472" s="8"/>
      <c r="IT472" s="8"/>
      <c r="IU472" s="8"/>
      <c r="IV472" s="8"/>
      <c r="IW472" s="8"/>
      <c r="IX472" s="8"/>
      <c r="IY472" s="8"/>
      <c r="IZ472" s="8"/>
      <c r="JA472" s="8"/>
      <c r="JB472" s="8"/>
      <c r="JC472" s="8"/>
      <c r="JD472" s="8"/>
      <c r="JE472" s="8"/>
      <c r="JF472" s="8"/>
      <c r="JG472" s="8"/>
      <c r="JH472" s="8"/>
      <c r="JI472" s="8"/>
      <c r="JJ472" s="8"/>
      <c r="JK472" s="8"/>
      <c r="JL472" s="8"/>
      <c r="JM472" s="8"/>
      <c r="JN472" s="8"/>
      <c r="JO472" s="8"/>
      <c r="JP472" s="8"/>
      <c r="JQ472" s="8"/>
      <c r="JR472" s="8"/>
      <c r="JS472" s="8"/>
      <c r="JT472" s="8"/>
      <c r="JU472" s="8"/>
      <c r="JV472" s="8"/>
      <c r="JW472" s="8"/>
      <c r="JX472" s="8"/>
      <c r="JY472" s="8"/>
      <c r="JZ472" s="8"/>
      <c r="KA472" s="8"/>
      <c r="KB472" s="8"/>
      <c r="KC472" s="8"/>
      <c r="KD472" s="8"/>
      <c r="KE472" s="8"/>
      <c r="KF472" s="8"/>
      <c r="KG472" s="8"/>
      <c r="KH472" s="8"/>
      <c r="KI472" s="8"/>
      <c r="KJ472" s="8"/>
      <c r="KK472" s="8"/>
      <c r="KL472" s="8"/>
      <c r="KM472" s="8"/>
      <c r="KN472" s="8"/>
    </row>
    <row r="473" ht="15.75" customHeight="1">
      <c r="A473" s="8"/>
      <c r="B473" s="8"/>
      <c r="C473" s="85"/>
      <c r="D473" s="85"/>
      <c r="E473" s="8"/>
      <c r="F473" s="86"/>
      <c r="G473" s="86"/>
      <c r="H473" s="86"/>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c r="HL473" s="8"/>
      <c r="HM473" s="8"/>
      <c r="HN473" s="8"/>
      <c r="HO473" s="8"/>
      <c r="HP473" s="8"/>
      <c r="HQ473" s="8"/>
      <c r="HR473" s="8"/>
      <c r="HS473" s="8"/>
      <c r="HT473" s="8"/>
      <c r="HU473" s="8"/>
      <c r="HV473" s="8"/>
      <c r="HW473" s="8"/>
      <c r="HX473" s="8"/>
      <c r="HY473" s="8"/>
      <c r="HZ473" s="8"/>
      <c r="IA473" s="8"/>
      <c r="IB473" s="8"/>
      <c r="IC473" s="8"/>
      <c r="ID473" s="8"/>
      <c r="IE473" s="8"/>
      <c r="IF473" s="8"/>
      <c r="IG473" s="8"/>
      <c r="IH473" s="8"/>
      <c r="II473" s="8"/>
      <c r="IJ473" s="8"/>
      <c r="IK473" s="8"/>
      <c r="IL473" s="8"/>
      <c r="IM473" s="8"/>
      <c r="IN473" s="8"/>
      <c r="IO473" s="8"/>
      <c r="IP473" s="8"/>
      <c r="IQ473" s="8"/>
      <c r="IR473" s="8"/>
      <c r="IS473" s="8"/>
      <c r="IT473" s="8"/>
      <c r="IU473" s="8"/>
      <c r="IV473" s="8"/>
      <c r="IW473" s="8"/>
      <c r="IX473" s="8"/>
      <c r="IY473" s="8"/>
      <c r="IZ473" s="8"/>
      <c r="JA473" s="8"/>
      <c r="JB473" s="8"/>
      <c r="JC473" s="8"/>
      <c r="JD473" s="8"/>
      <c r="JE473" s="8"/>
      <c r="JF473" s="8"/>
      <c r="JG473" s="8"/>
      <c r="JH473" s="8"/>
      <c r="JI473" s="8"/>
      <c r="JJ473" s="8"/>
      <c r="JK473" s="8"/>
      <c r="JL473" s="8"/>
      <c r="JM473" s="8"/>
      <c r="JN473" s="8"/>
      <c r="JO473" s="8"/>
      <c r="JP473" s="8"/>
      <c r="JQ473" s="8"/>
      <c r="JR473" s="8"/>
      <c r="JS473" s="8"/>
      <c r="JT473" s="8"/>
      <c r="JU473" s="8"/>
      <c r="JV473" s="8"/>
      <c r="JW473" s="8"/>
      <c r="JX473" s="8"/>
      <c r="JY473" s="8"/>
      <c r="JZ473" s="8"/>
      <c r="KA473" s="8"/>
      <c r="KB473" s="8"/>
      <c r="KC473" s="8"/>
      <c r="KD473" s="8"/>
      <c r="KE473" s="8"/>
      <c r="KF473" s="8"/>
      <c r="KG473" s="8"/>
      <c r="KH473" s="8"/>
      <c r="KI473" s="8"/>
      <c r="KJ473" s="8"/>
      <c r="KK473" s="8"/>
      <c r="KL473" s="8"/>
      <c r="KM473" s="8"/>
      <c r="KN473" s="8"/>
    </row>
    <row r="474" ht="15.75" customHeight="1">
      <c r="A474" s="8"/>
      <c r="B474" s="8"/>
      <c r="C474" s="85"/>
      <c r="D474" s="85"/>
      <c r="E474" s="8"/>
      <c r="F474" s="86"/>
      <c r="G474" s="86"/>
      <c r="H474" s="86"/>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8"/>
      <c r="FS474" s="8"/>
      <c r="FT474" s="8"/>
      <c r="FU474" s="8"/>
      <c r="FV474" s="8"/>
      <c r="FW474" s="8"/>
      <c r="FX474" s="8"/>
      <c r="FY474" s="8"/>
      <c r="FZ474" s="8"/>
      <c r="GA474" s="8"/>
      <c r="GB474" s="8"/>
      <c r="GC474" s="8"/>
      <c r="GD474" s="8"/>
      <c r="GE474" s="8"/>
      <c r="GF474" s="8"/>
      <c r="GG474" s="8"/>
      <c r="GH474" s="8"/>
      <c r="GI474" s="8"/>
      <c r="GJ474" s="8"/>
      <c r="GK474" s="8"/>
      <c r="GL474" s="8"/>
      <c r="GM474" s="8"/>
      <c r="GN474" s="8"/>
      <c r="GO474" s="8"/>
      <c r="GP474" s="8"/>
      <c r="GQ474" s="8"/>
      <c r="GR474" s="8"/>
      <c r="GS474" s="8"/>
      <c r="GT474" s="8"/>
      <c r="GU474" s="8"/>
      <c r="GV474" s="8"/>
      <c r="GW474" s="8"/>
      <c r="GX474" s="8"/>
      <c r="GY474" s="8"/>
      <c r="GZ474" s="8"/>
      <c r="HA474" s="8"/>
      <c r="HB474" s="8"/>
      <c r="HC474" s="8"/>
      <c r="HD474" s="8"/>
      <c r="HE474" s="8"/>
      <c r="HF474" s="8"/>
      <c r="HG474" s="8"/>
      <c r="HH474" s="8"/>
      <c r="HI474" s="8"/>
      <c r="HJ474" s="8"/>
      <c r="HK474" s="8"/>
      <c r="HL474" s="8"/>
      <c r="HM474" s="8"/>
      <c r="HN474" s="8"/>
      <c r="HO474" s="8"/>
      <c r="HP474" s="8"/>
      <c r="HQ474" s="8"/>
      <c r="HR474" s="8"/>
      <c r="HS474" s="8"/>
      <c r="HT474" s="8"/>
      <c r="HU474" s="8"/>
      <c r="HV474" s="8"/>
      <c r="HW474" s="8"/>
      <c r="HX474" s="8"/>
      <c r="HY474" s="8"/>
      <c r="HZ474" s="8"/>
      <c r="IA474" s="8"/>
      <c r="IB474" s="8"/>
      <c r="IC474" s="8"/>
      <c r="ID474" s="8"/>
      <c r="IE474" s="8"/>
      <c r="IF474" s="8"/>
      <c r="IG474" s="8"/>
      <c r="IH474" s="8"/>
      <c r="II474" s="8"/>
      <c r="IJ474" s="8"/>
      <c r="IK474" s="8"/>
      <c r="IL474" s="8"/>
      <c r="IM474" s="8"/>
      <c r="IN474" s="8"/>
      <c r="IO474" s="8"/>
      <c r="IP474" s="8"/>
      <c r="IQ474" s="8"/>
      <c r="IR474" s="8"/>
      <c r="IS474" s="8"/>
      <c r="IT474" s="8"/>
      <c r="IU474" s="8"/>
      <c r="IV474" s="8"/>
      <c r="IW474" s="8"/>
      <c r="IX474" s="8"/>
      <c r="IY474" s="8"/>
      <c r="IZ474" s="8"/>
      <c r="JA474" s="8"/>
      <c r="JB474" s="8"/>
      <c r="JC474" s="8"/>
      <c r="JD474" s="8"/>
      <c r="JE474" s="8"/>
      <c r="JF474" s="8"/>
      <c r="JG474" s="8"/>
      <c r="JH474" s="8"/>
      <c r="JI474" s="8"/>
      <c r="JJ474" s="8"/>
      <c r="JK474" s="8"/>
      <c r="JL474" s="8"/>
      <c r="JM474" s="8"/>
      <c r="JN474" s="8"/>
      <c r="JO474" s="8"/>
      <c r="JP474" s="8"/>
      <c r="JQ474" s="8"/>
      <c r="JR474" s="8"/>
      <c r="JS474" s="8"/>
      <c r="JT474" s="8"/>
      <c r="JU474" s="8"/>
      <c r="JV474" s="8"/>
      <c r="JW474" s="8"/>
      <c r="JX474" s="8"/>
      <c r="JY474" s="8"/>
      <c r="JZ474" s="8"/>
      <c r="KA474" s="8"/>
      <c r="KB474" s="8"/>
      <c r="KC474" s="8"/>
      <c r="KD474" s="8"/>
      <c r="KE474" s="8"/>
      <c r="KF474" s="8"/>
      <c r="KG474" s="8"/>
      <c r="KH474" s="8"/>
      <c r="KI474" s="8"/>
      <c r="KJ474" s="8"/>
      <c r="KK474" s="8"/>
      <c r="KL474" s="8"/>
      <c r="KM474" s="8"/>
      <c r="KN474" s="8"/>
    </row>
    <row r="475" ht="15.75" customHeight="1">
      <c r="A475" s="8"/>
      <c r="B475" s="8"/>
      <c r="C475" s="85"/>
      <c r="D475" s="85"/>
      <c r="E475" s="8"/>
      <c r="F475" s="86"/>
      <c r="G475" s="86"/>
      <c r="H475" s="86"/>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8"/>
      <c r="FS475" s="8"/>
      <c r="FT475" s="8"/>
      <c r="FU475" s="8"/>
      <c r="FV475" s="8"/>
      <c r="FW475" s="8"/>
      <c r="FX475" s="8"/>
      <c r="FY475" s="8"/>
      <c r="FZ475" s="8"/>
      <c r="GA475" s="8"/>
      <c r="GB475" s="8"/>
      <c r="GC475" s="8"/>
      <c r="GD475" s="8"/>
      <c r="GE475" s="8"/>
      <c r="GF475" s="8"/>
      <c r="GG475" s="8"/>
      <c r="GH475" s="8"/>
      <c r="GI475" s="8"/>
      <c r="GJ475" s="8"/>
      <c r="GK475" s="8"/>
      <c r="GL475" s="8"/>
      <c r="GM475" s="8"/>
      <c r="GN475" s="8"/>
      <c r="GO475" s="8"/>
      <c r="GP475" s="8"/>
      <c r="GQ475" s="8"/>
      <c r="GR475" s="8"/>
      <c r="GS475" s="8"/>
      <c r="GT475" s="8"/>
      <c r="GU475" s="8"/>
      <c r="GV475" s="8"/>
      <c r="GW475" s="8"/>
      <c r="GX475" s="8"/>
      <c r="GY475" s="8"/>
      <c r="GZ475" s="8"/>
      <c r="HA475" s="8"/>
      <c r="HB475" s="8"/>
      <c r="HC475" s="8"/>
      <c r="HD475" s="8"/>
      <c r="HE475" s="8"/>
      <c r="HF475" s="8"/>
      <c r="HG475" s="8"/>
      <c r="HH475" s="8"/>
      <c r="HI475" s="8"/>
      <c r="HJ475" s="8"/>
      <c r="HK475" s="8"/>
      <c r="HL475" s="8"/>
      <c r="HM475" s="8"/>
      <c r="HN475" s="8"/>
      <c r="HO475" s="8"/>
      <c r="HP475" s="8"/>
      <c r="HQ475" s="8"/>
      <c r="HR475" s="8"/>
      <c r="HS475" s="8"/>
      <c r="HT475" s="8"/>
      <c r="HU475" s="8"/>
      <c r="HV475" s="8"/>
      <c r="HW475" s="8"/>
      <c r="HX475" s="8"/>
      <c r="HY475" s="8"/>
      <c r="HZ475" s="8"/>
      <c r="IA475" s="8"/>
      <c r="IB475" s="8"/>
      <c r="IC475" s="8"/>
      <c r="ID475" s="8"/>
      <c r="IE475" s="8"/>
      <c r="IF475" s="8"/>
      <c r="IG475" s="8"/>
      <c r="IH475" s="8"/>
      <c r="II475" s="8"/>
      <c r="IJ475" s="8"/>
      <c r="IK475" s="8"/>
      <c r="IL475" s="8"/>
      <c r="IM475" s="8"/>
      <c r="IN475" s="8"/>
      <c r="IO475" s="8"/>
      <c r="IP475" s="8"/>
      <c r="IQ475" s="8"/>
      <c r="IR475" s="8"/>
      <c r="IS475" s="8"/>
      <c r="IT475" s="8"/>
      <c r="IU475" s="8"/>
      <c r="IV475" s="8"/>
      <c r="IW475" s="8"/>
      <c r="IX475" s="8"/>
      <c r="IY475" s="8"/>
      <c r="IZ475" s="8"/>
      <c r="JA475" s="8"/>
      <c r="JB475" s="8"/>
      <c r="JC475" s="8"/>
      <c r="JD475" s="8"/>
      <c r="JE475" s="8"/>
      <c r="JF475" s="8"/>
      <c r="JG475" s="8"/>
      <c r="JH475" s="8"/>
      <c r="JI475" s="8"/>
      <c r="JJ475" s="8"/>
      <c r="JK475" s="8"/>
      <c r="JL475" s="8"/>
      <c r="JM475" s="8"/>
      <c r="JN475" s="8"/>
      <c r="JO475" s="8"/>
      <c r="JP475" s="8"/>
      <c r="JQ475" s="8"/>
      <c r="JR475" s="8"/>
      <c r="JS475" s="8"/>
      <c r="JT475" s="8"/>
      <c r="JU475" s="8"/>
      <c r="JV475" s="8"/>
      <c r="JW475" s="8"/>
      <c r="JX475" s="8"/>
      <c r="JY475" s="8"/>
      <c r="JZ475" s="8"/>
      <c r="KA475" s="8"/>
      <c r="KB475" s="8"/>
      <c r="KC475" s="8"/>
      <c r="KD475" s="8"/>
      <c r="KE475" s="8"/>
      <c r="KF475" s="8"/>
      <c r="KG475" s="8"/>
      <c r="KH475" s="8"/>
      <c r="KI475" s="8"/>
      <c r="KJ475" s="8"/>
      <c r="KK475" s="8"/>
      <c r="KL475" s="8"/>
      <c r="KM475" s="8"/>
      <c r="KN475" s="8"/>
    </row>
    <row r="476" ht="15.75" customHeight="1">
      <c r="A476" s="8"/>
      <c r="B476" s="8"/>
      <c r="C476" s="85"/>
      <c r="D476" s="85"/>
      <c r="E476" s="8"/>
      <c r="F476" s="86"/>
      <c r="G476" s="86"/>
      <c r="H476" s="86"/>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8"/>
      <c r="FS476" s="8"/>
      <c r="FT476" s="8"/>
      <c r="FU476" s="8"/>
      <c r="FV476" s="8"/>
      <c r="FW476" s="8"/>
      <c r="FX476" s="8"/>
      <c r="FY476" s="8"/>
      <c r="FZ476" s="8"/>
      <c r="GA476" s="8"/>
      <c r="GB476" s="8"/>
      <c r="GC476" s="8"/>
      <c r="GD476" s="8"/>
      <c r="GE476" s="8"/>
      <c r="GF476" s="8"/>
      <c r="GG476" s="8"/>
      <c r="GH476" s="8"/>
      <c r="GI476" s="8"/>
      <c r="GJ476" s="8"/>
      <c r="GK476" s="8"/>
      <c r="GL476" s="8"/>
      <c r="GM476" s="8"/>
      <c r="GN476" s="8"/>
      <c r="GO476" s="8"/>
      <c r="GP476" s="8"/>
      <c r="GQ476" s="8"/>
      <c r="GR476" s="8"/>
      <c r="GS476" s="8"/>
      <c r="GT476" s="8"/>
      <c r="GU476" s="8"/>
      <c r="GV476" s="8"/>
      <c r="GW476" s="8"/>
      <c r="GX476" s="8"/>
      <c r="GY476" s="8"/>
      <c r="GZ476" s="8"/>
      <c r="HA476" s="8"/>
      <c r="HB476" s="8"/>
      <c r="HC476" s="8"/>
      <c r="HD476" s="8"/>
      <c r="HE476" s="8"/>
      <c r="HF476" s="8"/>
      <c r="HG476" s="8"/>
      <c r="HH476" s="8"/>
      <c r="HI476" s="8"/>
      <c r="HJ476" s="8"/>
      <c r="HK476" s="8"/>
      <c r="HL476" s="8"/>
      <c r="HM476" s="8"/>
      <c r="HN476" s="8"/>
      <c r="HO476" s="8"/>
      <c r="HP476" s="8"/>
      <c r="HQ476" s="8"/>
      <c r="HR476" s="8"/>
      <c r="HS476" s="8"/>
      <c r="HT476" s="8"/>
      <c r="HU476" s="8"/>
      <c r="HV476" s="8"/>
      <c r="HW476" s="8"/>
      <c r="HX476" s="8"/>
      <c r="HY476" s="8"/>
      <c r="HZ476" s="8"/>
      <c r="IA476" s="8"/>
      <c r="IB476" s="8"/>
      <c r="IC476" s="8"/>
      <c r="ID476" s="8"/>
      <c r="IE476" s="8"/>
      <c r="IF476" s="8"/>
      <c r="IG476" s="8"/>
      <c r="IH476" s="8"/>
      <c r="II476" s="8"/>
      <c r="IJ476" s="8"/>
      <c r="IK476" s="8"/>
      <c r="IL476" s="8"/>
      <c r="IM476" s="8"/>
      <c r="IN476" s="8"/>
      <c r="IO476" s="8"/>
      <c r="IP476" s="8"/>
      <c r="IQ476" s="8"/>
      <c r="IR476" s="8"/>
      <c r="IS476" s="8"/>
      <c r="IT476" s="8"/>
      <c r="IU476" s="8"/>
      <c r="IV476" s="8"/>
      <c r="IW476" s="8"/>
      <c r="IX476" s="8"/>
      <c r="IY476" s="8"/>
      <c r="IZ476" s="8"/>
      <c r="JA476" s="8"/>
      <c r="JB476" s="8"/>
      <c r="JC476" s="8"/>
      <c r="JD476" s="8"/>
      <c r="JE476" s="8"/>
      <c r="JF476" s="8"/>
      <c r="JG476" s="8"/>
      <c r="JH476" s="8"/>
      <c r="JI476" s="8"/>
      <c r="JJ476" s="8"/>
      <c r="JK476" s="8"/>
      <c r="JL476" s="8"/>
      <c r="JM476" s="8"/>
      <c r="JN476" s="8"/>
      <c r="JO476" s="8"/>
      <c r="JP476" s="8"/>
      <c r="JQ476" s="8"/>
      <c r="JR476" s="8"/>
      <c r="JS476" s="8"/>
      <c r="JT476" s="8"/>
      <c r="JU476" s="8"/>
      <c r="JV476" s="8"/>
      <c r="JW476" s="8"/>
      <c r="JX476" s="8"/>
      <c r="JY476" s="8"/>
      <c r="JZ476" s="8"/>
      <c r="KA476" s="8"/>
      <c r="KB476" s="8"/>
      <c r="KC476" s="8"/>
      <c r="KD476" s="8"/>
      <c r="KE476" s="8"/>
      <c r="KF476" s="8"/>
      <c r="KG476" s="8"/>
      <c r="KH476" s="8"/>
      <c r="KI476" s="8"/>
      <c r="KJ476" s="8"/>
      <c r="KK476" s="8"/>
      <c r="KL476" s="8"/>
      <c r="KM476" s="8"/>
      <c r="KN476" s="8"/>
    </row>
    <row r="477" ht="15.75" customHeight="1">
      <c r="A477" s="8"/>
      <c r="B477" s="8"/>
      <c r="C477" s="85"/>
      <c r="D477" s="85"/>
      <c r="E477" s="8"/>
      <c r="F477" s="86"/>
      <c r="G477" s="86"/>
      <c r="H477" s="86"/>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8"/>
      <c r="FS477" s="8"/>
      <c r="FT477" s="8"/>
      <c r="FU477" s="8"/>
      <c r="FV477" s="8"/>
      <c r="FW477" s="8"/>
      <c r="FX477" s="8"/>
      <c r="FY477" s="8"/>
      <c r="FZ477" s="8"/>
      <c r="GA477" s="8"/>
      <c r="GB477" s="8"/>
      <c r="GC477" s="8"/>
      <c r="GD477" s="8"/>
      <c r="GE477" s="8"/>
      <c r="GF477" s="8"/>
      <c r="GG477" s="8"/>
      <c r="GH477" s="8"/>
      <c r="GI477" s="8"/>
      <c r="GJ477" s="8"/>
      <c r="GK477" s="8"/>
      <c r="GL477" s="8"/>
      <c r="GM477" s="8"/>
      <c r="GN477" s="8"/>
      <c r="GO477" s="8"/>
      <c r="GP477" s="8"/>
      <c r="GQ477" s="8"/>
      <c r="GR477" s="8"/>
      <c r="GS477" s="8"/>
      <c r="GT477" s="8"/>
      <c r="GU477" s="8"/>
      <c r="GV477" s="8"/>
      <c r="GW477" s="8"/>
      <c r="GX477" s="8"/>
      <c r="GY477" s="8"/>
      <c r="GZ477" s="8"/>
      <c r="HA477" s="8"/>
      <c r="HB477" s="8"/>
      <c r="HC477" s="8"/>
      <c r="HD477" s="8"/>
      <c r="HE477" s="8"/>
      <c r="HF477" s="8"/>
      <c r="HG477" s="8"/>
      <c r="HH477" s="8"/>
      <c r="HI477" s="8"/>
      <c r="HJ477" s="8"/>
      <c r="HK477" s="8"/>
      <c r="HL477" s="8"/>
      <c r="HM477" s="8"/>
      <c r="HN477" s="8"/>
      <c r="HO477" s="8"/>
      <c r="HP477" s="8"/>
      <c r="HQ477" s="8"/>
      <c r="HR477" s="8"/>
      <c r="HS477" s="8"/>
      <c r="HT477" s="8"/>
      <c r="HU477" s="8"/>
      <c r="HV477" s="8"/>
      <c r="HW477" s="8"/>
      <c r="HX477" s="8"/>
      <c r="HY477" s="8"/>
      <c r="HZ477" s="8"/>
      <c r="IA477" s="8"/>
      <c r="IB477" s="8"/>
      <c r="IC477" s="8"/>
      <c r="ID477" s="8"/>
      <c r="IE477" s="8"/>
      <c r="IF477" s="8"/>
      <c r="IG477" s="8"/>
      <c r="IH477" s="8"/>
      <c r="II477" s="8"/>
      <c r="IJ477" s="8"/>
      <c r="IK477" s="8"/>
      <c r="IL477" s="8"/>
      <c r="IM477" s="8"/>
      <c r="IN477" s="8"/>
      <c r="IO477" s="8"/>
      <c r="IP477" s="8"/>
      <c r="IQ477" s="8"/>
      <c r="IR477" s="8"/>
      <c r="IS477" s="8"/>
      <c r="IT477" s="8"/>
      <c r="IU477" s="8"/>
      <c r="IV477" s="8"/>
      <c r="IW477" s="8"/>
      <c r="IX477" s="8"/>
      <c r="IY477" s="8"/>
      <c r="IZ477" s="8"/>
      <c r="JA477" s="8"/>
      <c r="JB477" s="8"/>
      <c r="JC477" s="8"/>
      <c r="JD477" s="8"/>
      <c r="JE477" s="8"/>
      <c r="JF477" s="8"/>
      <c r="JG477" s="8"/>
      <c r="JH477" s="8"/>
      <c r="JI477" s="8"/>
      <c r="JJ477" s="8"/>
      <c r="JK477" s="8"/>
      <c r="JL477" s="8"/>
      <c r="JM477" s="8"/>
      <c r="JN477" s="8"/>
      <c r="JO477" s="8"/>
      <c r="JP477" s="8"/>
      <c r="JQ477" s="8"/>
      <c r="JR477" s="8"/>
      <c r="JS477" s="8"/>
      <c r="JT477" s="8"/>
      <c r="JU477" s="8"/>
      <c r="JV477" s="8"/>
      <c r="JW477" s="8"/>
      <c r="JX477" s="8"/>
      <c r="JY477" s="8"/>
      <c r="JZ477" s="8"/>
      <c r="KA477" s="8"/>
      <c r="KB477" s="8"/>
      <c r="KC477" s="8"/>
      <c r="KD477" s="8"/>
      <c r="KE477" s="8"/>
      <c r="KF477" s="8"/>
      <c r="KG477" s="8"/>
      <c r="KH477" s="8"/>
      <c r="KI477" s="8"/>
      <c r="KJ477" s="8"/>
      <c r="KK477" s="8"/>
      <c r="KL477" s="8"/>
      <c r="KM477" s="8"/>
      <c r="KN477" s="8"/>
    </row>
    <row r="478" ht="15.75" customHeight="1">
      <c r="A478" s="8"/>
      <c r="B478" s="8"/>
      <c r="C478" s="85"/>
      <c r="D478" s="85"/>
      <c r="E478" s="8"/>
      <c r="F478" s="86"/>
      <c r="G478" s="86"/>
      <c r="H478" s="86"/>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8"/>
      <c r="FS478" s="8"/>
      <c r="FT478" s="8"/>
      <c r="FU478" s="8"/>
      <c r="FV478" s="8"/>
      <c r="FW478" s="8"/>
      <c r="FX478" s="8"/>
      <c r="FY478" s="8"/>
      <c r="FZ478" s="8"/>
      <c r="GA478" s="8"/>
      <c r="GB478" s="8"/>
      <c r="GC478" s="8"/>
      <c r="GD478" s="8"/>
      <c r="GE478" s="8"/>
      <c r="GF478" s="8"/>
      <c r="GG478" s="8"/>
      <c r="GH478" s="8"/>
      <c r="GI478" s="8"/>
      <c r="GJ478" s="8"/>
      <c r="GK478" s="8"/>
      <c r="GL478" s="8"/>
      <c r="GM478" s="8"/>
      <c r="GN478" s="8"/>
      <c r="GO478" s="8"/>
      <c r="GP478" s="8"/>
      <c r="GQ478" s="8"/>
      <c r="GR478" s="8"/>
      <c r="GS478" s="8"/>
      <c r="GT478" s="8"/>
      <c r="GU478" s="8"/>
      <c r="GV478" s="8"/>
      <c r="GW478" s="8"/>
      <c r="GX478" s="8"/>
      <c r="GY478" s="8"/>
      <c r="GZ478" s="8"/>
      <c r="HA478" s="8"/>
      <c r="HB478" s="8"/>
      <c r="HC478" s="8"/>
      <c r="HD478" s="8"/>
      <c r="HE478" s="8"/>
      <c r="HF478" s="8"/>
      <c r="HG478" s="8"/>
      <c r="HH478" s="8"/>
      <c r="HI478" s="8"/>
      <c r="HJ478" s="8"/>
      <c r="HK478" s="8"/>
      <c r="HL478" s="8"/>
      <c r="HM478" s="8"/>
      <c r="HN478" s="8"/>
      <c r="HO478" s="8"/>
      <c r="HP478" s="8"/>
      <c r="HQ478" s="8"/>
      <c r="HR478" s="8"/>
      <c r="HS478" s="8"/>
      <c r="HT478" s="8"/>
      <c r="HU478" s="8"/>
      <c r="HV478" s="8"/>
      <c r="HW478" s="8"/>
      <c r="HX478" s="8"/>
      <c r="HY478" s="8"/>
      <c r="HZ478" s="8"/>
      <c r="IA478" s="8"/>
      <c r="IB478" s="8"/>
      <c r="IC478" s="8"/>
      <c r="ID478" s="8"/>
      <c r="IE478" s="8"/>
      <c r="IF478" s="8"/>
      <c r="IG478" s="8"/>
      <c r="IH478" s="8"/>
      <c r="II478" s="8"/>
      <c r="IJ478" s="8"/>
      <c r="IK478" s="8"/>
      <c r="IL478" s="8"/>
      <c r="IM478" s="8"/>
      <c r="IN478" s="8"/>
      <c r="IO478" s="8"/>
      <c r="IP478" s="8"/>
      <c r="IQ478" s="8"/>
      <c r="IR478" s="8"/>
      <c r="IS478" s="8"/>
      <c r="IT478" s="8"/>
      <c r="IU478" s="8"/>
      <c r="IV478" s="8"/>
      <c r="IW478" s="8"/>
      <c r="IX478" s="8"/>
      <c r="IY478" s="8"/>
      <c r="IZ478" s="8"/>
      <c r="JA478" s="8"/>
      <c r="JB478" s="8"/>
      <c r="JC478" s="8"/>
      <c r="JD478" s="8"/>
      <c r="JE478" s="8"/>
      <c r="JF478" s="8"/>
      <c r="JG478" s="8"/>
      <c r="JH478" s="8"/>
      <c r="JI478" s="8"/>
      <c r="JJ478" s="8"/>
      <c r="JK478" s="8"/>
      <c r="JL478" s="8"/>
      <c r="JM478" s="8"/>
      <c r="JN478" s="8"/>
      <c r="JO478" s="8"/>
      <c r="JP478" s="8"/>
      <c r="JQ478" s="8"/>
      <c r="JR478" s="8"/>
      <c r="JS478" s="8"/>
      <c r="JT478" s="8"/>
      <c r="JU478" s="8"/>
      <c r="JV478" s="8"/>
      <c r="JW478" s="8"/>
      <c r="JX478" s="8"/>
      <c r="JY478" s="8"/>
      <c r="JZ478" s="8"/>
      <c r="KA478" s="8"/>
      <c r="KB478" s="8"/>
      <c r="KC478" s="8"/>
      <c r="KD478" s="8"/>
      <c r="KE478" s="8"/>
      <c r="KF478" s="8"/>
      <c r="KG478" s="8"/>
      <c r="KH478" s="8"/>
      <c r="KI478" s="8"/>
      <c r="KJ478" s="8"/>
      <c r="KK478" s="8"/>
      <c r="KL478" s="8"/>
      <c r="KM478" s="8"/>
      <c r="KN478" s="8"/>
    </row>
    <row r="479" ht="15.75" customHeight="1">
      <c r="A479" s="8"/>
      <c r="B479" s="8"/>
      <c r="C479" s="85"/>
      <c r="D479" s="85"/>
      <c r="E479" s="8"/>
      <c r="F479" s="86"/>
      <c r="G479" s="86"/>
      <c r="H479" s="86"/>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8"/>
      <c r="FS479" s="8"/>
      <c r="FT479" s="8"/>
      <c r="FU479" s="8"/>
      <c r="FV479" s="8"/>
      <c r="FW479" s="8"/>
      <c r="FX479" s="8"/>
      <c r="FY479" s="8"/>
      <c r="FZ479" s="8"/>
      <c r="GA479" s="8"/>
      <c r="GB479" s="8"/>
      <c r="GC479" s="8"/>
      <c r="GD479" s="8"/>
      <c r="GE479" s="8"/>
      <c r="GF479" s="8"/>
      <c r="GG479" s="8"/>
      <c r="GH479" s="8"/>
      <c r="GI479" s="8"/>
      <c r="GJ479" s="8"/>
      <c r="GK479" s="8"/>
      <c r="GL479" s="8"/>
      <c r="GM479" s="8"/>
      <c r="GN479" s="8"/>
      <c r="GO479" s="8"/>
      <c r="GP479" s="8"/>
      <c r="GQ479" s="8"/>
      <c r="GR479" s="8"/>
      <c r="GS479" s="8"/>
      <c r="GT479" s="8"/>
      <c r="GU479" s="8"/>
      <c r="GV479" s="8"/>
      <c r="GW479" s="8"/>
      <c r="GX479" s="8"/>
      <c r="GY479" s="8"/>
      <c r="GZ479" s="8"/>
      <c r="HA479" s="8"/>
      <c r="HB479" s="8"/>
      <c r="HC479" s="8"/>
      <c r="HD479" s="8"/>
      <c r="HE479" s="8"/>
      <c r="HF479" s="8"/>
      <c r="HG479" s="8"/>
      <c r="HH479" s="8"/>
      <c r="HI479" s="8"/>
      <c r="HJ479" s="8"/>
      <c r="HK479" s="8"/>
      <c r="HL479" s="8"/>
      <c r="HM479" s="8"/>
      <c r="HN479" s="8"/>
      <c r="HO479" s="8"/>
      <c r="HP479" s="8"/>
      <c r="HQ479" s="8"/>
      <c r="HR479" s="8"/>
      <c r="HS479" s="8"/>
      <c r="HT479" s="8"/>
      <c r="HU479" s="8"/>
      <c r="HV479" s="8"/>
      <c r="HW479" s="8"/>
      <c r="HX479" s="8"/>
      <c r="HY479" s="8"/>
      <c r="HZ479" s="8"/>
      <c r="IA479" s="8"/>
      <c r="IB479" s="8"/>
      <c r="IC479" s="8"/>
      <c r="ID479" s="8"/>
      <c r="IE479" s="8"/>
      <c r="IF479" s="8"/>
      <c r="IG479" s="8"/>
      <c r="IH479" s="8"/>
      <c r="II479" s="8"/>
      <c r="IJ479" s="8"/>
      <c r="IK479" s="8"/>
      <c r="IL479" s="8"/>
      <c r="IM479" s="8"/>
      <c r="IN479" s="8"/>
      <c r="IO479" s="8"/>
      <c r="IP479" s="8"/>
      <c r="IQ479" s="8"/>
      <c r="IR479" s="8"/>
      <c r="IS479" s="8"/>
      <c r="IT479" s="8"/>
      <c r="IU479" s="8"/>
      <c r="IV479" s="8"/>
      <c r="IW479" s="8"/>
      <c r="IX479" s="8"/>
      <c r="IY479" s="8"/>
      <c r="IZ479" s="8"/>
      <c r="JA479" s="8"/>
      <c r="JB479" s="8"/>
      <c r="JC479" s="8"/>
      <c r="JD479" s="8"/>
      <c r="JE479" s="8"/>
      <c r="JF479" s="8"/>
      <c r="JG479" s="8"/>
      <c r="JH479" s="8"/>
      <c r="JI479" s="8"/>
      <c r="JJ479" s="8"/>
      <c r="JK479" s="8"/>
      <c r="JL479" s="8"/>
      <c r="JM479" s="8"/>
      <c r="JN479" s="8"/>
      <c r="JO479" s="8"/>
      <c r="JP479" s="8"/>
      <c r="JQ479" s="8"/>
      <c r="JR479" s="8"/>
      <c r="JS479" s="8"/>
      <c r="JT479" s="8"/>
      <c r="JU479" s="8"/>
      <c r="JV479" s="8"/>
      <c r="JW479" s="8"/>
      <c r="JX479" s="8"/>
      <c r="JY479" s="8"/>
      <c r="JZ479" s="8"/>
      <c r="KA479" s="8"/>
      <c r="KB479" s="8"/>
      <c r="KC479" s="8"/>
      <c r="KD479" s="8"/>
      <c r="KE479" s="8"/>
      <c r="KF479" s="8"/>
      <c r="KG479" s="8"/>
      <c r="KH479" s="8"/>
      <c r="KI479" s="8"/>
      <c r="KJ479" s="8"/>
      <c r="KK479" s="8"/>
      <c r="KL479" s="8"/>
      <c r="KM479" s="8"/>
      <c r="KN479" s="8"/>
    </row>
    <row r="480" ht="15.75" customHeight="1">
      <c r="A480" s="8"/>
      <c r="B480" s="8"/>
      <c r="C480" s="85"/>
      <c r="D480" s="85"/>
      <c r="E480" s="8"/>
      <c r="F480" s="86"/>
      <c r="G480" s="86"/>
      <c r="H480" s="86"/>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8"/>
      <c r="FS480" s="8"/>
      <c r="FT480" s="8"/>
      <c r="FU480" s="8"/>
      <c r="FV480" s="8"/>
      <c r="FW480" s="8"/>
      <c r="FX480" s="8"/>
      <c r="FY480" s="8"/>
      <c r="FZ480" s="8"/>
      <c r="GA480" s="8"/>
      <c r="GB480" s="8"/>
      <c r="GC480" s="8"/>
      <c r="GD480" s="8"/>
      <c r="GE480" s="8"/>
      <c r="GF480" s="8"/>
      <c r="GG480" s="8"/>
      <c r="GH480" s="8"/>
      <c r="GI480" s="8"/>
      <c r="GJ480" s="8"/>
      <c r="GK480" s="8"/>
      <c r="GL480" s="8"/>
      <c r="GM480" s="8"/>
      <c r="GN480" s="8"/>
      <c r="GO480" s="8"/>
      <c r="GP480" s="8"/>
      <c r="GQ480" s="8"/>
      <c r="GR480" s="8"/>
      <c r="GS480" s="8"/>
      <c r="GT480" s="8"/>
      <c r="GU480" s="8"/>
      <c r="GV480" s="8"/>
      <c r="GW480" s="8"/>
      <c r="GX480" s="8"/>
      <c r="GY480" s="8"/>
      <c r="GZ480" s="8"/>
      <c r="HA480" s="8"/>
      <c r="HB480" s="8"/>
      <c r="HC480" s="8"/>
      <c r="HD480" s="8"/>
      <c r="HE480" s="8"/>
      <c r="HF480" s="8"/>
      <c r="HG480" s="8"/>
      <c r="HH480" s="8"/>
      <c r="HI480" s="8"/>
      <c r="HJ480" s="8"/>
      <c r="HK480" s="8"/>
      <c r="HL480" s="8"/>
      <c r="HM480" s="8"/>
      <c r="HN480" s="8"/>
      <c r="HO480" s="8"/>
      <c r="HP480" s="8"/>
      <c r="HQ480" s="8"/>
      <c r="HR480" s="8"/>
      <c r="HS480" s="8"/>
      <c r="HT480" s="8"/>
      <c r="HU480" s="8"/>
      <c r="HV480" s="8"/>
      <c r="HW480" s="8"/>
      <c r="HX480" s="8"/>
      <c r="HY480" s="8"/>
      <c r="HZ480" s="8"/>
      <c r="IA480" s="8"/>
      <c r="IB480" s="8"/>
      <c r="IC480" s="8"/>
      <c r="ID480" s="8"/>
      <c r="IE480" s="8"/>
      <c r="IF480" s="8"/>
      <c r="IG480" s="8"/>
      <c r="IH480" s="8"/>
      <c r="II480" s="8"/>
      <c r="IJ480" s="8"/>
      <c r="IK480" s="8"/>
      <c r="IL480" s="8"/>
      <c r="IM480" s="8"/>
      <c r="IN480" s="8"/>
      <c r="IO480" s="8"/>
      <c r="IP480" s="8"/>
      <c r="IQ480" s="8"/>
      <c r="IR480" s="8"/>
      <c r="IS480" s="8"/>
      <c r="IT480" s="8"/>
      <c r="IU480" s="8"/>
      <c r="IV480" s="8"/>
      <c r="IW480" s="8"/>
      <c r="IX480" s="8"/>
      <c r="IY480" s="8"/>
      <c r="IZ480" s="8"/>
      <c r="JA480" s="8"/>
      <c r="JB480" s="8"/>
      <c r="JC480" s="8"/>
      <c r="JD480" s="8"/>
      <c r="JE480" s="8"/>
      <c r="JF480" s="8"/>
      <c r="JG480" s="8"/>
      <c r="JH480" s="8"/>
      <c r="JI480" s="8"/>
      <c r="JJ480" s="8"/>
      <c r="JK480" s="8"/>
      <c r="JL480" s="8"/>
      <c r="JM480" s="8"/>
      <c r="JN480" s="8"/>
      <c r="JO480" s="8"/>
      <c r="JP480" s="8"/>
      <c r="JQ480" s="8"/>
      <c r="JR480" s="8"/>
      <c r="JS480" s="8"/>
      <c r="JT480" s="8"/>
      <c r="JU480" s="8"/>
      <c r="JV480" s="8"/>
      <c r="JW480" s="8"/>
      <c r="JX480" s="8"/>
      <c r="JY480" s="8"/>
      <c r="JZ480" s="8"/>
      <c r="KA480" s="8"/>
      <c r="KB480" s="8"/>
      <c r="KC480" s="8"/>
      <c r="KD480" s="8"/>
      <c r="KE480" s="8"/>
      <c r="KF480" s="8"/>
      <c r="KG480" s="8"/>
      <c r="KH480" s="8"/>
      <c r="KI480" s="8"/>
      <c r="KJ480" s="8"/>
      <c r="KK480" s="8"/>
      <c r="KL480" s="8"/>
      <c r="KM480" s="8"/>
      <c r="KN480" s="8"/>
    </row>
    <row r="481" ht="15.75" customHeight="1">
      <c r="A481" s="8"/>
      <c r="B481" s="8"/>
      <c r="C481" s="85"/>
      <c r="D481" s="85"/>
      <c r="E481" s="8"/>
      <c r="F481" s="86"/>
      <c r="G481" s="86"/>
      <c r="H481" s="86"/>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8"/>
      <c r="FS481" s="8"/>
      <c r="FT481" s="8"/>
      <c r="FU481" s="8"/>
      <c r="FV481" s="8"/>
      <c r="FW481" s="8"/>
      <c r="FX481" s="8"/>
      <c r="FY481" s="8"/>
      <c r="FZ481" s="8"/>
      <c r="GA481" s="8"/>
      <c r="GB481" s="8"/>
      <c r="GC481" s="8"/>
      <c r="GD481" s="8"/>
      <c r="GE481" s="8"/>
      <c r="GF481" s="8"/>
      <c r="GG481" s="8"/>
      <c r="GH481" s="8"/>
      <c r="GI481" s="8"/>
      <c r="GJ481" s="8"/>
      <c r="GK481" s="8"/>
      <c r="GL481" s="8"/>
      <c r="GM481" s="8"/>
      <c r="GN481" s="8"/>
      <c r="GO481" s="8"/>
      <c r="GP481" s="8"/>
      <c r="GQ481" s="8"/>
      <c r="GR481" s="8"/>
      <c r="GS481" s="8"/>
      <c r="GT481" s="8"/>
      <c r="GU481" s="8"/>
      <c r="GV481" s="8"/>
      <c r="GW481" s="8"/>
      <c r="GX481" s="8"/>
      <c r="GY481" s="8"/>
      <c r="GZ481" s="8"/>
      <c r="HA481" s="8"/>
      <c r="HB481" s="8"/>
      <c r="HC481" s="8"/>
      <c r="HD481" s="8"/>
      <c r="HE481" s="8"/>
      <c r="HF481" s="8"/>
      <c r="HG481" s="8"/>
      <c r="HH481" s="8"/>
      <c r="HI481" s="8"/>
      <c r="HJ481" s="8"/>
      <c r="HK481" s="8"/>
      <c r="HL481" s="8"/>
      <c r="HM481" s="8"/>
      <c r="HN481" s="8"/>
      <c r="HO481" s="8"/>
      <c r="HP481" s="8"/>
      <c r="HQ481" s="8"/>
      <c r="HR481" s="8"/>
      <c r="HS481" s="8"/>
      <c r="HT481" s="8"/>
      <c r="HU481" s="8"/>
      <c r="HV481" s="8"/>
      <c r="HW481" s="8"/>
      <c r="HX481" s="8"/>
      <c r="HY481" s="8"/>
      <c r="HZ481" s="8"/>
      <c r="IA481" s="8"/>
      <c r="IB481" s="8"/>
      <c r="IC481" s="8"/>
      <c r="ID481" s="8"/>
      <c r="IE481" s="8"/>
      <c r="IF481" s="8"/>
      <c r="IG481" s="8"/>
      <c r="IH481" s="8"/>
      <c r="II481" s="8"/>
      <c r="IJ481" s="8"/>
      <c r="IK481" s="8"/>
      <c r="IL481" s="8"/>
      <c r="IM481" s="8"/>
      <c r="IN481" s="8"/>
      <c r="IO481" s="8"/>
      <c r="IP481" s="8"/>
      <c r="IQ481" s="8"/>
      <c r="IR481" s="8"/>
      <c r="IS481" s="8"/>
      <c r="IT481" s="8"/>
      <c r="IU481" s="8"/>
      <c r="IV481" s="8"/>
      <c r="IW481" s="8"/>
      <c r="IX481" s="8"/>
      <c r="IY481" s="8"/>
      <c r="IZ481" s="8"/>
      <c r="JA481" s="8"/>
      <c r="JB481" s="8"/>
      <c r="JC481" s="8"/>
      <c r="JD481" s="8"/>
      <c r="JE481" s="8"/>
      <c r="JF481" s="8"/>
      <c r="JG481" s="8"/>
      <c r="JH481" s="8"/>
      <c r="JI481" s="8"/>
      <c r="JJ481" s="8"/>
      <c r="JK481" s="8"/>
      <c r="JL481" s="8"/>
      <c r="JM481" s="8"/>
      <c r="JN481" s="8"/>
      <c r="JO481" s="8"/>
      <c r="JP481" s="8"/>
      <c r="JQ481" s="8"/>
      <c r="JR481" s="8"/>
      <c r="JS481" s="8"/>
      <c r="JT481" s="8"/>
      <c r="JU481" s="8"/>
      <c r="JV481" s="8"/>
      <c r="JW481" s="8"/>
      <c r="JX481" s="8"/>
      <c r="JY481" s="8"/>
      <c r="JZ481" s="8"/>
      <c r="KA481" s="8"/>
      <c r="KB481" s="8"/>
      <c r="KC481" s="8"/>
      <c r="KD481" s="8"/>
      <c r="KE481" s="8"/>
      <c r="KF481" s="8"/>
      <c r="KG481" s="8"/>
      <c r="KH481" s="8"/>
      <c r="KI481" s="8"/>
      <c r="KJ481" s="8"/>
      <c r="KK481" s="8"/>
      <c r="KL481" s="8"/>
      <c r="KM481" s="8"/>
      <c r="KN481" s="8"/>
    </row>
    <row r="482" ht="15.75" customHeight="1">
      <c r="A482" s="8"/>
      <c r="B482" s="8"/>
      <c r="C482" s="85"/>
      <c r="D482" s="85"/>
      <c r="E482" s="8"/>
      <c r="F482" s="86"/>
      <c r="G482" s="86"/>
      <c r="H482" s="86"/>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c r="HL482" s="8"/>
      <c r="HM482" s="8"/>
      <c r="HN482" s="8"/>
      <c r="HO482" s="8"/>
      <c r="HP482" s="8"/>
      <c r="HQ482" s="8"/>
      <c r="HR482" s="8"/>
      <c r="HS482" s="8"/>
      <c r="HT482" s="8"/>
      <c r="HU482" s="8"/>
      <c r="HV482" s="8"/>
      <c r="HW482" s="8"/>
      <c r="HX482" s="8"/>
      <c r="HY482" s="8"/>
      <c r="HZ482" s="8"/>
      <c r="IA482" s="8"/>
      <c r="IB482" s="8"/>
      <c r="IC482" s="8"/>
      <c r="ID482" s="8"/>
      <c r="IE482" s="8"/>
      <c r="IF482" s="8"/>
      <c r="IG482" s="8"/>
      <c r="IH482" s="8"/>
      <c r="II482" s="8"/>
      <c r="IJ482" s="8"/>
      <c r="IK482" s="8"/>
      <c r="IL482" s="8"/>
      <c r="IM482" s="8"/>
      <c r="IN482" s="8"/>
      <c r="IO482" s="8"/>
      <c r="IP482" s="8"/>
      <c r="IQ482" s="8"/>
      <c r="IR482" s="8"/>
      <c r="IS482" s="8"/>
      <c r="IT482" s="8"/>
      <c r="IU482" s="8"/>
      <c r="IV482" s="8"/>
      <c r="IW482" s="8"/>
      <c r="IX482" s="8"/>
      <c r="IY482" s="8"/>
      <c r="IZ482" s="8"/>
      <c r="JA482" s="8"/>
      <c r="JB482" s="8"/>
      <c r="JC482" s="8"/>
      <c r="JD482" s="8"/>
      <c r="JE482" s="8"/>
      <c r="JF482" s="8"/>
      <c r="JG482" s="8"/>
      <c r="JH482" s="8"/>
      <c r="JI482" s="8"/>
      <c r="JJ482" s="8"/>
      <c r="JK482" s="8"/>
      <c r="JL482" s="8"/>
      <c r="JM482" s="8"/>
      <c r="JN482" s="8"/>
      <c r="JO482" s="8"/>
      <c r="JP482" s="8"/>
      <c r="JQ482" s="8"/>
      <c r="JR482" s="8"/>
      <c r="JS482" s="8"/>
      <c r="JT482" s="8"/>
      <c r="JU482" s="8"/>
      <c r="JV482" s="8"/>
      <c r="JW482" s="8"/>
      <c r="JX482" s="8"/>
      <c r="JY482" s="8"/>
      <c r="JZ482" s="8"/>
      <c r="KA482" s="8"/>
      <c r="KB482" s="8"/>
      <c r="KC482" s="8"/>
      <c r="KD482" s="8"/>
      <c r="KE482" s="8"/>
      <c r="KF482" s="8"/>
      <c r="KG482" s="8"/>
      <c r="KH482" s="8"/>
      <c r="KI482" s="8"/>
      <c r="KJ482" s="8"/>
      <c r="KK482" s="8"/>
      <c r="KL482" s="8"/>
      <c r="KM482" s="8"/>
      <c r="KN482" s="8"/>
    </row>
    <row r="483" ht="15.75" customHeight="1">
      <c r="A483" s="8"/>
      <c r="B483" s="8"/>
      <c r="C483" s="85"/>
      <c r="D483" s="85"/>
      <c r="E483" s="8"/>
      <c r="F483" s="86"/>
      <c r="G483" s="86"/>
      <c r="H483" s="86"/>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8"/>
      <c r="FS483" s="8"/>
      <c r="FT483" s="8"/>
      <c r="FU483" s="8"/>
      <c r="FV483" s="8"/>
      <c r="FW483" s="8"/>
      <c r="FX483" s="8"/>
      <c r="FY483" s="8"/>
      <c r="FZ483" s="8"/>
      <c r="GA483" s="8"/>
      <c r="GB483" s="8"/>
      <c r="GC483" s="8"/>
      <c r="GD483" s="8"/>
      <c r="GE483" s="8"/>
      <c r="GF483" s="8"/>
      <c r="GG483" s="8"/>
      <c r="GH483" s="8"/>
      <c r="GI483" s="8"/>
      <c r="GJ483" s="8"/>
      <c r="GK483" s="8"/>
      <c r="GL483" s="8"/>
      <c r="GM483" s="8"/>
      <c r="GN483" s="8"/>
      <c r="GO483" s="8"/>
      <c r="GP483" s="8"/>
      <c r="GQ483" s="8"/>
      <c r="GR483" s="8"/>
      <c r="GS483" s="8"/>
      <c r="GT483" s="8"/>
      <c r="GU483" s="8"/>
      <c r="GV483" s="8"/>
      <c r="GW483" s="8"/>
      <c r="GX483" s="8"/>
      <c r="GY483" s="8"/>
      <c r="GZ483" s="8"/>
      <c r="HA483" s="8"/>
      <c r="HB483" s="8"/>
      <c r="HC483" s="8"/>
      <c r="HD483" s="8"/>
      <c r="HE483" s="8"/>
      <c r="HF483" s="8"/>
      <c r="HG483" s="8"/>
      <c r="HH483" s="8"/>
      <c r="HI483" s="8"/>
      <c r="HJ483" s="8"/>
      <c r="HK483" s="8"/>
      <c r="HL483" s="8"/>
      <c r="HM483" s="8"/>
      <c r="HN483" s="8"/>
      <c r="HO483" s="8"/>
      <c r="HP483" s="8"/>
      <c r="HQ483" s="8"/>
      <c r="HR483" s="8"/>
      <c r="HS483" s="8"/>
      <c r="HT483" s="8"/>
      <c r="HU483" s="8"/>
      <c r="HV483" s="8"/>
      <c r="HW483" s="8"/>
      <c r="HX483" s="8"/>
      <c r="HY483" s="8"/>
      <c r="HZ483" s="8"/>
      <c r="IA483" s="8"/>
      <c r="IB483" s="8"/>
      <c r="IC483" s="8"/>
      <c r="ID483" s="8"/>
      <c r="IE483" s="8"/>
      <c r="IF483" s="8"/>
      <c r="IG483" s="8"/>
      <c r="IH483" s="8"/>
      <c r="II483" s="8"/>
      <c r="IJ483" s="8"/>
      <c r="IK483" s="8"/>
      <c r="IL483" s="8"/>
      <c r="IM483" s="8"/>
      <c r="IN483" s="8"/>
      <c r="IO483" s="8"/>
      <c r="IP483" s="8"/>
      <c r="IQ483" s="8"/>
      <c r="IR483" s="8"/>
      <c r="IS483" s="8"/>
      <c r="IT483" s="8"/>
      <c r="IU483" s="8"/>
      <c r="IV483" s="8"/>
      <c r="IW483" s="8"/>
      <c r="IX483" s="8"/>
      <c r="IY483" s="8"/>
      <c r="IZ483" s="8"/>
      <c r="JA483" s="8"/>
      <c r="JB483" s="8"/>
      <c r="JC483" s="8"/>
      <c r="JD483" s="8"/>
      <c r="JE483" s="8"/>
      <c r="JF483" s="8"/>
      <c r="JG483" s="8"/>
      <c r="JH483" s="8"/>
      <c r="JI483" s="8"/>
      <c r="JJ483" s="8"/>
      <c r="JK483" s="8"/>
      <c r="JL483" s="8"/>
      <c r="JM483" s="8"/>
      <c r="JN483" s="8"/>
      <c r="JO483" s="8"/>
      <c r="JP483" s="8"/>
      <c r="JQ483" s="8"/>
      <c r="JR483" s="8"/>
      <c r="JS483" s="8"/>
      <c r="JT483" s="8"/>
      <c r="JU483" s="8"/>
      <c r="JV483" s="8"/>
      <c r="JW483" s="8"/>
      <c r="JX483" s="8"/>
      <c r="JY483" s="8"/>
      <c r="JZ483" s="8"/>
      <c r="KA483" s="8"/>
      <c r="KB483" s="8"/>
      <c r="KC483" s="8"/>
      <c r="KD483" s="8"/>
      <c r="KE483" s="8"/>
      <c r="KF483" s="8"/>
      <c r="KG483" s="8"/>
      <c r="KH483" s="8"/>
      <c r="KI483" s="8"/>
      <c r="KJ483" s="8"/>
      <c r="KK483" s="8"/>
      <c r="KL483" s="8"/>
      <c r="KM483" s="8"/>
      <c r="KN483" s="8"/>
    </row>
    <row r="484" ht="15.75" customHeight="1">
      <c r="A484" s="8"/>
      <c r="B484" s="8"/>
      <c r="C484" s="85"/>
      <c r="D484" s="85"/>
      <c r="E484" s="8"/>
      <c r="F484" s="86"/>
      <c r="G484" s="86"/>
      <c r="H484" s="86"/>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8"/>
      <c r="FS484" s="8"/>
      <c r="FT484" s="8"/>
      <c r="FU484" s="8"/>
      <c r="FV484" s="8"/>
      <c r="FW484" s="8"/>
      <c r="FX484" s="8"/>
      <c r="FY484" s="8"/>
      <c r="FZ484" s="8"/>
      <c r="GA484" s="8"/>
      <c r="GB484" s="8"/>
      <c r="GC484" s="8"/>
      <c r="GD484" s="8"/>
      <c r="GE484" s="8"/>
      <c r="GF484" s="8"/>
      <c r="GG484" s="8"/>
      <c r="GH484" s="8"/>
      <c r="GI484" s="8"/>
      <c r="GJ484" s="8"/>
      <c r="GK484" s="8"/>
      <c r="GL484" s="8"/>
      <c r="GM484" s="8"/>
      <c r="GN484" s="8"/>
      <c r="GO484" s="8"/>
      <c r="GP484" s="8"/>
      <c r="GQ484" s="8"/>
      <c r="GR484" s="8"/>
      <c r="GS484" s="8"/>
      <c r="GT484" s="8"/>
      <c r="GU484" s="8"/>
      <c r="GV484" s="8"/>
      <c r="GW484" s="8"/>
      <c r="GX484" s="8"/>
      <c r="GY484" s="8"/>
      <c r="GZ484" s="8"/>
      <c r="HA484" s="8"/>
      <c r="HB484" s="8"/>
      <c r="HC484" s="8"/>
      <c r="HD484" s="8"/>
      <c r="HE484" s="8"/>
      <c r="HF484" s="8"/>
      <c r="HG484" s="8"/>
      <c r="HH484" s="8"/>
      <c r="HI484" s="8"/>
      <c r="HJ484" s="8"/>
      <c r="HK484" s="8"/>
      <c r="HL484" s="8"/>
      <c r="HM484" s="8"/>
      <c r="HN484" s="8"/>
      <c r="HO484" s="8"/>
      <c r="HP484" s="8"/>
      <c r="HQ484" s="8"/>
      <c r="HR484" s="8"/>
      <c r="HS484" s="8"/>
      <c r="HT484" s="8"/>
      <c r="HU484" s="8"/>
      <c r="HV484" s="8"/>
      <c r="HW484" s="8"/>
      <c r="HX484" s="8"/>
      <c r="HY484" s="8"/>
      <c r="HZ484" s="8"/>
      <c r="IA484" s="8"/>
      <c r="IB484" s="8"/>
      <c r="IC484" s="8"/>
      <c r="ID484" s="8"/>
      <c r="IE484" s="8"/>
      <c r="IF484" s="8"/>
      <c r="IG484" s="8"/>
      <c r="IH484" s="8"/>
      <c r="II484" s="8"/>
      <c r="IJ484" s="8"/>
      <c r="IK484" s="8"/>
      <c r="IL484" s="8"/>
      <c r="IM484" s="8"/>
      <c r="IN484" s="8"/>
      <c r="IO484" s="8"/>
      <c r="IP484" s="8"/>
      <c r="IQ484" s="8"/>
      <c r="IR484" s="8"/>
      <c r="IS484" s="8"/>
      <c r="IT484" s="8"/>
      <c r="IU484" s="8"/>
      <c r="IV484" s="8"/>
      <c r="IW484" s="8"/>
      <c r="IX484" s="8"/>
      <c r="IY484" s="8"/>
      <c r="IZ484" s="8"/>
      <c r="JA484" s="8"/>
      <c r="JB484" s="8"/>
      <c r="JC484" s="8"/>
      <c r="JD484" s="8"/>
      <c r="JE484" s="8"/>
      <c r="JF484" s="8"/>
      <c r="JG484" s="8"/>
      <c r="JH484" s="8"/>
      <c r="JI484" s="8"/>
      <c r="JJ484" s="8"/>
      <c r="JK484" s="8"/>
      <c r="JL484" s="8"/>
      <c r="JM484" s="8"/>
      <c r="JN484" s="8"/>
      <c r="JO484" s="8"/>
      <c r="JP484" s="8"/>
      <c r="JQ484" s="8"/>
      <c r="JR484" s="8"/>
      <c r="JS484" s="8"/>
      <c r="JT484" s="8"/>
      <c r="JU484" s="8"/>
      <c r="JV484" s="8"/>
      <c r="JW484" s="8"/>
      <c r="JX484" s="8"/>
      <c r="JY484" s="8"/>
      <c r="JZ484" s="8"/>
      <c r="KA484" s="8"/>
      <c r="KB484" s="8"/>
      <c r="KC484" s="8"/>
      <c r="KD484" s="8"/>
      <c r="KE484" s="8"/>
      <c r="KF484" s="8"/>
      <c r="KG484" s="8"/>
      <c r="KH484" s="8"/>
      <c r="KI484" s="8"/>
      <c r="KJ484" s="8"/>
      <c r="KK484" s="8"/>
      <c r="KL484" s="8"/>
      <c r="KM484" s="8"/>
      <c r="KN484" s="8"/>
    </row>
    <row r="485" ht="15.75" customHeight="1">
      <c r="A485" s="8"/>
      <c r="B485" s="8"/>
      <c r="C485" s="85"/>
      <c r="D485" s="85"/>
      <c r="E485" s="8"/>
      <c r="F485" s="86"/>
      <c r="G485" s="86"/>
      <c r="H485" s="86"/>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8"/>
      <c r="FS485" s="8"/>
      <c r="FT485" s="8"/>
      <c r="FU485" s="8"/>
      <c r="FV485" s="8"/>
      <c r="FW485" s="8"/>
      <c r="FX485" s="8"/>
      <c r="FY485" s="8"/>
      <c r="FZ485" s="8"/>
      <c r="GA485" s="8"/>
      <c r="GB485" s="8"/>
      <c r="GC485" s="8"/>
      <c r="GD485" s="8"/>
      <c r="GE485" s="8"/>
      <c r="GF485" s="8"/>
      <c r="GG485" s="8"/>
      <c r="GH485" s="8"/>
      <c r="GI485" s="8"/>
      <c r="GJ485" s="8"/>
      <c r="GK485" s="8"/>
      <c r="GL485" s="8"/>
      <c r="GM485" s="8"/>
      <c r="GN485" s="8"/>
      <c r="GO485" s="8"/>
      <c r="GP485" s="8"/>
      <c r="GQ485" s="8"/>
      <c r="GR485" s="8"/>
      <c r="GS485" s="8"/>
      <c r="GT485" s="8"/>
      <c r="GU485" s="8"/>
      <c r="GV485" s="8"/>
      <c r="GW485" s="8"/>
      <c r="GX485" s="8"/>
      <c r="GY485" s="8"/>
      <c r="GZ485" s="8"/>
      <c r="HA485" s="8"/>
      <c r="HB485" s="8"/>
      <c r="HC485" s="8"/>
      <c r="HD485" s="8"/>
      <c r="HE485" s="8"/>
      <c r="HF485" s="8"/>
      <c r="HG485" s="8"/>
      <c r="HH485" s="8"/>
      <c r="HI485" s="8"/>
      <c r="HJ485" s="8"/>
      <c r="HK485" s="8"/>
      <c r="HL485" s="8"/>
      <c r="HM485" s="8"/>
      <c r="HN485" s="8"/>
      <c r="HO485" s="8"/>
      <c r="HP485" s="8"/>
      <c r="HQ485" s="8"/>
      <c r="HR485" s="8"/>
      <c r="HS485" s="8"/>
      <c r="HT485" s="8"/>
      <c r="HU485" s="8"/>
      <c r="HV485" s="8"/>
      <c r="HW485" s="8"/>
      <c r="HX485" s="8"/>
      <c r="HY485" s="8"/>
      <c r="HZ485" s="8"/>
      <c r="IA485" s="8"/>
      <c r="IB485" s="8"/>
      <c r="IC485" s="8"/>
      <c r="ID485" s="8"/>
      <c r="IE485" s="8"/>
      <c r="IF485" s="8"/>
      <c r="IG485" s="8"/>
      <c r="IH485" s="8"/>
      <c r="II485" s="8"/>
      <c r="IJ485" s="8"/>
      <c r="IK485" s="8"/>
      <c r="IL485" s="8"/>
      <c r="IM485" s="8"/>
      <c r="IN485" s="8"/>
      <c r="IO485" s="8"/>
      <c r="IP485" s="8"/>
      <c r="IQ485" s="8"/>
      <c r="IR485" s="8"/>
      <c r="IS485" s="8"/>
      <c r="IT485" s="8"/>
      <c r="IU485" s="8"/>
      <c r="IV485" s="8"/>
      <c r="IW485" s="8"/>
      <c r="IX485" s="8"/>
      <c r="IY485" s="8"/>
      <c r="IZ485" s="8"/>
      <c r="JA485" s="8"/>
      <c r="JB485" s="8"/>
      <c r="JC485" s="8"/>
      <c r="JD485" s="8"/>
      <c r="JE485" s="8"/>
      <c r="JF485" s="8"/>
      <c r="JG485" s="8"/>
      <c r="JH485" s="8"/>
      <c r="JI485" s="8"/>
      <c r="JJ485" s="8"/>
      <c r="JK485" s="8"/>
      <c r="JL485" s="8"/>
      <c r="JM485" s="8"/>
      <c r="JN485" s="8"/>
      <c r="JO485" s="8"/>
      <c r="JP485" s="8"/>
      <c r="JQ485" s="8"/>
      <c r="JR485" s="8"/>
      <c r="JS485" s="8"/>
      <c r="JT485" s="8"/>
      <c r="JU485" s="8"/>
      <c r="JV485" s="8"/>
      <c r="JW485" s="8"/>
      <c r="JX485" s="8"/>
      <c r="JY485" s="8"/>
      <c r="JZ485" s="8"/>
      <c r="KA485" s="8"/>
      <c r="KB485" s="8"/>
      <c r="KC485" s="8"/>
      <c r="KD485" s="8"/>
      <c r="KE485" s="8"/>
      <c r="KF485" s="8"/>
      <c r="KG485" s="8"/>
      <c r="KH485" s="8"/>
      <c r="KI485" s="8"/>
      <c r="KJ485" s="8"/>
      <c r="KK485" s="8"/>
      <c r="KL485" s="8"/>
      <c r="KM485" s="8"/>
      <c r="KN485" s="8"/>
    </row>
    <row r="486" ht="15.75" customHeight="1">
      <c r="A486" s="8"/>
      <c r="B486" s="8"/>
      <c r="C486" s="85"/>
      <c r="D486" s="85"/>
      <c r="E486" s="8"/>
      <c r="F486" s="86"/>
      <c r="G486" s="86"/>
      <c r="H486" s="86"/>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8"/>
      <c r="FS486" s="8"/>
      <c r="FT486" s="8"/>
      <c r="FU486" s="8"/>
      <c r="FV486" s="8"/>
      <c r="FW486" s="8"/>
      <c r="FX486" s="8"/>
      <c r="FY486" s="8"/>
      <c r="FZ486" s="8"/>
      <c r="GA486" s="8"/>
      <c r="GB486" s="8"/>
      <c r="GC486" s="8"/>
      <c r="GD486" s="8"/>
      <c r="GE486" s="8"/>
      <c r="GF486" s="8"/>
      <c r="GG486" s="8"/>
      <c r="GH486" s="8"/>
      <c r="GI486" s="8"/>
      <c r="GJ486" s="8"/>
      <c r="GK486" s="8"/>
      <c r="GL486" s="8"/>
      <c r="GM486" s="8"/>
      <c r="GN486" s="8"/>
      <c r="GO486" s="8"/>
      <c r="GP486" s="8"/>
      <c r="GQ486" s="8"/>
      <c r="GR486" s="8"/>
      <c r="GS486" s="8"/>
      <c r="GT486" s="8"/>
      <c r="GU486" s="8"/>
      <c r="GV486" s="8"/>
      <c r="GW486" s="8"/>
      <c r="GX486" s="8"/>
      <c r="GY486" s="8"/>
      <c r="GZ486" s="8"/>
      <c r="HA486" s="8"/>
      <c r="HB486" s="8"/>
      <c r="HC486" s="8"/>
      <c r="HD486" s="8"/>
      <c r="HE486" s="8"/>
      <c r="HF486" s="8"/>
      <c r="HG486" s="8"/>
      <c r="HH486" s="8"/>
      <c r="HI486" s="8"/>
      <c r="HJ486" s="8"/>
      <c r="HK486" s="8"/>
      <c r="HL486" s="8"/>
      <c r="HM486" s="8"/>
      <c r="HN486" s="8"/>
      <c r="HO486" s="8"/>
      <c r="HP486" s="8"/>
      <c r="HQ486" s="8"/>
      <c r="HR486" s="8"/>
      <c r="HS486" s="8"/>
      <c r="HT486" s="8"/>
      <c r="HU486" s="8"/>
      <c r="HV486" s="8"/>
      <c r="HW486" s="8"/>
      <c r="HX486" s="8"/>
      <c r="HY486" s="8"/>
      <c r="HZ486" s="8"/>
      <c r="IA486" s="8"/>
      <c r="IB486" s="8"/>
      <c r="IC486" s="8"/>
      <c r="ID486" s="8"/>
      <c r="IE486" s="8"/>
      <c r="IF486" s="8"/>
      <c r="IG486" s="8"/>
      <c r="IH486" s="8"/>
      <c r="II486" s="8"/>
      <c r="IJ486" s="8"/>
      <c r="IK486" s="8"/>
      <c r="IL486" s="8"/>
      <c r="IM486" s="8"/>
      <c r="IN486" s="8"/>
      <c r="IO486" s="8"/>
      <c r="IP486" s="8"/>
      <c r="IQ486" s="8"/>
      <c r="IR486" s="8"/>
      <c r="IS486" s="8"/>
      <c r="IT486" s="8"/>
      <c r="IU486" s="8"/>
      <c r="IV486" s="8"/>
      <c r="IW486" s="8"/>
      <c r="IX486" s="8"/>
      <c r="IY486" s="8"/>
      <c r="IZ486" s="8"/>
      <c r="JA486" s="8"/>
      <c r="JB486" s="8"/>
      <c r="JC486" s="8"/>
      <c r="JD486" s="8"/>
      <c r="JE486" s="8"/>
      <c r="JF486" s="8"/>
      <c r="JG486" s="8"/>
      <c r="JH486" s="8"/>
      <c r="JI486" s="8"/>
      <c r="JJ486" s="8"/>
      <c r="JK486" s="8"/>
      <c r="JL486" s="8"/>
      <c r="JM486" s="8"/>
      <c r="JN486" s="8"/>
      <c r="JO486" s="8"/>
      <c r="JP486" s="8"/>
      <c r="JQ486" s="8"/>
      <c r="JR486" s="8"/>
      <c r="JS486" s="8"/>
      <c r="JT486" s="8"/>
      <c r="JU486" s="8"/>
      <c r="JV486" s="8"/>
      <c r="JW486" s="8"/>
      <c r="JX486" s="8"/>
      <c r="JY486" s="8"/>
      <c r="JZ486" s="8"/>
      <c r="KA486" s="8"/>
      <c r="KB486" s="8"/>
      <c r="KC486" s="8"/>
      <c r="KD486" s="8"/>
      <c r="KE486" s="8"/>
      <c r="KF486" s="8"/>
      <c r="KG486" s="8"/>
      <c r="KH486" s="8"/>
      <c r="KI486" s="8"/>
      <c r="KJ486" s="8"/>
      <c r="KK486" s="8"/>
      <c r="KL486" s="8"/>
      <c r="KM486" s="8"/>
      <c r="KN486" s="8"/>
    </row>
    <row r="487" ht="15.75" customHeight="1">
      <c r="A487" s="8"/>
      <c r="B487" s="8"/>
      <c r="C487" s="85"/>
      <c r="D487" s="85"/>
      <c r="E487" s="8"/>
      <c r="F487" s="86"/>
      <c r="G487" s="86"/>
      <c r="H487" s="86"/>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8"/>
      <c r="FS487" s="8"/>
      <c r="FT487" s="8"/>
      <c r="FU487" s="8"/>
      <c r="FV487" s="8"/>
      <c r="FW487" s="8"/>
      <c r="FX487" s="8"/>
      <c r="FY487" s="8"/>
      <c r="FZ487" s="8"/>
      <c r="GA487" s="8"/>
      <c r="GB487" s="8"/>
      <c r="GC487" s="8"/>
      <c r="GD487" s="8"/>
      <c r="GE487" s="8"/>
      <c r="GF487" s="8"/>
      <c r="GG487" s="8"/>
      <c r="GH487" s="8"/>
      <c r="GI487" s="8"/>
      <c r="GJ487" s="8"/>
      <c r="GK487" s="8"/>
      <c r="GL487" s="8"/>
      <c r="GM487" s="8"/>
      <c r="GN487" s="8"/>
      <c r="GO487" s="8"/>
      <c r="GP487" s="8"/>
      <c r="GQ487" s="8"/>
      <c r="GR487" s="8"/>
      <c r="GS487" s="8"/>
      <c r="GT487" s="8"/>
      <c r="GU487" s="8"/>
      <c r="GV487" s="8"/>
      <c r="GW487" s="8"/>
      <c r="GX487" s="8"/>
      <c r="GY487" s="8"/>
      <c r="GZ487" s="8"/>
      <c r="HA487" s="8"/>
      <c r="HB487" s="8"/>
      <c r="HC487" s="8"/>
      <c r="HD487" s="8"/>
      <c r="HE487" s="8"/>
      <c r="HF487" s="8"/>
      <c r="HG487" s="8"/>
      <c r="HH487" s="8"/>
      <c r="HI487" s="8"/>
      <c r="HJ487" s="8"/>
      <c r="HK487" s="8"/>
      <c r="HL487" s="8"/>
      <c r="HM487" s="8"/>
      <c r="HN487" s="8"/>
      <c r="HO487" s="8"/>
      <c r="HP487" s="8"/>
      <c r="HQ487" s="8"/>
      <c r="HR487" s="8"/>
      <c r="HS487" s="8"/>
      <c r="HT487" s="8"/>
      <c r="HU487" s="8"/>
      <c r="HV487" s="8"/>
      <c r="HW487" s="8"/>
      <c r="HX487" s="8"/>
      <c r="HY487" s="8"/>
      <c r="HZ487" s="8"/>
      <c r="IA487" s="8"/>
      <c r="IB487" s="8"/>
      <c r="IC487" s="8"/>
      <c r="ID487" s="8"/>
      <c r="IE487" s="8"/>
      <c r="IF487" s="8"/>
      <c r="IG487" s="8"/>
      <c r="IH487" s="8"/>
      <c r="II487" s="8"/>
      <c r="IJ487" s="8"/>
      <c r="IK487" s="8"/>
      <c r="IL487" s="8"/>
      <c r="IM487" s="8"/>
      <c r="IN487" s="8"/>
      <c r="IO487" s="8"/>
      <c r="IP487" s="8"/>
      <c r="IQ487" s="8"/>
      <c r="IR487" s="8"/>
      <c r="IS487" s="8"/>
      <c r="IT487" s="8"/>
      <c r="IU487" s="8"/>
      <c r="IV487" s="8"/>
      <c r="IW487" s="8"/>
      <c r="IX487" s="8"/>
      <c r="IY487" s="8"/>
      <c r="IZ487" s="8"/>
      <c r="JA487" s="8"/>
      <c r="JB487" s="8"/>
      <c r="JC487" s="8"/>
      <c r="JD487" s="8"/>
      <c r="JE487" s="8"/>
      <c r="JF487" s="8"/>
      <c r="JG487" s="8"/>
      <c r="JH487" s="8"/>
      <c r="JI487" s="8"/>
      <c r="JJ487" s="8"/>
      <c r="JK487" s="8"/>
      <c r="JL487" s="8"/>
      <c r="JM487" s="8"/>
      <c r="JN487" s="8"/>
      <c r="JO487" s="8"/>
      <c r="JP487" s="8"/>
      <c r="JQ487" s="8"/>
      <c r="JR487" s="8"/>
      <c r="JS487" s="8"/>
      <c r="JT487" s="8"/>
      <c r="JU487" s="8"/>
      <c r="JV487" s="8"/>
      <c r="JW487" s="8"/>
      <c r="JX487" s="8"/>
      <c r="JY487" s="8"/>
      <c r="JZ487" s="8"/>
      <c r="KA487" s="8"/>
      <c r="KB487" s="8"/>
      <c r="KC487" s="8"/>
      <c r="KD487" s="8"/>
      <c r="KE487" s="8"/>
      <c r="KF487" s="8"/>
      <c r="KG487" s="8"/>
      <c r="KH487" s="8"/>
      <c r="KI487" s="8"/>
      <c r="KJ487" s="8"/>
      <c r="KK487" s="8"/>
      <c r="KL487" s="8"/>
      <c r="KM487" s="8"/>
      <c r="KN487" s="8"/>
    </row>
    <row r="488" ht="15.75" customHeight="1">
      <c r="A488" s="8"/>
      <c r="B488" s="8"/>
      <c r="C488" s="85"/>
      <c r="D488" s="85"/>
      <c r="E488" s="8"/>
      <c r="F488" s="86"/>
      <c r="G488" s="86"/>
      <c r="H488" s="86"/>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8"/>
      <c r="FS488" s="8"/>
      <c r="FT488" s="8"/>
      <c r="FU488" s="8"/>
      <c r="FV488" s="8"/>
      <c r="FW488" s="8"/>
      <c r="FX488" s="8"/>
      <c r="FY488" s="8"/>
      <c r="FZ488" s="8"/>
      <c r="GA488" s="8"/>
      <c r="GB488" s="8"/>
      <c r="GC488" s="8"/>
      <c r="GD488" s="8"/>
      <c r="GE488" s="8"/>
      <c r="GF488" s="8"/>
      <c r="GG488" s="8"/>
      <c r="GH488" s="8"/>
      <c r="GI488" s="8"/>
      <c r="GJ488" s="8"/>
      <c r="GK488" s="8"/>
      <c r="GL488" s="8"/>
      <c r="GM488" s="8"/>
      <c r="GN488" s="8"/>
      <c r="GO488" s="8"/>
      <c r="GP488" s="8"/>
      <c r="GQ488" s="8"/>
      <c r="GR488" s="8"/>
      <c r="GS488" s="8"/>
      <c r="GT488" s="8"/>
      <c r="GU488" s="8"/>
      <c r="GV488" s="8"/>
      <c r="GW488" s="8"/>
      <c r="GX488" s="8"/>
      <c r="GY488" s="8"/>
      <c r="GZ488" s="8"/>
      <c r="HA488" s="8"/>
      <c r="HB488" s="8"/>
      <c r="HC488" s="8"/>
      <c r="HD488" s="8"/>
      <c r="HE488" s="8"/>
      <c r="HF488" s="8"/>
      <c r="HG488" s="8"/>
      <c r="HH488" s="8"/>
      <c r="HI488" s="8"/>
      <c r="HJ488" s="8"/>
      <c r="HK488" s="8"/>
      <c r="HL488" s="8"/>
      <c r="HM488" s="8"/>
      <c r="HN488" s="8"/>
      <c r="HO488" s="8"/>
      <c r="HP488" s="8"/>
      <c r="HQ488" s="8"/>
      <c r="HR488" s="8"/>
      <c r="HS488" s="8"/>
      <c r="HT488" s="8"/>
      <c r="HU488" s="8"/>
      <c r="HV488" s="8"/>
      <c r="HW488" s="8"/>
      <c r="HX488" s="8"/>
      <c r="HY488" s="8"/>
      <c r="HZ488" s="8"/>
      <c r="IA488" s="8"/>
      <c r="IB488" s="8"/>
      <c r="IC488" s="8"/>
      <c r="ID488" s="8"/>
      <c r="IE488" s="8"/>
      <c r="IF488" s="8"/>
      <c r="IG488" s="8"/>
      <c r="IH488" s="8"/>
      <c r="II488" s="8"/>
      <c r="IJ488" s="8"/>
      <c r="IK488" s="8"/>
      <c r="IL488" s="8"/>
      <c r="IM488" s="8"/>
      <c r="IN488" s="8"/>
      <c r="IO488" s="8"/>
      <c r="IP488" s="8"/>
      <c r="IQ488" s="8"/>
      <c r="IR488" s="8"/>
      <c r="IS488" s="8"/>
      <c r="IT488" s="8"/>
      <c r="IU488" s="8"/>
      <c r="IV488" s="8"/>
      <c r="IW488" s="8"/>
      <c r="IX488" s="8"/>
      <c r="IY488" s="8"/>
      <c r="IZ488" s="8"/>
      <c r="JA488" s="8"/>
      <c r="JB488" s="8"/>
      <c r="JC488" s="8"/>
      <c r="JD488" s="8"/>
      <c r="JE488" s="8"/>
      <c r="JF488" s="8"/>
      <c r="JG488" s="8"/>
      <c r="JH488" s="8"/>
      <c r="JI488" s="8"/>
      <c r="JJ488" s="8"/>
      <c r="JK488" s="8"/>
      <c r="JL488" s="8"/>
      <c r="JM488" s="8"/>
      <c r="JN488" s="8"/>
      <c r="JO488" s="8"/>
      <c r="JP488" s="8"/>
      <c r="JQ488" s="8"/>
      <c r="JR488" s="8"/>
      <c r="JS488" s="8"/>
      <c r="JT488" s="8"/>
      <c r="JU488" s="8"/>
      <c r="JV488" s="8"/>
      <c r="JW488" s="8"/>
      <c r="JX488" s="8"/>
      <c r="JY488" s="8"/>
      <c r="JZ488" s="8"/>
      <c r="KA488" s="8"/>
      <c r="KB488" s="8"/>
      <c r="KC488" s="8"/>
      <c r="KD488" s="8"/>
      <c r="KE488" s="8"/>
      <c r="KF488" s="8"/>
      <c r="KG488" s="8"/>
      <c r="KH488" s="8"/>
      <c r="KI488" s="8"/>
      <c r="KJ488" s="8"/>
      <c r="KK488" s="8"/>
      <c r="KL488" s="8"/>
      <c r="KM488" s="8"/>
      <c r="KN488" s="8"/>
    </row>
    <row r="489" ht="15.75" customHeight="1">
      <c r="A489" s="8"/>
      <c r="B489" s="8"/>
      <c r="C489" s="85"/>
      <c r="D489" s="85"/>
      <c r="E489" s="8"/>
      <c r="F489" s="86"/>
      <c r="G489" s="86"/>
      <c r="H489" s="86"/>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FB489" s="8"/>
      <c r="FC489" s="8"/>
      <c r="FD489" s="8"/>
      <c r="FE489" s="8"/>
      <c r="FF489" s="8"/>
      <c r="FG489" s="8"/>
      <c r="FH489" s="8"/>
      <c r="FI489" s="8"/>
      <c r="FJ489" s="8"/>
      <c r="FK489" s="8"/>
      <c r="FL489" s="8"/>
      <c r="FM489" s="8"/>
      <c r="FN489" s="8"/>
      <c r="FO489" s="8"/>
      <c r="FP489" s="8"/>
      <c r="FQ489" s="8"/>
      <c r="FR489" s="8"/>
      <c r="FS489" s="8"/>
      <c r="FT489" s="8"/>
      <c r="FU489" s="8"/>
      <c r="FV489" s="8"/>
      <c r="FW489" s="8"/>
      <c r="FX489" s="8"/>
      <c r="FY489" s="8"/>
      <c r="FZ489" s="8"/>
      <c r="GA489" s="8"/>
      <c r="GB489" s="8"/>
      <c r="GC489" s="8"/>
      <c r="GD489" s="8"/>
      <c r="GE489" s="8"/>
      <c r="GF489" s="8"/>
      <c r="GG489" s="8"/>
      <c r="GH489" s="8"/>
      <c r="GI489" s="8"/>
      <c r="GJ489" s="8"/>
      <c r="GK489" s="8"/>
      <c r="GL489" s="8"/>
      <c r="GM489" s="8"/>
      <c r="GN489" s="8"/>
      <c r="GO489" s="8"/>
      <c r="GP489" s="8"/>
      <c r="GQ489" s="8"/>
      <c r="GR489" s="8"/>
      <c r="GS489" s="8"/>
      <c r="GT489" s="8"/>
      <c r="GU489" s="8"/>
      <c r="GV489" s="8"/>
      <c r="GW489" s="8"/>
      <c r="GX489" s="8"/>
      <c r="GY489" s="8"/>
      <c r="GZ489" s="8"/>
      <c r="HA489" s="8"/>
      <c r="HB489" s="8"/>
      <c r="HC489" s="8"/>
      <c r="HD489" s="8"/>
      <c r="HE489" s="8"/>
      <c r="HF489" s="8"/>
      <c r="HG489" s="8"/>
      <c r="HH489" s="8"/>
      <c r="HI489" s="8"/>
      <c r="HJ489" s="8"/>
      <c r="HK489" s="8"/>
      <c r="HL489" s="8"/>
      <c r="HM489" s="8"/>
      <c r="HN489" s="8"/>
      <c r="HO489" s="8"/>
      <c r="HP489" s="8"/>
      <c r="HQ489" s="8"/>
      <c r="HR489" s="8"/>
      <c r="HS489" s="8"/>
      <c r="HT489" s="8"/>
      <c r="HU489" s="8"/>
      <c r="HV489" s="8"/>
      <c r="HW489" s="8"/>
      <c r="HX489" s="8"/>
      <c r="HY489" s="8"/>
      <c r="HZ489" s="8"/>
      <c r="IA489" s="8"/>
      <c r="IB489" s="8"/>
      <c r="IC489" s="8"/>
      <c r="ID489" s="8"/>
      <c r="IE489" s="8"/>
      <c r="IF489" s="8"/>
      <c r="IG489" s="8"/>
      <c r="IH489" s="8"/>
      <c r="II489" s="8"/>
      <c r="IJ489" s="8"/>
      <c r="IK489" s="8"/>
      <c r="IL489" s="8"/>
      <c r="IM489" s="8"/>
      <c r="IN489" s="8"/>
      <c r="IO489" s="8"/>
      <c r="IP489" s="8"/>
      <c r="IQ489" s="8"/>
      <c r="IR489" s="8"/>
      <c r="IS489" s="8"/>
      <c r="IT489" s="8"/>
      <c r="IU489" s="8"/>
      <c r="IV489" s="8"/>
      <c r="IW489" s="8"/>
      <c r="IX489" s="8"/>
      <c r="IY489" s="8"/>
      <c r="IZ489" s="8"/>
      <c r="JA489" s="8"/>
      <c r="JB489" s="8"/>
      <c r="JC489" s="8"/>
      <c r="JD489" s="8"/>
      <c r="JE489" s="8"/>
      <c r="JF489" s="8"/>
      <c r="JG489" s="8"/>
      <c r="JH489" s="8"/>
      <c r="JI489" s="8"/>
      <c r="JJ489" s="8"/>
      <c r="JK489" s="8"/>
      <c r="JL489" s="8"/>
      <c r="JM489" s="8"/>
      <c r="JN489" s="8"/>
      <c r="JO489" s="8"/>
      <c r="JP489" s="8"/>
      <c r="JQ489" s="8"/>
      <c r="JR489" s="8"/>
      <c r="JS489" s="8"/>
      <c r="JT489" s="8"/>
      <c r="JU489" s="8"/>
      <c r="JV489" s="8"/>
      <c r="JW489" s="8"/>
      <c r="JX489" s="8"/>
      <c r="JY489" s="8"/>
      <c r="JZ489" s="8"/>
      <c r="KA489" s="8"/>
      <c r="KB489" s="8"/>
      <c r="KC489" s="8"/>
      <c r="KD489" s="8"/>
      <c r="KE489" s="8"/>
      <c r="KF489" s="8"/>
      <c r="KG489" s="8"/>
      <c r="KH489" s="8"/>
      <c r="KI489" s="8"/>
      <c r="KJ489" s="8"/>
      <c r="KK489" s="8"/>
      <c r="KL489" s="8"/>
      <c r="KM489" s="8"/>
      <c r="KN489" s="8"/>
    </row>
    <row r="490" ht="15.75" customHeight="1">
      <c r="A490" s="8"/>
      <c r="B490" s="8"/>
      <c r="C490" s="85"/>
      <c r="D490" s="85"/>
      <c r="E490" s="8"/>
      <c r="F490" s="86"/>
      <c r="G490" s="86"/>
      <c r="H490" s="86"/>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8"/>
      <c r="FS490" s="8"/>
      <c r="FT490" s="8"/>
      <c r="FU490" s="8"/>
      <c r="FV490" s="8"/>
      <c r="FW490" s="8"/>
      <c r="FX490" s="8"/>
      <c r="FY490" s="8"/>
      <c r="FZ490" s="8"/>
      <c r="GA490" s="8"/>
      <c r="GB490" s="8"/>
      <c r="GC490" s="8"/>
      <c r="GD490" s="8"/>
      <c r="GE490" s="8"/>
      <c r="GF490" s="8"/>
      <c r="GG490" s="8"/>
      <c r="GH490" s="8"/>
      <c r="GI490" s="8"/>
      <c r="GJ490" s="8"/>
      <c r="GK490" s="8"/>
      <c r="GL490" s="8"/>
      <c r="GM490" s="8"/>
      <c r="GN490" s="8"/>
      <c r="GO490" s="8"/>
      <c r="GP490" s="8"/>
      <c r="GQ490" s="8"/>
      <c r="GR490" s="8"/>
      <c r="GS490" s="8"/>
      <c r="GT490" s="8"/>
      <c r="GU490" s="8"/>
      <c r="GV490" s="8"/>
      <c r="GW490" s="8"/>
      <c r="GX490" s="8"/>
      <c r="GY490" s="8"/>
      <c r="GZ490" s="8"/>
      <c r="HA490" s="8"/>
      <c r="HB490" s="8"/>
      <c r="HC490" s="8"/>
      <c r="HD490" s="8"/>
      <c r="HE490" s="8"/>
      <c r="HF490" s="8"/>
      <c r="HG490" s="8"/>
      <c r="HH490" s="8"/>
      <c r="HI490" s="8"/>
      <c r="HJ490" s="8"/>
      <c r="HK490" s="8"/>
      <c r="HL490" s="8"/>
      <c r="HM490" s="8"/>
      <c r="HN490" s="8"/>
      <c r="HO490" s="8"/>
      <c r="HP490" s="8"/>
      <c r="HQ490" s="8"/>
      <c r="HR490" s="8"/>
      <c r="HS490" s="8"/>
      <c r="HT490" s="8"/>
      <c r="HU490" s="8"/>
      <c r="HV490" s="8"/>
      <c r="HW490" s="8"/>
      <c r="HX490" s="8"/>
      <c r="HY490" s="8"/>
      <c r="HZ490" s="8"/>
      <c r="IA490" s="8"/>
      <c r="IB490" s="8"/>
      <c r="IC490" s="8"/>
      <c r="ID490" s="8"/>
      <c r="IE490" s="8"/>
      <c r="IF490" s="8"/>
      <c r="IG490" s="8"/>
      <c r="IH490" s="8"/>
      <c r="II490" s="8"/>
      <c r="IJ490" s="8"/>
      <c r="IK490" s="8"/>
      <c r="IL490" s="8"/>
      <c r="IM490" s="8"/>
      <c r="IN490" s="8"/>
      <c r="IO490" s="8"/>
      <c r="IP490" s="8"/>
      <c r="IQ490" s="8"/>
      <c r="IR490" s="8"/>
      <c r="IS490" s="8"/>
      <c r="IT490" s="8"/>
      <c r="IU490" s="8"/>
      <c r="IV490" s="8"/>
      <c r="IW490" s="8"/>
      <c r="IX490" s="8"/>
      <c r="IY490" s="8"/>
      <c r="IZ490" s="8"/>
      <c r="JA490" s="8"/>
      <c r="JB490" s="8"/>
      <c r="JC490" s="8"/>
      <c r="JD490" s="8"/>
      <c r="JE490" s="8"/>
      <c r="JF490" s="8"/>
      <c r="JG490" s="8"/>
      <c r="JH490" s="8"/>
      <c r="JI490" s="8"/>
      <c r="JJ490" s="8"/>
      <c r="JK490" s="8"/>
      <c r="JL490" s="8"/>
      <c r="JM490" s="8"/>
      <c r="JN490" s="8"/>
      <c r="JO490" s="8"/>
      <c r="JP490" s="8"/>
      <c r="JQ490" s="8"/>
      <c r="JR490" s="8"/>
      <c r="JS490" s="8"/>
      <c r="JT490" s="8"/>
      <c r="JU490" s="8"/>
      <c r="JV490" s="8"/>
      <c r="JW490" s="8"/>
      <c r="JX490" s="8"/>
      <c r="JY490" s="8"/>
      <c r="JZ490" s="8"/>
      <c r="KA490" s="8"/>
      <c r="KB490" s="8"/>
      <c r="KC490" s="8"/>
      <c r="KD490" s="8"/>
      <c r="KE490" s="8"/>
      <c r="KF490" s="8"/>
      <c r="KG490" s="8"/>
      <c r="KH490" s="8"/>
      <c r="KI490" s="8"/>
      <c r="KJ490" s="8"/>
      <c r="KK490" s="8"/>
      <c r="KL490" s="8"/>
      <c r="KM490" s="8"/>
      <c r="KN490" s="8"/>
    </row>
    <row r="491" ht="15.75" customHeight="1">
      <c r="A491" s="8"/>
      <c r="B491" s="8"/>
      <c r="C491" s="85"/>
      <c r="D491" s="85"/>
      <c r="E491" s="8"/>
      <c r="F491" s="86"/>
      <c r="G491" s="86"/>
      <c r="H491" s="86"/>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8"/>
      <c r="FS491" s="8"/>
      <c r="FT491" s="8"/>
      <c r="FU491" s="8"/>
      <c r="FV491" s="8"/>
      <c r="FW491" s="8"/>
      <c r="FX491" s="8"/>
      <c r="FY491" s="8"/>
      <c r="FZ491" s="8"/>
      <c r="GA491" s="8"/>
      <c r="GB491" s="8"/>
      <c r="GC491" s="8"/>
      <c r="GD491" s="8"/>
      <c r="GE491" s="8"/>
      <c r="GF491" s="8"/>
      <c r="GG491" s="8"/>
      <c r="GH491" s="8"/>
      <c r="GI491" s="8"/>
      <c r="GJ491" s="8"/>
      <c r="GK491" s="8"/>
      <c r="GL491" s="8"/>
      <c r="GM491" s="8"/>
      <c r="GN491" s="8"/>
      <c r="GO491" s="8"/>
      <c r="GP491" s="8"/>
      <c r="GQ491" s="8"/>
      <c r="GR491" s="8"/>
      <c r="GS491" s="8"/>
      <c r="GT491" s="8"/>
      <c r="GU491" s="8"/>
      <c r="GV491" s="8"/>
      <c r="GW491" s="8"/>
      <c r="GX491" s="8"/>
      <c r="GY491" s="8"/>
      <c r="GZ491" s="8"/>
      <c r="HA491" s="8"/>
      <c r="HB491" s="8"/>
      <c r="HC491" s="8"/>
      <c r="HD491" s="8"/>
      <c r="HE491" s="8"/>
      <c r="HF491" s="8"/>
      <c r="HG491" s="8"/>
      <c r="HH491" s="8"/>
      <c r="HI491" s="8"/>
      <c r="HJ491" s="8"/>
      <c r="HK491" s="8"/>
      <c r="HL491" s="8"/>
      <c r="HM491" s="8"/>
      <c r="HN491" s="8"/>
      <c r="HO491" s="8"/>
      <c r="HP491" s="8"/>
      <c r="HQ491" s="8"/>
      <c r="HR491" s="8"/>
      <c r="HS491" s="8"/>
      <c r="HT491" s="8"/>
      <c r="HU491" s="8"/>
      <c r="HV491" s="8"/>
      <c r="HW491" s="8"/>
      <c r="HX491" s="8"/>
      <c r="HY491" s="8"/>
      <c r="HZ491" s="8"/>
      <c r="IA491" s="8"/>
      <c r="IB491" s="8"/>
      <c r="IC491" s="8"/>
      <c r="ID491" s="8"/>
      <c r="IE491" s="8"/>
      <c r="IF491" s="8"/>
      <c r="IG491" s="8"/>
      <c r="IH491" s="8"/>
      <c r="II491" s="8"/>
      <c r="IJ491" s="8"/>
      <c r="IK491" s="8"/>
      <c r="IL491" s="8"/>
      <c r="IM491" s="8"/>
      <c r="IN491" s="8"/>
      <c r="IO491" s="8"/>
      <c r="IP491" s="8"/>
      <c r="IQ491" s="8"/>
      <c r="IR491" s="8"/>
      <c r="IS491" s="8"/>
      <c r="IT491" s="8"/>
      <c r="IU491" s="8"/>
      <c r="IV491" s="8"/>
      <c r="IW491" s="8"/>
      <c r="IX491" s="8"/>
      <c r="IY491" s="8"/>
      <c r="IZ491" s="8"/>
      <c r="JA491" s="8"/>
      <c r="JB491" s="8"/>
      <c r="JC491" s="8"/>
      <c r="JD491" s="8"/>
      <c r="JE491" s="8"/>
      <c r="JF491" s="8"/>
      <c r="JG491" s="8"/>
      <c r="JH491" s="8"/>
      <c r="JI491" s="8"/>
      <c r="JJ491" s="8"/>
      <c r="JK491" s="8"/>
      <c r="JL491" s="8"/>
      <c r="JM491" s="8"/>
      <c r="JN491" s="8"/>
      <c r="JO491" s="8"/>
      <c r="JP491" s="8"/>
      <c r="JQ491" s="8"/>
      <c r="JR491" s="8"/>
      <c r="JS491" s="8"/>
      <c r="JT491" s="8"/>
      <c r="JU491" s="8"/>
      <c r="JV491" s="8"/>
      <c r="JW491" s="8"/>
      <c r="JX491" s="8"/>
      <c r="JY491" s="8"/>
      <c r="JZ491" s="8"/>
      <c r="KA491" s="8"/>
      <c r="KB491" s="8"/>
      <c r="KC491" s="8"/>
      <c r="KD491" s="8"/>
      <c r="KE491" s="8"/>
      <c r="KF491" s="8"/>
      <c r="KG491" s="8"/>
      <c r="KH491" s="8"/>
      <c r="KI491" s="8"/>
      <c r="KJ491" s="8"/>
      <c r="KK491" s="8"/>
      <c r="KL491" s="8"/>
      <c r="KM491" s="8"/>
      <c r="KN491" s="8"/>
    </row>
    <row r="492" ht="15.75" customHeight="1">
      <c r="A492" s="8"/>
      <c r="B492" s="8"/>
      <c r="C492" s="85"/>
      <c r="D492" s="85"/>
      <c r="E492" s="8"/>
      <c r="F492" s="86"/>
      <c r="G492" s="86"/>
      <c r="H492" s="86"/>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8"/>
      <c r="FS492" s="8"/>
      <c r="FT492" s="8"/>
      <c r="FU492" s="8"/>
      <c r="FV492" s="8"/>
      <c r="FW492" s="8"/>
      <c r="FX492" s="8"/>
      <c r="FY492" s="8"/>
      <c r="FZ492" s="8"/>
      <c r="GA492" s="8"/>
      <c r="GB492" s="8"/>
      <c r="GC492" s="8"/>
      <c r="GD492" s="8"/>
      <c r="GE492" s="8"/>
      <c r="GF492" s="8"/>
      <c r="GG492" s="8"/>
      <c r="GH492" s="8"/>
      <c r="GI492" s="8"/>
      <c r="GJ492" s="8"/>
      <c r="GK492" s="8"/>
      <c r="GL492" s="8"/>
      <c r="GM492" s="8"/>
      <c r="GN492" s="8"/>
      <c r="GO492" s="8"/>
      <c r="GP492" s="8"/>
      <c r="GQ492" s="8"/>
      <c r="GR492" s="8"/>
      <c r="GS492" s="8"/>
      <c r="GT492" s="8"/>
      <c r="GU492" s="8"/>
      <c r="GV492" s="8"/>
      <c r="GW492" s="8"/>
      <c r="GX492" s="8"/>
      <c r="GY492" s="8"/>
      <c r="GZ492" s="8"/>
      <c r="HA492" s="8"/>
      <c r="HB492" s="8"/>
      <c r="HC492" s="8"/>
      <c r="HD492" s="8"/>
      <c r="HE492" s="8"/>
      <c r="HF492" s="8"/>
      <c r="HG492" s="8"/>
      <c r="HH492" s="8"/>
      <c r="HI492" s="8"/>
      <c r="HJ492" s="8"/>
      <c r="HK492" s="8"/>
      <c r="HL492" s="8"/>
      <c r="HM492" s="8"/>
      <c r="HN492" s="8"/>
      <c r="HO492" s="8"/>
      <c r="HP492" s="8"/>
      <c r="HQ492" s="8"/>
      <c r="HR492" s="8"/>
      <c r="HS492" s="8"/>
      <c r="HT492" s="8"/>
      <c r="HU492" s="8"/>
      <c r="HV492" s="8"/>
      <c r="HW492" s="8"/>
      <c r="HX492" s="8"/>
      <c r="HY492" s="8"/>
      <c r="HZ492" s="8"/>
      <c r="IA492" s="8"/>
      <c r="IB492" s="8"/>
      <c r="IC492" s="8"/>
      <c r="ID492" s="8"/>
      <c r="IE492" s="8"/>
      <c r="IF492" s="8"/>
      <c r="IG492" s="8"/>
      <c r="IH492" s="8"/>
      <c r="II492" s="8"/>
      <c r="IJ492" s="8"/>
      <c r="IK492" s="8"/>
      <c r="IL492" s="8"/>
      <c r="IM492" s="8"/>
      <c r="IN492" s="8"/>
      <c r="IO492" s="8"/>
      <c r="IP492" s="8"/>
      <c r="IQ492" s="8"/>
      <c r="IR492" s="8"/>
      <c r="IS492" s="8"/>
      <c r="IT492" s="8"/>
      <c r="IU492" s="8"/>
      <c r="IV492" s="8"/>
      <c r="IW492" s="8"/>
      <c r="IX492" s="8"/>
      <c r="IY492" s="8"/>
      <c r="IZ492" s="8"/>
      <c r="JA492" s="8"/>
      <c r="JB492" s="8"/>
      <c r="JC492" s="8"/>
      <c r="JD492" s="8"/>
      <c r="JE492" s="8"/>
      <c r="JF492" s="8"/>
      <c r="JG492" s="8"/>
      <c r="JH492" s="8"/>
      <c r="JI492" s="8"/>
      <c r="JJ492" s="8"/>
      <c r="JK492" s="8"/>
      <c r="JL492" s="8"/>
      <c r="JM492" s="8"/>
      <c r="JN492" s="8"/>
      <c r="JO492" s="8"/>
      <c r="JP492" s="8"/>
      <c r="JQ492" s="8"/>
      <c r="JR492" s="8"/>
      <c r="JS492" s="8"/>
      <c r="JT492" s="8"/>
      <c r="JU492" s="8"/>
      <c r="JV492" s="8"/>
      <c r="JW492" s="8"/>
      <c r="JX492" s="8"/>
      <c r="JY492" s="8"/>
      <c r="JZ492" s="8"/>
      <c r="KA492" s="8"/>
      <c r="KB492" s="8"/>
      <c r="KC492" s="8"/>
      <c r="KD492" s="8"/>
      <c r="KE492" s="8"/>
      <c r="KF492" s="8"/>
      <c r="KG492" s="8"/>
      <c r="KH492" s="8"/>
      <c r="KI492" s="8"/>
      <c r="KJ492" s="8"/>
      <c r="KK492" s="8"/>
      <c r="KL492" s="8"/>
      <c r="KM492" s="8"/>
      <c r="KN492" s="8"/>
    </row>
    <row r="493" ht="15.75" customHeight="1">
      <c r="A493" s="8"/>
      <c r="B493" s="8"/>
      <c r="C493" s="85"/>
      <c r="D493" s="85"/>
      <c r="E493" s="8"/>
      <c r="F493" s="86"/>
      <c r="G493" s="86"/>
      <c r="H493" s="86"/>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c r="HL493" s="8"/>
      <c r="HM493" s="8"/>
      <c r="HN493" s="8"/>
      <c r="HO493" s="8"/>
      <c r="HP493" s="8"/>
      <c r="HQ493" s="8"/>
      <c r="HR493" s="8"/>
      <c r="HS493" s="8"/>
      <c r="HT493" s="8"/>
      <c r="HU493" s="8"/>
      <c r="HV493" s="8"/>
      <c r="HW493" s="8"/>
      <c r="HX493" s="8"/>
      <c r="HY493" s="8"/>
      <c r="HZ493" s="8"/>
      <c r="IA493" s="8"/>
      <c r="IB493" s="8"/>
      <c r="IC493" s="8"/>
      <c r="ID493" s="8"/>
      <c r="IE493" s="8"/>
      <c r="IF493" s="8"/>
      <c r="IG493" s="8"/>
      <c r="IH493" s="8"/>
      <c r="II493" s="8"/>
      <c r="IJ493" s="8"/>
      <c r="IK493" s="8"/>
      <c r="IL493" s="8"/>
      <c r="IM493" s="8"/>
      <c r="IN493" s="8"/>
      <c r="IO493" s="8"/>
      <c r="IP493" s="8"/>
      <c r="IQ493" s="8"/>
      <c r="IR493" s="8"/>
      <c r="IS493" s="8"/>
      <c r="IT493" s="8"/>
      <c r="IU493" s="8"/>
      <c r="IV493" s="8"/>
      <c r="IW493" s="8"/>
      <c r="IX493" s="8"/>
      <c r="IY493" s="8"/>
      <c r="IZ493" s="8"/>
      <c r="JA493" s="8"/>
      <c r="JB493" s="8"/>
      <c r="JC493" s="8"/>
      <c r="JD493" s="8"/>
      <c r="JE493" s="8"/>
      <c r="JF493" s="8"/>
      <c r="JG493" s="8"/>
      <c r="JH493" s="8"/>
      <c r="JI493" s="8"/>
      <c r="JJ493" s="8"/>
      <c r="JK493" s="8"/>
      <c r="JL493" s="8"/>
      <c r="JM493" s="8"/>
      <c r="JN493" s="8"/>
      <c r="JO493" s="8"/>
      <c r="JP493" s="8"/>
      <c r="JQ493" s="8"/>
      <c r="JR493" s="8"/>
      <c r="JS493" s="8"/>
      <c r="JT493" s="8"/>
      <c r="JU493" s="8"/>
      <c r="JV493" s="8"/>
      <c r="JW493" s="8"/>
      <c r="JX493" s="8"/>
      <c r="JY493" s="8"/>
      <c r="JZ493" s="8"/>
      <c r="KA493" s="8"/>
      <c r="KB493" s="8"/>
      <c r="KC493" s="8"/>
      <c r="KD493" s="8"/>
      <c r="KE493" s="8"/>
      <c r="KF493" s="8"/>
      <c r="KG493" s="8"/>
      <c r="KH493" s="8"/>
      <c r="KI493" s="8"/>
      <c r="KJ493" s="8"/>
      <c r="KK493" s="8"/>
      <c r="KL493" s="8"/>
      <c r="KM493" s="8"/>
      <c r="KN493" s="8"/>
    </row>
    <row r="494" ht="15.75" customHeight="1">
      <c r="A494" s="8"/>
      <c r="B494" s="8"/>
      <c r="C494" s="85"/>
      <c r="D494" s="85"/>
      <c r="E494" s="8"/>
      <c r="F494" s="86"/>
      <c r="G494" s="86"/>
      <c r="H494" s="86"/>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c r="HL494" s="8"/>
      <c r="HM494" s="8"/>
      <c r="HN494" s="8"/>
      <c r="HO494" s="8"/>
      <c r="HP494" s="8"/>
      <c r="HQ494" s="8"/>
      <c r="HR494" s="8"/>
      <c r="HS494" s="8"/>
      <c r="HT494" s="8"/>
      <c r="HU494" s="8"/>
      <c r="HV494" s="8"/>
      <c r="HW494" s="8"/>
      <c r="HX494" s="8"/>
      <c r="HY494" s="8"/>
      <c r="HZ494" s="8"/>
      <c r="IA494" s="8"/>
      <c r="IB494" s="8"/>
      <c r="IC494" s="8"/>
      <c r="ID494" s="8"/>
      <c r="IE494" s="8"/>
      <c r="IF494" s="8"/>
      <c r="IG494" s="8"/>
      <c r="IH494" s="8"/>
      <c r="II494" s="8"/>
      <c r="IJ494" s="8"/>
      <c r="IK494" s="8"/>
      <c r="IL494" s="8"/>
      <c r="IM494" s="8"/>
      <c r="IN494" s="8"/>
      <c r="IO494" s="8"/>
      <c r="IP494" s="8"/>
      <c r="IQ494" s="8"/>
      <c r="IR494" s="8"/>
      <c r="IS494" s="8"/>
      <c r="IT494" s="8"/>
      <c r="IU494" s="8"/>
      <c r="IV494" s="8"/>
      <c r="IW494" s="8"/>
      <c r="IX494" s="8"/>
      <c r="IY494" s="8"/>
      <c r="IZ494" s="8"/>
      <c r="JA494" s="8"/>
      <c r="JB494" s="8"/>
      <c r="JC494" s="8"/>
      <c r="JD494" s="8"/>
      <c r="JE494" s="8"/>
      <c r="JF494" s="8"/>
      <c r="JG494" s="8"/>
      <c r="JH494" s="8"/>
      <c r="JI494" s="8"/>
      <c r="JJ494" s="8"/>
      <c r="JK494" s="8"/>
      <c r="JL494" s="8"/>
      <c r="JM494" s="8"/>
      <c r="JN494" s="8"/>
      <c r="JO494" s="8"/>
      <c r="JP494" s="8"/>
      <c r="JQ494" s="8"/>
      <c r="JR494" s="8"/>
      <c r="JS494" s="8"/>
      <c r="JT494" s="8"/>
      <c r="JU494" s="8"/>
      <c r="JV494" s="8"/>
      <c r="JW494" s="8"/>
      <c r="JX494" s="8"/>
      <c r="JY494" s="8"/>
      <c r="JZ494" s="8"/>
      <c r="KA494" s="8"/>
      <c r="KB494" s="8"/>
      <c r="KC494" s="8"/>
      <c r="KD494" s="8"/>
      <c r="KE494" s="8"/>
      <c r="KF494" s="8"/>
      <c r="KG494" s="8"/>
      <c r="KH494" s="8"/>
      <c r="KI494" s="8"/>
      <c r="KJ494" s="8"/>
      <c r="KK494" s="8"/>
      <c r="KL494" s="8"/>
      <c r="KM494" s="8"/>
      <c r="KN494" s="8"/>
    </row>
    <row r="495" ht="15.75" customHeight="1">
      <c r="A495" s="8"/>
      <c r="B495" s="8"/>
      <c r="C495" s="85"/>
      <c r="D495" s="85"/>
      <c r="E495" s="8"/>
      <c r="F495" s="86"/>
      <c r="G495" s="86"/>
      <c r="H495" s="86"/>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8"/>
      <c r="FS495" s="8"/>
      <c r="FT495" s="8"/>
      <c r="FU495" s="8"/>
      <c r="FV495" s="8"/>
      <c r="FW495" s="8"/>
      <c r="FX495" s="8"/>
      <c r="FY495" s="8"/>
      <c r="FZ495" s="8"/>
      <c r="GA495" s="8"/>
      <c r="GB495" s="8"/>
      <c r="GC495" s="8"/>
      <c r="GD495" s="8"/>
      <c r="GE495" s="8"/>
      <c r="GF495" s="8"/>
      <c r="GG495" s="8"/>
      <c r="GH495" s="8"/>
      <c r="GI495" s="8"/>
      <c r="GJ495" s="8"/>
      <c r="GK495" s="8"/>
      <c r="GL495" s="8"/>
      <c r="GM495" s="8"/>
      <c r="GN495" s="8"/>
      <c r="GO495" s="8"/>
      <c r="GP495" s="8"/>
      <c r="GQ495" s="8"/>
      <c r="GR495" s="8"/>
      <c r="GS495" s="8"/>
      <c r="GT495" s="8"/>
      <c r="GU495" s="8"/>
      <c r="GV495" s="8"/>
      <c r="GW495" s="8"/>
      <c r="GX495" s="8"/>
      <c r="GY495" s="8"/>
      <c r="GZ495" s="8"/>
      <c r="HA495" s="8"/>
      <c r="HB495" s="8"/>
      <c r="HC495" s="8"/>
      <c r="HD495" s="8"/>
      <c r="HE495" s="8"/>
      <c r="HF495" s="8"/>
      <c r="HG495" s="8"/>
      <c r="HH495" s="8"/>
      <c r="HI495" s="8"/>
      <c r="HJ495" s="8"/>
      <c r="HK495" s="8"/>
      <c r="HL495" s="8"/>
      <c r="HM495" s="8"/>
      <c r="HN495" s="8"/>
      <c r="HO495" s="8"/>
      <c r="HP495" s="8"/>
      <c r="HQ495" s="8"/>
      <c r="HR495" s="8"/>
      <c r="HS495" s="8"/>
      <c r="HT495" s="8"/>
      <c r="HU495" s="8"/>
      <c r="HV495" s="8"/>
      <c r="HW495" s="8"/>
      <c r="HX495" s="8"/>
      <c r="HY495" s="8"/>
      <c r="HZ495" s="8"/>
      <c r="IA495" s="8"/>
      <c r="IB495" s="8"/>
      <c r="IC495" s="8"/>
      <c r="ID495" s="8"/>
      <c r="IE495" s="8"/>
      <c r="IF495" s="8"/>
      <c r="IG495" s="8"/>
      <c r="IH495" s="8"/>
      <c r="II495" s="8"/>
      <c r="IJ495" s="8"/>
      <c r="IK495" s="8"/>
      <c r="IL495" s="8"/>
      <c r="IM495" s="8"/>
      <c r="IN495" s="8"/>
      <c r="IO495" s="8"/>
      <c r="IP495" s="8"/>
      <c r="IQ495" s="8"/>
      <c r="IR495" s="8"/>
      <c r="IS495" s="8"/>
      <c r="IT495" s="8"/>
      <c r="IU495" s="8"/>
      <c r="IV495" s="8"/>
      <c r="IW495" s="8"/>
      <c r="IX495" s="8"/>
      <c r="IY495" s="8"/>
      <c r="IZ495" s="8"/>
      <c r="JA495" s="8"/>
      <c r="JB495" s="8"/>
      <c r="JC495" s="8"/>
      <c r="JD495" s="8"/>
      <c r="JE495" s="8"/>
      <c r="JF495" s="8"/>
      <c r="JG495" s="8"/>
      <c r="JH495" s="8"/>
      <c r="JI495" s="8"/>
      <c r="JJ495" s="8"/>
      <c r="JK495" s="8"/>
      <c r="JL495" s="8"/>
      <c r="JM495" s="8"/>
      <c r="JN495" s="8"/>
      <c r="JO495" s="8"/>
      <c r="JP495" s="8"/>
      <c r="JQ495" s="8"/>
      <c r="JR495" s="8"/>
      <c r="JS495" s="8"/>
      <c r="JT495" s="8"/>
      <c r="JU495" s="8"/>
      <c r="JV495" s="8"/>
      <c r="JW495" s="8"/>
      <c r="JX495" s="8"/>
      <c r="JY495" s="8"/>
      <c r="JZ495" s="8"/>
      <c r="KA495" s="8"/>
      <c r="KB495" s="8"/>
      <c r="KC495" s="8"/>
      <c r="KD495" s="8"/>
      <c r="KE495" s="8"/>
      <c r="KF495" s="8"/>
      <c r="KG495" s="8"/>
      <c r="KH495" s="8"/>
      <c r="KI495" s="8"/>
      <c r="KJ495" s="8"/>
      <c r="KK495" s="8"/>
      <c r="KL495" s="8"/>
      <c r="KM495" s="8"/>
      <c r="KN495" s="8"/>
    </row>
    <row r="496" ht="15.75" customHeight="1">
      <c r="A496" s="8"/>
      <c r="B496" s="8"/>
      <c r="C496" s="85"/>
      <c r="D496" s="85"/>
      <c r="E496" s="8"/>
      <c r="F496" s="86"/>
      <c r="G496" s="86"/>
      <c r="H496" s="86"/>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8"/>
      <c r="FS496" s="8"/>
      <c r="FT496" s="8"/>
      <c r="FU496" s="8"/>
      <c r="FV496" s="8"/>
      <c r="FW496" s="8"/>
      <c r="FX496" s="8"/>
      <c r="FY496" s="8"/>
      <c r="FZ496" s="8"/>
      <c r="GA496" s="8"/>
      <c r="GB496" s="8"/>
      <c r="GC496" s="8"/>
      <c r="GD496" s="8"/>
      <c r="GE496" s="8"/>
      <c r="GF496" s="8"/>
      <c r="GG496" s="8"/>
      <c r="GH496" s="8"/>
      <c r="GI496" s="8"/>
      <c r="GJ496" s="8"/>
      <c r="GK496" s="8"/>
      <c r="GL496" s="8"/>
      <c r="GM496" s="8"/>
      <c r="GN496" s="8"/>
      <c r="GO496" s="8"/>
      <c r="GP496" s="8"/>
      <c r="GQ496" s="8"/>
      <c r="GR496" s="8"/>
      <c r="GS496" s="8"/>
      <c r="GT496" s="8"/>
      <c r="GU496" s="8"/>
      <c r="GV496" s="8"/>
      <c r="GW496" s="8"/>
      <c r="GX496" s="8"/>
      <c r="GY496" s="8"/>
      <c r="GZ496" s="8"/>
      <c r="HA496" s="8"/>
      <c r="HB496" s="8"/>
      <c r="HC496" s="8"/>
      <c r="HD496" s="8"/>
      <c r="HE496" s="8"/>
      <c r="HF496" s="8"/>
      <c r="HG496" s="8"/>
      <c r="HH496" s="8"/>
      <c r="HI496" s="8"/>
      <c r="HJ496" s="8"/>
      <c r="HK496" s="8"/>
      <c r="HL496" s="8"/>
      <c r="HM496" s="8"/>
      <c r="HN496" s="8"/>
      <c r="HO496" s="8"/>
      <c r="HP496" s="8"/>
      <c r="HQ496" s="8"/>
      <c r="HR496" s="8"/>
      <c r="HS496" s="8"/>
      <c r="HT496" s="8"/>
      <c r="HU496" s="8"/>
      <c r="HV496" s="8"/>
      <c r="HW496" s="8"/>
      <c r="HX496" s="8"/>
      <c r="HY496" s="8"/>
      <c r="HZ496" s="8"/>
      <c r="IA496" s="8"/>
      <c r="IB496" s="8"/>
      <c r="IC496" s="8"/>
      <c r="ID496" s="8"/>
      <c r="IE496" s="8"/>
      <c r="IF496" s="8"/>
      <c r="IG496" s="8"/>
      <c r="IH496" s="8"/>
      <c r="II496" s="8"/>
      <c r="IJ496" s="8"/>
      <c r="IK496" s="8"/>
      <c r="IL496" s="8"/>
      <c r="IM496" s="8"/>
      <c r="IN496" s="8"/>
      <c r="IO496" s="8"/>
      <c r="IP496" s="8"/>
      <c r="IQ496" s="8"/>
      <c r="IR496" s="8"/>
      <c r="IS496" s="8"/>
      <c r="IT496" s="8"/>
      <c r="IU496" s="8"/>
      <c r="IV496" s="8"/>
      <c r="IW496" s="8"/>
      <c r="IX496" s="8"/>
      <c r="IY496" s="8"/>
      <c r="IZ496" s="8"/>
      <c r="JA496" s="8"/>
      <c r="JB496" s="8"/>
      <c r="JC496" s="8"/>
      <c r="JD496" s="8"/>
      <c r="JE496" s="8"/>
      <c r="JF496" s="8"/>
      <c r="JG496" s="8"/>
      <c r="JH496" s="8"/>
      <c r="JI496" s="8"/>
      <c r="JJ496" s="8"/>
      <c r="JK496" s="8"/>
      <c r="JL496" s="8"/>
      <c r="JM496" s="8"/>
      <c r="JN496" s="8"/>
      <c r="JO496" s="8"/>
      <c r="JP496" s="8"/>
      <c r="JQ496" s="8"/>
      <c r="JR496" s="8"/>
      <c r="JS496" s="8"/>
      <c r="JT496" s="8"/>
      <c r="JU496" s="8"/>
      <c r="JV496" s="8"/>
      <c r="JW496" s="8"/>
      <c r="JX496" s="8"/>
      <c r="JY496" s="8"/>
      <c r="JZ496" s="8"/>
      <c r="KA496" s="8"/>
      <c r="KB496" s="8"/>
      <c r="KC496" s="8"/>
      <c r="KD496" s="8"/>
      <c r="KE496" s="8"/>
      <c r="KF496" s="8"/>
      <c r="KG496" s="8"/>
      <c r="KH496" s="8"/>
      <c r="KI496" s="8"/>
      <c r="KJ496" s="8"/>
      <c r="KK496" s="8"/>
      <c r="KL496" s="8"/>
      <c r="KM496" s="8"/>
      <c r="KN496" s="8"/>
    </row>
    <row r="497" ht="15.75" customHeight="1">
      <c r="A497" s="8"/>
      <c r="B497" s="8"/>
      <c r="C497" s="85"/>
      <c r="D497" s="85"/>
      <c r="E497" s="8"/>
      <c r="F497" s="86"/>
      <c r="G497" s="86"/>
      <c r="H497" s="86"/>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8"/>
      <c r="FS497" s="8"/>
      <c r="FT497" s="8"/>
      <c r="FU497" s="8"/>
      <c r="FV497" s="8"/>
      <c r="FW497" s="8"/>
      <c r="FX497" s="8"/>
      <c r="FY497" s="8"/>
      <c r="FZ497" s="8"/>
      <c r="GA497" s="8"/>
      <c r="GB497" s="8"/>
      <c r="GC497" s="8"/>
      <c r="GD497" s="8"/>
      <c r="GE497" s="8"/>
      <c r="GF497" s="8"/>
      <c r="GG497" s="8"/>
      <c r="GH497" s="8"/>
      <c r="GI497" s="8"/>
      <c r="GJ497" s="8"/>
      <c r="GK497" s="8"/>
      <c r="GL497" s="8"/>
      <c r="GM497" s="8"/>
      <c r="GN497" s="8"/>
      <c r="GO497" s="8"/>
      <c r="GP497" s="8"/>
      <c r="GQ497" s="8"/>
      <c r="GR497" s="8"/>
      <c r="GS497" s="8"/>
      <c r="GT497" s="8"/>
      <c r="GU497" s="8"/>
      <c r="GV497" s="8"/>
      <c r="GW497" s="8"/>
      <c r="GX497" s="8"/>
      <c r="GY497" s="8"/>
      <c r="GZ497" s="8"/>
      <c r="HA497" s="8"/>
      <c r="HB497" s="8"/>
      <c r="HC497" s="8"/>
      <c r="HD497" s="8"/>
      <c r="HE497" s="8"/>
      <c r="HF497" s="8"/>
      <c r="HG497" s="8"/>
      <c r="HH497" s="8"/>
      <c r="HI497" s="8"/>
      <c r="HJ497" s="8"/>
      <c r="HK497" s="8"/>
      <c r="HL497" s="8"/>
      <c r="HM497" s="8"/>
      <c r="HN497" s="8"/>
      <c r="HO497" s="8"/>
      <c r="HP497" s="8"/>
      <c r="HQ497" s="8"/>
      <c r="HR497" s="8"/>
      <c r="HS497" s="8"/>
      <c r="HT497" s="8"/>
      <c r="HU497" s="8"/>
      <c r="HV497" s="8"/>
      <c r="HW497" s="8"/>
      <c r="HX497" s="8"/>
      <c r="HY497" s="8"/>
      <c r="HZ497" s="8"/>
      <c r="IA497" s="8"/>
      <c r="IB497" s="8"/>
      <c r="IC497" s="8"/>
      <c r="ID497" s="8"/>
      <c r="IE497" s="8"/>
      <c r="IF497" s="8"/>
      <c r="IG497" s="8"/>
      <c r="IH497" s="8"/>
      <c r="II497" s="8"/>
      <c r="IJ497" s="8"/>
      <c r="IK497" s="8"/>
      <c r="IL497" s="8"/>
      <c r="IM497" s="8"/>
      <c r="IN497" s="8"/>
      <c r="IO497" s="8"/>
      <c r="IP497" s="8"/>
      <c r="IQ497" s="8"/>
      <c r="IR497" s="8"/>
      <c r="IS497" s="8"/>
      <c r="IT497" s="8"/>
      <c r="IU497" s="8"/>
      <c r="IV497" s="8"/>
      <c r="IW497" s="8"/>
      <c r="IX497" s="8"/>
      <c r="IY497" s="8"/>
      <c r="IZ497" s="8"/>
      <c r="JA497" s="8"/>
      <c r="JB497" s="8"/>
      <c r="JC497" s="8"/>
      <c r="JD497" s="8"/>
      <c r="JE497" s="8"/>
      <c r="JF497" s="8"/>
      <c r="JG497" s="8"/>
      <c r="JH497" s="8"/>
      <c r="JI497" s="8"/>
      <c r="JJ497" s="8"/>
      <c r="JK497" s="8"/>
      <c r="JL497" s="8"/>
      <c r="JM497" s="8"/>
      <c r="JN497" s="8"/>
      <c r="JO497" s="8"/>
      <c r="JP497" s="8"/>
      <c r="JQ497" s="8"/>
      <c r="JR497" s="8"/>
      <c r="JS497" s="8"/>
      <c r="JT497" s="8"/>
      <c r="JU497" s="8"/>
      <c r="JV497" s="8"/>
      <c r="JW497" s="8"/>
      <c r="JX497" s="8"/>
      <c r="JY497" s="8"/>
      <c r="JZ497" s="8"/>
      <c r="KA497" s="8"/>
      <c r="KB497" s="8"/>
      <c r="KC497" s="8"/>
      <c r="KD497" s="8"/>
      <c r="KE497" s="8"/>
      <c r="KF497" s="8"/>
      <c r="KG497" s="8"/>
      <c r="KH497" s="8"/>
      <c r="KI497" s="8"/>
      <c r="KJ497" s="8"/>
      <c r="KK497" s="8"/>
      <c r="KL497" s="8"/>
      <c r="KM497" s="8"/>
      <c r="KN497" s="8"/>
    </row>
    <row r="498" ht="15.75" customHeight="1">
      <c r="A498" s="8"/>
      <c r="B498" s="8"/>
      <c r="C498" s="85"/>
      <c r="D498" s="85"/>
      <c r="E498" s="8"/>
      <c r="F498" s="86"/>
      <c r="G498" s="86"/>
      <c r="H498" s="86"/>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c r="EZ498" s="8"/>
      <c r="FA498" s="8"/>
      <c r="FB498" s="8"/>
      <c r="FC498" s="8"/>
      <c r="FD498" s="8"/>
      <c r="FE498" s="8"/>
      <c r="FF498" s="8"/>
      <c r="FG498" s="8"/>
      <c r="FH498" s="8"/>
      <c r="FI498" s="8"/>
      <c r="FJ498" s="8"/>
      <c r="FK498" s="8"/>
      <c r="FL498" s="8"/>
      <c r="FM498" s="8"/>
      <c r="FN498" s="8"/>
      <c r="FO498" s="8"/>
      <c r="FP498" s="8"/>
      <c r="FQ498" s="8"/>
      <c r="FR498" s="8"/>
      <c r="FS498" s="8"/>
      <c r="FT498" s="8"/>
      <c r="FU498" s="8"/>
      <c r="FV498" s="8"/>
      <c r="FW498" s="8"/>
      <c r="FX498" s="8"/>
      <c r="FY498" s="8"/>
      <c r="FZ498" s="8"/>
      <c r="GA498" s="8"/>
      <c r="GB498" s="8"/>
      <c r="GC498" s="8"/>
      <c r="GD498" s="8"/>
      <c r="GE498" s="8"/>
      <c r="GF498" s="8"/>
      <c r="GG498" s="8"/>
      <c r="GH498" s="8"/>
      <c r="GI498" s="8"/>
      <c r="GJ498" s="8"/>
      <c r="GK498" s="8"/>
      <c r="GL498" s="8"/>
      <c r="GM498" s="8"/>
      <c r="GN498" s="8"/>
      <c r="GO498" s="8"/>
      <c r="GP498" s="8"/>
      <c r="GQ498" s="8"/>
      <c r="GR498" s="8"/>
      <c r="GS498" s="8"/>
      <c r="GT498" s="8"/>
      <c r="GU498" s="8"/>
      <c r="GV498" s="8"/>
      <c r="GW498" s="8"/>
      <c r="GX498" s="8"/>
      <c r="GY498" s="8"/>
      <c r="GZ498" s="8"/>
      <c r="HA498" s="8"/>
      <c r="HB498" s="8"/>
      <c r="HC498" s="8"/>
      <c r="HD498" s="8"/>
      <c r="HE498" s="8"/>
      <c r="HF498" s="8"/>
      <c r="HG498" s="8"/>
      <c r="HH498" s="8"/>
      <c r="HI498" s="8"/>
      <c r="HJ498" s="8"/>
      <c r="HK498" s="8"/>
      <c r="HL498" s="8"/>
      <c r="HM498" s="8"/>
      <c r="HN498" s="8"/>
      <c r="HO498" s="8"/>
      <c r="HP498" s="8"/>
      <c r="HQ498" s="8"/>
      <c r="HR498" s="8"/>
      <c r="HS498" s="8"/>
      <c r="HT498" s="8"/>
      <c r="HU498" s="8"/>
      <c r="HV498" s="8"/>
      <c r="HW498" s="8"/>
      <c r="HX498" s="8"/>
      <c r="HY498" s="8"/>
      <c r="HZ498" s="8"/>
      <c r="IA498" s="8"/>
      <c r="IB498" s="8"/>
      <c r="IC498" s="8"/>
      <c r="ID498" s="8"/>
      <c r="IE498" s="8"/>
      <c r="IF498" s="8"/>
      <c r="IG498" s="8"/>
      <c r="IH498" s="8"/>
      <c r="II498" s="8"/>
      <c r="IJ498" s="8"/>
      <c r="IK498" s="8"/>
      <c r="IL498" s="8"/>
      <c r="IM498" s="8"/>
      <c r="IN498" s="8"/>
      <c r="IO498" s="8"/>
      <c r="IP498" s="8"/>
      <c r="IQ498" s="8"/>
      <c r="IR498" s="8"/>
      <c r="IS498" s="8"/>
      <c r="IT498" s="8"/>
      <c r="IU498" s="8"/>
      <c r="IV498" s="8"/>
      <c r="IW498" s="8"/>
      <c r="IX498" s="8"/>
      <c r="IY498" s="8"/>
      <c r="IZ498" s="8"/>
      <c r="JA498" s="8"/>
      <c r="JB498" s="8"/>
      <c r="JC498" s="8"/>
      <c r="JD498" s="8"/>
      <c r="JE498" s="8"/>
      <c r="JF498" s="8"/>
      <c r="JG498" s="8"/>
      <c r="JH498" s="8"/>
      <c r="JI498" s="8"/>
      <c r="JJ498" s="8"/>
      <c r="JK498" s="8"/>
      <c r="JL498" s="8"/>
      <c r="JM498" s="8"/>
      <c r="JN498" s="8"/>
      <c r="JO498" s="8"/>
      <c r="JP498" s="8"/>
      <c r="JQ498" s="8"/>
      <c r="JR498" s="8"/>
      <c r="JS498" s="8"/>
      <c r="JT498" s="8"/>
      <c r="JU498" s="8"/>
      <c r="JV498" s="8"/>
      <c r="JW498" s="8"/>
      <c r="JX498" s="8"/>
      <c r="JY498" s="8"/>
      <c r="JZ498" s="8"/>
      <c r="KA498" s="8"/>
      <c r="KB498" s="8"/>
      <c r="KC498" s="8"/>
      <c r="KD498" s="8"/>
      <c r="KE498" s="8"/>
      <c r="KF498" s="8"/>
      <c r="KG498" s="8"/>
      <c r="KH498" s="8"/>
      <c r="KI498" s="8"/>
      <c r="KJ498" s="8"/>
      <c r="KK498" s="8"/>
      <c r="KL498" s="8"/>
      <c r="KM498" s="8"/>
      <c r="KN498" s="8"/>
    </row>
    <row r="499" ht="15.75" customHeight="1">
      <c r="A499" s="8"/>
      <c r="B499" s="8"/>
      <c r="C499" s="85"/>
      <c r="D499" s="85"/>
      <c r="E499" s="8"/>
      <c r="F499" s="86"/>
      <c r="G499" s="86"/>
      <c r="H499" s="86"/>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c r="EZ499" s="8"/>
      <c r="FA499" s="8"/>
      <c r="FB499" s="8"/>
      <c r="FC499" s="8"/>
      <c r="FD499" s="8"/>
      <c r="FE499" s="8"/>
      <c r="FF499" s="8"/>
      <c r="FG499" s="8"/>
      <c r="FH499" s="8"/>
      <c r="FI499" s="8"/>
      <c r="FJ499" s="8"/>
      <c r="FK499" s="8"/>
      <c r="FL499" s="8"/>
      <c r="FM499" s="8"/>
      <c r="FN499" s="8"/>
      <c r="FO499" s="8"/>
      <c r="FP499" s="8"/>
      <c r="FQ499" s="8"/>
      <c r="FR499" s="8"/>
      <c r="FS499" s="8"/>
      <c r="FT499" s="8"/>
      <c r="FU499" s="8"/>
      <c r="FV499" s="8"/>
      <c r="FW499" s="8"/>
      <c r="FX499" s="8"/>
      <c r="FY499" s="8"/>
      <c r="FZ499" s="8"/>
      <c r="GA499" s="8"/>
      <c r="GB499" s="8"/>
      <c r="GC499" s="8"/>
      <c r="GD499" s="8"/>
      <c r="GE499" s="8"/>
      <c r="GF499" s="8"/>
      <c r="GG499" s="8"/>
      <c r="GH499" s="8"/>
      <c r="GI499" s="8"/>
      <c r="GJ499" s="8"/>
      <c r="GK499" s="8"/>
      <c r="GL499" s="8"/>
      <c r="GM499" s="8"/>
      <c r="GN499" s="8"/>
      <c r="GO499" s="8"/>
      <c r="GP499" s="8"/>
      <c r="GQ499" s="8"/>
      <c r="GR499" s="8"/>
      <c r="GS499" s="8"/>
      <c r="GT499" s="8"/>
      <c r="GU499" s="8"/>
      <c r="GV499" s="8"/>
      <c r="GW499" s="8"/>
      <c r="GX499" s="8"/>
      <c r="GY499" s="8"/>
      <c r="GZ499" s="8"/>
      <c r="HA499" s="8"/>
      <c r="HB499" s="8"/>
      <c r="HC499" s="8"/>
      <c r="HD499" s="8"/>
      <c r="HE499" s="8"/>
      <c r="HF499" s="8"/>
      <c r="HG499" s="8"/>
      <c r="HH499" s="8"/>
      <c r="HI499" s="8"/>
      <c r="HJ499" s="8"/>
      <c r="HK499" s="8"/>
      <c r="HL499" s="8"/>
      <c r="HM499" s="8"/>
      <c r="HN499" s="8"/>
      <c r="HO499" s="8"/>
      <c r="HP499" s="8"/>
      <c r="HQ499" s="8"/>
      <c r="HR499" s="8"/>
      <c r="HS499" s="8"/>
      <c r="HT499" s="8"/>
      <c r="HU499" s="8"/>
      <c r="HV499" s="8"/>
      <c r="HW499" s="8"/>
      <c r="HX499" s="8"/>
      <c r="HY499" s="8"/>
      <c r="HZ499" s="8"/>
      <c r="IA499" s="8"/>
      <c r="IB499" s="8"/>
      <c r="IC499" s="8"/>
      <c r="ID499" s="8"/>
      <c r="IE499" s="8"/>
      <c r="IF499" s="8"/>
      <c r="IG499" s="8"/>
      <c r="IH499" s="8"/>
      <c r="II499" s="8"/>
      <c r="IJ499" s="8"/>
      <c r="IK499" s="8"/>
      <c r="IL499" s="8"/>
      <c r="IM499" s="8"/>
      <c r="IN499" s="8"/>
      <c r="IO499" s="8"/>
      <c r="IP499" s="8"/>
      <c r="IQ499" s="8"/>
      <c r="IR499" s="8"/>
      <c r="IS499" s="8"/>
      <c r="IT499" s="8"/>
      <c r="IU499" s="8"/>
      <c r="IV499" s="8"/>
      <c r="IW499" s="8"/>
      <c r="IX499" s="8"/>
      <c r="IY499" s="8"/>
      <c r="IZ499" s="8"/>
      <c r="JA499" s="8"/>
      <c r="JB499" s="8"/>
      <c r="JC499" s="8"/>
      <c r="JD499" s="8"/>
      <c r="JE499" s="8"/>
      <c r="JF499" s="8"/>
      <c r="JG499" s="8"/>
      <c r="JH499" s="8"/>
      <c r="JI499" s="8"/>
      <c r="JJ499" s="8"/>
      <c r="JK499" s="8"/>
      <c r="JL499" s="8"/>
      <c r="JM499" s="8"/>
      <c r="JN499" s="8"/>
      <c r="JO499" s="8"/>
      <c r="JP499" s="8"/>
      <c r="JQ499" s="8"/>
      <c r="JR499" s="8"/>
      <c r="JS499" s="8"/>
      <c r="JT499" s="8"/>
      <c r="JU499" s="8"/>
      <c r="JV499" s="8"/>
      <c r="JW499" s="8"/>
      <c r="JX499" s="8"/>
      <c r="JY499" s="8"/>
      <c r="JZ499" s="8"/>
      <c r="KA499" s="8"/>
      <c r="KB499" s="8"/>
      <c r="KC499" s="8"/>
      <c r="KD499" s="8"/>
      <c r="KE499" s="8"/>
      <c r="KF499" s="8"/>
      <c r="KG499" s="8"/>
      <c r="KH499" s="8"/>
      <c r="KI499" s="8"/>
      <c r="KJ499" s="8"/>
      <c r="KK499" s="8"/>
      <c r="KL499" s="8"/>
      <c r="KM499" s="8"/>
      <c r="KN499" s="8"/>
    </row>
    <row r="500" ht="15.75" customHeight="1">
      <c r="A500" s="8"/>
      <c r="B500" s="8"/>
      <c r="C500" s="85"/>
      <c r="D500" s="85"/>
      <c r="E500" s="8"/>
      <c r="F500" s="86"/>
      <c r="G500" s="86"/>
      <c r="H500" s="86"/>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c r="EZ500" s="8"/>
      <c r="FA500" s="8"/>
      <c r="FB500" s="8"/>
      <c r="FC500" s="8"/>
      <c r="FD500" s="8"/>
      <c r="FE500" s="8"/>
      <c r="FF500" s="8"/>
      <c r="FG500" s="8"/>
      <c r="FH500" s="8"/>
      <c r="FI500" s="8"/>
      <c r="FJ500" s="8"/>
      <c r="FK500" s="8"/>
      <c r="FL500" s="8"/>
      <c r="FM500" s="8"/>
      <c r="FN500" s="8"/>
      <c r="FO500" s="8"/>
      <c r="FP500" s="8"/>
      <c r="FQ500" s="8"/>
      <c r="FR500" s="8"/>
      <c r="FS500" s="8"/>
      <c r="FT500" s="8"/>
      <c r="FU500" s="8"/>
      <c r="FV500" s="8"/>
      <c r="FW500" s="8"/>
      <c r="FX500" s="8"/>
      <c r="FY500" s="8"/>
      <c r="FZ500" s="8"/>
      <c r="GA500" s="8"/>
      <c r="GB500" s="8"/>
      <c r="GC500" s="8"/>
      <c r="GD500" s="8"/>
      <c r="GE500" s="8"/>
      <c r="GF500" s="8"/>
      <c r="GG500" s="8"/>
      <c r="GH500" s="8"/>
      <c r="GI500" s="8"/>
      <c r="GJ500" s="8"/>
      <c r="GK500" s="8"/>
      <c r="GL500" s="8"/>
      <c r="GM500" s="8"/>
      <c r="GN500" s="8"/>
      <c r="GO500" s="8"/>
      <c r="GP500" s="8"/>
      <c r="GQ500" s="8"/>
      <c r="GR500" s="8"/>
      <c r="GS500" s="8"/>
      <c r="GT500" s="8"/>
      <c r="GU500" s="8"/>
      <c r="GV500" s="8"/>
      <c r="GW500" s="8"/>
      <c r="GX500" s="8"/>
      <c r="GY500" s="8"/>
      <c r="GZ500" s="8"/>
      <c r="HA500" s="8"/>
      <c r="HB500" s="8"/>
      <c r="HC500" s="8"/>
      <c r="HD500" s="8"/>
      <c r="HE500" s="8"/>
      <c r="HF500" s="8"/>
      <c r="HG500" s="8"/>
      <c r="HH500" s="8"/>
      <c r="HI500" s="8"/>
      <c r="HJ500" s="8"/>
      <c r="HK500" s="8"/>
      <c r="HL500" s="8"/>
      <c r="HM500" s="8"/>
      <c r="HN500" s="8"/>
      <c r="HO500" s="8"/>
      <c r="HP500" s="8"/>
      <c r="HQ500" s="8"/>
      <c r="HR500" s="8"/>
      <c r="HS500" s="8"/>
      <c r="HT500" s="8"/>
      <c r="HU500" s="8"/>
      <c r="HV500" s="8"/>
      <c r="HW500" s="8"/>
      <c r="HX500" s="8"/>
      <c r="HY500" s="8"/>
      <c r="HZ500" s="8"/>
      <c r="IA500" s="8"/>
      <c r="IB500" s="8"/>
      <c r="IC500" s="8"/>
      <c r="ID500" s="8"/>
      <c r="IE500" s="8"/>
      <c r="IF500" s="8"/>
      <c r="IG500" s="8"/>
      <c r="IH500" s="8"/>
      <c r="II500" s="8"/>
      <c r="IJ500" s="8"/>
      <c r="IK500" s="8"/>
      <c r="IL500" s="8"/>
      <c r="IM500" s="8"/>
      <c r="IN500" s="8"/>
      <c r="IO500" s="8"/>
      <c r="IP500" s="8"/>
      <c r="IQ500" s="8"/>
      <c r="IR500" s="8"/>
      <c r="IS500" s="8"/>
      <c r="IT500" s="8"/>
      <c r="IU500" s="8"/>
      <c r="IV500" s="8"/>
      <c r="IW500" s="8"/>
      <c r="IX500" s="8"/>
      <c r="IY500" s="8"/>
      <c r="IZ500" s="8"/>
      <c r="JA500" s="8"/>
      <c r="JB500" s="8"/>
      <c r="JC500" s="8"/>
      <c r="JD500" s="8"/>
      <c r="JE500" s="8"/>
      <c r="JF500" s="8"/>
      <c r="JG500" s="8"/>
      <c r="JH500" s="8"/>
      <c r="JI500" s="8"/>
      <c r="JJ500" s="8"/>
      <c r="JK500" s="8"/>
      <c r="JL500" s="8"/>
      <c r="JM500" s="8"/>
      <c r="JN500" s="8"/>
      <c r="JO500" s="8"/>
      <c r="JP500" s="8"/>
      <c r="JQ500" s="8"/>
      <c r="JR500" s="8"/>
      <c r="JS500" s="8"/>
      <c r="JT500" s="8"/>
      <c r="JU500" s="8"/>
      <c r="JV500" s="8"/>
      <c r="JW500" s="8"/>
      <c r="JX500" s="8"/>
      <c r="JY500" s="8"/>
      <c r="JZ500" s="8"/>
      <c r="KA500" s="8"/>
      <c r="KB500" s="8"/>
      <c r="KC500" s="8"/>
      <c r="KD500" s="8"/>
      <c r="KE500" s="8"/>
      <c r="KF500" s="8"/>
      <c r="KG500" s="8"/>
      <c r="KH500" s="8"/>
      <c r="KI500" s="8"/>
      <c r="KJ500" s="8"/>
      <c r="KK500" s="8"/>
      <c r="KL500" s="8"/>
      <c r="KM500" s="8"/>
      <c r="KN500" s="8"/>
    </row>
    <row r="501" ht="15.75" customHeight="1">
      <c r="A501" s="8"/>
      <c r="B501" s="8"/>
      <c r="C501" s="85"/>
      <c r="D501" s="85"/>
      <c r="E501" s="8"/>
      <c r="F501" s="86"/>
      <c r="G501" s="86"/>
      <c r="H501" s="86"/>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c r="EZ501" s="8"/>
      <c r="FA501" s="8"/>
      <c r="FB501" s="8"/>
      <c r="FC501" s="8"/>
      <c r="FD501" s="8"/>
      <c r="FE501" s="8"/>
      <c r="FF501" s="8"/>
      <c r="FG501" s="8"/>
      <c r="FH501" s="8"/>
      <c r="FI501" s="8"/>
      <c r="FJ501" s="8"/>
      <c r="FK501" s="8"/>
      <c r="FL501" s="8"/>
      <c r="FM501" s="8"/>
      <c r="FN501" s="8"/>
      <c r="FO501" s="8"/>
      <c r="FP501" s="8"/>
      <c r="FQ501" s="8"/>
      <c r="FR501" s="8"/>
      <c r="FS501" s="8"/>
      <c r="FT501" s="8"/>
      <c r="FU501" s="8"/>
      <c r="FV501" s="8"/>
      <c r="FW501" s="8"/>
      <c r="FX501" s="8"/>
      <c r="FY501" s="8"/>
      <c r="FZ501" s="8"/>
      <c r="GA501" s="8"/>
      <c r="GB501" s="8"/>
      <c r="GC501" s="8"/>
      <c r="GD501" s="8"/>
      <c r="GE501" s="8"/>
      <c r="GF501" s="8"/>
      <c r="GG501" s="8"/>
      <c r="GH501" s="8"/>
      <c r="GI501" s="8"/>
      <c r="GJ501" s="8"/>
      <c r="GK501" s="8"/>
      <c r="GL501" s="8"/>
      <c r="GM501" s="8"/>
      <c r="GN501" s="8"/>
      <c r="GO501" s="8"/>
      <c r="GP501" s="8"/>
      <c r="GQ501" s="8"/>
      <c r="GR501" s="8"/>
      <c r="GS501" s="8"/>
      <c r="GT501" s="8"/>
      <c r="GU501" s="8"/>
      <c r="GV501" s="8"/>
      <c r="GW501" s="8"/>
      <c r="GX501" s="8"/>
      <c r="GY501" s="8"/>
      <c r="GZ501" s="8"/>
      <c r="HA501" s="8"/>
      <c r="HB501" s="8"/>
      <c r="HC501" s="8"/>
      <c r="HD501" s="8"/>
      <c r="HE501" s="8"/>
      <c r="HF501" s="8"/>
      <c r="HG501" s="8"/>
      <c r="HH501" s="8"/>
      <c r="HI501" s="8"/>
      <c r="HJ501" s="8"/>
      <c r="HK501" s="8"/>
      <c r="HL501" s="8"/>
      <c r="HM501" s="8"/>
      <c r="HN501" s="8"/>
      <c r="HO501" s="8"/>
      <c r="HP501" s="8"/>
      <c r="HQ501" s="8"/>
      <c r="HR501" s="8"/>
      <c r="HS501" s="8"/>
      <c r="HT501" s="8"/>
      <c r="HU501" s="8"/>
      <c r="HV501" s="8"/>
      <c r="HW501" s="8"/>
      <c r="HX501" s="8"/>
      <c r="HY501" s="8"/>
      <c r="HZ501" s="8"/>
      <c r="IA501" s="8"/>
      <c r="IB501" s="8"/>
      <c r="IC501" s="8"/>
      <c r="ID501" s="8"/>
      <c r="IE501" s="8"/>
      <c r="IF501" s="8"/>
      <c r="IG501" s="8"/>
      <c r="IH501" s="8"/>
      <c r="II501" s="8"/>
      <c r="IJ501" s="8"/>
      <c r="IK501" s="8"/>
      <c r="IL501" s="8"/>
      <c r="IM501" s="8"/>
      <c r="IN501" s="8"/>
      <c r="IO501" s="8"/>
      <c r="IP501" s="8"/>
      <c r="IQ501" s="8"/>
      <c r="IR501" s="8"/>
      <c r="IS501" s="8"/>
      <c r="IT501" s="8"/>
      <c r="IU501" s="8"/>
      <c r="IV501" s="8"/>
      <c r="IW501" s="8"/>
      <c r="IX501" s="8"/>
      <c r="IY501" s="8"/>
      <c r="IZ501" s="8"/>
      <c r="JA501" s="8"/>
      <c r="JB501" s="8"/>
      <c r="JC501" s="8"/>
      <c r="JD501" s="8"/>
      <c r="JE501" s="8"/>
      <c r="JF501" s="8"/>
      <c r="JG501" s="8"/>
      <c r="JH501" s="8"/>
      <c r="JI501" s="8"/>
      <c r="JJ501" s="8"/>
      <c r="JK501" s="8"/>
      <c r="JL501" s="8"/>
      <c r="JM501" s="8"/>
      <c r="JN501" s="8"/>
      <c r="JO501" s="8"/>
      <c r="JP501" s="8"/>
      <c r="JQ501" s="8"/>
      <c r="JR501" s="8"/>
      <c r="JS501" s="8"/>
      <c r="JT501" s="8"/>
      <c r="JU501" s="8"/>
      <c r="JV501" s="8"/>
      <c r="JW501" s="8"/>
      <c r="JX501" s="8"/>
      <c r="JY501" s="8"/>
      <c r="JZ501" s="8"/>
      <c r="KA501" s="8"/>
      <c r="KB501" s="8"/>
      <c r="KC501" s="8"/>
      <c r="KD501" s="8"/>
      <c r="KE501" s="8"/>
      <c r="KF501" s="8"/>
      <c r="KG501" s="8"/>
      <c r="KH501" s="8"/>
      <c r="KI501" s="8"/>
      <c r="KJ501" s="8"/>
      <c r="KK501" s="8"/>
      <c r="KL501" s="8"/>
      <c r="KM501" s="8"/>
      <c r="KN501" s="8"/>
    </row>
    <row r="502" ht="15.75" customHeight="1">
      <c r="A502" s="8"/>
      <c r="B502" s="8"/>
      <c r="C502" s="85"/>
      <c r="D502" s="85"/>
      <c r="E502" s="8"/>
      <c r="F502" s="86"/>
      <c r="G502" s="86"/>
      <c r="H502" s="86"/>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c r="EZ502" s="8"/>
      <c r="FA502" s="8"/>
      <c r="FB502" s="8"/>
      <c r="FC502" s="8"/>
      <c r="FD502" s="8"/>
      <c r="FE502" s="8"/>
      <c r="FF502" s="8"/>
      <c r="FG502" s="8"/>
      <c r="FH502" s="8"/>
      <c r="FI502" s="8"/>
      <c r="FJ502" s="8"/>
      <c r="FK502" s="8"/>
      <c r="FL502" s="8"/>
      <c r="FM502" s="8"/>
      <c r="FN502" s="8"/>
      <c r="FO502" s="8"/>
      <c r="FP502" s="8"/>
      <c r="FQ502" s="8"/>
      <c r="FR502" s="8"/>
      <c r="FS502" s="8"/>
      <c r="FT502" s="8"/>
      <c r="FU502" s="8"/>
      <c r="FV502" s="8"/>
      <c r="FW502" s="8"/>
      <c r="FX502" s="8"/>
      <c r="FY502" s="8"/>
      <c r="FZ502" s="8"/>
      <c r="GA502" s="8"/>
      <c r="GB502" s="8"/>
      <c r="GC502" s="8"/>
      <c r="GD502" s="8"/>
      <c r="GE502" s="8"/>
      <c r="GF502" s="8"/>
      <c r="GG502" s="8"/>
      <c r="GH502" s="8"/>
      <c r="GI502" s="8"/>
      <c r="GJ502" s="8"/>
      <c r="GK502" s="8"/>
      <c r="GL502" s="8"/>
      <c r="GM502" s="8"/>
      <c r="GN502" s="8"/>
      <c r="GO502" s="8"/>
      <c r="GP502" s="8"/>
      <c r="GQ502" s="8"/>
      <c r="GR502" s="8"/>
      <c r="GS502" s="8"/>
      <c r="GT502" s="8"/>
      <c r="GU502" s="8"/>
      <c r="GV502" s="8"/>
      <c r="GW502" s="8"/>
      <c r="GX502" s="8"/>
      <c r="GY502" s="8"/>
      <c r="GZ502" s="8"/>
      <c r="HA502" s="8"/>
      <c r="HB502" s="8"/>
      <c r="HC502" s="8"/>
      <c r="HD502" s="8"/>
      <c r="HE502" s="8"/>
      <c r="HF502" s="8"/>
      <c r="HG502" s="8"/>
      <c r="HH502" s="8"/>
      <c r="HI502" s="8"/>
      <c r="HJ502" s="8"/>
      <c r="HK502" s="8"/>
      <c r="HL502" s="8"/>
      <c r="HM502" s="8"/>
      <c r="HN502" s="8"/>
      <c r="HO502" s="8"/>
      <c r="HP502" s="8"/>
      <c r="HQ502" s="8"/>
      <c r="HR502" s="8"/>
      <c r="HS502" s="8"/>
      <c r="HT502" s="8"/>
      <c r="HU502" s="8"/>
      <c r="HV502" s="8"/>
      <c r="HW502" s="8"/>
      <c r="HX502" s="8"/>
      <c r="HY502" s="8"/>
      <c r="HZ502" s="8"/>
      <c r="IA502" s="8"/>
      <c r="IB502" s="8"/>
      <c r="IC502" s="8"/>
      <c r="ID502" s="8"/>
      <c r="IE502" s="8"/>
      <c r="IF502" s="8"/>
      <c r="IG502" s="8"/>
      <c r="IH502" s="8"/>
      <c r="II502" s="8"/>
      <c r="IJ502" s="8"/>
      <c r="IK502" s="8"/>
      <c r="IL502" s="8"/>
      <c r="IM502" s="8"/>
      <c r="IN502" s="8"/>
      <c r="IO502" s="8"/>
      <c r="IP502" s="8"/>
      <c r="IQ502" s="8"/>
      <c r="IR502" s="8"/>
      <c r="IS502" s="8"/>
      <c r="IT502" s="8"/>
      <c r="IU502" s="8"/>
      <c r="IV502" s="8"/>
      <c r="IW502" s="8"/>
      <c r="IX502" s="8"/>
      <c r="IY502" s="8"/>
      <c r="IZ502" s="8"/>
      <c r="JA502" s="8"/>
      <c r="JB502" s="8"/>
      <c r="JC502" s="8"/>
      <c r="JD502" s="8"/>
      <c r="JE502" s="8"/>
      <c r="JF502" s="8"/>
      <c r="JG502" s="8"/>
      <c r="JH502" s="8"/>
      <c r="JI502" s="8"/>
      <c r="JJ502" s="8"/>
      <c r="JK502" s="8"/>
      <c r="JL502" s="8"/>
      <c r="JM502" s="8"/>
      <c r="JN502" s="8"/>
      <c r="JO502" s="8"/>
      <c r="JP502" s="8"/>
      <c r="JQ502" s="8"/>
      <c r="JR502" s="8"/>
      <c r="JS502" s="8"/>
      <c r="JT502" s="8"/>
      <c r="JU502" s="8"/>
      <c r="JV502" s="8"/>
      <c r="JW502" s="8"/>
      <c r="JX502" s="8"/>
      <c r="JY502" s="8"/>
      <c r="JZ502" s="8"/>
      <c r="KA502" s="8"/>
      <c r="KB502" s="8"/>
      <c r="KC502" s="8"/>
      <c r="KD502" s="8"/>
      <c r="KE502" s="8"/>
      <c r="KF502" s="8"/>
      <c r="KG502" s="8"/>
      <c r="KH502" s="8"/>
      <c r="KI502" s="8"/>
      <c r="KJ502" s="8"/>
      <c r="KK502" s="8"/>
      <c r="KL502" s="8"/>
      <c r="KM502" s="8"/>
      <c r="KN502" s="8"/>
    </row>
    <row r="503" ht="15.75" customHeight="1">
      <c r="A503" s="8"/>
      <c r="B503" s="8"/>
      <c r="C503" s="85"/>
      <c r="D503" s="85"/>
      <c r="E503" s="8"/>
      <c r="F503" s="86"/>
      <c r="G503" s="86"/>
      <c r="H503" s="86"/>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c r="EZ503" s="8"/>
      <c r="FA503" s="8"/>
      <c r="FB503" s="8"/>
      <c r="FC503" s="8"/>
      <c r="FD503" s="8"/>
      <c r="FE503" s="8"/>
      <c r="FF503" s="8"/>
      <c r="FG503" s="8"/>
      <c r="FH503" s="8"/>
      <c r="FI503" s="8"/>
      <c r="FJ503" s="8"/>
      <c r="FK503" s="8"/>
      <c r="FL503" s="8"/>
      <c r="FM503" s="8"/>
      <c r="FN503" s="8"/>
      <c r="FO503" s="8"/>
      <c r="FP503" s="8"/>
      <c r="FQ503" s="8"/>
      <c r="FR503" s="8"/>
      <c r="FS503" s="8"/>
      <c r="FT503" s="8"/>
      <c r="FU503" s="8"/>
      <c r="FV503" s="8"/>
      <c r="FW503" s="8"/>
      <c r="FX503" s="8"/>
      <c r="FY503" s="8"/>
      <c r="FZ503" s="8"/>
      <c r="GA503" s="8"/>
      <c r="GB503" s="8"/>
      <c r="GC503" s="8"/>
      <c r="GD503" s="8"/>
      <c r="GE503" s="8"/>
      <c r="GF503" s="8"/>
      <c r="GG503" s="8"/>
      <c r="GH503" s="8"/>
      <c r="GI503" s="8"/>
      <c r="GJ503" s="8"/>
      <c r="GK503" s="8"/>
      <c r="GL503" s="8"/>
      <c r="GM503" s="8"/>
      <c r="GN503" s="8"/>
      <c r="GO503" s="8"/>
      <c r="GP503" s="8"/>
      <c r="GQ503" s="8"/>
      <c r="GR503" s="8"/>
      <c r="GS503" s="8"/>
      <c r="GT503" s="8"/>
      <c r="GU503" s="8"/>
      <c r="GV503" s="8"/>
      <c r="GW503" s="8"/>
      <c r="GX503" s="8"/>
      <c r="GY503" s="8"/>
      <c r="GZ503" s="8"/>
      <c r="HA503" s="8"/>
      <c r="HB503" s="8"/>
      <c r="HC503" s="8"/>
      <c r="HD503" s="8"/>
      <c r="HE503" s="8"/>
      <c r="HF503" s="8"/>
      <c r="HG503" s="8"/>
      <c r="HH503" s="8"/>
      <c r="HI503" s="8"/>
      <c r="HJ503" s="8"/>
      <c r="HK503" s="8"/>
      <c r="HL503" s="8"/>
      <c r="HM503" s="8"/>
      <c r="HN503" s="8"/>
      <c r="HO503" s="8"/>
      <c r="HP503" s="8"/>
      <c r="HQ503" s="8"/>
      <c r="HR503" s="8"/>
      <c r="HS503" s="8"/>
      <c r="HT503" s="8"/>
      <c r="HU503" s="8"/>
      <c r="HV503" s="8"/>
      <c r="HW503" s="8"/>
      <c r="HX503" s="8"/>
      <c r="HY503" s="8"/>
      <c r="HZ503" s="8"/>
      <c r="IA503" s="8"/>
      <c r="IB503" s="8"/>
      <c r="IC503" s="8"/>
      <c r="ID503" s="8"/>
      <c r="IE503" s="8"/>
      <c r="IF503" s="8"/>
      <c r="IG503" s="8"/>
      <c r="IH503" s="8"/>
      <c r="II503" s="8"/>
      <c r="IJ503" s="8"/>
      <c r="IK503" s="8"/>
      <c r="IL503" s="8"/>
      <c r="IM503" s="8"/>
      <c r="IN503" s="8"/>
      <c r="IO503" s="8"/>
      <c r="IP503" s="8"/>
      <c r="IQ503" s="8"/>
      <c r="IR503" s="8"/>
      <c r="IS503" s="8"/>
      <c r="IT503" s="8"/>
      <c r="IU503" s="8"/>
      <c r="IV503" s="8"/>
      <c r="IW503" s="8"/>
      <c r="IX503" s="8"/>
      <c r="IY503" s="8"/>
      <c r="IZ503" s="8"/>
      <c r="JA503" s="8"/>
      <c r="JB503" s="8"/>
      <c r="JC503" s="8"/>
      <c r="JD503" s="8"/>
      <c r="JE503" s="8"/>
      <c r="JF503" s="8"/>
      <c r="JG503" s="8"/>
      <c r="JH503" s="8"/>
      <c r="JI503" s="8"/>
      <c r="JJ503" s="8"/>
      <c r="JK503" s="8"/>
      <c r="JL503" s="8"/>
      <c r="JM503" s="8"/>
      <c r="JN503" s="8"/>
      <c r="JO503" s="8"/>
      <c r="JP503" s="8"/>
      <c r="JQ503" s="8"/>
      <c r="JR503" s="8"/>
      <c r="JS503" s="8"/>
      <c r="JT503" s="8"/>
      <c r="JU503" s="8"/>
      <c r="JV503" s="8"/>
      <c r="JW503" s="8"/>
      <c r="JX503" s="8"/>
      <c r="JY503" s="8"/>
      <c r="JZ503" s="8"/>
      <c r="KA503" s="8"/>
      <c r="KB503" s="8"/>
      <c r="KC503" s="8"/>
      <c r="KD503" s="8"/>
      <c r="KE503" s="8"/>
      <c r="KF503" s="8"/>
      <c r="KG503" s="8"/>
      <c r="KH503" s="8"/>
      <c r="KI503" s="8"/>
      <c r="KJ503" s="8"/>
      <c r="KK503" s="8"/>
      <c r="KL503" s="8"/>
      <c r="KM503" s="8"/>
      <c r="KN503" s="8"/>
    </row>
    <row r="504" ht="15.75" customHeight="1">
      <c r="A504" s="8"/>
      <c r="B504" s="8"/>
      <c r="C504" s="85"/>
      <c r="D504" s="85"/>
      <c r="E504" s="8"/>
      <c r="F504" s="86"/>
      <c r="G504" s="86"/>
      <c r="H504" s="86"/>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c r="EZ504" s="8"/>
      <c r="FA504" s="8"/>
      <c r="FB504" s="8"/>
      <c r="FC504" s="8"/>
      <c r="FD504" s="8"/>
      <c r="FE504" s="8"/>
      <c r="FF504" s="8"/>
      <c r="FG504" s="8"/>
      <c r="FH504" s="8"/>
      <c r="FI504" s="8"/>
      <c r="FJ504" s="8"/>
      <c r="FK504" s="8"/>
      <c r="FL504" s="8"/>
      <c r="FM504" s="8"/>
      <c r="FN504" s="8"/>
      <c r="FO504" s="8"/>
      <c r="FP504" s="8"/>
      <c r="FQ504" s="8"/>
      <c r="FR504" s="8"/>
      <c r="FS504" s="8"/>
      <c r="FT504" s="8"/>
      <c r="FU504" s="8"/>
      <c r="FV504" s="8"/>
      <c r="FW504" s="8"/>
      <c r="FX504" s="8"/>
      <c r="FY504" s="8"/>
      <c r="FZ504" s="8"/>
      <c r="GA504" s="8"/>
      <c r="GB504" s="8"/>
      <c r="GC504" s="8"/>
      <c r="GD504" s="8"/>
      <c r="GE504" s="8"/>
      <c r="GF504" s="8"/>
      <c r="GG504" s="8"/>
      <c r="GH504" s="8"/>
      <c r="GI504" s="8"/>
      <c r="GJ504" s="8"/>
      <c r="GK504" s="8"/>
      <c r="GL504" s="8"/>
      <c r="GM504" s="8"/>
      <c r="GN504" s="8"/>
      <c r="GO504" s="8"/>
      <c r="GP504" s="8"/>
      <c r="GQ504" s="8"/>
      <c r="GR504" s="8"/>
      <c r="GS504" s="8"/>
      <c r="GT504" s="8"/>
      <c r="GU504" s="8"/>
      <c r="GV504" s="8"/>
      <c r="GW504" s="8"/>
      <c r="GX504" s="8"/>
      <c r="GY504" s="8"/>
      <c r="GZ504" s="8"/>
      <c r="HA504" s="8"/>
      <c r="HB504" s="8"/>
      <c r="HC504" s="8"/>
      <c r="HD504" s="8"/>
      <c r="HE504" s="8"/>
      <c r="HF504" s="8"/>
      <c r="HG504" s="8"/>
      <c r="HH504" s="8"/>
      <c r="HI504" s="8"/>
      <c r="HJ504" s="8"/>
      <c r="HK504" s="8"/>
      <c r="HL504" s="8"/>
      <c r="HM504" s="8"/>
      <c r="HN504" s="8"/>
      <c r="HO504" s="8"/>
      <c r="HP504" s="8"/>
      <c r="HQ504" s="8"/>
      <c r="HR504" s="8"/>
      <c r="HS504" s="8"/>
      <c r="HT504" s="8"/>
      <c r="HU504" s="8"/>
      <c r="HV504" s="8"/>
      <c r="HW504" s="8"/>
      <c r="HX504" s="8"/>
      <c r="HY504" s="8"/>
      <c r="HZ504" s="8"/>
      <c r="IA504" s="8"/>
      <c r="IB504" s="8"/>
      <c r="IC504" s="8"/>
      <c r="ID504" s="8"/>
      <c r="IE504" s="8"/>
      <c r="IF504" s="8"/>
      <c r="IG504" s="8"/>
      <c r="IH504" s="8"/>
      <c r="II504" s="8"/>
      <c r="IJ504" s="8"/>
      <c r="IK504" s="8"/>
      <c r="IL504" s="8"/>
      <c r="IM504" s="8"/>
      <c r="IN504" s="8"/>
      <c r="IO504" s="8"/>
      <c r="IP504" s="8"/>
      <c r="IQ504" s="8"/>
      <c r="IR504" s="8"/>
      <c r="IS504" s="8"/>
      <c r="IT504" s="8"/>
      <c r="IU504" s="8"/>
      <c r="IV504" s="8"/>
      <c r="IW504" s="8"/>
      <c r="IX504" s="8"/>
      <c r="IY504" s="8"/>
      <c r="IZ504" s="8"/>
      <c r="JA504" s="8"/>
      <c r="JB504" s="8"/>
      <c r="JC504" s="8"/>
      <c r="JD504" s="8"/>
      <c r="JE504" s="8"/>
      <c r="JF504" s="8"/>
      <c r="JG504" s="8"/>
      <c r="JH504" s="8"/>
      <c r="JI504" s="8"/>
      <c r="JJ504" s="8"/>
      <c r="JK504" s="8"/>
      <c r="JL504" s="8"/>
      <c r="JM504" s="8"/>
      <c r="JN504" s="8"/>
      <c r="JO504" s="8"/>
      <c r="JP504" s="8"/>
      <c r="JQ504" s="8"/>
      <c r="JR504" s="8"/>
      <c r="JS504" s="8"/>
      <c r="JT504" s="8"/>
      <c r="JU504" s="8"/>
      <c r="JV504" s="8"/>
      <c r="JW504" s="8"/>
      <c r="JX504" s="8"/>
      <c r="JY504" s="8"/>
      <c r="JZ504" s="8"/>
      <c r="KA504" s="8"/>
      <c r="KB504" s="8"/>
      <c r="KC504" s="8"/>
      <c r="KD504" s="8"/>
      <c r="KE504" s="8"/>
      <c r="KF504" s="8"/>
      <c r="KG504" s="8"/>
      <c r="KH504" s="8"/>
      <c r="KI504" s="8"/>
      <c r="KJ504" s="8"/>
      <c r="KK504" s="8"/>
      <c r="KL504" s="8"/>
      <c r="KM504" s="8"/>
      <c r="KN504" s="8"/>
    </row>
    <row r="505" ht="15.75" customHeight="1">
      <c r="A505" s="8"/>
      <c r="B505" s="8"/>
      <c r="C505" s="85"/>
      <c r="D505" s="85"/>
      <c r="E505" s="8"/>
      <c r="F505" s="86"/>
      <c r="G505" s="86"/>
      <c r="H505" s="86"/>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c r="GU505" s="8"/>
      <c r="GV505" s="8"/>
      <c r="GW505" s="8"/>
      <c r="GX505" s="8"/>
      <c r="GY505" s="8"/>
      <c r="GZ505" s="8"/>
      <c r="HA505" s="8"/>
      <c r="HB505" s="8"/>
      <c r="HC505" s="8"/>
      <c r="HD505" s="8"/>
      <c r="HE505" s="8"/>
      <c r="HF505" s="8"/>
      <c r="HG505" s="8"/>
      <c r="HH505" s="8"/>
      <c r="HI505" s="8"/>
      <c r="HJ505" s="8"/>
      <c r="HK505" s="8"/>
      <c r="HL505" s="8"/>
      <c r="HM505" s="8"/>
      <c r="HN505" s="8"/>
      <c r="HO505" s="8"/>
      <c r="HP505" s="8"/>
      <c r="HQ505" s="8"/>
      <c r="HR505" s="8"/>
      <c r="HS505" s="8"/>
      <c r="HT505" s="8"/>
      <c r="HU505" s="8"/>
      <c r="HV505" s="8"/>
      <c r="HW505" s="8"/>
      <c r="HX505" s="8"/>
      <c r="HY505" s="8"/>
      <c r="HZ505" s="8"/>
      <c r="IA505" s="8"/>
      <c r="IB505" s="8"/>
      <c r="IC505" s="8"/>
      <c r="ID505" s="8"/>
      <c r="IE505" s="8"/>
      <c r="IF505" s="8"/>
      <c r="IG505" s="8"/>
      <c r="IH505" s="8"/>
      <c r="II505" s="8"/>
      <c r="IJ505" s="8"/>
      <c r="IK505" s="8"/>
      <c r="IL505" s="8"/>
      <c r="IM505" s="8"/>
      <c r="IN505" s="8"/>
      <c r="IO505" s="8"/>
      <c r="IP505" s="8"/>
      <c r="IQ505" s="8"/>
      <c r="IR505" s="8"/>
      <c r="IS505" s="8"/>
      <c r="IT505" s="8"/>
      <c r="IU505" s="8"/>
      <c r="IV505" s="8"/>
      <c r="IW505" s="8"/>
      <c r="IX505" s="8"/>
      <c r="IY505" s="8"/>
      <c r="IZ505" s="8"/>
      <c r="JA505" s="8"/>
      <c r="JB505" s="8"/>
      <c r="JC505" s="8"/>
      <c r="JD505" s="8"/>
      <c r="JE505" s="8"/>
      <c r="JF505" s="8"/>
      <c r="JG505" s="8"/>
      <c r="JH505" s="8"/>
      <c r="JI505" s="8"/>
      <c r="JJ505" s="8"/>
      <c r="JK505" s="8"/>
      <c r="JL505" s="8"/>
      <c r="JM505" s="8"/>
      <c r="JN505" s="8"/>
      <c r="JO505" s="8"/>
      <c r="JP505" s="8"/>
      <c r="JQ505" s="8"/>
      <c r="JR505" s="8"/>
      <c r="JS505" s="8"/>
      <c r="JT505" s="8"/>
      <c r="JU505" s="8"/>
      <c r="JV505" s="8"/>
      <c r="JW505" s="8"/>
      <c r="JX505" s="8"/>
      <c r="JY505" s="8"/>
      <c r="JZ505" s="8"/>
      <c r="KA505" s="8"/>
      <c r="KB505" s="8"/>
      <c r="KC505" s="8"/>
      <c r="KD505" s="8"/>
      <c r="KE505" s="8"/>
      <c r="KF505" s="8"/>
      <c r="KG505" s="8"/>
      <c r="KH505" s="8"/>
      <c r="KI505" s="8"/>
      <c r="KJ505" s="8"/>
      <c r="KK505" s="8"/>
      <c r="KL505" s="8"/>
      <c r="KM505" s="8"/>
      <c r="KN505" s="8"/>
    </row>
    <row r="506" ht="15.75" customHeight="1">
      <c r="A506" s="8"/>
      <c r="B506" s="8"/>
      <c r="C506" s="85"/>
      <c r="D506" s="85"/>
      <c r="E506" s="8"/>
      <c r="F506" s="86"/>
      <c r="G506" s="86"/>
      <c r="H506" s="86"/>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c r="HL506" s="8"/>
      <c r="HM506" s="8"/>
      <c r="HN506" s="8"/>
      <c r="HO506" s="8"/>
      <c r="HP506" s="8"/>
      <c r="HQ506" s="8"/>
      <c r="HR506" s="8"/>
      <c r="HS506" s="8"/>
      <c r="HT506" s="8"/>
      <c r="HU506" s="8"/>
      <c r="HV506" s="8"/>
      <c r="HW506" s="8"/>
      <c r="HX506" s="8"/>
      <c r="HY506" s="8"/>
      <c r="HZ506" s="8"/>
      <c r="IA506" s="8"/>
      <c r="IB506" s="8"/>
      <c r="IC506" s="8"/>
      <c r="ID506" s="8"/>
      <c r="IE506" s="8"/>
      <c r="IF506" s="8"/>
      <c r="IG506" s="8"/>
      <c r="IH506" s="8"/>
      <c r="II506" s="8"/>
      <c r="IJ506" s="8"/>
      <c r="IK506" s="8"/>
      <c r="IL506" s="8"/>
      <c r="IM506" s="8"/>
      <c r="IN506" s="8"/>
      <c r="IO506" s="8"/>
      <c r="IP506" s="8"/>
      <c r="IQ506" s="8"/>
      <c r="IR506" s="8"/>
      <c r="IS506" s="8"/>
      <c r="IT506" s="8"/>
      <c r="IU506" s="8"/>
      <c r="IV506" s="8"/>
      <c r="IW506" s="8"/>
      <c r="IX506" s="8"/>
      <c r="IY506" s="8"/>
      <c r="IZ506" s="8"/>
      <c r="JA506" s="8"/>
      <c r="JB506" s="8"/>
      <c r="JC506" s="8"/>
      <c r="JD506" s="8"/>
      <c r="JE506" s="8"/>
      <c r="JF506" s="8"/>
      <c r="JG506" s="8"/>
      <c r="JH506" s="8"/>
      <c r="JI506" s="8"/>
      <c r="JJ506" s="8"/>
      <c r="JK506" s="8"/>
      <c r="JL506" s="8"/>
      <c r="JM506" s="8"/>
      <c r="JN506" s="8"/>
      <c r="JO506" s="8"/>
      <c r="JP506" s="8"/>
      <c r="JQ506" s="8"/>
      <c r="JR506" s="8"/>
      <c r="JS506" s="8"/>
      <c r="JT506" s="8"/>
      <c r="JU506" s="8"/>
      <c r="JV506" s="8"/>
      <c r="JW506" s="8"/>
      <c r="JX506" s="8"/>
      <c r="JY506" s="8"/>
      <c r="JZ506" s="8"/>
      <c r="KA506" s="8"/>
      <c r="KB506" s="8"/>
      <c r="KC506" s="8"/>
      <c r="KD506" s="8"/>
      <c r="KE506" s="8"/>
      <c r="KF506" s="8"/>
      <c r="KG506" s="8"/>
      <c r="KH506" s="8"/>
      <c r="KI506" s="8"/>
      <c r="KJ506" s="8"/>
      <c r="KK506" s="8"/>
      <c r="KL506" s="8"/>
      <c r="KM506" s="8"/>
      <c r="KN506" s="8"/>
    </row>
    <row r="507" ht="15.75" customHeight="1">
      <c r="A507" s="8"/>
      <c r="B507" s="8"/>
      <c r="C507" s="85"/>
      <c r="D507" s="85"/>
      <c r="E507" s="8"/>
      <c r="F507" s="86"/>
      <c r="G507" s="86"/>
      <c r="H507" s="86"/>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FB507" s="8"/>
      <c r="FC507" s="8"/>
      <c r="FD507" s="8"/>
      <c r="FE507" s="8"/>
      <c r="FF507" s="8"/>
      <c r="FG507" s="8"/>
      <c r="FH507" s="8"/>
      <c r="FI507" s="8"/>
      <c r="FJ507" s="8"/>
      <c r="FK507" s="8"/>
      <c r="FL507" s="8"/>
      <c r="FM507" s="8"/>
      <c r="FN507" s="8"/>
      <c r="FO507" s="8"/>
      <c r="FP507" s="8"/>
      <c r="FQ507" s="8"/>
      <c r="FR507" s="8"/>
      <c r="FS507" s="8"/>
      <c r="FT507" s="8"/>
      <c r="FU507" s="8"/>
      <c r="FV507" s="8"/>
      <c r="FW507" s="8"/>
      <c r="FX507" s="8"/>
      <c r="FY507" s="8"/>
      <c r="FZ507" s="8"/>
      <c r="GA507" s="8"/>
      <c r="GB507" s="8"/>
      <c r="GC507" s="8"/>
      <c r="GD507" s="8"/>
      <c r="GE507" s="8"/>
      <c r="GF507" s="8"/>
      <c r="GG507" s="8"/>
      <c r="GH507" s="8"/>
      <c r="GI507" s="8"/>
      <c r="GJ507" s="8"/>
      <c r="GK507" s="8"/>
      <c r="GL507" s="8"/>
      <c r="GM507" s="8"/>
      <c r="GN507" s="8"/>
      <c r="GO507" s="8"/>
      <c r="GP507" s="8"/>
      <c r="GQ507" s="8"/>
      <c r="GR507" s="8"/>
      <c r="GS507" s="8"/>
      <c r="GT507" s="8"/>
      <c r="GU507" s="8"/>
      <c r="GV507" s="8"/>
      <c r="GW507" s="8"/>
      <c r="GX507" s="8"/>
      <c r="GY507" s="8"/>
      <c r="GZ507" s="8"/>
      <c r="HA507" s="8"/>
      <c r="HB507" s="8"/>
      <c r="HC507" s="8"/>
      <c r="HD507" s="8"/>
      <c r="HE507" s="8"/>
      <c r="HF507" s="8"/>
      <c r="HG507" s="8"/>
      <c r="HH507" s="8"/>
      <c r="HI507" s="8"/>
      <c r="HJ507" s="8"/>
      <c r="HK507" s="8"/>
      <c r="HL507" s="8"/>
      <c r="HM507" s="8"/>
      <c r="HN507" s="8"/>
      <c r="HO507" s="8"/>
      <c r="HP507" s="8"/>
      <c r="HQ507" s="8"/>
      <c r="HR507" s="8"/>
      <c r="HS507" s="8"/>
      <c r="HT507" s="8"/>
      <c r="HU507" s="8"/>
      <c r="HV507" s="8"/>
      <c r="HW507" s="8"/>
      <c r="HX507" s="8"/>
      <c r="HY507" s="8"/>
      <c r="HZ507" s="8"/>
      <c r="IA507" s="8"/>
      <c r="IB507" s="8"/>
      <c r="IC507" s="8"/>
      <c r="ID507" s="8"/>
      <c r="IE507" s="8"/>
      <c r="IF507" s="8"/>
      <c r="IG507" s="8"/>
      <c r="IH507" s="8"/>
      <c r="II507" s="8"/>
      <c r="IJ507" s="8"/>
      <c r="IK507" s="8"/>
      <c r="IL507" s="8"/>
      <c r="IM507" s="8"/>
      <c r="IN507" s="8"/>
      <c r="IO507" s="8"/>
      <c r="IP507" s="8"/>
      <c r="IQ507" s="8"/>
      <c r="IR507" s="8"/>
      <c r="IS507" s="8"/>
      <c r="IT507" s="8"/>
      <c r="IU507" s="8"/>
      <c r="IV507" s="8"/>
      <c r="IW507" s="8"/>
      <c r="IX507" s="8"/>
      <c r="IY507" s="8"/>
      <c r="IZ507" s="8"/>
      <c r="JA507" s="8"/>
      <c r="JB507" s="8"/>
      <c r="JC507" s="8"/>
      <c r="JD507" s="8"/>
      <c r="JE507" s="8"/>
      <c r="JF507" s="8"/>
      <c r="JG507" s="8"/>
      <c r="JH507" s="8"/>
      <c r="JI507" s="8"/>
      <c r="JJ507" s="8"/>
      <c r="JK507" s="8"/>
      <c r="JL507" s="8"/>
      <c r="JM507" s="8"/>
      <c r="JN507" s="8"/>
      <c r="JO507" s="8"/>
      <c r="JP507" s="8"/>
      <c r="JQ507" s="8"/>
      <c r="JR507" s="8"/>
      <c r="JS507" s="8"/>
      <c r="JT507" s="8"/>
      <c r="JU507" s="8"/>
      <c r="JV507" s="8"/>
      <c r="JW507" s="8"/>
      <c r="JX507" s="8"/>
      <c r="JY507" s="8"/>
      <c r="JZ507" s="8"/>
      <c r="KA507" s="8"/>
      <c r="KB507" s="8"/>
      <c r="KC507" s="8"/>
      <c r="KD507" s="8"/>
      <c r="KE507" s="8"/>
      <c r="KF507" s="8"/>
      <c r="KG507" s="8"/>
      <c r="KH507" s="8"/>
      <c r="KI507" s="8"/>
      <c r="KJ507" s="8"/>
      <c r="KK507" s="8"/>
      <c r="KL507" s="8"/>
      <c r="KM507" s="8"/>
      <c r="KN507" s="8"/>
    </row>
    <row r="508" ht="15.75" customHeight="1">
      <c r="A508" s="8"/>
      <c r="B508" s="8"/>
      <c r="C508" s="85"/>
      <c r="D508" s="85"/>
      <c r="E508" s="8"/>
      <c r="F508" s="86"/>
      <c r="G508" s="86"/>
      <c r="H508" s="86"/>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FB508" s="8"/>
      <c r="FC508" s="8"/>
      <c r="FD508" s="8"/>
      <c r="FE508" s="8"/>
      <c r="FF508" s="8"/>
      <c r="FG508" s="8"/>
      <c r="FH508" s="8"/>
      <c r="FI508" s="8"/>
      <c r="FJ508" s="8"/>
      <c r="FK508" s="8"/>
      <c r="FL508" s="8"/>
      <c r="FM508" s="8"/>
      <c r="FN508" s="8"/>
      <c r="FO508" s="8"/>
      <c r="FP508" s="8"/>
      <c r="FQ508" s="8"/>
      <c r="FR508" s="8"/>
      <c r="FS508" s="8"/>
      <c r="FT508" s="8"/>
      <c r="FU508" s="8"/>
      <c r="FV508" s="8"/>
      <c r="FW508" s="8"/>
      <c r="FX508" s="8"/>
      <c r="FY508" s="8"/>
      <c r="FZ508" s="8"/>
      <c r="GA508" s="8"/>
      <c r="GB508" s="8"/>
      <c r="GC508" s="8"/>
      <c r="GD508" s="8"/>
      <c r="GE508" s="8"/>
      <c r="GF508" s="8"/>
      <c r="GG508" s="8"/>
      <c r="GH508" s="8"/>
      <c r="GI508" s="8"/>
      <c r="GJ508" s="8"/>
      <c r="GK508" s="8"/>
      <c r="GL508" s="8"/>
      <c r="GM508" s="8"/>
      <c r="GN508" s="8"/>
      <c r="GO508" s="8"/>
      <c r="GP508" s="8"/>
      <c r="GQ508" s="8"/>
      <c r="GR508" s="8"/>
      <c r="GS508" s="8"/>
      <c r="GT508" s="8"/>
      <c r="GU508" s="8"/>
      <c r="GV508" s="8"/>
      <c r="GW508" s="8"/>
      <c r="GX508" s="8"/>
      <c r="GY508" s="8"/>
      <c r="GZ508" s="8"/>
      <c r="HA508" s="8"/>
      <c r="HB508" s="8"/>
      <c r="HC508" s="8"/>
      <c r="HD508" s="8"/>
      <c r="HE508" s="8"/>
      <c r="HF508" s="8"/>
      <c r="HG508" s="8"/>
      <c r="HH508" s="8"/>
      <c r="HI508" s="8"/>
      <c r="HJ508" s="8"/>
      <c r="HK508" s="8"/>
      <c r="HL508" s="8"/>
      <c r="HM508" s="8"/>
      <c r="HN508" s="8"/>
      <c r="HO508" s="8"/>
      <c r="HP508" s="8"/>
      <c r="HQ508" s="8"/>
      <c r="HR508" s="8"/>
      <c r="HS508" s="8"/>
      <c r="HT508" s="8"/>
      <c r="HU508" s="8"/>
      <c r="HV508" s="8"/>
      <c r="HW508" s="8"/>
      <c r="HX508" s="8"/>
      <c r="HY508" s="8"/>
      <c r="HZ508" s="8"/>
      <c r="IA508" s="8"/>
      <c r="IB508" s="8"/>
      <c r="IC508" s="8"/>
      <c r="ID508" s="8"/>
      <c r="IE508" s="8"/>
      <c r="IF508" s="8"/>
      <c r="IG508" s="8"/>
      <c r="IH508" s="8"/>
      <c r="II508" s="8"/>
      <c r="IJ508" s="8"/>
      <c r="IK508" s="8"/>
      <c r="IL508" s="8"/>
      <c r="IM508" s="8"/>
      <c r="IN508" s="8"/>
      <c r="IO508" s="8"/>
      <c r="IP508" s="8"/>
      <c r="IQ508" s="8"/>
      <c r="IR508" s="8"/>
      <c r="IS508" s="8"/>
      <c r="IT508" s="8"/>
      <c r="IU508" s="8"/>
      <c r="IV508" s="8"/>
      <c r="IW508" s="8"/>
      <c r="IX508" s="8"/>
      <c r="IY508" s="8"/>
      <c r="IZ508" s="8"/>
      <c r="JA508" s="8"/>
      <c r="JB508" s="8"/>
      <c r="JC508" s="8"/>
      <c r="JD508" s="8"/>
      <c r="JE508" s="8"/>
      <c r="JF508" s="8"/>
      <c r="JG508" s="8"/>
      <c r="JH508" s="8"/>
      <c r="JI508" s="8"/>
      <c r="JJ508" s="8"/>
      <c r="JK508" s="8"/>
      <c r="JL508" s="8"/>
      <c r="JM508" s="8"/>
      <c r="JN508" s="8"/>
      <c r="JO508" s="8"/>
      <c r="JP508" s="8"/>
      <c r="JQ508" s="8"/>
      <c r="JR508" s="8"/>
      <c r="JS508" s="8"/>
      <c r="JT508" s="8"/>
      <c r="JU508" s="8"/>
      <c r="JV508" s="8"/>
      <c r="JW508" s="8"/>
      <c r="JX508" s="8"/>
      <c r="JY508" s="8"/>
      <c r="JZ508" s="8"/>
      <c r="KA508" s="8"/>
      <c r="KB508" s="8"/>
      <c r="KC508" s="8"/>
      <c r="KD508" s="8"/>
      <c r="KE508" s="8"/>
      <c r="KF508" s="8"/>
      <c r="KG508" s="8"/>
      <c r="KH508" s="8"/>
      <c r="KI508" s="8"/>
      <c r="KJ508" s="8"/>
      <c r="KK508" s="8"/>
      <c r="KL508" s="8"/>
      <c r="KM508" s="8"/>
      <c r="KN508" s="8"/>
    </row>
    <row r="509" ht="15.75" customHeight="1">
      <c r="A509" s="8"/>
      <c r="B509" s="8"/>
      <c r="C509" s="85"/>
      <c r="D509" s="85"/>
      <c r="E509" s="8"/>
      <c r="F509" s="86"/>
      <c r="G509" s="86"/>
      <c r="H509" s="86"/>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c r="EZ509" s="8"/>
      <c r="FA509" s="8"/>
      <c r="FB509" s="8"/>
      <c r="FC509" s="8"/>
      <c r="FD509" s="8"/>
      <c r="FE509" s="8"/>
      <c r="FF509" s="8"/>
      <c r="FG509" s="8"/>
      <c r="FH509" s="8"/>
      <c r="FI509" s="8"/>
      <c r="FJ509" s="8"/>
      <c r="FK509" s="8"/>
      <c r="FL509" s="8"/>
      <c r="FM509" s="8"/>
      <c r="FN509" s="8"/>
      <c r="FO509" s="8"/>
      <c r="FP509" s="8"/>
      <c r="FQ509" s="8"/>
      <c r="FR509" s="8"/>
      <c r="FS509" s="8"/>
      <c r="FT509" s="8"/>
      <c r="FU509" s="8"/>
      <c r="FV509" s="8"/>
      <c r="FW509" s="8"/>
      <c r="FX509" s="8"/>
      <c r="FY509" s="8"/>
      <c r="FZ509" s="8"/>
      <c r="GA509" s="8"/>
      <c r="GB509" s="8"/>
      <c r="GC509" s="8"/>
      <c r="GD509" s="8"/>
      <c r="GE509" s="8"/>
      <c r="GF509" s="8"/>
      <c r="GG509" s="8"/>
      <c r="GH509" s="8"/>
      <c r="GI509" s="8"/>
      <c r="GJ509" s="8"/>
      <c r="GK509" s="8"/>
      <c r="GL509" s="8"/>
      <c r="GM509" s="8"/>
      <c r="GN509" s="8"/>
      <c r="GO509" s="8"/>
      <c r="GP509" s="8"/>
      <c r="GQ509" s="8"/>
      <c r="GR509" s="8"/>
      <c r="GS509" s="8"/>
      <c r="GT509" s="8"/>
      <c r="GU509" s="8"/>
      <c r="GV509" s="8"/>
      <c r="GW509" s="8"/>
      <c r="GX509" s="8"/>
      <c r="GY509" s="8"/>
      <c r="GZ509" s="8"/>
      <c r="HA509" s="8"/>
      <c r="HB509" s="8"/>
      <c r="HC509" s="8"/>
      <c r="HD509" s="8"/>
      <c r="HE509" s="8"/>
      <c r="HF509" s="8"/>
      <c r="HG509" s="8"/>
      <c r="HH509" s="8"/>
      <c r="HI509" s="8"/>
      <c r="HJ509" s="8"/>
      <c r="HK509" s="8"/>
      <c r="HL509" s="8"/>
      <c r="HM509" s="8"/>
      <c r="HN509" s="8"/>
      <c r="HO509" s="8"/>
      <c r="HP509" s="8"/>
      <c r="HQ509" s="8"/>
      <c r="HR509" s="8"/>
      <c r="HS509" s="8"/>
      <c r="HT509" s="8"/>
      <c r="HU509" s="8"/>
      <c r="HV509" s="8"/>
      <c r="HW509" s="8"/>
      <c r="HX509" s="8"/>
      <c r="HY509" s="8"/>
      <c r="HZ509" s="8"/>
      <c r="IA509" s="8"/>
      <c r="IB509" s="8"/>
      <c r="IC509" s="8"/>
      <c r="ID509" s="8"/>
      <c r="IE509" s="8"/>
      <c r="IF509" s="8"/>
      <c r="IG509" s="8"/>
      <c r="IH509" s="8"/>
      <c r="II509" s="8"/>
      <c r="IJ509" s="8"/>
      <c r="IK509" s="8"/>
      <c r="IL509" s="8"/>
      <c r="IM509" s="8"/>
      <c r="IN509" s="8"/>
      <c r="IO509" s="8"/>
      <c r="IP509" s="8"/>
      <c r="IQ509" s="8"/>
      <c r="IR509" s="8"/>
      <c r="IS509" s="8"/>
      <c r="IT509" s="8"/>
      <c r="IU509" s="8"/>
      <c r="IV509" s="8"/>
      <c r="IW509" s="8"/>
      <c r="IX509" s="8"/>
      <c r="IY509" s="8"/>
      <c r="IZ509" s="8"/>
      <c r="JA509" s="8"/>
      <c r="JB509" s="8"/>
      <c r="JC509" s="8"/>
      <c r="JD509" s="8"/>
      <c r="JE509" s="8"/>
      <c r="JF509" s="8"/>
      <c r="JG509" s="8"/>
      <c r="JH509" s="8"/>
      <c r="JI509" s="8"/>
      <c r="JJ509" s="8"/>
      <c r="JK509" s="8"/>
      <c r="JL509" s="8"/>
      <c r="JM509" s="8"/>
      <c r="JN509" s="8"/>
      <c r="JO509" s="8"/>
      <c r="JP509" s="8"/>
      <c r="JQ509" s="8"/>
      <c r="JR509" s="8"/>
      <c r="JS509" s="8"/>
      <c r="JT509" s="8"/>
      <c r="JU509" s="8"/>
      <c r="JV509" s="8"/>
      <c r="JW509" s="8"/>
      <c r="JX509" s="8"/>
      <c r="JY509" s="8"/>
      <c r="JZ509" s="8"/>
      <c r="KA509" s="8"/>
      <c r="KB509" s="8"/>
      <c r="KC509" s="8"/>
      <c r="KD509" s="8"/>
      <c r="KE509" s="8"/>
      <c r="KF509" s="8"/>
      <c r="KG509" s="8"/>
      <c r="KH509" s="8"/>
      <c r="KI509" s="8"/>
      <c r="KJ509" s="8"/>
      <c r="KK509" s="8"/>
      <c r="KL509" s="8"/>
      <c r="KM509" s="8"/>
      <c r="KN509" s="8"/>
    </row>
    <row r="510" ht="15.75" customHeight="1">
      <c r="A510" s="8"/>
      <c r="B510" s="8"/>
      <c r="C510" s="85"/>
      <c r="D510" s="85"/>
      <c r="E510" s="8"/>
      <c r="F510" s="86"/>
      <c r="G510" s="86"/>
      <c r="H510" s="86"/>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8"/>
      <c r="FY510" s="8"/>
      <c r="FZ510" s="8"/>
      <c r="GA510" s="8"/>
      <c r="GB510" s="8"/>
      <c r="GC510" s="8"/>
      <c r="GD510" s="8"/>
      <c r="GE510" s="8"/>
      <c r="GF510" s="8"/>
      <c r="GG510" s="8"/>
      <c r="GH510" s="8"/>
      <c r="GI510" s="8"/>
      <c r="GJ510" s="8"/>
      <c r="GK510" s="8"/>
      <c r="GL510" s="8"/>
      <c r="GM510" s="8"/>
      <c r="GN510" s="8"/>
      <c r="GO510" s="8"/>
      <c r="GP510" s="8"/>
      <c r="GQ510" s="8"/>
      <c r="GR510" s="8"/>
      <c r="GS510" s="8"/>
      <c r="GT510" s="8"/>
      <c r="GU510" s="8"/>
      <c r="GV510" s="8"/>
      <c r="GW510" s="8"/>
      <c r="GX510" s="8"/>
      <c r="GY510" s="8"/>
      <c r="GZ510" s="8"/>
      <c r="HA510" s="8"/>
      <c r="HB510" s="8"/>
      <c r="HC510" s="8"/>
      <c r="HD510" s="8"/>
      <c r="HE510" s="8"/>
      <c r="HF510" s="8"/>
      <c r="HG510" s="8"/>
      <c r="HH510" s="8"/>
      <c r="HI510" s="8"/>
      <c r="HJ510" s="8"/>
      <c r="HK510" s="8"/>
      <c r="HL510" s="8"/>
      <c r="HM510" s="8"/>
      <c r="HN510" s="8"/>
      <c r="HO510" s="8"/>
      <c r="HP510" s="8"/>
      <c r="HQ510" s="8"/>
      <c r="HR510" s="8"/>
      <c r="HS510" s="8"/>
      <c r="HT510" s="8"/>
      <c r="HU510" s="8"/>
      <c r="HV510" s="8"/>
      <c r="HW510" s="8"/>
      <c r="HX510" s="8"/>
      <c r="HY510" s="8"/>
      <c r="HZ510" s="8"/>
      <c r="IA510" s="8"/>
      <c r="IB510" s="8"/>
      <c r="IC510" s="8"/>
      <c r="ID510" s="8"/>
      <c r="IE510" s="8"/>
      <c r="IF510" s="8"/>
      <c r="IG510" s="8"/>
      <c r="IH510" s="8"/>
      <c r="II510" s="8"/>
      <c r="IJ510" s="8"/>
      <c r="IK510" s="8"/>
      <c r="IL510" s="8"/>
      <c r="IM510" s="8"/>
      <c r="IN510" s="8"/>
      <c r="IO510" s="8"/>
      <c r="IP510" s="8"/>
      <c r="IQ510" s="8"/>
      <c r="IR510" s="8"/>
      <c r="IS510" s="8"/>
      <c r="IT510" s="8"/>
      <c r="IU510" s="8"/>
      <c r="IV510" s="8"/>
      <c r="IW510" s="8"/>
      <c r="IX510" s="8"/>
      <c r="IY510" s="8"/>
      <c r="IZ510" s="8"/>
      <c r="JA510" s="8"/>
      <c r="JB510" s="8"/>
      <c r="JC510" s="8"/>
      <c r="JD510" s="8"/>
      <c r="JE510" s="8"/>
      <c r="JF510" s="8"/>
      <c r="JG510" s="8"/>
      <c r="JH510" s="8"/>
      <c r="JI510" s="8"/>
      <c r="JJ510" s="8"/>
      <c r="JK510" s="8"/>
      <c r="JL510" s="8"/>
      <c r="JM510" s="8"/>
      <c r="JN510" s="8"/>
      <c r="JO510" s="8"/>
      <c r="JP510" s="8"/>
      <c r="JQ510" s="8"/>
      <c r="JR510" s="8"/>
      <c r="JS510" s="8"/>
      <c r="JT510" s="8"/>
      <c r="JU510" s="8"/>
      <c r="JV510" s="8"/>
      <c r="JW510" s="8"/>
      <c r="JX510" s="8"/>
      <c r="JY510" s="8"/>
      <c r="JZ510" s="8"/>
      <c r="KA510" s="8"/>
      <c r="KB510" s="8"/>
      <c r="KC510" s="8"/>
      <c r="KD510" s="8"/>
      <c r="KE510" s="8"/>
      <c r="KF510" s="8"/>
      <c r="KG510" s="8"/>
      <c r="KH510" s="8"/>
      <c r="KI510" s="8"/>
      <c r="KJ510" s="8"/>
      <c r="KK510" s="8"/>
      <c r="KL510" s="8"/>
      <c r="KM510" s="8"/>
      <c r="KN510" s="8"/>
    </row>
    <row r="511" ht="15.75" customHeight="1">
      <c r="A511" s="8"/>
      <c r="B511" s="8"/>
      <c r="C511" s="85"/>
      <c r="D511" s="85"/>
      <c r="E511" s="8"/>
      <c r="F511" s="86"/>
      <c r="G511" s="86"/>
      <c r="H511" s="86"/>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c r="GV511" s="8"/>
      <c r="GW511" s="8"/>
      <c r="GX511" s="8"/>
      <c r="GY511" s="8"/>
      <c r="GZ511" s="8"/>
      <c r="HA511" s="8"/>
      <c r="HB511" s="8"/>
      <c r="HC511" s="8"/>
      <c r="HD511" s="8"/>
      <c r="HE511" s="8"/>
      <c r="HF511" s="8"/>
      <c r="HG511" s="8"/>
      <c r="HH511" s="8"/>
      <c r="HI511" s="8"/>
      <c r="HJ511" s="8"/>
      <c r="HK511" s="8"/>
      <c r="HL511" s="8"/>
      <c r="HM511" s="8"/>
      <c r="HN511" s="8"/>
      <c r="HO511" s="8"/>
      <c r="HP511" s="8"/>
      <c r="HQ511" s="8"/>
      <c r="HR511" s="8"/>
      <c r="HS511" s="8"/>
      <c r="HT511" s="8"/>
      <c r="HU511" s="8"/>
      <c r="HV511" s="8"/>
      <c r="HW511" s="8"/>
      <c r="HX511" s="8"/>
      <c r="HY511" s="8"/>
      <c r="HZ511" s="8"/>
      <c r="IA511" s="8"/>
      <c r="IB511" s="8"/>
      <c r="IC511" s="8"/>
      <c r="ID511" s="8"/>
      <c r="IE511" s="8"/>
      <c r="IF511" s="8"/>
      <c r="IG511" s="8"/>
      <c r="IH511" s="8"/>
      <c r="II511" s="8"/>
      <c r="IJ511" s="8"/>
      <c r="IK511" s="8"/>
      <c r="IL511" s="8"/>
      <c r="IM511" s="8"/>
      <c r="IN511" s="8"/>
      <c r="IO511" s="8"/>
      <c r="IP511" s="8"/>
      <c r="IQ511" s="8"/>
      <c r="IR511" s="8"/>
      <c r="IS511" s="8"/>
      <c r="IT511" s="8"/>
      <c r="IU511" s="8"/>
      <c r="IV511" s="8"/>
      <c r="IW511" s="8"/>
      <c r="IX511" s="8"/>
      <c r="IY511" s="8"/>
      <c r="IZ511" s="8"/>
      <c r="JA511" s="8"/>
      <c r="JB511" s="8"/>
      <c r="JC511" s="8"/>
      <c r="JD511" s="8"/>
      <c r="JE511" s="8"/>
      <c r="JF511" s="8"/>
      <c r="JG511" s="8"/>
      <c r="JH511" s="8"/>
      <c r="JI511" s="8"/>
      <c r="JJ511" s="8"/>
      <c r="JK511" s="8"/>
      <c r="JL511" s="8"/>
      <c r="JM511" s="8"/>
      <c r="JN511" s="8"/>
      <c r="JO511" s="8"/>
      <c r="JP511" s="8"/>
      <c r="JQ511" s="8"/>
      <c r="JR511" s="8"/>
      <c r="JS511" s="8"/>
      <c r="JT511" s="8"/>
      <c r="JU511" s="8"/>
      <c r="JV511" s="8"/>
      <c r="JW511" s="8"/>
      <c r="JX511" s="8"/>
      <c r="JY511" s="8"/>
      <c r="JZ511" s="8"/>
      <c r="KA511" s="8"/>
      <c r="KB511" s="8"/>
      <c r="KC511" s="8"/>
      <c r="KD511" s="8"/>
      <c r="KE511" s="8"/>
      <c r="KF511" s="8"/>
      <c r="KG511" s="8"/>
      <c r="KH511" s="8"/>
      <c r="KI511" s="8"/>
      <c r="KJ511" s="8"/>
      <c r="KK511" s="8"/>
      <c r="KL511" s="8"/>
      <c r="KM511" s="8"/>
      <c r="KN511" s="8"/>
    </row>
    <row r="512" ht="15.75" customHeight="1">
      <c r="A512" s="8"/>
      <c r="B512" s="8"/>
      <c r="C512" s="85"/>
      <c r="D512" s="85"/>
      <c r="E512" s="8"/>
      <c r="F512" s="86"/>
      <c r="G512" s="86"/>
      <c r="H512" s="86"/>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c r="HL512" s="8"/>
      <c r="HM512" s="8"/>
      <c r="HN512" s="8"/>
      <c r="HO512" s="8"/>
      <c r="HP512" s="8"/>
      <c r="HQ512" s="8"/>
      <c r="HR512" s="8"/>
      <c r="HS512" s="8"/>
      <c r="HT512" s="8"/>
      <c r="HU512" s="8"/>
      <c r="HV512" s="8"/>
      <c r="HW512" s="8"/>
      <c r="HX512" s="8"/>
      <c r="HY512" s="8"/>
      <c r="HZ512" s="8"/>
      <c r="IA512" s="8"/>
      <c r="IB512" s="8"/>
      <c r="IC512" s="8"/>
      <c r="ID512" s="8"/>
      <c r="IE512" s="8"/>
      <c r="IF512" s="8"/>
      <c r="IG512" s="8"/>
      <c r="IH512" s="8"/>
      <c r="II512" s="8"/>
      <c r="IJ512" s="8"/>
      <c r="IK512" s="8"/>
      <c r="IL512" s="8"/>
      <c r="IM512" s="8"/>
      <c r="IN512" s="8"/>
      <c r="IO512" s="8"/>
      <c r="IP512" s="8"/>
      <c r="IQ512" s="8"/>
      <c r="IR512" s="8"/>
      <c r="IS512" s="8"/>
      <c r="IT512" s="8"/>
      <c r="IU512" s="8"/>
      <c r="IV512" s="8"/>
      <c r="IW512" s="8"/>
      <c r="IX512" s="8"/>
      <c r="IY512" s="8"/>
      <c r="IZ512" s="8"/>
      <c r="JA512" s="8"/>
      <c r="JB512" s="8"/>
      <c r="JC512" s="8"/>
      <c r="JD512" s="8"/>
      <c r="JE512" s="8"/>
      <c r="JF512" s="8"/>
      <c r="JG512" s="8"/>
      <c r="JH512" s="8"/>
      <c r="JI512" s="8"/>
      <c r="JJ512" s="8"/>
      <c r="JK512" s="8"/>
      <c r="JL512" s="8"/>
      <c r="JM512" s="8"/>
      <c r="JN512" s="8"/>
      <c r="JO512" s="8"/>
      <c r="JP512" s="8"/>
      <c r="JQ512" s="8"/>
      <c r="JR512" s="8"/>
      <c r="JS512" s="8"/>
      <c r="JT512" s="8"/>
      <c r="JU512" s="8"/>
      <c r="JV512" s="8"/>
      <c r="JW512" s="8"/>
      <c r="JX512" s="8"/>
      <c r="JY512" s="8"/>
      <c r="JZ512" s="8"/>
      <c r="KA512" s="8"/>
      <c r="KB512" s="8"/>
      <c r="KC512" s="8"/>
      <c r="KD512" s="8"/>
      <c r="KE512" s="8"/>
      <c r="KF512" s="8"/>
      <c r="KG512" s="8"/>
      <c r="KH512" s="8"/>
      <c r="KI512" s="8"/>
      <c r="KJ512" s="8"/>
      <c r="KK512" s="8"/>
      <c r="KL512" s="8"/>
      <c r="KM512" s="8"/>
      <c r="KN512" s="8"/>
    </row>
    <row r="513" ht="15.75" customHeight="1">
      <c r="A513" s="8"/>
      <c r="B513" s="8"/>
      <c r="C513" s="85"/>
      <c r="D513" s="85"/>
      <c r="E513" s="8"/>
      <c r="F513" s="86"/>
      <c r="G513" s="86"/>
      <c r="H513" s="86"/>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c r="GU513" s="8"/>
      <c r="GV513" s="8"/>
      <c r="GW513" s="8"/>
      <c r="GX513" s="8"/>
      <c r="GY513" s="8"/>
      <c r="GZ513" s="8"/>
      <c r="HA513" s="8"/>
      <c r="HB513" s="8"/>
      <c r="HC513" s="8"/>
      <c r="HD513" s="8"/>
      <c r="HE513" s="8"/>
      <c r="HF513" s="8"/>
      <c r="HG513" s="8"/>
      <c r="HH513" s="8"/>
      <c r="HI513" s="8"/>
      <c r="HJ513" s="8"/>
      <c r="HK513" s="8"/>
      <c r="HL513" s="8"/>
      <c r="HM513" s="8"/>
      <c r="HN513" s="8"/>
      <c r="HO513" s="8"/>
      <c r="HP513" s="8"/>
      <c r="HQ513" s="8"/>
      <c r="HR513" s="8"/>
      <c r="HS513" s="8"/>
      <c r="HT513" s="8"/>
      <c r="HU513" s="8"/>
      <c r="HV513" s="8"/>
      <c r="HW513" s="8"/>
      <c r="HX513" s="8"/>
      <c r="HY513" s="8"/>
      <c r="HZ513" s="8"/>
      <c r="IA513" s="8"/>
      <c r="IB513" s="8"/>
      <c r="IC513" s="8"/>
      <c r="ID513" s="8"/>
      <c r="IE513" s="8"/>
      <c r="IF513" s="8"/>
      <c r="IG513" s="8"/>
      <c r="IH513" s="8"/>
      <c r="II513" s="8"/>
      <c r="IJ513" s="8"/>
      <c r="IK513" s="8"/>
      <c r="IL513" s="8"/>
      <c r="IM513" s="8"/>
      <c r="IN513" s="8"/>
      <c r="IO513" s="8"/>
      <c r="IP513" s="8"/>
      <c r="IQ513" s="8"/>
      <c r="IR513" s="8"/>
      <c r="IS513" s="8"/>
      <c r="IT513" s="8"/>
      <c r="IU513" s="8"/>
      <c r="IV513" s="8"/>
      <c r="IW513" s="8"/>
      <c r="IX513" s="8"/>
      <c r="IY513" s="8"/>
      <c r="IZ513" s="8"/>
      <c r="JA513" s="8"/>
      <c r="JB513" s="8"/>
      <c r="JC513" s="8"/>
      <c r="JD513" s="8"/>
      <c r="JE513" s="8"/>
      <c r="JF513" s="8"/>
      <c r="JG513" s="8"/>
      <c r="JH513" s="8"/>
      <c r="JI513" s="8"/>
      <c r="JJ513" s="8"/>
      <c r="JK513" s="8"/>
      <c r="JL513" s="8"/>
      <c r="JM513" s="8"/>
      <c r="JN513" s="8"/>
      <c r="JO513" s="8"/>
      <c r="JP513" s="8"/>
      <c r="JQ513" s="8"/>
      <c r="JR513" s="8"/>
      <c r="JS513" s="8"/>
      <c r="JT513" s="8"/>
      <c r="JU513" s="8"/>
      <c r="JV513" s="8"/>
      <c r="JW513" s="8"/>
      <c r="JX513" s="8"/>
      <c r="JY513" s="8"/>
      <c r="JZ513" s="8"/>
      <c r="KA513" s="8"/>
      <c r="KB513" s="8"/>
      <c r="KC513" s="8"/>
      <c r="KD513" s="8"/>
      <c r="KE513" s="8"/>
      <c r="KF513" s="8"/>
      <c r="KG513" s="8"/>
      <c r="KH513" s="8"/>
      <c r="KI513" s="8"/>
      <c r="KJ513" s="8"/>
      <c r="KK513" s="8"/>
      <c r="KL513" s="8"/>
      <c r="KM513" s="8"/>
      <c r="KN513" s="8"/>
    </row>
    <row r="514" ht="15.75" customHeight="1">
      <c r="A514" s="8"/>
      <c r="B514" s="8"/>
      <c r="C514" s="85"/>
      <c r="D514" s="85"/>
      <c r="E514" s="8"/>
      <c r="F514" s="86"/>
      <c r="G514" s="86"/>
      <c r="H514" s="86"/>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c r="HL514" s="8"/>
      <c r="HM514" s="8"/>
      <c r="HN514" s="8"/>
      <c r="HO514" s="8"/>
      <c r="HP514" s="8"/>
      <c r="HQ514" s="8"/>
      <c r="HR514" s="8"/>
      <c r="HS514" s="8"/>
      <c r="HT514" s="8"/>
      <c r="HU514" s="8"/>
      <c r="HV514" s="8"/>
      <c r="HW514" s="8"/>
      <c r="HX514" s="8"/>
      <c r="HY514" s="8"/>
      <c r="HZ514" s="8"/>
      <c r="IA514" s="8"/>
      <c r="IB514" s="8"/>
      <c r="IC514" s="8"/>
      <c r="ID514" s="8"/>
      <c r="IE514" s="8"/>
      <c r="IF514" s="8"/>
      <c r="IG514" s="8"/>
      <c r="IH514" s="8"/>
      <c r="II514" s="8"/>
      <c r="IJ514" s="8"/>
      <c r="IK514" s="8"/>
      <c r="IL514" s="8"/>
      <c r="IM514" s="8"/>
      <c r="IN514" s="8"/>
      <c r="IO514" s="8"/>
      <c r="IP514" s="8"/>
      <c r="IQ514" s="8"/>
      <c r="IR514" s="8"/>
      <c r="IS514" s="8"/>
      <c r="IT514" s="8"/>
      <c r="IU514" s="8"/>
      <c r="IV514" s="8"/>
      <c r="IW514" s="8"/>
      <c r="IX514" s="8"/>
      <c r="IY514" s="8"/>
      <c r="IZ514" s="8"/>
      <c r="JA514" s="8"/>
      <c r="JB514" s="8"/>
      <c r="JC514" s="8"/>
      <c r="JD514" s="8"/>
      <c r="JE514" s="8"/>
      <c r="JF514" s="8"/>
      <c r="JG514" s="8"/>
      <c r="JH514" s="8"/>
      <c r="JI514" s="8"/>
      <c r="JJ514" s="8"/>
      <c r="JK514" s="8"/>
      <c r="JL514" s="8"/>
      <c r="JM514" s="8"/>
      <c r="JN514" s="8"/>
      <c r="JO514" s="8"/>
      <c r="JP514" s="8"/>
      <c r="JQ514" s="8"/>
      <c r="JR514" s="8"/>
      <c r="JS514" s="8"/>
      <c r="JT514" s="8"/>
      <c r="JU514" s="8"/>
      <c r="JV514" s="8"/>
      <c r="JW514" s="8"/>
      <c r="JX514" s="8"/>
      <c r="JY514" s="8"/>
      <c r="JZ514" s="8"/>
      <c r="KA514" s="8"/>
      <c r="KB514" s="8"/>
      <c r="KC514" s="8"/>
      <c r="KD514" s="8"/>
      <c r="KE514" s="8"/>
      <c r="KF514" s="8"/>
      <c r="KG514" s="8"/>
      <c r="KH514" s="8"/>
      <c r="KI514" s="8"/>
      <c r="KJ514" s="8"/>
      <c r="KK514" s="8"/>
      <c r="KL514" s="8"/>
      <c r="KM514" s="8"/>
      <c r="KN514" s="8"/>
    </row>
    <row r="515" ht="15.75" customHeight="1">
      <c r="A515" s="8"/>
      <c r="B515" s="8"/>
      <c r="C515" s="85"/>
      <c r="D515" s="85"/>
      <c r="E515" s="8"/>
      <c r="F515" s="86"/>
      <c r="G515" s="86"/>
      <c r="H515" s="86"/>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c r="GU515" s="8"/>
      <c r="GV515" s="8"/>
      <c r="GW515" s="8"/>
      <c r="GX515" s="8"/>
      <c r="GY515" s="8"/>
      <c r="GZ515" s="8"/>
      <c r="HA515" s="8"/>
      <c r="HB515" s="8"/>
      <c r="HC515" s="8"/>
      <c r="HD515" s="8"/>
      <c r="HE515" s="8"/>
      <c r="HF515" s="8"/>
      <c r="HG515" s="8"/>
      <c r="HH515" s="8"/>
      <c r="HI515" s="8"/>
      <c r="HJ515" s="8"/>
      <c r="HK515" s="8"/>
      <c r="HL515" s="8"/>
      <c r="HM515" s="8"/>
      <c r="HN515" s="8"/>
      <c r="HO515" s="8"/>
      <c r="HP515" s="8"/>
      <c r="HQ515" s="8"/>
      <c r="HR515" s="8"/>
      <c r="HS515" s="8"/>
      <c r="HT515" s="8"/>
      <c r="HU515" s="8"/>
      <c r="HV515" s="8"/>
      <c r="HW515" s="8"/>
      <c r="HX515" s="8"/>
      <c r="HY515" s="8"/>
      <c r="HZ515" s="8"/>
      <c r="IA515" s="8"/>
      <c r="IB515" s="8"/>
      <c r="IC515" s="8"/>
      <c r="ID515" s="8"/>
      <c r="IE515" s="8"/>
      <c r="IF515" s="8"/>
      <c r="IG515" s="8"/>
      <c r="IH515" s="8"/>
      <c r="II515" s="8"/>
      <c r="IJ515" s="8"/>
      <c r="IK515" s="8"/>
      <c r="IL515" s="8"/>
      <c r="IM515" s="8"/>
      <c r="IN515" s="8"/>
      <c r="IO515" s="8"/>
      <c r="IP515" s="8"/>
      <c r="IQ515" s="8"/>
      <c r="IR515" s="8"/>
      <c r="IS515" s="8"/>
      <c r="IT515" s="8"/>
      <c r="IU515" s="8"/>
      <c r="IV515" s="8"/>
      <c r="IW515" s="8"/>
      <c r="IX515" s="8"/>
      <c r="IY515" s="8"/>
      <c r="IZ515" s="8"/>
      <c r="JA515" s="8"/>
      <c r="JB515" s="8"/>
      <c r="JC515" s="8"/>
      <c r="JD515" s="8"/>
      <c r="JE515" s="8"/>
      <c r="JF515" s="8"/>
      <c r="JG515" s="8"/>
      <c r="JH515" s="8"/>
      <c r="JI515" s="8"/>
      <c r="JJ515" s="8"/>
      <c r="JK515" s="8"/>
      <c r="JL515" s="8"/>
      <c r="JM515" s="8"/>
      <c r="JN515" s="8"/>
      <c r="JO515" s="8"/>
      <c r="JP515" s="8"/>
      <c r="JQ515" s="8"/>
      <c r="JR515" s="8"/>
      <c r="JS515" s="8"/>
      <c r="JT515" s="8"/>
      <c r="JU515" s="8"/>
      <c r="JV515" s="8"/>
      <c r="JW515" s="8"/>
      <c r="JX515" s="8"/>
      <c r="JY515" s="8"/>
      <c r="JZ515" s="8"/>
      <c r="KA515" s="8"/>
      <c r="KB515" s="8"/>
      <c r="KC515" s="8"/>
      <c r="KD515" s="8"/>
      <c r="KE515" s="8"/>
      <c r="KF515" s="8"/>
      <c r="KG515" s="8"/>
      <c r="KH515" s="8"/>
      <c r="KI515" s="8"/>
      <c r="KJ515" s="8"/>
      <c r="KK515" s="8"/>
      <c r="KL515" s="8"/>
      <c r="KM515" s="8"/>
      <c r="KN515" s="8"/>
    </row>
    <row r="516" ht="15.75" customHeight="1">
      <c r="A516" s="8"/>
      <c r="B516" s="8"/>
      <c r="C516" s="85"/>
      <c r="D516" s="85"/>
      <c r="E516" s="8"/>
      <c r="F516" s="86"/>
      <c r="G516" s="86"/>
      <c r="H516" s="86"/>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c r="EZ516" s="8"/>
      <c r="FA516" s="8"/>
      <c r="FB516" s="8"/>
      <c r="FC516" s="8"/>
      <c r="FD516" s="8"/>
      <c r="FE516" s="8"/>
      <c r="FF516" s="8"/>
      <c r="FG516" s="8"/>
      <c r="FH516" s="8"/>
      <c r="FI516" s="8"/>
      <c r="FJ516" s="8"/>
      <c r="FK516" s="8"/>
      <c r="FL516" s="8"/>
      <c r="FM516" s="8"/>
      <c r="FN516" s="8"/>
      <c r="FO516" s="8"/>
      <c r="FP516" s="8"/>
      <c r="FQ516" s="8"/>
      <c r="FR516" s="8"/>
      <c r="FS516" s="8"/>
      <c r="FT516" s="8"/>
      <c r="FU516" s="8"/>
      <c r="FV516" s="8"/>
      <c r="FW516" s="8"/>
      <c r="FX516" s="8"/>
      <c r="FY516" s="8"/>
      <c r="FZ516" s="8"/>
      <c r="GA516" s="8"/>
      <c r="GB516" s="8"/>
      <c r="GC516" s="8"/>
      <c r="GD516" s="8"/>
      <c r="GE516" s="8"/>
      <c r="GF516" s="8"/>
      <c r="GG516" s="8"/>
      <c r="GH516" s="8"/>
      <c r="GI516" s="8"/>
      <c r="GJ516" s="8"/>
      <c r="GK516" s="8"/>
      <c r="GL516" s="8"/>
      <c r="GM516" s="8"/>
      <c r="GN516" s="8"/>
      <c r="GO516" s="8"/>
      <c r="GP516" s="8"/>
      <c r="GQ516" s="8"/>
      <c r="GR516" s="8"/>
      <c r="GS516" s="8"/>
      <c r="GT516" s="8"/>
      <c r="GU516" s="8"/>
      <c r="GV516" s="8"/>
      <c r="GW516" s="8"/>
      <c r="GX516" s="8"/>
      <c r="GY516" s="8"/>
      <c r="GZ516" s="8"/>
      <c r="HA516" s="8"/>
      <c r="HB516" s="8"/>
      <c r="HC516" s="8"/>
      <c r="HD516" s="8"/>
      <c r="HE516" s="8"/>
      <c r="HF516" s="8"/>
      <c r="HG516" s="8"/>
      <c r="HH516" s="8"/>
      <c r="HI516" s="8"/>
      <c r="HJ516" s="8"/>
      <c r="HK516" s="8"/>
      <c r="HL516" s="8"/>
      <c r="HM516" s="8"/>
      <c r="HN516" s="8"/>
      <c r="HO516" s="8"/>
      <c r="HP516" s="8"/>
      <c r="HQ516" s="8"/>
      <c r="HR516" s="8"/>
      <c r="HS516" s="8"/>
      <c r="HT516" s="8"/>
      <c r="HU516" s="8"/>
      <c r="HV516" s="8"/>
      <c r="HW516" s="8"/>
      <c r="HX516" s="8"/>
      <c r="HY516" s="8"/>
      <c r="HZ516" s="8"/>
      <c r="IA516" s="8"/>
      <c r="IB516" s="8"/>
      <c r="IC516" s="8"/>
      <c r="ID516" s="8"/>
      <c r="IE516" s="8"/>
      <c r="IF516" s="8"/>
      <c r="IG516" s="8"/>
      <c r="IH516" s="8"/>
      <c r="II516" s="8"/>
      <c r="IJ516" s="8"/>
      <c r="IK516" s="8"/>
      <c r="IL516" s="8"/>
      <c r="IM516" s="8"/>
      <c r="IN516" s="8"/>
      <c r="IO516" s="8"/>
      <c r="IP516" s="8"/>
      <c r="IQ516" s="8"/>
      <c r="IR516" s="8"/>
      <c r="IS516" s="8"/>
      <c r="IT516" s="8"/>
      <c r="IU516" s="8"/>
      <c r="IV516" s="8"/>
      <c r="IW516" s="8"/>
      <c r="IX516" s="8"/>
      <c r="IY516" s="8"/>
      <c r="IZ516" s="8"/>
      <c r="JA516" s="8"/>
      <c r="JB516" s="8"/>
      <c r="JC516" s="8"/>
      <c r="JD516" s="8"/>
      <c r="JE516" s="8"/>
      <c r="JF516" s="8"/>
      <c r="JG516" s="8"/>
      <c r="JH516" s="8"/>
      <c r="JI516" s="8"/>
      <c r="JJ516" s="8"/>
      <c r="JK516" s="8"/>
      <c r="JL516" s="8"/>
      <c r="JM516" s="8"/>
      <c r="JN516" s="8"/>
      <c r="JO516" s="8"/>
      <c r="JP516" s="8"/>
      <c r="JQ516" s="8"/>
      <c r="JR516" s="8"/>
      <c r="JS516" s="8"/>
      <c r="JT516" s="8"/>
      <c r="JU516" s="8"/>
      <c r="JV516" s="8"/>
      <c r="JW516" s="8"/>
      <c r="JX516" s="8"/>
      <c r="JY516" s="8"/>
      <c r="JZ516" s="8"/>
      <c r="KA516" s="8"/>
      <c r="KB516" s="8"/>
      <c r="KC516" s="8"/>
      <c r="KD516" s="8"/>
      <c r="KE516" s="8"/>
      <c r="KF516" s="8"/>
      <c r="KG516" s="8"/>
      <c r="KH516" s="8"/>
      <c r="KI516" s="8"/>
      <c r="KJ516" s="8"/>
      <c r="KK516" s="8"/>
      <c r="KL516" s="8"/>
      <c r="KM516" s="8"/>
      <c r="KN516" s="8"/>
    </row>
    <row r="517" ht="15.75" customHeight="1">
      <c r="A517" s="8"/>
      <c r="B517" s="8"/>
      <c r="C517" s="85"/>
      <c r="D517" s="85"/>
      <c r="E517" s="8"/>
      <c r="F517" s="86"/>
      <c r="G517" s="86"/>
      <c r="H517" s="86"/>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c r="EZ517" s="8"/>
      <c r="FA517" s="8"/>
      <c r="FB517" s="8"/>
      <c r="FC517" s="8"/>
      <c r="FD517" s="8"/>
      <c r="FE517" s="8"/>
      <c r="FF517" s="8"/>
      <c r="FG517" s="8"/>
      <c r="FH517" s="8"/>
      <c r="FI517" s="8"/>
      <c r="FJ517" s="8"/>
      <c r="FK517" s="8"/>
      <c r="FL517" s="8"/>
      <c r="FM517" s="8"/>
      <c r="FN517" s="8"/>
      <c r="FO517" s="8"/>
      <c r="FP517" s="8"/>
      <c r="FQ517" s="8"/>
      <c r="FR517" s="8"/>
      <c r="FS517" s="8"/>
      <c r="FT517" s="8"/>
      <c r="FU517" s="8"/>
      <c r="FV517" s="8"/>
      <c r="FW517" s="8"/>
      <c r="FX517" s="8"/>
      <c r="FY517" s="8"/>
      <c r="FZ517" s="8"/>
      <c r="GA517" s="8"/>
      <c r="GB517" s="8"/>
      <c r="GC517" s="8"/>
      <c r="GD517" s="8"/>
      <c r="GE517" s="8"/>
      <c r="GF517" s="8"/>
      <c r="GG517" s="8"/>
      <c r="GH517" s="8"/>
      <c r="GI517" s="8"/>
      <c r="GJ517" s="8"/>
      <c r="GK517" s="8"/>
      <c r="GL517" s="8"/>
      <c r="GM517" s="8"/>
      <c r="GN517" s="8"/>
      <c r="GO517" s="8"/>
      <c r="GP517" s="8"/>
      <c r="GQ517" s="8"/>
      <c r="GR517" s="8"/>
      <c r="GS517" s="8"/>
      <c r="GT517" s="8"/>
      <c r="GU517" s="8"/>
      <c r="GV517" s="8"/>
      <c r="GW517" s="8"/>
      <c r="GX517" s="8"/>
      <c r="GY517" s="8"/>
      <c r="GZ517" s="8"/>
      <c r="HA517" s="8"/>
      <c r="HB517" s="8"/>
      <c r="HC517" s="8"/>
      <c r="HD517" s="8"/>
      <c r="HE517" s="8"/>
      <c r="HF517" s="8"/>
      <c r="HG517" s="8"/>
      <c r="HH517" s="8"/>
      <c r="HI517" s="8"/>
      <c r="HJ517" s="8"/>
      <c r="HK517" s="8"/>
      <c r="HL517" s="8"/>
      <c r="HM517" s="8"/>
      <c r="HN517" s="8"/>
      <c r="HO517" s="8"/>
      <c r="HP517" s="8"/>
      <c r="HQ517" s="8"/>
      <c r="HR517" s="8"/>
      <c r="HS517" s="8"/>
      <c r="HT517" s="8"/>
      <c r="HU517" s="8"/>
      <c r="HV517" s="8"/>
      <c r="HW517" s="8"/>
      <c r="HX517" s="8"/>
      <c r="HY517" s="8"/>
      <c r="HZ517" s="8"/>
      <c r="IA517" s="8"/>
      <c r="IB517" s="8"/>
      <c r="IC517" s="8"/>
      <c r="ID517" s="8"/>
      <c r="IE517" s="8"/>
      <c r="IF517" s="8"/>
      <c r="IG517" s="8"/>
      <c r="IH517" s="8"/>
      <c r="II517" s="8"/>
      <c r="IJ517" s="8"/>
      <c r="IK517" s="8"/>
      <c r="IL517" s="8"/>
      <c r="IM517" s="8"/>
      <c r="IN517" s="8"/>
      <c r="IO517" s="8"/>
      <c r="IP517" s="8"/>
      <c r="IQ517" s="8"/>
      <c r="IR517" s="8"/>
      <c r="IS517" s="8"/>
      <c r="IT517" s="8"/>
      <c r="IU517" s="8"/>
      <c r="IV517" s="8"/>
      <c r="IW517" s="8"/>
      <c r="IX517" s="8"/>
      <c r="IY517" s="8"/>
      <c r="IZ517" s="8"/>
      <c r="JA517" s="8"/>
      <c r="JB517" s="8"/>
      <c r="JC517" s="8"/>
      <c r="JD517" s="8"/>
      <c r="JE517" s="8"/>
      <c r="JF517" s="8"/>
      <c r="JG517" s="8"/>
      <c r="JH517" s="8"/>
      <c r="JI517" s="8"/>
      <c r="JJ517" s="8"/>
      <c r="JK517" s="8"/>
      <c r="JL517" s="8"/>
      <c r="JM517" s="8"/>
      <c r="JN517" s="8"/>
      <c r="JO517" s="8"/>
      <c r="JP517" s="8"/>
      <c r="JQ517" s="8"/>
      <c r="JR517" s="8"/>
      <c r="JS517" s="8"/>
      <c r="JT517" s="8"/>
      <c r="JU517" s="8"/>
      <c r="JV517" s="8"/>
      <c r="JW517" s="8"/>
      <c r="JX517" s="8"/>
      <c r="JY517" s="8"/>
      <c r="JZ517" s="8"/>
      <c r="KA517" s="8"/>
      <c r="KB517" s="8"/>
      <c r="KC517" s="8"/>
      <c r="KD517" s="8"/>
      <c r="KE517" s="8"/>
      <c r="KF517" s="8"/>
      <c r="KG517" s="8"/>
      <c r="KH517" s="8"/>
      <c r="KI517" s="8"/>
      <c r="KJ517" s="8"/>
      <c r="KK517" s="8"/>
      <c r="KL517" s="8"/>
      <c r="KM517" s="8"/>
      <c r="KN517" s="8"/>
    </row>
    <row r="518" ht="15.75" customHeight="1">
      <c r="A518" s="8"/>
      <c r="B518" s="8"/>
      <c r="C518" s="85"/>
      <c r="D518" s="85"/>
      <c r="E518" s="8"/>
      <c r="F518" s="86"/>
      <c r="G518" s="86"/>
      <c r="H518" s="86"/>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c r="EZ518" s="8"/>
      <c r="FA518" s="8"/>
      <c r="FB518" s="8"/>
      <c r="FC518" s="8"/>
      <c r="FD518" s="8"/>
      <c r="FE518" s="8"/>
      <c r="FF518" s="8"/>
      <c r="FG518" s="8"/>
      <c r="FH518" s="8"/>
      <c r="FI518" s="8"/>
      <c r="FJ518" s="8"/>
      <c r="FK518" s="8"/>
      <c r="FL518" s="8"/>
      <c r="FM518" s="8"/>
      <c r="FN518" s="8"/>
      <c r="FO518" s="8"/>
      <c r="FP518" s="8"/>
      <c r="FQ518" s="8"/>
      <c r="FR518" s="8"/>
      <c r="FS518" s="8"/>
      <c r="FT518" s="8"/>
      <c r="FU518" s="8"/>
      <c r="FV518" s="8"/>
      <c r="FW518" s="8"/>
      <c r="FX518" s="8"/>
      <c r="FY518" s="8"/>
      <c r="FZ518" s="8"/>
      <c r="GA518" s="8"/>
      <c r="GB518" s="8"/>
      <c r="GC518" s="8"/>
      <c r="GD518" s="8"/>
      <c r="GE518" s="8"/>
      <c r="GF518" s="8"/>
      <c r="GG518" s="8"/>
      <c r="GH518" s="8"/>
      <c r="GI518" s="8"/>
      <c r="GJ518" s="8"/>
      <c r="GK518" s="8"/>
      <c r="GL518" s="8"/>
      <c r="GM518" s="8"/>
      <c r="GN518" s="8"/>
      <c r="GO518" s="8"/>
      <c r="GP518" s="8"/>
      <c r="GQ518" s="8"/>
      <c r="GR518" s="8"/>
      <c r="GS518" s="8"/>
      <c r="GT518" s="8"/>
      <c r="GU518" s="8"/>
      <c r="GV518" s="8"/>
      <c r="GW518" s="8"/>
      <c r="GX518" s="8"/>
      <c r="GY518" s="8"/>
      <c r="GZ518" s="8"/>
      <c r="HA518" s="8"/>
      <c r="HB518" s="8"/>
      <c r="HC518" s="8"/>
      <c r="HD518" s="8"/>
      <c r="HE518" s="8"/>
      <c r="HF518" s="8"/>
      <c r="HG518" s="8"/>
      <c r="HH518" s="8"/>
      <c r="HI518" s="8"/>
      <c r="HJ518" s="8"/>
      <c r="HK518" s="8"/>
      <c r="HL518" s="8"/>
      <c r="HM518" s="8"/>
      <c r="HN518" s="8"/>
      <c r="HO518" s="8"/>
      <c r="HP518" s="8"/>
      <c r="HQ518" s="8"/>
      <c r="HR518" s="8"/>
      <c r="HS518" s="8"/>
      <c r="HT518" s="8"/>
      <c r="HU518" s="8"/>
      <c r="HV518" s="8"/>
      <c r="HW518" s="8"/>
      <c r="HX518" s="8"/>
      <c r="HY518" s="8"/>
      <c r="HZ518" s="8"/>
      <c r="IA518" s="8"/>
      <c r="IB518" s="8"/>
      <c r="IC518" s="8"/>
      <c r="ID518" s="8"/>
      <c r="IE518" s="8"/>
      <c r="IF518" s="8"/>
      <c r="IG518" s="8"/>
      <c r="IH518" s="8"/>
      <c r="II518" s="8"/>
      <c r="IJ518" s="8"/>
      <c r="IK518" s="8"/>
      <c r="IL518" s="8"/>
      <c r="IM518" s="8"/>
      <c r="IN518" s="8"/>
      <c r="IO518" s="8"/>
      <c r="IP518" s="8"/>
      <c r="IQ518" s="8"/>
      <c r="IR518" s="8"/>
      <c r="IS518" s="8"/>
      <c r="IT518" s="8"/>
      <c r="IU518" s="8"/>
      <c r="IV518" s="8"/>
      <c r="IW518" s="8"/>
      <c r="IX518" s="8"/>
      <c r="IY518" s="8"/>
      <c r="IZ518" s="8"/>
      <c r="JA518" s="8"/>
      <c r="JB518" s="8"/>
      <c r="JC518" s="8"/>
      <c r="JD518" s="8"/>
      <c r="JE518" s="8"/>
      <c r="JF518" s="8"/>
      <c r="JG518" s="8"/>
      <c r="JH518" s="8"/>
      <c r="JI518" s="8"/>
      <c r="JJ518" s="8"/>
      <c r="JK518" s="8"/>
      <c r="JL518" s="8"/>
      <c r="JM518" s="8"/>
      <c r="JN518" s="8"/>
      <c r="JO518" s="8"/>
      <c r="JP518" s="8"/>
      <c r="JQ518" s="8"/>
      <c r="JR518" s="8"/>
      <c r="JS518" s="8"/>
      <c r="JT518" s="8"/>
      <c r="JU518" s="8"/>
      <c r="JV518" s="8"/>
      <c r="JW518" s="8"/>
      <c r="JX518" s="8"/>
      <c r="JY518" s="8"/>
      <c r="JZ518" s="8"/>
      <c r="KA518" s="8"/>
      <c r="KB518" s="8"/>
      <c r="KC518" s="8"/>
      <c r="KD518" s="8"/>
      <c r="KE518" s="8"/>
      <c r="KF518" s="8"/>
      <c r="KG518" s="8"/>
      <c r="KH518" s="8"/>
      <c r="KI518" s="8"/>
      <c r="KJ518" s="8"/>
      <c r="KK518" s="8"/>
      <c r="KL518" s="8"/>
      <c r="KM518" s="8"/>
      <c r="KN518" s="8"/>
    </row>
    <row r="519" ht="15.75" customHeight="1">
      <c r="A519" s="8"/>
      <c r="B519" s="8"/>
      <c r="C519" s="85"/>
      <c r="D519" s="85"/>
      <c r="E519" s="8"/>
      <c r="F519" s="86"/>
      <c r="G519" s="86"/>
      <c r="H519" s="86"/>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c r="EZ519" s="8"/>
      <c r="FA519" s="8"/>
      <c r="FB519" s="8"/>
      <c r="FC519" s="8"/>
      <c r="FD519" s="8"/>
      <c r="FE519" s="8"/>
      <c r="FF519" s="8"/>
      <c r="FG519" s="8"/>
      <c r="FH519" s="8"/>
      <c r="FI519" s="8"/>
      <c r="FJ519" s="8"/>
      <c r="FK519" s="8"/>
      <c r="FL519" s="8"/>
      <c r="FM519" s="8"/>
      <c r="FN519" s="8"/>
      <c r="FO519" s="8"/>
      <c r="FP519" s="8"/>
      <c r="FQ519" s="8"/>
      <c r="FR519" s="8"/>
      <c r="FS519" s="8"/>
      <c r="FT519" s="8"/>
      <c r="FU519" s="8"/>
      <c r="FV519" s="8"/>
      <c r="FW519" s="8"/>
      <c r="FX519" s="8"/>
      <c r="FY519" s="8"/>
      <c r="FZ519" s="8"/>
      <c r="GA519" s="8"/>
      <c r="GB519" s="8"/>
      <c r="GC519" s="8"/>
      <c r="GD519" s="8"/>
      <c r="GE519" s="8"/>
      <c r="GF519" s="8"/>
      <c r="GG519" s="8"/>
      <c r="GH519" s="8"/>
      <c r="GI519" s="8"/>
      <c r="GJ519" s="8"/>
      <c r="GK519" s="8"/>
      <c r="GL519" s="8"/>
      <c r="GM519" s="8"/>
      <c r="GN519" s="8"/>
      <c r="GO519" s="8"/>
      <c r="GP519" s="8"/>
      <c r="GQ519" s="8"/>
      <c r="GR519" s="8"/>
      <c r="GS519" s="8"/>
      <c r="GT519" s="8"/>
      <c r="GU519" s="8"/>
      <c r="GV519" s="8"/>
      <c r="GW519" s="8"/>
      <c r="GX519" s="8"/>
      <c r="GY519" s="8"/>
      <c r="GZ519" s="8"/>
      <c r="HA519" s="8"/>
      <c r="HB519" s="8"/>
      <c r="HC519" s="8"/>
      <c r="HD519" s="8"/>
      <c r="HE519" s="8"/>
      <c r="HF519" s="8"/>
      <c r="HG519" s="8"/>
      <c r="HH519" s="8"/>
      <c r="HI519" s="8"/>
      <c r="HJ519" s="8"/>
      <c r="HK519" s="8"/>
      <c r="HL519" s="8"/>
      <c r="HM519" s="8"/>
      <c r="HN519" s="8"/>
      <c r="HO519" s="8"/>
      <c r="HP519" s="8"/>
      <c r="HQ519" s="8"/>
      <c r="HR519" s="8"/>
      <c r="HS519" s="8"/>
      <c r="HT519" s="8"/>
      <c r="HU519" s="8"/>
      <c r="HV519" s="8"/>
      <c r="HW519" s="8"/>
      <c r="HX519" s="8"/>
      <c r="HY519" s="8"/>
      <c r="HZ519" s="8"/>
      <c r="IA519" s="8"/>
      <c r="IB519" s="8"/>
      <c r="IC519" s="8"/>
      <c r="ID519" s="8"/>
      <c r="IE519" s="8"/>
      <c r="IF519" s="8"/>
      <c r="IG519" s="8"/>
      <c r="IH519" s="8"/>
      <c r="II519" s="8"/>
      <c r="IJ519" s="8"/>
      <c r="IK519" s="8"/>
      <c r="IL519" s="8"/>
      <c r="IM519" s="8"/>
      <c r="IN519" s="8"/>
      <c r="IO519" s="8"/>
      <c r="IP519" s="8"/>
      <c r="IQ519" s="8"/>
      <c r="IR519" s="8"/>
      <c r="IS519" s="8"/>
      <c r="IT519" s="8"/>
      <c r="IU519" s="8"/>
      <c r="IV519" s="8"/>
      <c r="IW519" s="8"/>
      <c r="IX519" s="8"/>
      <c r="IY519" s="8"/>
      <c r="IZ519" s="8"/>
      <c r="JA519" s="8"/>
      <c r="JB519" s="8"/>
      <c r="JC519" s="8"/>
      <c r="JD519" s="8"/>
      <c r="JE519" s="8"/>
      <c r="JF519" s="8"/>
      <c r="JG519" s="8"/>
      <c r="JH519" s="8"/>
      <c r="JI519" s="8"/>
      <c r="JJ519" s="8"/>
      <c r="JK519" s="8"/>
      <c r="JL519" s="8"/>
      <c r="JM519" s="8"/>
      <c r="JN519" s="8"/>
      <c r="JO519" s="8"/>
      <c r="JP519" s="8"/>
      <c r="JQ519" s="8"/>
      <c r="JR519" s="8"/>
      <c r="JS519" s="8"/>
      <c r="JT519" s="8"/>
      <c r="JU519" s="8"/>
      <c r="JV519" s="8"/>
      <c r="JW519" s="8"/>
      <c r="JX519" s="8"/>
      <c r="JY519" s="8"/>
      <c r="JZ519" s="8"/>
      <c r="KA519" s="8"/>
      <c r="KB519" s="8"/>
      <c r="KC519" s="8"/>
      <c r="KD519" s="8"/>
      <c r="KE519" s="8"/>
      <c r="KF519" s="8"/>
      <c r="KG519" s="8"/>
      <c r="KH519" s="8"/>
      <c r="KI519" s="8"/>
      <c r="KJ519" s="8"/>
      <c r="KK519" s="8"/>
      <c r="KL519" s="8"/>
      <c r="KM519" s="8"/>
      <c r="KN519" s="8"/>
    </row>
    <row r="520" ht="15.75" customHeight="1">
      <c r="A520" s="8"/>
      <c r="B520" s="8"/>
      <c r="C520" s="85"/>
      <c r="D520" s="85"/>
      <c r="E520" s="8"/>
      <c r="F520" s="86"/>
      <c r="G520" s="86"/>
      <c r="H520" s="86"/>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c r="EZ520" s="8"/>
      <c r="FA520" s="8"/>
      <c r="FB520" s="8"/>
      <c r="FC520" s="8"/>
      <c r="FD520" s="8"/>
      <c r="FE520" s="8"/>
      <c r="FF520" s="8"/>
      <c r="FG520" s="8"/>
      <c r="FH520" s="8"/>
      <c r="FI520" s="8"/>
      <c r="FJ520" s="8"/>
      <c r="FK520" s="8"/>
      <c r="FL520" s="8"/>
      <c r="FM520" s="8"/>
      <c r="FN520" s="8"/>
      <c r="FO520" s="8"/>
      <c r="FP520" s="8"/>
      <c r="FQ520" s="8"/>
      <c r="FR520" s="8"/>
      <c r="FS520" s="8"/>
      <c r="FT520" s="8"/>
      <c r="FU520" s="8"/>
      <c r="FV520" s="8"/>
      <c r="FW520" s="8"/>
      <c r="FX520" s="8"/>
      <c r="FY520" s="8"/>
      <c r="FZ520" s="8"/>
      <c r="GA520" s="8"/>
      <c r="GB520" s="8"/>
      <c r="GC520" s="8"/>
      <c r="GD520" s="8"/>
      <c r="GE520" s="8"/>
      <c r="GF520" s="8"/>
      <c r="GG520" s="8"/>
      <c r="GH520" s="8"/>
      <c r="GI520" s="8"/>
      <c r="GJ520" s="8"/>
      <c r="GK520" s="8"/>
      <c r="GL520" s="8"/>
      <c r="GM520" s="8"/>
      <c r="GN520" s="8"/>
      <c r="GO520" s="8"/>
      <c r="GP520" s="8"/>
      <c r="GQ520" s="8"/>
      <c r="GR520" s="8"/>
      <c r="GS520" s="8"/>
      <c r="GT520" s="8"/>
      <c r="GU520" s="8"/>
      <c r="GV520" s="8"/>
      <c r="GW520" s="8"/>
      <c r="GX520" s="8"/>
      <c r="GY520" s="8"/>
      <c r="GZ520" s="8"/>
      <c r="HA520" s="8"/>
      <c r="HB520" s="8"/>
      <c r="HC520" s="8"/>
      <c r="HD520" s="8"/>
      <c r="HE520" s="8"/>
      <c r="HF520" s="8"/>
      <c r="HG520" s="8"/>
      <c r="HH520" s="8"/>
      <c r="HI520" s="8"/>
      <c r="HJ520" s="8"/>
      <c r="HK520" s="8"/>
      <c r="HL520" s="8"/>
      <c r="HM520" s="8"/>
      <c r="HN520" s="8"/>
      <c r="HO520" s="8"/>
      <c r="HP520" s="8"/>
      <c r="HQ520" s="8"/>
      <c r="HR520" s="8"/>
      <c r="HS520" s="8"/>
      <c r="HT520" s="8"/>
      <c r="HU520" s="8"/>
      <c r="HV520" s="8"/>
      <c r="HW520" s="8"/>
      <c r="HX520" s="8"/>
      <c r="HY520" s="8"/>
      <c r="HZ520" s="8"/>
      <c r="IA520" s="8"/>
      <c r="IB520" s="8"/>
      <c r="IC520" s="8"/>
      <c r="ID520" s="8"/>
      <c r="IE520" s="8"/>
      <c r="IF520" s="8"/>
      <c r="IG520" s="8"/>
      <c r="IH520" s="8"/>
      <c r="II520" s="8"/>
      <c r="IJ520" s="8"/>
      <c r="IK520" s="8"/>
      <c r="IL520" s="8"/>
      <c r="IM520" s="8"/>
      <c r="IN520" s="8"/>
      <c r="IO520" s="8"/>
      <c r="IP520" s="8"/>
      <c r="IQ520" s="8"/>
      <c r="IR520" s="8"/>
      <c r="IS520" s="8"/>
      <c r="IT520" s="8"/>
      <c r="IU520" s="8"/>
      <c r="IV520" s="8"/>
      <c r="IW520" s="8"/>
      <c r="IX520" s="8"/>
      <c r="IY520" s="8"/>
      <c r="IZ520" s="8"/>
      <c r="JA520" s="8"/>
      <c r="JB520" s="8"/>
      <c r="JC520" s="8"/>
      <c r="JD520" s="8"/>
      <c r="JE520" s="8"/>
      <c r="JF520" s="8"/>
      <c r="JG520" s="8"/>
      <c r="JH520" s="8"/>
      <c r="JI520" s="8"/>
      <c r="JJ520" s="8"/>
      <c r="JK520" s="8"/>
      <c r="JL520" s="8"/>
      <c r="JM520" s="8"/>
      <c r="JN520" s="8"/>
      <c r="JO520" s="8"/>
      <c r="JP520" s="8"/>
      <c r="JQ520" s="8"/>
      <c r="JR520" s="8"/>
      <c r="JS520" s="8"/>
      <c r="JT520" s="8"/>
      <c r="JU520" s="8"/>
      <c r="JV520" s="8"/>
      <c r="JW520" s="8"/>
      <c r="JX520" s="8"/>
      <c r="JY520" s="8"/>
      <c r="JZ520" s="8"/>
      <c r="KA520" s="8"/>
      <c r="KB520" s="8"/>
      <c r="KC520" s="8"/>
      <c r="KD520" s="8"/>
      <c r="KE520" s="8"/>
      <c r="KF520" s="8"/>
      <c r="KG520" s="8"/>
      <c r="KH520" s="8"/>
      <c r="KI520" s="8"/>
      <c r="KJ520" s="8"/>
      <c r="KK520" s="8"/>
      <c r="KL520" s="8"/>
      <c r="KM520" s="8"/>
      <c r="KN520" s="8"/>
    </row>
    <row r="521" ht="15.75" customHeight="1">
      <c r="A521" s="8"/>
      <c r="B521" s="8"/>
      <c r="C521" s="85"/>
      <c r="D521" s="85"/>
      <c r="E521" s="8"/>
      <c r="F521" s="86"/>
      <c r="G521" s="86"/>
      <c r="H521" s="86"/>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c r="EZ521" s="8"/>
      <c r="FA521" s="8"/>
      <c r="FB521" s="8"/>
      <c r="FC521" s="8"/>
      <c r="FD521" s="8"/>
      <c r="FE521" s="8"/>
      <c r="FF521" s="8"/>
      <c r="FG521" s="8"/>
      <c r="FH521" s="8"/>
      <c r="FI521" s="8"/>
      <c r="FJ521" s="8"/>
      <c r="FK521" s="8"/>
      <c r="FL521" s="8"/>
      <c r="FM521" s="8"/>
      <c r="FN521" s="8"/>
      <c r="FO521" s="8"/>
      <c r="FP521" s="8"/>
      <c r="FQ521" s="8"/>
      <c r="FR521" s="8"/>
      <c r="FS521" s="8"/>
      <c r="FT521" s="8"/>
      <c r="FU521" s="8"/>
      <c r="FV521" s="8"/>
      <c r="FW521" s="8"/>
      <c r="FX521" s="8"/>
      <c r="FY521" s="8"/>
      <c r="FZ521" s="8"/>
      <c r="GA521" s="8"/>
      <c r="GB521" s="8"/>
      <c r="GC521" s="8"/>
      <c r="GD521" s="8"/>
      <c r="GE521" s="8"/>
      <c r="GF521" s="8"/>
      <c r="GG521" s="8"/>
      <c r="GH521" s="8"/>
      <c r="GI521" s="8"/>
      <c r="GJ521" s="8"/>
      <c r="GK521" s="8"/>
      <c r="GL521" s="8"/>
      <c r="GM521" s="8"/>
      <c r="GN521" s="8"/>
      <c r="GO521" s="8"/>
      <c r="GP521" s="8"/>
      <c r="GQ521" s="8"/>
      <c r="GR521" s="8"/>
      <c r="GS521" s="8"/>
      <c r="GT521" s="8"/>
      <c r="GU521" s="8"/>
      <c r="GV521" s="8"/>
      <c r="GW521" s="8"/>
      <c r="GX521" s="8"/>
      <c r="GY521" s="8"/>
      <c r="GZ521" s="8"/>
      <c r="HA521" s="8"/>
      <c r="HB521" s="8"/>
      <c r="HC521" s="8"/>
      <c r="HD521" s="8"/>
      <c r="HE521" s="8"/>
      <c r="HF521" s="8"/>
      <c r="HG521" s="8"/>
      <c r="HH521" s="8"/>
      <c r="HI521" s="8"/>
      <c r="HJ521" s="8"/>
      <c r="HK521" s="8"/>
      <c r="HL521" s="8"/>
      <c r="HM521" s="8"/>
      <c r="HN521" s="8"/>
      <c r="HO521" s="8"/>
      <c r="HP521" s="8"/>
      <c r="HQ521" s="8"/>
      <c r="HR521" s="8"/>
      <c r="HS521" s="8"/>
      <c r="HT521" s="8"/>
      <c r="HU521" s="8"/>
      <c r="HV521" s="8"/>
      <c r="HW521" s="8"/>
      <c r="HX521" s="8"/>
      <c r="HY521" s="8"/>
      <c r="HZ521" s="8"/>
      <c r="IA521" s="8"/>
      <c r="IB521" s="8"/>
      <c r="IC521" s="8"/>
      <c r="ID521" s="8"/>
      <c r="IE521" s="8"/>
      <c r="IF521" s="8"/>
      <c r="IG521" s="8"/>
      <c r="IH521" s="8"/>
      <c r="II521" s="8"/>
      <c r="IJ521" s="8"/>
      <c r="IK521" s="8"/>
      <c r="IL521" s="8"/>
      <c r="IM521" s="8"/>
      <c r="IN521" s="8"/>
      <c r="IO521" s="8"/>
      <c r="IP521" s="8"/>
      <c r="IQ521" s="8"/>
      <c r="IR521" s="8"/>
      <c r="IS521" s="8"/>
      <c r="IT521" s="8"/>
      <c r="IU521" s="8"/>
      <c r="IV521" s="8"/>
      <c r="IW521" s="8"/>
      <c r="IX521" s="8"/>
      <c r="IY521" s="8"/>
      <c r="IZ521" s="8"/>
      <c r="JA521" s="8"/>
      <c r="JB521" s="8"/>
      <c r="JC521" s="8"/>
      <c r="JD521" s="8"/>
      <c r="JE521" s="8"/>
      <c r="JF521" s="8"/>
      <c r="JG521" s="8"/>
      <c r="JH521" s="8"/>
      <c r="JI521" s="8"/>
      <c r="JJ521" s="8"/>
      <c r="JK521" s="8"/>
      <c r="JL521" s="8"/>
      <c r="JM521" s="8"/>
      <c r="JN521" s="8"/>
      <c r="JO521" s="8"/>
      <c r="JP521" s="8"/>
      <c r="JQ521" s="8"/>
      <c r="JR521" s="8"/>
      <c r="JS521" s="8"/>
      <c r="JT521" s="8"/>
      <c r="JU521" s="8"/>
      <c r="JV521" s="8"/>
      <c r="JW521" s="8"/>
      <c r="JX521" s="8"/>
      <c r="JY521" s="8"/>
      <c r="JZ521" s="8"/>
      <c r="KA521" s="8"/>
      <c r="KB521" s="8"/>
      <c r="KC521" s="8"/>
      <c r="KD521" s="8"/>
      <c r="KE521" s="8"/>
      <c r="KF521" s="8"/>
      <c r="KG521" s="8"/>
      <c r="KH521" s="8"/>
      <c r="KI521" s="8"/>
      <c r="KJ521" s="8"/>
      <c r="KK521" s="8"/>
      <c r="KL521" s="8"/>
      <c r="KM521" s="8"/>
      <c r="KN521" s="8"/>
    </row>
    <row r="522" ht="15.75" customHeight="1">
      <c r="A522" s="8"/>
      <c r="B522" s="8"/>
      <c r="C522" s="85"/>
      <c r="D522" s="85"/>
      <c r="E522" s="8"/>
      <c r="F522" s="86"/>
      <c r="G522" s="86"/>
      <c r="H522" s="86"/>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c r="EZ522" s="8"/>
      <c r="FA522" s="8"/>
      <c r="FB522" s="8"/>
      <c r="FC522" s="8"/>
      <c r="FD522" s="8"/>
      <c r="FE522" s="8"/>
      <c r="FF522" s="8"/>
      <c r="FG522" s="8"/>
      <c r="FH522" s="8"/>
      <c r="FI522" s="8"/>
      <c r="FJ522" s="8"/>
      <c r="FK522" s="8"/>
      <c r="FL522" s="8"/>
      <c r="FM522" s="8"/>
      <c r="FN522" s="8"/>
      <c r="FO522" s="8"/>
      <c r="FP522" s="8"/>
      <c r="FQ522" s="8"/>
      <c r="FR522" s="8"/>
      <c r="FS522" s="8"/>
      <c r="FT522" s="8"/>
      <c r="FU522" s="8"/>
      <c r="FV522" s="8"/>
      <c r="FW522" s="8"/>
      <c r="FX522" s="8"/>
      <c r="FY522" s="8"/>
      <c r="FZ522" s="8"/>
      <c r="GA522" s="8"/>
      <c r="GB522" s="8"/>
      <c r="GC522" s="8"/>
      <c r="GD522" s="8"/>
      <c r="GE522" s="8"/>
      <c r="GF522" s="8"/>
      <c r="GG522" s="8"/>
      <c r="GH522" s="8"/>
      <c r="GI522" s="8"/>
      <c r="GJ522" s="8"/>
      <c r="GK522" s="8"/>
      <c r="GL522" s="8"/>
      <c r="GM522" s="8"/>
      <c r="GN522" s="8"/>
      <c r="GO522" s="8"/>
      <c r="GP522" s="8"/>
      <c r="GQ522" s="8"/>
      <c r="GR522" s="8"/>
      <c r="GS522" s="8"/>
      <c r="GT522" s="8"/>
      <c r="GU522" s="8"/>
      <c r="GV522" s="8"/>
      <c r="GW522" s="8"/>
      <c r="GX522" s="8"/>
      <c r="GY522" s="8"/>
      <c r="GZ522" s="8"/>
      <c r="HA522" s="8"/>
      <c r="HB522" s="8"/>
      <c r="HC522" s="8"/>
      <c r="HD522" s="8"/>
      <c r="HE522" s="8"/>
      <c r="HF522" s="8"/>
      <c r="HG522" s="8"/>
      <c r="HH522" s="8"/>
      <c r="HI522" s="8"/>
      <c r="HJ522" s="8"/>
      <c r="HK522" s="8"/>
      <c r="HL522" s="8"/>
      <c r="HM522" s="8"/>
      <c r="HN522" s="8"/>
      <c r="HO522" s="8"/>
      <c r="HP522" s="8"/>
      <c r="HQ522" s="8"/>
      <c r="HR522" s="8"/>
      <c r="HS522" s="8"/>
      <c r="HT522" s="8"/>
      <c r="HU522" s="8"/>
      <c r="HV522" s="8"/>
      <c r="HW522" s="8"/>
      <c r="HX522" s="8"/>
      <c r="HY522" s="8"/>
      <c r="HZ522" s="8"/>
      <c r="IA522" s="8"/>
      <c r="IB522" s="8"/>
      <c r="IC522" s="8"/>
      <c r="ID522" s="8"/>
      <c r="IE522" s="8"/>
      <c r="IF522" s="8"/>
      <c r="IG522" s="8"/>
      <c r="IH522" s="8"/>
      <c r="II522" s="8"/>
      <c r="IJ522" s="8"/>
      <c r="IK522" s="8"/>
      <c r="IL522" s="8"/>
      <c r="IM522" s="8"/>
      <c r="IN522" s="8"/>
      <c r="IO522" s="8"/>
      <c r="IP522" s="8"/>
      <c r="IQ522" s="8"/>
      <c r="IR522" s="8"/>
      <c r="IS522" s="8"/>
      <c r="IT522" s="8"/>
      <c r="IU522" s="8"/>
      <c r="IV522" s="8"/>
      <c r="IW522" s="8"/>
      <c r="IX522" s="8"/>
      <c r="IY522" s="8"/>
      <c r="IZ522" s="8"/>
      <c r="JA522" s="8"/>
      <c r="JB522" s="8"/>
      <c r="JC522" s="8"/>
      <c r="JD522" s="8"/>
      <c r="JE522" s="8"/>
      <c r="JF522" s="8"/>
      <c r="JG522" s="8"/>
      <c r="JH522" s="8"/>
      <c r="JI522" s="8"/>
      <c r="JJ522" s="8"/>
      <c r="JK522" s="8"/>
      <c r="JL522" s="8"/>
      <c r="JM522" s="8"/>
      <c r="JN522" s="8"/>
      <c r="JO522" s="8"/>
      <c r="JP522" s="8"/>
      <c r="JQ522" s="8"/>
      <c r="JR522" s="8"/>
      <c r="JS522" s="8"/>
      <c r="JT522" s="8"/>
      <c r="JU522" s="8"/>
      <c r="JV522" s="8"/>
      <c r="JW522" s="8"/>
      <c r="JX522" s="8"/>
      <c r="JY522" s="8"/>
      <c r="JZ522" s="8"/>
      <c r="KA522" s="8"/>
      <c r="KB522" s="8"/>
      <c r="KC522" s="8"/>
      <c r="KD522" s="8"/>
      <c r="KE522" s="8"/>
      <c r="KF522" s="8"/>
      <c r="KG522" s="8"/>
      <c r="KH522" s="8"/>
      <c r="KI522" s="8"/>
      <c r="KJ522" s="8"/>
      <c r="KK522" s="8"/>
      <c r="KL522" s="8"/>
      <c r="KM522" s="8"/>
      <c r="KN522" s="8"/>
    </row>
    <row r="523" ht="15.75" customHeight="1">
      <c r="A523" s="8"/>
      <c r="B523" s="8"/>
      <c r="C523" s="85"/>
      <c r="D523" s="85"/>
      <c r="E523" s="8"/>
      <c r="F523" s="86"/>
      <c r="G523" s="86"/>
      <c r="H523" s="86"/>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c r="EZ523" s="8"/>
      <c r="FA523" s="8"/>
      <c r="FB523" s="8"/>
      <c r="FC523" s="8"/>
      <c r="FD523" s="8"/>
      <c r="FE523" s="8"/>
      <c r="FF523" s="8"/>
      <c r="FG523" s="8"/>
      <c r="FH523" s="8"/>
      <c r="FI523" s="8"/>
      <c r="FJ523" s="8"/>
      <c r="FK523" s="8"/>
      <c r="FL523" s="8"/>
      <c r="FM523" s="8"/>
      <c r="FN523" s="8"/>
      <c r="FO523" s="8"/>
      <c r="FP523" s="8"/>
      <c r="FQ523" s="8"/>
      <c r="FR523" s="8"/>
      <c r="FS523" s="8"/>
      <c r="FT523" s="8"/>
      <c r="FU523" s="8"/>
      <c r="FV523" s="8"/>
      <c r="FW523" s="8"/>
      <c r="FX523" s="8"/>
      <c r="FY523" s="8"/>
      <c r="FZ523" s="8"/>
      <c r="GA523" s="8"/>
      <c r="GB523" s="8"/>
      <c r="GC523" s="8"/>
      <c r="GD523" s="8"/>
      <c r="GE523" s="8"/>
      <c r="GF523" s="8"/>
      <c r="GG523" s="8"/>
      <c r="GH523" s="8"/>
      <c r="GI523" s="8"/>
      <c r="GJ523" s="8"/>
      <c r="GK523" s="8"/>
      <c r="GL523" s="8"/>
      <c r="GM523" s="8"/>
      <c r="GN523" s="8"/>
      <c r="GO523" s="8"/>
      <c r="GP523" s="8"/>
      <c r="GQ523" s="8"/>
      <c r="GR523" s="8"/>
      <c r="GS523" s="8"/>
      <c r="GT523" s="8"/>
      <c r="GU523" s="8"/>
      <c r="GV523" s="8"/>
      <c r="GW523" s="8"/>
      <c r="GX523" s="8"/>
      <c r="GY523" s="8"/>
      <c r="GZ523" s="8"/>
      <c r="HA523" s="8"/>
      <c r="HB523" s="8"/>
      <c r="HC523" s="8"/>
      <c r="HD523" s="8"/>
      <c r="HE523" s="8"/>
      <c r="HF523" s="8"/>
      <c r="HG523" s="8"/>
      <c r="HH523" s="8"/>
      <c r="HI523" s="8"/>
      <c r="HJ523" s="8"/>
      <c r="HK523" s="8"/>
      <c r="HL523" s="8"/>
      <c r="HM523" s="8"/>
      <c r="HN523" s="8"/>
      <c r="HO523" s="8"/>
      <c r="HP523" s="8"/>
      <c r="HQ523" s="8"/>
      <c r="HR523" s="8"/>
      <c r="HS523" s="8"/>
      <c r="HT523" s="8"/>
      <c r="HU523" s="8"/>
      <c r="HV523" s="8"/>
      <c r="HW523" s="8"/>
      <c r="HX523" s="8"/>
      <c r="HY523" s="8"/>
      <c r="HZ523" s="8"/>
      <c r="IA523" s="8"/>
      <c r="IB523" s="8"/>
      <c r="IC523" s="8"/>
      <c r="ID523" s="8"/>
      <c r="IE523" s="8"/>
      <c r="IF523" s="8"/>
      <c r="IG523" s="8"/>
      <c r="IH523" s="8"/>
      <c r="II523" s="8"/>
      <c r="IJ523" s="8"/>
      <c r="IK523" s="8"/>
      <c r="IL523" s="8"/>
      <c r="IM523" s="8"/>
      <c r="IN523" s="8"/>
      <c r="IO523" s="8"/>
      <c r="IP523" s="8"/>
      <c r="IQ523" s="8"/>
      <c r="IR523" s="8"/>
      <c r="IS523" s="8"/>
      <c r="IT523" s="8"/>
      <c r="IU523" s="8"/>
      <c r="IV523" s="8"/>
      <c r="IW523" s="8"/>
      <c r="IX523" s="8"/>
      <c r="IY523" s="8"/>
      <c r="IZ523" s="8"/>
      <c r="JA523" s="8"/>
      <c r="JB523" s="8"/>
      <c r="JC523" s="8"/>
      <c r="JD523" s="8"/>
      <c r="JE523" s="8"/>
      <c r="JF523" s="8"/>
      <c r="JG523" s="8"/>
      <c r="JH523" s="8"/>
      <c r="JI523" s="8"/>
      <c r="JJ523" s="8"/>
      <c r="JK523" s="8"/>
      <c r="JL523" s="8"/>
      <c r="JM523" s="8"/>
      <c r="JN523" s="8"/>
      <c r="JO523" s="8"/>
      <c r="JP523" s="8"/>
      <c r="JQ523" s="8"/>
      <c r="JR523" s="8"/>
      <c r="JS523" s="8"/>
      <c r="JT523" s="8"/>
      <c r="JU523" s="8"/>
      <c r="JV523" s="8"/>
      <c r="JW523" s="8"/>
      <c r="JX523" s="8"/>
      <c r="JY523" s="8"/>
      <c r="JZ523" s="8"/>
      <c r="KA523" s="8"/>
      <c r="KB523" s="8"/>
      <c r="KC523" s="8"/>
      <c r="KD523" s="8"/>
      <c r="KE523" s="8"/>
      <c r="KF523" s="8"/>
      <c r="KG523" s="8"/>
      <c r="KH523" s="8"/>
      <c r="KI523" s="8"/>
      <c r="KJ523" s="8"/>
      <c r="KK523" s="8"/>
      <c r="KL523" s="8"/>
      <c r="KM523" s="8"/>
      <c r="KN523" s="8"/>
    </row>
    <row r="524" ht="15.75" customHeight="1">
      <c r="A524" s="8"/>
      <c r="B524" s="8"/>
      <c r="C524" s="85"/>
      <c r="D524" s="85"/>
      <c r="E524" s="8"/>
      <c r="F524" s="86"/>
      <c r="G524" s="86"/>
      <c r="H524" s="86"/>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c r="EZ524" s="8"/>
      <c r="FA524" s="8"/>
      <c r="FB524" s="8"/>
      <c r="FC524" s="8"/>
      <c r="FD524" s="8"/>
      <c r="FE524" s="8"/>
      <c r="FF524" s="8"/>
      <c r="FG524" s="8"/>
      <c r="FH524" s="8"/>
      <c r="FI524" s="8"/>
      <c r="FJ524" s="8"/>
      <c r="FK524" s="8"/>
      <c r="FL524" s="8"/>
      <c r="FM524" s="8"/>
      <c r="FN524" s="8"/>
      <c r="FO524" s="8"/>
      <c r="FP524" s="8"/>
      <c r="FQ524" s="8"/>
      <c r="FR524" s="8"/>
      <c r="FS524" s="8"/>
      <c r="FT524" s="8"/>
      <c r="FU524" s="8"/>
      <c r="FV524" s="8"/>
      <c r="FW524" s="8"/>
      <c r="FX524" s="8"/>
      <c r="FY524" s="8"/>
      <c r="FZ524" s="8"/>
      <c r="GA524" s="8"/>
      <c r="GB524" s="8"/>
      <c r="GC524" s="8"/>
      <c r="GD524" s="8"/>
      <c r="GE524" s="8"/>
      <c r="GF524" s="8"/>
      <c r="GG524" s="8"/>
      <c r="GH524" s="8"/>
      <c r="GI524" s="8"/>
      <c r="GJ524" s="8"/>
      <c r="GK524" s="8"/>
      <c r="GL524" s="8"/>
      <c r="GM524" s="8"/>
      <c r="GN524" s="8"/>
      <c r="GO524" s="8"/>
      <c r="GP524" s="8"/>
      <c r="GQ524" s="8"/>
      <c r="GR524" s="8"/>
      <c r="GS524" s="8"/>
      <c r="GT524" s="8"/>
      <c r="GU524" s="8"/>
      <c r="GV524" s="8"/>
      <c r="GW524" s="8"/>
      <c r="GX524" s="8"/>
      <c r="GY524" s="8"/>
      <c r="GZ524" s="8"/>
      <c r="HA524" s="8"/>
      <c r="HB524" s="8"/>
      <c r="HC524" s="8"/>
      <c r="HD524" s="8"/>
      <c r="HE524" s="8"/>
      <c r="HF524" s="8"/>
      <c r="HG524" s="8"/>
      <c r="HH524" s="8"/>
      <c r="HI524" s="8"/>
      <c r="HJ524" s="8"/>
      <c r="HK524" s="8"/>
      <c r="HL524" s="8"/>
      <c r="HM524" s="8"/>
      <c r="HN524" s="8"/>
      <c r="HO524" s="8"/>
      <c r="HP524" s="8"/>
      <c r="HQ524" s="8"/>
      <c r="HR524" s="8"/>
      <c r="HS524" s="8"/>
      <c r="HT524" s="8"/>
      <c r="HU524" s="8"/>
      <c r="HV524" s="8"/>
      <c r="HW524" s="8"/>
      <c r="HX524" s="8"/>
      <c r="HY524" s="8"/>
      <c r="HZ524" s="8"/>
      <c r="IA524" s="8"/>
      <c r="IB524" s="8"/>
      <c r="IC524" s="8"/>
      <c r="ID524" s="8"/>
      <c r="IE524" s="8"/>
      <c r="IF524" s="8"/>
      <c r="IG524" s="8"/>
      <c r="IH524" s="8"/>
      <c r="II524" s="8"/>
      <c r="IJ524" s="8"/>
      <c r="IK524" s="8"/>
      <c r="IL524" s="8"/>
      <c r="IM524" s="8"/>
      <c r="IN524" s="8"/>
      <c r="IO524" s="8"/>
      <c r="IP524" s="8"/>
      <c r="IQ524" s="8"/>
      <c r="IR524" s="8"/>
      <c r="IS524" s="8"/>
      <c r="IT524" s="8"/>
      <c r="IU524" s="8"/>
      <c r="IV524" s="8"/>
      <c r="IW524" s="8"/>
      <c r="IX524" s="8"/>
      <c r="IY524" s="8"/>
      <c r="IZ524" s="8"/>
      <c r="JA524" s="8"/>
      <c r="JB524" s="8"/>
      <c r="JC524" s="8"/>
      <c r="JD524" s="8"/>
      <c r="JE524" s="8"/>
      <c r="JF524" s="8"/>
      <c r="JG524" s="8"/>
      <c r="JH524" s="8"/>
      <c r="JI524" s="8"/>
      <c r="JJ524" s="8"/>
      <c r="JK524" s="8"/>
      <c r="JL524" s="8"/>
      <c r="JM524" s="8"/>
      <c r="JN524" s="8"/>
      <c r="JO524" s="8"/>
      <c r="JP524" s="8"/>
      <c r="JQ524" s="8"/>
      <c r="JR524" s="8"/>
      <c r="JS524" s="8"/>
      <c r="JT524" s="8"/>
      <c r="JU524" s="8"/>
      <c r="JV524" s="8"/>
      <c r="JW524" s="8"/>
      <c r="JX524" s="8"/>
      <c r="JY524" s="8"/>
      <c r="JZ524" s="8"/>
      <c r="KA524" s="8"/>
      <c r="KB524" s="8"/>
      <c r="KC524" s="8"/>
      <c r="KD524" s="8"/>
      <c r="KE524" s="8"/>
      <c r="KF524" s="8"/>
      <c r="KG524" s="8"/>
      <c r="KH524" s="8"/>
      <c r="KI524" s="8"/>
      <c r="KJ524" s="8"/>
      <c r="KK524" s="8"/>
      <c r="KL524" s="8"/>
      <c r="KM524" s="8"/>
      <c r="KN524" s="8"/>
    </row>
    <row r="525" ht="15.75" customHeight="1">
      <c r="A525" s="8"/>
      <c r="B525" s="8"/>
      <c r="C525" s="85"/>
      <c r="D525" s="85"/>
      <c r="E525" s="8"/>
      <c r="F525" s="86"/>
      <c r="G525" s="86"/>
      <c r="H525" s="86"/>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c r="EZ525" s="8"/>
      <c r="FA525" s="8"/>
      <c r="FB525" s="8"/>
      <c r="FC525" s="8"/>
      <c r="FD525" s="8"/>
      <c r="FE525" s="8"/>
      <c r="FF525" s="8"/>
      <c r="FG525" s="8"/>
      <c r="FH525" s="8"/>
      <c r="FI525" s="8"/>
      <c r="FJ525" s="8"/>
      <c r="FK525" s="8"/>
      <c r="FL525" s="8"/>
      <c r="FM525" s="8"/>
      <c r="FN525" s="8"/>
      <c r="FO525" s="8"/>
      <c r="FP525" s="8"/>
      <c r="FQ525" s="8"/>
      <c r="FR525" s="8"/>
      <c r="FS525" s="8"/>
      <c r="FT525" s="8"/>
      <c r="FU525" s="8"/>
      <c r="FV525" s="8"/>
      <c r="FW525" s="8"/>
      <c r="FX525" s="8"/>
      <c r="FY525" s="8"/>
      <c r="FZ525" s="8"/>
      <c r="GA525" s="8"/>
      <c r="GB525" s="8"/>
      <c r="GC525" s="8"/>
      <c r="GD525" s="8"/>
      <c r="GE525" s="8"/>
      <c r="GF525" s="8"/>
      <c r="GG525" s="8"/>
      <c r="GH525" s="8"/>
      <c r="GI525" s="8"/>
      <c r="GJ525" s="8"/>
      <c r="GK525" s="8"/>
      <c r="GL525" s="8"/>
      <c r="GM525" s="8"/>
      <c r="GN525" s="8"/>
      <c r="GO525" s="8"/>
      <c r="GP525" s="8"/>
      <c r="GQ525" s="8"/>
      <c r="GR525" s="8"/>
      <c r="GS525" s="8"/>
      <c r="GT525" s="8"/>
      <c r="GU525" s="8"/>
      <c r="GV525" s="8"/>
      <c r="GW525" s="8"/>
      <c r="GX525" s="8"/>
      <c r="GY525" s="8"/>
      <c r="GZ525" s="8"/>
      <c r="HA525" s="8"/>
      <c r="HB525" s="8"/>
      <c r="HC525" s="8"/>
      <c r="HD525" s="8"/>
      <c r="HE525" s="8"/>
      <c r="HF525" s="8"/>
      <c r="HG525" s="8"/>
      <c r="HH525" s="8"/>
      <c r="HI525" s="8"/>
      <c r="HJ525" s="8"/>
      <c r="HK525" s="8"/>
      <c r="HL525" s="8"/>
      <c r="HM525" s="8"/>
      <c r="HN525" s="8"/>
      <c r="HO525" s="8"/>
      <c r="HP525" s="8"/>
      <c r="HQ525" s="8"/>
      <c r="HR525" s="8"/>
      <c r="HS525" s="8"/>
      <c r="HT525" s="8"/>
      <c r="HU525" s="8"/>
      <c r="HV525" s="8"/>
      <c r="HW525" s="8"/>
      <c r="HX525" s="8"/>
      <c r="HY525" s="8"/>
      <c r="HZ525" s="8"/>
      <c r="IA525" s="8"/>
      <c r="IB525" s="8"/>
      <c r="IC525" s="8"/>
      <c r="ID525" s="8"/>
      <c r="IE525" s="8"/>
      <c r="IF525" s="8"/>
      <c r="IG525" s="8"/>
      <c r="IH525" s="8"/>
      <c r="II525" s="8"/>
      <c r="IJ525" s="8"/>
      <c r="IK525" s="8"/>
      <c r="IL525" s="8"/>
      <c r="IM525" s="8"/>
      <c r="IN525" s="8"/>
      <c r="IO525" s="8"/>
      <c r="IP525" s="8"/>
      <c r="IQ525" s="8"/>
      <c r="IR525" s="8"/>
      <c r="IS525" s="8"/>
      <c r="IT525" s="8"/>
      <c r="IU525" s="8"/>
      <c r="IV525" s="8"/>
      <c r="IW525" s="8"/>
      <c r="IX525" s="8"/>
      <c r="IY525" s="8"/>
      <c r="IZ525" s="8"/>
      <c r="JA525" s="8"/>
      <c r="JB525" s="8"/>
      <c r="JC525" s="8"/>
      <c r="JD525" s="8"/>
      <c r="JE525" s="8"/>
      <c r="JF525" s="8"/>
      <c r="JG525" s="8"/>
      <c r="JH525" s="8"/>
      <c r="JI525" s="8"/>
      <c r="JJ525" s="8"/>
      <c r="JK525" s="8"/>
      <c r="JL525" s="8"/>
      <c r="JM525" s="8"/>
      <c r="JN525" s="8"/>
      <c r="JO525" s="8"/>
      <c r="JP525" s="8"/>
      <c r="JQ525" s="8"/>
      <c r="JR525" s="8"/>
      <c r="JS525" s="8"/>
      <c r="JT525" s="8"/>
      <c r="JU525" s="8"/>
      <c r="JV525" s="8"/>
      <c r="JW525" s="8"/>
      <c r="JX525" s="8"/>
      <c r="JY525" s="8"/>
      <c r="JZ525" s="8"/>
      <c r="KA525" s="8"/>
      <c r="KB525" s="8"/>
      <c r="KC525" s="8"/>
      <c r="KD525" s="8"/>
      <c r="KE525" s="8"/>
      <c r="KF525" s="8"/>
      <c r="KG525" s="8"/>
      <c r="KH525" s="8"/>
      <c r="KI525" s="8"/>
      <c r="KJ525" s="8"/>
      <c r="KK525" s="8"/>
      <c r="KL525" s="8"/>
      <c r="KM525" s="8"/>
      <c r="KN525" s="8"/>
    </row>
    <row r="526" ht="15.75" customHeight="1">
      <c r="A526" s="8"/>
      <c r="B526" s="8"/>
      <c r="C526" s="85"/>
      <c r="D526" s="85"/>
      <c r="E526" s="8"/>
      <c r="F526" s="86"/>
      <c r="G526" s="86"/>
      <c r="H526" s="86"/>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c r="EZ526" s="8"/>
      <c r="FA526" s="8"/>
      <c r="FB526" s="8"/>
      <c r="FC526" s="8"/>
      <c r="FD526" s="8"/>
      <c r="FE526" s="8"/>
      <c r="FF526" s="8"/>
      <c r="FG526" s="8"/>
      <c r="FH526" s="8"/>
      <c r="FI526" s="8"/>
      <c r="FJ526" s="8"/>
      <c r="FK526" s="8"/>
      <c r="FL526" s="8"/>
      <c r="FM526" s="8"/>
      <c r="FN526" s="8"/>
      <c r="FO526" s="8"/>
      <c r="FP526" s="8"/>
      <c r="FQ526" s="8"/>
      <c r="FR526" s="8"/>
      <c r="FS526" s="8"/>
      <c r="FT526" s="8"/>
      <c r="FU526" s="8"/>
      <c r="FV526" s="8"/>
      <c r="FW526" s="8"/>
      <c r="FX526" s="8"/>
      <c r="FY526" s="8"/>
      <c r="FZ526" s="8"/>
      <c r="GA526" s="8"/>
      <c r="GB526" s="8"/>
      <c r="GC526" s="8"/>
      <c r="GD526" s="8"/>
      <c r="GE526" s="8"/>
      <c r="GF526" s="8"/>
      <c r="GG526" s="8"/>
      <c r="GH526" s="8"/>
      <c r="GI526" s="8"/>
      <c r="GJ526" s="8"/>
      <c r="GK526" s="8"/>
      <c r="GL526" s="8"/>
      <c r="GM526" s="8"/>
      <c r="GN526" s="8"/>
      <c r="GO526" s="8"/>
      <c r="GP526" s="8"/>
      <c r="GQ526" s="8"/>
      <c r="GR526" s="8"/>
      <c r="GS526" s="8"/>
      <c r="GT526" s="8"/>
      <c r="GU526" s="8"/>
      <c r="GV526" s="8"/>
      <c r="GW526" s="8"/>
      <c r="GX526" s="8"/>
      <c r="GY526" s="8"/>
      <c r="GZ526" s="8"/>
      <c r="HA526" s="8"/>
      <c r="HB526" s="8"/>
      <c r="HC526" s="8"/>
      <c r="HD526" s="8"/>
      <c r="HE526" s="8"/>
      <c r="HF526" s="8"/>
      <c r="HG526" s="8"/>
      <c r="HH526" s="8"/>
      <c r="HI526" s="8"/>
      <c r="HJ526" s="8"/>
      <c r="HK526" s="8"/>
      <c r="HL526" s="8"/>
      <c r="HM526" s="8"/>
      <c r="HN526" s="8"/>
      <c r="HO526" s="8"/>
      <c r="HP526" s="8"/>
      <c r="HQ526" s="8"/>
      <c r="HR526" s="8"/>
      <c r="HS526" s="8"/>
      <c r="HT526" s="8"/>
      <c r="HU526" s="8"/>
      <c r="HV526" s="8"/>
      <c r="HW526" s="8"/>
      <c r="HX526" s="8"/>
      <c r="HY526" s="8"/>
      <c r="HZ526" s="8"/>
      <c r="IA526" s="8"/>
      <c r="IB526" s="8"/>
      <c r="IC526" s="8"/>
      <c r="ID526" s="8"/>
      <c r="IE526" s="8"/>
      <c r="IF526" s="8"/>
      <c r="IG526" s="8"/>
      <c r="IH526" s="8"/>
      <c r="II526" s="8"/>
      <c r="IJ526" s="8"/>
      <c r="IK526" s="8"/>
      <c r="IL526" s="8"/>
      <c r="IM526" s="8"/>
      <c r="IN526" s="8"/>
      <c r="IO526" s="8"/>
      <c r="IP526" s="8"/>
      <c r="IQ526" s="8"/>
      <c r="IR526" s="8"/>
      <c r="IS526" s="8"/>
      <c r="IT526" s="8"/>
      <c r="IU526" s="8"/>
      <c r="IV526" s="8"/>
      <c r="IW526" s="8"/>
      <c r="IX526" s="8"/>
      <c r="IY526" s="8"/>
      <c r="IZ526" s="8"/>
      <c r="JA526" s="8"/>
      <c r="JB526" s="8"/>
      <c r="JC526" s="8"/>
      <c r="JD526" s="8"/>
      <c r="JE526" s="8"/>
      <c r="JF526" s="8"/>
      <c r="JG526" s="8"/>
      <c r="JH526" s="8"/>
      <c r="JI526" s="8"/>
      <c r="JJ526" s="8"/>
      <c r="JK526" s="8"/>
      <c r="JL526" s="8"/>
      <c r="JM526" s="8"/>
      <c r="JN526" s="8"/>
      <c r="JO526" s="8"/>
      <c r="JP526" s="8"/>
      <c r="JQ526" s="8"/>
      <c r="JR526" s="8"/>
      <c r="JS526" s="8"/>
      <c r="JT526" s="8"/>
      <c r="JU526" s="8"/>
      <c r="JV526" s="8"/>
      <c r="JW526" s="8"/>
      <c r="JX526" s="8"/>
      <c r="JY526" s="8"/>
      <c r="JZ526" s="8"/>
      <c r="KA526" s="8"/>
      <c r="KB526" s="8"/>
      <c r="KC526" s="8"/>
      <c r="KD526" s="8"/>
      <c r="KE526" s="8"/>
      <c r="KF526" s="8"/>
      <c r="KG526" s="8"/>
      <c r="KH526" s="8"/>
      <c r="KI526" s="8"/>
      <c r="KJ526" s="8"/>
      <c r="KK526" s="8"/>
      <c r="KL526" s="8"/>
      <c r="KM526" s="8"/>
      <c r="KN526" s="8"/>
    </row>
    <row r="527" ht="15.75" customHeight="1">
      <c r="A527" s="8"/>
      <c r="B527" s="8"/>
      <c r="C527" s="85"/>
      <c r="D527" s="85"/>
      <c r="E527" s="8"/>
      <c r="F527" s="86"/>
      <c r="G527" s="86"/>
      <c r="H527" s="86"/>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c r="EZ527" s="8"/>
      <c r="FA527" s="8"/>
      <c r="FB527" s="8"/>
      <c r="FC527" s="8"/>
      <c r="FD527" s="8"/>
      <c r="FE527" s="8"/>
      <c r="FF527" s="8"/>
      <c r="FG527" s="8"/>
      <c r="FH527" s="8"/>
      <c r="FI527" s="8"/>
      <c r="FJ527" s="8"/>
      <c r="FK527" s="8"/>
      <c r="FL527" s="8"/>
      <c r="FM527" s="8"/>
      <c r="FN527" s="8"/>
      <c r="FO527" s="8"/>
      <c r="FP527" s="8"/>
      <c r="FQ527" s="8"/>
      <c r="FR527" s="8"/>
      <c r="FS527" s="8"/>
      <c r="FT527" s="8"/>
      <c r="FU527" s="8"/>
      <c r="FV527" s="8"/>
      <c r="FW527" s="8"/>
      <c r="FX527" s="8"/>
      <c r="FY527" s="8"/>
      <c r="FZ527" s="8"/>
      <c r="GA527" s="8"/>
      <c r="GB527" s="8"/>
      <c r="GC527" s="8"/>
      <c r="GD527" s="8"/>
      <c r="GE527" s="8"/>
      <c r="GF527" s="8"/>
      <c r="GG527" s="8"/>
      <c r="GH527" s="8"/>
      <c r="GI527" s="8"/>
      <c r="GJ527" s="8"/>
      <c r="GK527" s="8"/>
      <c r="GL527" s="8"/>
      <c r="GM527" s="8"/>
      <c r="GN527" s="8"/>
      <c r="GO527" s="8"/>
      <c r="GP527" s="8"/>
      <c r="GQ527" s="8"/>
      <c r="GR527" s="8"/>
      <c r="GS527" s="8"/>
      <c r="GT527" s="8"/>
      <c r="GU527" s="8"/>
      <c r="GV527" s="8"/>
      <c r="GW527" s="8"/>
      <c r="GX527" s="8"/>
      <c r="GY527" s="8"/>
      <c r="GZ527" s="8"/>
      <c r="HA527" s="8"/>
      <c r="HB527" s="8"/>
      <c r="HC527" s="8"/>
      <c r="HD527" s="8"/>
      <c r="HE527" s="8"/>
      <c r="HF527" s="8"/>
      <c r="HG527" s="8"/>
      <c r="HH527" s="8"/>
      <c r="HI527" s="8"/>
      <c r="HJ527" s="8"/>
      <c r="HK527" s="8"/>
      <c r="HL527" s="8"/>
      <c r="HM527" s="8"/>
      <c r="HN527" s="8"/>
      <c r="HO527" s="8"/>
      <c r="HP527" s="8"/>
      <c r="HQ527" s="8"/>
      <c r="HR527" s="8"/>
      <c r="HS527" s="8"/>
      <c r="HT527" s="8"/>
      <c r="HU527" s="8"/>
      <c r="HV527" s="8"/>
      <c r="HW527" s="8"/>
      <c r="HX527" s="8"/>
      <c r="HY527" s="8"/>
      <c r="HZ527" s="8"/>
      <c r="IA527" s="8"/>
      <c r="IB527" s="8"/>
      <c r="IC527" s="8"/>
      <c r="ID527" s="8"/>
      <c r="IE527" s="8"/>
      <c r="IF527" s="8"/>
      <c r="IG527" s="8"/>
      <c r="IH527" s="8"/>
      <c r="II527" s="8"/>
      <c r="IJ527" s="8"/>
      <c r="IK527" s="8"/>
      <c r="IL527" s="8"/>
      <c r="IM527" s="8"/>
      <c r="IN527" s="8"/>
      <c r="IO527" s="8"/>
      <c r="IP527" s="8"/>
      <c r="IQ527" s="8"/>
      <c r="IR527" s="8"/>
      <c r="IS527" s="8"/>
      <c r="IT527" s="8"/>
      <c r="IU527" s="8"/>
      <c r="IV527" s="8"/>
      <c r="IW527" s="8"/>
      <c r="IX527" s="8"/>
      <c r="IY527" s="8"/>
      <c r="IZ527" s="8"/>
      <c r="JA527" s="8"/>
      <c r="JB527" s="8"/>
      <c r="JC527" s="8"/>
      <c r="JD527" s="8"/>
      <c r="JE527" s="8"/>
      <c r="JF527" s="8"/>
      <c r="JG527" s="8"/>
      <c r="JH527" s="8"/>
      <c r="JI527" s="8"/>
      <c r="JJ527" s="8"/>
      <c r="JK527" s="8"/>
      <c r="JL527" s="8"/>
      <c r="JM527" s="8"/>
      <c r="JN527" s="8"/>
      <c r="JO527" s="8"/>
      <c r="JP527" s="8"/>
      <c r="JQ527" s="8"/>
      <c r="JR527" s="8"/>
      <c r="JS527" s="8"/>
      <c r="JT527" s="8"/>
      <c r="JU527" s="8"/>
      <c r="JV527" s="8"/>
      <c r="JW527" s="8"/>
      <c r="JX527" s="8"/>
      <c r="JY527" s="8"/>
      <c r="JZ527" s="8"/>
      <c r="KA527" s="8"/>
      <c r="KB527" s="8"/>
      <c r="KC527" s="8"/>
      <c r="KD527" s="8"/>
      <c r="KE527" s="8"/>
      <c r="KF527" s="8"/>
      <c r="KG527" s="8"/>
      <c r="KH527" s="8"/>
      <c r="KI527" s="8"/>
      <c r="KJ527" s="8"/>
      <c r="KK527" s="8"/>
      <c r="KL527" s="8"/>
      <c r="KM527" s="8"/>
      <c r="KN527" s="8"/>
    </row>
    <row r="528" ht="15.75" customHeight="1">
      <c r="A528" s="8"/>
      <c r="B528" s="8"/>
      <c r="C528" s="85"/>
      <c r="D528" s="85"/>
      <c r="E528" s="8"/>
      <c r="F528" s="86"/>
      <c r="G528" s="86"/>
      <c r="H528" s="86"/>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c r="EZ528" s="8"/>
      <c r="FA528" s="8"/>
      <c r="FB528" s="8"/>
      <c r="FC528" s="8"/>
      <c r="FD528" s="8"/>
      <c r="FE528" s="8"/>
      <c r="FF528" s="8"/>
      <c r="FG528" s="8"/>
      <c r="FH528" s="8"/>
      <c r="FI528" s="8"/>
      <c r="FJ528" s="8"/>
      <c r="FK528" s="8"/>
      <c r="FL528" s="8"/>
      <c r="FM528" s="8"/>
      <c r="FN528" s="8"/>
      <c r="FO528" s="8"/>
      <c r="FP528" s="8"/>
      <c r="FQ528" s="8"/>
      <c r="FR528" s="8"/>
      <c r="FS528" s="8"/>
      <c r="FT528" s="8"/>
      <c r="FU528" s="8"/>
      <c r="FV528" s="8"/>
      <c r="FW528" s="8"/>
      <c r="FX528" s="8"/>
      <c r="FY528" s="8"/>
      <c r="FZ528" s="8"/>
      <c r="GA528" s="8"/>
      <c r="GB528" s="8"/>
      <c r="GC528" s="8"/>
      <c r="GD528" s="8"/>
      <c r="GE528" s="8"/>
      <c r="GF528" s="8"/>
      <c r="GG528" s="8"/>
      <c r="GH528" s="8"/>
      <c r="GI528" s="8"/>
      <c r="GJ528" s="8"/>
      <c r="GK528" s="8"/>
      <c r="GL528" s="8"/>
      <c r="GM528" s="8"/>
      <c r="GN528" s="8"/>
      <c r="GO528" s="8"/>
      <c r="GP528" s="8"/>
      <c r="GQ528" s="8"/>
      <c r="GR528" s="8"/>
      <c r="GS528" s="8"/>
      <c r="GT528" s="8"/>
      <c r="GU528" s="8"/>
      <c r="GV528" s="8"/>
      <c r="GW528" s="8"/>
      <c r="GX528" s="8"/>
      <c r="GY528" s="8"/>
      <c r="GZ528" s="8"/>
      <c r="HA528" s="8"/>
      <c r="HB528" s="8"/>
      <c r="HC528" s="8"/>
      <c r="HD528" s="8"/>
      <c r="HE528" s="8"/>
      <c r="HF528" s="8"/>
      <c r="HG528" s="8"/>
      <c r="HH528" s="8"/>
      <c r="HI528" s="8"/>
      <c r="HJ528" s="8"/>
      <c r="HK528" s="8"/>
      <c r="HL528" s="8"/>
      <c r="HM528" s="8"/>
      <c r="HN528" s="8"/>
      <c r="HO528" s="8"/>
      <c r="HP528" s="8"/>
      <c r="HQ528" s="8"/>
      <c r="HR528" s="8"/>
      <c r="HS528" s="8"/>
      <c r="HT528" s="8"/>
      <c r="HU528" s="8"/>
      <c r="HV528" s="8"/>
      <c r="HW528" s="8"/>
      <c r="HX528" s="8"/>
      <c r="HY528" s="8"/>
      <c r="HZ528" s="8"/>
      <c r="IA528" s="8"/>
      <c r="IB528" s="8"/>
      <c r="IC528" s="8"/>
      <c r="ID528" s="8"/>
      <c r="IE528" s="8"/>
      <c r="IF528" s="8"/>
      <c r="IG528" s="8"/>
      <c r="IH528" s="8"/>
      <c r="II528" s="8"/>
      <c r="IJ528" s="8"/>
      <c r="IK528" s="8"/>
      <c r="IL528" s="8"/>
      <c r="IM528" s="8"/>
      <c r="IN528" s="8"/>
      <c r="IO528" s="8"/>
      <c r="IP528" s="8"/>
      <c r="IQ528" s="8"/>
      <c r="IR528" s="8"/>
      <c r="IS528" s="8"/>
      <c r="IT528" s="8"/>
      <c r="IU528" s="8"/>
      <c r="IV528" s="8"/>
      <c r="IW528" s="8"/>
      <c r="IX528" s="8"/>
      <c r="IY528" s="8"/>
      <c r="IZ528" s="8"/>
      <c r="JA528" s="8"/>
      <c r="JB528" s="8"/>
      <c r="JC528" s="8"/>
      <c r="JD528" s="8"/>
      <c r="JE528" s="8"/>
      <c r="JF528" s="8"/>
      <c r="JG528" s="8"/>
      <c r="JH528" s="8"/>
      <c r="JI528" s="8"/>
      <c r="JJ528" s="8"/>
      <c r="JK528" s="8"/>
      <c r="JL528" s="8"/>
      <c r="JM528" s="8"/>
      <c r="JN528" s="8"/>
      <c r="JO528" s="8"/>
      <c r="JP528" s="8"/>
      <c r="JQ528" s="8"/>
      <c r="JR528" s="8"/>
      <c r="JS528" s="8"/>
      <c r="JT528" s="8"/>
      <c r="JU528" s="8"/>
      <c r="JV528" s="8"/>
      <c r="JW528" s="8"/>
      <c r="JX528" s="8"/>
      <c r="JY528" s="8"/>
      <c r="JZ528" s="8"/>
      <c r="KA528" s="8"/>
      <c r="KB528" s="8"/>
      <c r="KC528" s="8"/>
      <c r="KD528" s="8"/>
      <c r="KE528" s="8"/>
      <c r="KF528" s="8"/>
      <c r="KG528" s="8"/>
      <c r="KH528" s="8"/>
      <c r="KI528" s="8"/>
      <c r="KJ528" s="8"/>
      <c r="KK528" s="8"/>
      <c r="KL528" s="8"/>
      <c r="KM528" s="8"/>
      <c r="KN528" s="8"/>
    </row>
    <row r="529" ht="15.75" customHeight="1">
      <c r="A529" s="8"/>
      <c r="B529" s="8"/>
      <c r="C529" s="85"/>
      <c r="D529" s="85"/>
      <c r="E529" s="8"/>
      <c r="F529" s="86"/>
      <c r="G529" s="86"/>
      <c r="H529" s="86"/>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c r="EZ529" s="8"/>
      <c r="FA529" s="8"/>
      <c r="FB529" s="8"/>
      <c r="FC529" s="8"/>
      <c r="FD529" s="8"/>
      <c r="FE529" s="8"/>
      <c r="FF529" s="8"/>
      <c r="FG529" s="8"/>
      <c r="FH529" s="8"/>
      <c r="FI529" s="8"/>
      <c r="FJ529" s="8"/>
      <c r="FK529" s="8"/>
      <c r="FL529" s="8"/>
      <c r="FM529" s="8"/>
      <c r="FN529" s="8"/>
      <c r="FO529" s="8"/>
      <c r="FP529" s="8"/>
      <c r="FQ529" s="8"/>
      <c r="FR529" s="8"/>
      <c r="FS529" s="8"/>
      <c r="FT529" s="8"/>
      <c r="FU529" s="8"/>
      <c r="FV529" s="8"/>
      <c r="FW529" s="8"/>
      <c r="FX529" s="8"/>
      <c r="FY529" s="8"/>
      <c r="FZ529" s="8"/>
      <c r="GA529" s="8"/>
      <c r="GB529" s="8"/>
      <c r="GC529" s="8"/>
      <c r="GD529" s="8"/>
      <c r="GE529" s="8"/>
      <c r="GF529" s="8"/>
      <c r="GG529" s="8"/>
      <c r="GH529" s="8"/>
      <c r="GI529" s="8"/>
      <c r="GJ529" s="8"/>
      <c r="GK529" s="8"/>
      <c r="GL529" s="8"/>
      <c r="GM529" s="8"/>
      <c r="GN529" s="8"/>
      <c r="GO529" s="8"/>
      <c r="GP529" s="8"/>
      <c r="GQ529" s="8"/>
      <c r="GR529" s="8"/>
      <c r="GS529" s="8"/>
      <c r="GT529" s="8"/>
      <c r="GU529" s="8"/>
      <c r="GV529" s="8"/>
      <c r="GW529" s="8"/>
      <c r="GX529" s="8"/>
      <c r="GY529" s="8"/>
      <c r="GZ529" s="8"/>
      <c r="HA529" s="8"/>
      <c r="HB529" s="8"/>
      <c r="HC529" s="8"/>
      <c r="HD529" s="8"/>
      <c r="HE529" s="8"/>
      <c r="HF529" s="8"/>
      <c r="HG529" s="8"/>
      <c r="HH529" s="8"/>
      <c r="HI529" s="8"/>
      <c r="HJ529" s="8"/>
      <c r="HK529" s="8"/>
      <c r="HL529" s="8"/>
      <c r="HM529" s="8"/>
      <c r="HN529" s="8"/>
      <c r="HO529" s="8"/>
      <c r="HP529" s="8"/>
      <c r="HQ529" s="8"/>
      <c r="HR529" s="8"/>
      <c r="HS529" s="8"/>
      <c r="HT529" s="8"/>
      <c r="HU529" s="8"/>
      <c r="HV529" s="8"/>
      <c r="HW529" s="8"/>
      <c r="HX529" s="8"/>
      <c r="HY529" s="8"/>
      <c r="HZ529" s="8"/>
      <c r="IA529" s="8"/>
      <c r="IB529" s="8"/>
      <c r="IC529" s="8"/>
      <c r="ID529" s="8"/>
      <c r="IE529" s="8"/>
      <c r="IF529" s="8"/>
      <c r="IG529" s="8"/>
      <c r="IH529" s="8"/>
      <c r="II529" s="8"/>
      <c r="IJ529" s="8"/>
      <c r="IK529" s="8"/>
      <c r="IL529" s="8"/>
      <c r="IM529" s="8"/>
      <c r="IN529" s="8"/>
      <c r="IO529" s="8"/>
      <c r="IP529" s="8"/>
      <c r="IQ529" s="8"/>
      <c r="IR529" s="8"/>
      <c r="IS529" s="8"/>
      <c r="IT529" s="8"/>
      <c r="IU529" s="8"/>
      <c r="IV529" s="8"/>
      <c r="IW529" s="8"/>
      <c r="IX529" s="8"/>
      <c r="IY529" s="8"/>
      <c r="IZ529" s="8"/>
      <c r="JA529" s="8"/>
      <c r="JB529" s="8"/>
      <c r="JC529" s="8"/>
      <c r="JD529" s="8"/>
      <c r="JE529" s="8"/>
      <c r="JF529" s="8"/>
      <c r="JG529" s="8"/>
      <c r="JH529" s="8"/>
      <c r="JI529" s="8"/>
      <c r="JJ529" s="8"/>
      <c r="JK529" s="8"/>
      <c r="JL529" s="8"/>
      <c r="JM529" s="8"/>
      <c r="JN529" s="8"/>
      <c r="JO529" s="8"/>
      <c r="JP529" s="8"/>
      <c r="JQ529" s="8"/>
      <c r="JR529" s="8"/>
      <c r="JS529" s="8"/>
      <c r="JT529" s="8"/>
      <c r="JU529" s="8"/>
      <c r="JV529" s="8"/>
      <c r="JW529" s="8"/>
      <c r="JX529" s="8"/>
      <c r="JY529" s="8"/>
      <c r="JZ529" s="8"/>
      <c r="KA529" s="8"/>
      <c r="KB529" s="8"/>
      <c r="KC529" s="8"/>
      <c r="KD529" s="8"/>
      <c r="KE529" s="8"/>
      <c r="KF529" s="8"/>
      <c r="KG529" s="8"/>
      <c r="KH529" s="8"/>
      <c r="KI529" s="8"/>
      <c r="KJ529" s="8"/>
      <c r="KK529" s="8"/>
      <c r="KL529" s="8"/>
      <c r="KM529" s="8"/>
      <c r="KN529" s="8"/>
    </row>
    <row r="530" ht="15.75" customHeight="1">
      <c r="A530" s="8"/>
      <c r="B530" s="8"/>
      <c r="C530" s="85"/>
      <c r="D530" s="85"/>
      <c r="E530" s="8"/>
      <c r="F530" s="86"/>
      <c r="G530" s="86"/>
      <c r="H530" s="86"/>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c r="EZ530" s="8"/>
      <c r="FA530" s="8"/>
      <c r="FB530" s="8"/>
      <c r="FC530" s="8"/>
      <c r="FD530" s="8"/>
      <c r="FE530" s="8"/>
      <c r="FF530" s="8"/>
      <c r="FG530" s="8"/>
      <c r="FH530" s="8"/>
      <c r="FI530" s="8"/>
      <c r="FJ530" s="8"/>
      <c r="FK530" s="8"/>
      <c r="FL530" s="8"/>
      <c r="FM530" s="8"/>
      <c r="FN530" s="8"/>
      <c r="FO530" s="8"/>
      <c r="FP530" s="8"/>
      <c r="FQ530" s="8"/>
      <c r="FR530" s="8"/>
      <c r="FS530" s="8"/>
      <c r="FT530" s="8"/>
      <c r="FU530" s="8"/>
      <c r="FV530" s="8"/>
      <c r="FW530" s="8"/>
      <c r="FX530" s="8"/>
      <c r="FY530" s="8"/>
      <c r="FZ530" s="8"/>
      <c r="GA530" s="8"/>
      <c r="GB530" s="8"/>
      <c r="GC530" s="8"/>
      <c r="GD530" s="8"/>
      <c r="GE530" s="8"/>
      <c r="GF530" s="8"/>
      <c r="GG530" s="8"/>
      <c r="GH530" s="8"/>
      <c r="GI530" s="8"/>
      <c r="GJ530" s="8"/>
      <c r="GK530" s="8"/>
      <c r="GL530" s="8"/>
      <c r="GM530" s="8"/>
      <c r="GN530" s="8"/>
      <c r="GO530" s="8"/>
      <c r="GP530" s="8"/>
      <c r="GQ530" s="8"/>
      <c r="GR530" s="8"/>
      <c r="GS530" s="8"/>
      <c r="GT530" s="8"/>
      <c r="GU530" s="8"/>
      <c r="GV530" s="8"/>
      <c r="GW530" s="8"/>
      <c r="GX530" s="8"/>
      <c r="GY530" s="8"/>
      <c r="GZ530" s="8"/>
      <c r="HA530" s="8"/>
      <c r="HB530" s="8"/>
      <c r="HC530" s="8"/>
      <c r="HD530" s="8"/>
      <c r="HE530" s="8"/>
      <c r="HF530" s="8"/>
      <c r="HG530" s="8"/>
      <c r="HH530" s="8"/>
      <c r="HI530" s="8"/>
      <c r="HJ530" s="8"/>
      <c r="HK530" s="8"/>
      <c r="HL530" s="8"/>
      <c r="HM530" s="8"/>
      <c r="HN530" s="8"/>
      <c r="HO530" s="8"/>
      <c r="HP530" s="8"/>
      <c r="HQ530" s="8"/>
      <c r="HR530" s="8"/>
      <c r="HS530" s="8"/>
      <c r="HT530" s="8"/>
      <c r="HU530" s="8"/>
      <c r="HV530" s="8"/>
      <c r="HW530" s="8"/>
      <c r="HX530" s="8"/>
      <c r="HY530" s="8"/>
      <c r="HZ530" s="8"/>
      <c r="IA530" s="8"/>
      <c r="IB530" s="8"/>
      <c r="IC530" s="8"/>
      <c r="ID530" s="8"/>
      <c r="IE530" s="8"/>
      <c r="IF530" s="8"/>
      <c r="IG530" s="8"/>
      <c r="IH530" s="8"/>
      <c r="II530" s="8"/>
      <c r="IJ530" s="8"/>
      <c r="IK530" s="8"/>
      <c r="IL530" s="8"/>
      <c r="IM530" s="8"/>
      <c r="IN530" s="8"/>
      <c r="IO530" s="8"/>
      <c r="IP530" s="8"/>
      <c r="IQ530" s="8"/>
      <c r="IR530" s="8"/>
      <c r="IS530" s="8"/>
      <c r="IT530" s="8"/>
      <c r="IU530" s="8"/>
      <c r="IV530" s="8"/>
      <c r="IW530" s="8"/>
      <c r="IX530" s="8"/>
      <c r="IY530" s="8"/>
      <c r="IZ530" s="8"/>
      <c r="JA530" s="8"/>
      <c r="JB530" s="8"/>
      <c r="JC530" s="8"/>
      <c r="JD530" s="8"/>
      <c r="JE530" s="8"/>
      <c r="JF530" s="8"/>
      <c r="JG530" s="8"/>
      <c r="JH530" s="8"/>
      <c r="JI530" s="8"/>
      <c r="JJ530" s="8"/>
      <c r="JK530" s="8"/>
      <c r="JL530" s="8"/>
      <c r="JM530" s="8"/>
      <c r="JN530" s="8"/>
      <c r="JO530" s="8"/>
      <c r="JP530" s="8"/>
      <c r="JQ530" s="8"/>
      <c r="JR530" s="8"/>
      <c r="JS530" s="8"/>
      <c r="JT530" s="8"/>
      <c r="JU530" s="8"/>
      <c r="JV530" s="8"/>
      <c r="JW530" s="8"/>
      <c r="JX530" s="8"/>
      <c r="JY530" s="8"/>
      <c r="JZ530" s="8"/>
      <c r="KA530" s="8"/>
      <c r="KB530" s="8"/>
      <c r="KC530" s="8"/>
      <c r="KD530" s="8"/>
      <c r="KE530" s="8"/>
      <c r="KF530" s="8"/>
      <c r="KG530" s="8"/>
      <c r="KH530" s="8"/>
      <c r="KI530" s="8"/>
      <c r="KJ530" s="8"/>
      <c r="KK530" s="8"/>
      <c r="KL530" s="8"/>
      <c r="KM530" s="8"/>
      <c r="KN530" s="8"/>
    </row>
    <row r="531" ht="15.75" customHeight="1">
      <c r="A531" s="8"/>
      <c r="B531" s="8"/>
      <c r="C531" s="85"/>
      <c r="D531" s="85"/>
      <c r="E531" s="8"/>
      <c r="F531" s="86"/>
      <c r="G531" s="86"/>
      <c r="H531" s="86"/>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c r="EZ531" s="8"/>
      <c r="FA531" s="8"/>
      <c r="FB531" s="8"/>
      <c r="FC531" s="8"/>
      <c r="FD531" s="8"/>
      <c r="FE531" s="8"/>
      <c r="FF531" s="8"/>
      <c r="FG531" s="8"/>
      <c r="FH531" s="8"/>
      <c r="FI531" s="8"/>
      <c r="FJ531" s="8"/>
      <c r="FK531" s="8"/>
      <c r="FL531" s="8"/>
      <c r="FM531" s="8"/>
      <c r="FN531" s="8"/>
      <c r="FO531" s="8"/>
      <c r="FP531" s="8"/>
      <c r="FQ531" s="8"/>
      <c r="FR531" s="8"/>
      <c r="FS531" s="8"/>
      <c r="FT531" s="8"/>
      <c r="FU531" s="8"/>
      <c r="FV531" s="8"/>
      <c r="FW531" s="8"/>
      <c r="FX531" s="8"/>
      <c r="FY531" s="8"/>
      <c r="FZ531" s="8"/>
      <c r="GA531" s="8"/>
      <c r="GB531" s="8"/>
      <c r="GC531" s="8"/>
      <c r="GD531" s="8"/>
      <c r="GE531" s="8"/>
      <c r="GF531" s="8"/>
      <c r="GG531" s="8"/>
      <c r="GH531" s="8"/>
      <c r="GI531" s="8"/>
      <c r="GJ531" s="8"/>
      <c r="GK531" s="8"/>
      <c r="GL531" s="8"/>
      <c r="GM531" s="8"/>
      <c r="GN531" s="8"/>
      <c r="GO531" s="8"/>
      <c r="GP531" s="8"/>
      <c r="GQ531" s="8"/>
      <c r="GR531" s="8"/>
      <c r="GS531" s="8"/>
      <c r="GT531" s="8"/>
      <c r="GU531" s="8"/>
      <c r="GV531" s="8"/>
      <c r="GW531" s="8"/>
      <c r="GX531" s="8"/>
      <c r="GY531" s="8"/>
      <c r="GZ531" s="8"/>
      <c r="HA531" s="8"/>
      <c r="HB531" s="8"/>
      <c r="HC531" s="8"/>
      <c r="HD531" s="8"/>
      <c r="HE531" s="8"/>
      <c r="HF531" s="8"/>
      <c r="HG531" s="8"/>
      <c r="HH531" s="8"/>
      <c r="HI531" s="8"/>
      <c r="HJ531" s="8"/>
      <c r="HK531" s="8"/>
      <c r="HL531" s="8"/>
      <c r="HM531" s="8"/>
      <c r="HN531" s="8"/>
      <c r="HO531" s="8"/>
      <c r="HP531" s="8"/>
      <c r="HQ531" s="8"/>
      <c r="HR531" s="8"/>
      <c r="HS531" s="8"/>
      <c r="HT531" s="8"/>
      <c r="HU531" s="8"/>
      <c r="HV531" s="8"/>
      <c r="HW531" s="8"/>
      <c r="HX531" s="8"/>
      <c r="HY531" s="8"/>
      <c r="HZ531" s="8"/>
      <c r="IA531" s="8"/>
      <c r="IB531" s="8"/>
      <c r="IC531" s="8"/>
      <c r="ID531" s="8"/>
      <c r="IE531" s="8"/>
      <c r="IF531" s="8"/>
      <c r="IG531" s="8"/>
      <c r="IH531" s="8"/>
      <c r="II531" s="8"/>
      <c r="IJ531" s="8"/>
      <c r="IK531" s="8"/>
      <c r="IL531" s="8"/>
      <c r="IM531" s="8"/>
      <c r="IN531" s="8"/>
      <c r="IO531" s="8"/>
      <c r="IP531" s="8"/>
      <c r="IQ531" s="8"/>
      <c r="IR531" s="8"/>
      <c r="IS531" s="8"/>
      <c r="IT531" s="8"/>
      <c r="IU531" s="8"/>
      <c r="IV531" s="8"/>
      <c r="IW531" s="8"/>
      <c r="IX531" s="8"/>
      <c r="IY531" s="8"/>
      <c r="IZ531" s="8"/>
      <c r="JA531" s="8"/>
      <c r="JB531" s="8"/>
      <c r="JC531" s="8"/>
      <c r="JD531" s="8"/>
      <c r="JE531" s="8"/>
      <c r="JF531" s="8"/>
      <c r="JG531" s="8"/>
      <c r="JH531" s="8"/>
      <c r="JI531" s="8"/>
      <c r="JJ531" s="8"/>
      <c r="JK531" s="8"/>
      <c r="JL531" s="8"/>
      <c r="JM531" s="8"/>
      <c r="JN531" s="8"/>
      <c r="JO531" s="8"/>
      <c r="JP531" s="8"/>
      <c r="JQ531" s="8"/>
      <c r="JR531" s="8"/>
      <c r="JS531" s="8"/>
      <c r="JT531" s="8"/>
      <c r="JU531" s="8"/>
      <c r="JV531" s="8"/>
      <c r="JW531" s="8"/>
      <c r="JX531" s="8"/>
      <c r="JY531" s="8"/>
      <c r="JZ531" s="8"/>
      <c r="KA531" s="8"/>
      <c r="KB531" s="8"/>
      <c r="KC531" s="8"/>
      <c r="KD531" s="8"/>
      <c r="KE531" s="8"/>
      <c r="KF531" s="8"/>
      <c r="KG531" s="8"/>
      <c r="KH531" s="8"/>
      <c r="KI531" s="8"/>
      <c r="KJ531" s="8"/>
      <c r="KK531" s="8"/>
      <c r="KL531" s="8"/>
      <c r="KM531" s="8"/>
      <c r="KN531" s="8"/>
    </row>
    <row r="532" ht="15.75" customHeight="1">
      <c r="A532" s="8"/>
      <c r="B532" s="8"/>
      <c r="C532" s="85"/>
      <c r="D532" s="85"/>
      <c r="E532" s="8"/>
      <c r="F532" s="86"/>
      <c r="G532" s="86"/>
      <c r="H532" s="86"/>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c r="EZ532" s="8"/>
      <c r="FA532" s="8"/>
      <c r="FB532" s="8"/>
      <c r="FC532" s="8"/>
      <c r="FD532" s="8"/>
      <c r="FE532" s="8"/>
      <c r="FF532" s="8"/>
      <c r="FG532" s="8"/>
      <c r="FH532" s="8"/>
      <c r="FI532" s="8"/>
      <c r="FJ532" s="8"/>
      <c r="FK532" s="8"/>
      <c r="FL532" s="8"/>
      <c r="FM532" s="8"/>
      <c r="FN532" s="8"/>
      <c r="FO532" s="8"/>
      <c r="FP532" s="8"/>
      <c r="FQ532" s="8"/>
      <c r="FR532" s="8"/>
      <c r="FS532" s="8"/>
      <c r="FT532" s="8"/>
      <c r="FU532" s="8"/>
      <c r="FV532" s="8"/>
      <c r="FW532" s="8"/>
      <c r="FX532" s="8"/>
      <c r="FY532" s="8"/>
      <c r="FZ532" s="8"/>
      <c r="GA532" s="8"/>
      <c r="GB532" s="8"/>
      <c r="GC532" s="8"/>
      <c r="GD532" s="8"/>
      <c r="GE532" s="8"/>
      <c r="GF532" s="8"/>
      <c r="GG532" s="8"/>
      <c r="GH532" s="8"/>
      <c r="GI532" s="8"/>
      <c r="GJ532" s="8"/>
      <c r="GK532" s="8"/>
      <c r="GL532" s="8"/>
      <c r="GM532" s="8"/>
      <c r="GN532" s="8"/>
      <c r="GO532" s="8"/>
      <c r="GP532" s="8"/>
      <c r="GQ532" s="8"/>
      <c r="GR532" s="8"/>
      <c r="GS532" s="8"/>
      <c r="GT532" s="8"/>
      <c r="GU532" s="8"/>
      <c r="GV532" s="8"/>
      <c r="GW532" s="8"/>
      <c r="GX532" s="8"/>
      <c r="GY532" s="8"/>
      <c r="GZ532" s="8"/>
      <c r="HA532" s="8"/>
      <c r="HB532" s="8"/>
      <c r="HC532" s="8"/>
      <c r="HD532" s="8"/>
      <c r="HE532" s="8"/>
      <c r="HF532" s="8"/>
      <c r="HG532" s="8"/>
      <c r="HH532" s="8"/>
      <c r="HI532" s="8"/>
      <c r="HJ532" s="8"/>
      <c r="HK532" s="8"/>
      <c r="HL532" s="8"/>
      <c r="HM532" s="8"/>
      <c r="HN532" s="8"/>
      <c r="HO532" s="8"/>
      <c r="HP532" s="8"/>
      <c r="HQ532" s="8"/>
      <c r="HR532" s="8"/>
      <c r="HS532" s="8"/>
      <c r="HT532" s="8"/>
      <c r="HU532" s="8"/>
      <c r="HV532" s="8"/>
      <c r="HW532" s="8"/>
      <c r="HX532" s="8"/>
      <c r="HY532" s="8"/>
      <c r="HZ532" s="8"/>
      <c r="IA532" s="8"/>
      <c r="IB532" s="8"/>
      <c r="IC532" s="8"/>
      <c r="ID532" s="8"/>
      <c r="IE532" s="8"/>
      <c r="IF532" s="8"/>
      <c r="IG532" s="8"/>
      <c r="IH532" s="8"/>
      <c r="II532" s="8"/>
      <c r="IJ532" s="8"/>
      <c r="IK532" s="8"/>
      <c r="IL532" s="8"/>
      <c r="IM532" s="8"/>
      <c r="IN532" s="8"/>
      <c r="IO532" s="8"/>
      <c r="IP532" s="8"/>
      <c r="IQ532" s="8"/>
      <c r="IR532" s="8"/>
      <c r="IS532" s="8"/>
      <c r="IT532" s="8"/>
      <c r="IU532" s="8"/>
      <c r="IV532" s="8"/>
      <c r="IW532" s="8"/>
      <c r="IX532" s="8"/>
      <c r="IY532" s="8"/>
      <c r="IZ532" s="8"/>
      <c r="JA532" s="8"/>
      <c r="JB532" s="8"/>
      <c r="JC532" s="8"/>
      <c r="JD532" s="8"/>
      <c r="JE532" s="8"/>
      <c r="JF532" s="8"/>
      <c r="JG532" s="8"/>
      <c r="JH532" s="8"/>
      <c r="JI532" s="8"/>
      <c r="JJ532" s="8"/>
      <c r="JK532" s="8"/>
      <c r="JL532" s="8"/>
      <c r="JM532" s="8"/>
      <c r="JN532" s="8"/>
      <c r="JO532" s="8"/>
      <c r="JP532" s="8"/>
      <c r="JQ532" s="8"/>
      <c r="JR532" s="8"/>
      <c r="JS532" s="8"/>
      <c r="JT532" s="8"/>
      <c r="JU532" s="8"/>
      <c r="JV532" s="8"/>
      <c r="JW532" s="8"/>
      <c r="JX532" s="8"/>
      <c r="JY532" s="8"/>
      <c r="JZ532" s="8"/>
      <c r="KA532" s="8"/>
      <c r="KB532" s="8"/>
      <c r="KC532" s="8"/>
      <c r="KD532" s="8"/>
      <c r="KE532" s="8"/>
      <c r="KF532" s="8"/>
      <c r="KG532" s="8"/>
      <c r="KH532" s="8"/>
      <c r="KI532" s="8"/>
      <c r="KJ532" s="8"/>
      <c r="KK532" s="8"/>
      <c r="KL532" s="8"/>
      <c r="KM532" s="8"/>
      <c r="KN532" s="8"/>
    </row>
    <row r="533" ht="15.75" customHeight="1">
      <c r="A533" s="8"/>
      <c r="B533" s="8"/>
      <c r="C533" s="85"/>
      <c r="D533" s="85"/>
      <c r="E533" s="8"/>
      <c r="F533" s="86"/>
      <c r="G533" s="86"/>
      <c r="H533" s="86"/>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c r="EZ533" s="8"/>
      <c r="FA533" s="8"/>
      <c r="FB533" s="8"/>
      <c r="FC533" s="8"/>
      <c r="FD533" s="8"/>
      <c r="FE533" s="8"/>
      <c r="FF533" s="8"/>
      <c r="FG533" s="8"/>
      <c r="FH533" s="8"/>
      <c r="FI533" s="8"/>
      <c r="FJ533" s="8"/>
      <c r="FK533" s="8"/>
      <c r="FL533" s="8"/>
      <c r="FM533" s="8"/>
      <c r="FN533" s="8"/>
      <c r="FO533" s="8"/>
      <c r="FP533" s="8"/>
      <c r="FQ533" s="8"/>
      <c r="FR533" s="8"/>
      <c r="FS533" s="8"/>
      <c r="FT533" s="8"/>
      <c r="FU533" s="8"/>
      <c r="FV533" s="8"/>
      <c r="FW533" s="8"/>
      <c r="FX533" s="8"/>
      <c r="FY533" s="8"/>
      <c r="FZ533" s="8"/>
      <c r="GA533" s="8"/>
      <c r="GB533" s="8"/>
      <c r="GC533" s="8"/>
      <c r="GD533" s="8"/>
      <c r="GE533" s="8"/>
      <c r="GF533" s="8"/>
      <c r="GG533" s="8"/>
      <c r="GH533" s="8"/>
      <c r="GI533" s="8"/>
      <c r="GJ533" s="8"/>
      <c r="GK533" s="8"/>
      <c r="GL533" s="8"/>
      <c r="GM533" s="8"/>
      <c r="GN533" s="8"/>
      <c r="GO533" s="8"/>
      <c r="GP533" s="8"/>
      <c r="GQ533" s="8"/>
      <c r="GR533" s="8"/>
      <c r="GS533" s="8"/>
      <c r="GT533" s="8"/>
      <c r="GU533" s="8"/>
      <c r="GV533" s="8"/>
      <c r="GW533" s="8"/>
      <c r="GX533" s="8"/>
      <c r="GY533" s="8"/>
      <c r="GZ533" s="8"/>
      <c r="HA533" s="8"/>
      <c r="HB533" s="8"/>
      <c r="HC533" s="8"/>
      <c r="HD533" s="8"/>
      <c r="HE533" s="8"/>
      <c r="HF533" s="8"/>
      <c r="HG533" s="8"/>
      <c r="HH533" s="8"/>
      <c r="HI533" s="8"/>
      <c r="HJ533" s="8"/>
      <c r="HK533" s="8"/>
      <c r="HL533" s="8"/>
      <c r="HM533" s="8"/>
      <c r="HN533" s="8"/>
      <c r="HO533" s="8"/>
      <c r="HP533" s="8"/>
      <c r="HQ533" s="8"/>
      <c r="HR533" s="8"/>
      <c r="HS533" s="8"/>
      <c r="HT533" s="8"/>
      <c r="HU533" s="8"/>
      <c r="HV533" s="8"/>
      <c r="HW533" s="8"/>
      <c r="HX533" s="8"/>
      <c r="HY533" s="8"/>
      <c r="HZ533" s="8"/>
      <c r="IA533" s="8"/>
      <c r="IB533" s="8"/>
      <c r="IC533" s="8"/>
      <c r="ID533" s="8"/>
      <c r="IE533" s="8"/>
      <c r="IF533" s="8"/>
      <c r="IG533" s="8"/>
      <c r="IH533" s="8"/>
      <c r="II533" s="8"/>
      <c r="IJ533" s="8"/>
      <c r="IK533" s="8"/>
      <c r="IL533" s="8"/>
      <c r="IM533" s="8"/>
      <c r="IN533" s="8"/>
      <c r="IO533" s="8"/>
      <c r="IP533" s="8"/>
      <c r="IQ533" s="8"/>
      <c r="IR533" s="8"/>
      <c r="IS533" s="8"/>
      <c r="IT533" s="8"/>
      <c r="IU533" s="8"/>
      <c r="IV533" s="8"/>
      <c r="IW533" s="8"/>
      <c r="IX533" s="8"/>
      <c r="IY533" s="8"/>
      <c r="IZ533" s="8"/>
      <c r="JA533" s="8"/>
      <c r="JB533" s="8"/>
      <c r="JC533" s="8"/>
      <c r="JD533" s="8"/>
      <c r="JE533" s="8"/>
      <c r="JF533" s="8"/>
      <c r="JG533" s="8"/>
      <c r="JH533" s="8"/>
      <c r="JI533" s="8"/>
      <c r="JJ533" s="8"/>
      <c r="JK533" s="8"/>
      <c r="JL533" s="8"/>
      <c r="JM533" s="8"/>
      <c r="JN533" s="8"/>
      <c r="JO533" s="8"/>
      <c r="JP533" s="8"/>
      <c r="JQ533" s="8"/>
      <c r="JR533" s="8"/>
      <c r="JS533" s="8"/>
      <c r="JT533" s="8"/>
      <c r="JU533" s="8"/>
      <c r="JV533" s="8"/>
      <c r="JW533" s="8"/>
      <c r="JX533" s="8"/>
      <c r="JY533" s="8"/>
      <c r="JZ533" s="8"/>
      <c r="KA533" s="8"/>
      <c r="KB533" s="8"/>
      <c r="KC533" s="8"/>
      <c r="KD533" s="8"/>
      <c r="KE533" s="8"/>
      <c r="KF533" s="8"/>
      <c r="KG533" s="8"/>
      <c r="KH533" s="8"/>
      <c r="KI533" s="8"/>
      <c r="KJ533" s="8"/>
      <c r="KK533" s="8"/>
      <c r="KL533" s="8"/>
      <c r="KM533" s="8"/>
      <c r="KN533" s="8"/>
    </row>
    <row r="534" ht="15.75" customHeight="1">
      <c r="A534" s="8"/>
      <c r="B534" s="8"/>
      <c r="C534" s="85"/>
      <c r="D534" s="85"/>
      <c r="E534" s="8"/>
      <c r="F534" s="86"/>
      <c r="G534" s="86"/>
      <c r="H534" s="86"/>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c r="EZ534" s="8"/>
      <c r="FA534" s="8"/>
      <c r="FB534" s="8"/>
      <c r="FC534" s="8"/>
      <c r="FD534" s="8"/>
      <c r="FE534" s="8"/>
      <c r="FF534" s="8"/>
      <c r="FG534" s="8"/>
      <c r="FH534" s="8"/>
      <c r="FI534" s="8"/>
      <c r="FJ534" s="8"/>
      <c r="FK534" s="8"/>
      <c r="FL534" s="8"/>
      <c r="FM534" s="8"/>
      <c r="FN534" s="8"/>
      <c r="FO534" s="8"/>
      <c r="FP534" s="8"/>
      <c r="FQ534" s="8"/>
      <c r="FR534" s="8"/>
      <c r="FS534" s="8"/>
      <c r="FT534" s="8"/>
      <c r="FU534" s="8"/>
      <c r="FV534" s="8"/>
      <c r="FW534" s="8"/>
      <c r="FX534" s="8"/>
      <c r="FY534" s="8"/>
      <c r="FZ534" s="8"/>
      <c r="GA534" s="8"/>
      <c r="GB534" s="8"/>
      <c r="GC534" s="8"/>
      <c r="GD534" s="8"/>
      <c r="GE534" s="8"/>
      <c r="GF534" s="8"/>
      <c r="GG534" s="8"/>
      <c r="GH534" s="8"/>
      <c r="GI534" s="8"/>
      <c r="GJ534" s="8"/>
      <c r="GK534" s="8"/>
      <c r="GL534" s="8"/>
      <c r="GM534" s="8"/>
      <c r="GN534" s="8"/>
      <c r="GO534" s="8"/>
      <c r="GP534" s="8"/>
      <c r="GQ534" s="8"/>
      <c r="GR534" s="8"/>
      <c r="GS534" s="8"/>
      <c r="GT534" s="8"/>
      <c r="GU534" s="8"/>
      <c r="GV534" s="8"/>
      <c r="GW534" s="8"/>
      <c r="GX534" s="8"/>
      <c r="GY534" s="8"/>
      <c r="GZ534" s="8"/>
      <c r="HA534" s="8"/>
      <c r="HB534" s="8"/>
      <c r="HC534" s="8"/>
      <c r="HD534" s="8"/>
      <c r="HE534" s="8"/>
      <c r="HF534" s="8"/>
      <c r="HG534" s="8"/>
      <c r="HH534" s="8"/>
      <c r="HI534" s="8"/>
      <c r="HJ534" s="8"/>
      <c r="HK534" s="8"/>
      <c r="HL534" s="8"/>
      <c r="HM534" s="8"/>
      <c r="HN534" s="8"/>
      <c r="HO534" s="8"/>
      <c r="HP534" s="8"/>
      <c r="HQ534" s="8"/>
      <c r="HR534" s="8"/>
      <c r="HS534" s="8"/>
      <c r="HT534" s="8"/>
      <c r="HU534" s="8"/>
      <c r="HV534" s="8"/>
      <c r="HW534" s="8"/>
      <c r="HX534" s="8"/>
      <c r="HY534" s="8"/>
      <c r="HZ534" s="8"/>
      <c r="IA534" s="8"/>
      <c r="IB534" s="8"/>
      <c r="IC534" s="8"/>
      <c r="ID534" s="8"/>
      <c r="IE534" s="8"/>
      <c r="IF534" s="8"/>
      <c r="IG534" s="8"/>
      <c r="IH534" s="8"/>
      <c r="II534" s="8"/>
      <c r="IJ534" s="8"/>
      <c r="IK534" s="8"/>
      <c r="IL534" s="8"/>
      <c r="IM534" s="8"/>
      <c r="IN534" s="8"/>
      <c r="IO534" s="8"/>
      <c r="IP534" s="8"/>
      <c r="IQ534" s="8"/>
      <c r="IR534" s="8"/>
      <c r="IS534" s="8"/>
      <c r="IT534" s="8"/>
      <c r="IU534" s="8"/>
      <c r="IV534" s="8"/>
      <c r="IW534" s="8"/>
      <c r="IX534" s="8"/>
      <c r="IY534" s="8"/>
      <c r="IZ534" s="8"/>
      <c r="JA534" s="8"/>
      <c r="JB534" s="8"/>
      <c r="JC534" s="8"/>
      <c r="JD534" s="8"/>
      <c r="JE534" s="8"/>
      <c r="JF534" s="8"/>
      <c r="JG534" s="8"/>
      <c r="JH534" s="8"/>
      <c r="JI534" s="8"/>
      <c r="JJ534" s="8"/>
      <c r="JK534" s="8"/>
      <c r="JL534" s="8"/>
      <c r="JM534" s="8"/>
      <c r="JN534" s="8"/>
      <c r="JO534" s="8"/>
      <c r="JP534" s="8"/>
      <c r="JQ534" s="8"/>
      <c r="JR534" s="8"/>
      <c r="JS534" s="8"/>
      <c r="JT534" s="8"/>
      <c r="JU534" s="8"/>
      <c r="JV534" s="8"/>
      <c r="JW534" s="8"/>
      <c r="JX534" s="8"/>
      <c r="JY534" s="8"/>
      <c r="JZ534" s="8"/>
      <c r="KA534" s="8"/>
      <c r="KB534" s="8"/>
      <c r="KC534" s="8"/>
      <c r="KD534" s="8"/>
      <c r="KE534" s="8"/>
      <c r="KF534" s="8"/>
      <c r="KG534" s="8"/>
      <c r="KH534" s="8"/>
      <c r="KI534" s="8"/>
      <c r="KJ534" s="8"/>
      <c r="KK534" s="8"/>
      <c r="KL534" s="8"/>
      <c r="KM534" s="8"/>
      <c r="KN534" s="8"/>
    </row>
    <row r="535" ht="15.75" customHeight="1">
      <c r="A535" s="8"/>
      <c r="B535" s="8"/>
      <c r="C535" s="85"/>
      <c r="D535" s="85"/>
      <c r="E535" s="8"/>
      <c r="F535" s="86"/>
      <c r="G535" s="86"/>
      <c r="H535" s="86"/>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c r="EZ535" s="8"/>
      <c r="FA535" s="8"/>
      <c r="FB535" s="8"/>
      <c r="FC535" s="8"/>
      <c r="FD535" s="8"/>
      <c r="FE535" s="8"/>
      <c r="FF535" s="8"/>
      <c r="FG535" s="8"/>
      <c r="FH535" s="8"/>
      <c r="FI535" s="8"/>
      <c r="FJ535" s="8"/>
      <c r="FK535" s="8"/>
      <c r="FL535" s="8"/>
      <c r="FM535" s="8"/>
      <c r="FN535" s="8"/>
      <c r="FO535" s="8"/>
      <c r="FP535" s="8"/>
      <c r="FQ535" s="8"/>
      <c r="FR535" s="8"/>
      <c r="FS535" s="8"/>
      <c r="FT535" s="8"/>
      <c r="FU535" s="8"/>
      <c r="FV535" s="8"/>
      <c r="FW535" s="8"/>
      <c r="FX535" s="8"/>
      <c r="FY535" s="8"/>
      <c r="FZ535" s="8"/>
      <c r="GA535" s="8"/>
      <c r="GB535" s="8"/>
      <c r="GC535" s="8"/>
      <c r="GD535" s="8"/>
      <c r="GE535" s="8"/>
      <c r="GF535" s="8"/>
      <c r="GG535" s="8"/>
      <c r="GH535" s="8"/>
      <c r="GI535" s="8"/>
      <c r="GJ535" s="8"/>
      <c r="GK535" s="8"/>
      <c r="GL535" s="8"/>
      <c r="GM535" s="8"/>
      <c r="GN535" s="8"/>
      <c r="GO535" s="8"/>
      <c r="GP535" s="8"/>
      <c r="GQ535" s="8"/>
      <c r="GR535" s="8"/>
      <c r="GS535" s="8"/>
      <c r="GT535" s="8"/>
      <c r="GU535" s="8"/>
      <c r="GV535" s="8"/>
      <c r="GW535" s="8"/>
      <c r="GX535" s="8"/>
      <c r="GY535" s="8"/>
      <c r="GZ535" s="8"/>
      <c r="HA535" s="8"/>
      <c r="HB535" s="8"/>
      <c r="HC535" s="8"/>
      <c r="HD535" s="8"/>
      <c r="HE535" s="8"/>
      <c r="HF535" s="8"/>
      <c r="HG535" s="8"/>
      <c r="HH535" s="8"/>
      <c r="HI535" s="8"/>
      <c r="HJ535" s="8"/>
      <c r="HK535" s="8"/>
      <c r="HL535" s="8"/>
      <c r="HM535" s="8"/>
      <c r="HN535" s="8"/>
      <c r="HO535" s="8"/>
      <c r="HP535" s="8"/>
      <c r="HQ535" s="8"/>
      <c r="HR535" s="8"/>
      <c r="HS535" s="8"/>
      <c r="HT535" s="8"/>
      <c r="HU535" s="8"/>
      <c r="HV535" s="8"/>
      <c r="HW535" s="8"/>
      <c r="HX535" s="8"/>
      <c r="HY535" s="8"/>
      <c r="HZ535" s="8"/>
      <c r="IA535" s="8"/>
      <c r="IB535" s="8"/>
      <c r="IC535" s="8"/>
      <c r="ID535" s="8"/>
      <c r="IE535" s="8"/>
      <c r="IF535" s="8"/>
      <c r="IG535" s="8"/>
      <c r="IH535" s="8"/>
      <c r="II535" s="8"/>
      <c r="IJ535" s="8"/>
      <c r="IK535" s="8"/>
      <c r="IL535" s="8"/>
      <c r="IM535" s="8"/>
      <c r="IN535" s="8"/>
      <c r="IO535" s="8"/>
      <c r="IP535" s="8"/>
      <c r="IQ535" s="8"/>
      <c r="IR535" s="8"/>
      <c r="IS535" s="8"/>
      <c r="IT535" s="8"/>
      <c r="IU535" s="8"/>
      <c r="IV535" s="8"/>
      <c r="IW535" s="8"/>
      <c r="IX535" s="8"/>
      <c r="IY535" s="8"/>
      <c r="IZ535" s="8"/>
      <c r="JA535" s="8"/>
      <c r="JB535" s="8"/>
      <c r="JC535" s="8"/>
      <c r="JD535" s="8"/>
      <c r="JE535" s="8"/>
      <c r="JF535" s="8"/>
      <c r="JG535" s="8"/>
      <c r="JH535" s="8"/>
      <c r="JI535" s="8"/>
      <c r="JJ535" s="8"/>
      <c r="JK535" s="8"/>
      <c r="JL535" s="8"/>
      <c r="JM535" s="8"/>
      <c r="JN535" s="8"/>
      <c r="JO535" s="8"/>
      <c r="JP535" s="8"/>
      <c r="JQ535" s="8"/>
      <c r="JR535" s="8"/>
      <c r="JS535" s="8"/>
      <c r="JT535" s="8"/>
      <c r="JU535" s="8"/>
      <c r="JV535" s="8"/>
      <c r="JW535" s="8"/>
      <c r="JX535" s="8"/>
      <c r="JY535" s="8"/>
      <c r="JZ535" s="8"/>
      <c r="KA535" s="8"/>
      <c r="KB535" s="8"/>
      <c r="KC535" s="8"/>
      <c r="KD535" s="8"/>
      <c r="KE535" s="8"/>
      <c r="KF535" s="8"/>
      <c r="KG535" s="8"/>
      <c r="KH535" s="8"/>
      <c r="KI535" s="8"/>
      <c r="KJ535" s="8"/>
      <c r="KK535" s="8"/>
      <c r="KL535" s="8"/>
      <c r="KM535" s="8"/>
      <c r="KN535" s="8"/>
    </row>
    <row r="536" ht="15.75" customHeight="1">
      <c r="A536" s="8"/>
      <c r="B536" s="8"/>
      <c r="C536" s="85"/>
      <c r="D536" s="85"/>
      <c r="E536" s="8"/>
      <c r="F536" s="86"/>
      <c r="G536" s="86"/>
      <c r="H536" s="86"/>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c r="EZ536" s="8"/>
      <c r="FA536" s="8"/>
      <c r="FB536" s="8"/>
      <c r="FC536" s="8"/>
      <c r="FD536" s="8"/>
      <c r="FE536" s="8"/>
      <c r="FF536" s="8"/>
      <c r="FG536" s="8"/>
      <c r="FH536" s="8"/>
      <c r="FI536" s="8"/>
      <c r="FJ536" s="8"/>
      <c r="FK536" s="8"/>
      <c r="FL536" s="8"/>
      <c r="FM536" s="8"/>
      <c r="FN536" s="8"/>
      <c r="FO536" s="8"/>
      <c r="FP536" s="8"/>
      <c r="FQ536" s="8"/>
      <c r="FR536" s="8"/>
      <c r="FS536" s="8"/>
      <c r="FT536" s="8"/>
      <c r="FU536" s="8"/>
      <c r="FV536" s="8"/>
      <c r="FW536" s="8"/>
      <c r="FX536" s="8"/>
      <c r="FY536" s="8"/>
      <c r="FZ536" s="8"/>
      <c r="GA536" s="8"/>
      <c r="GB536" s="8"/>
      <c r="GC536" s="8"/>
      <c r="GD536" s="8"/>
      <c r="GE536" s="8"/>
      <c r="GF536" s="8"/>
      <c r="GG536" s="8"/>
      <c r="GH536" s="8"/>
      <c r="GI536" s="8"/>
      <c r="GJ536" s="8"/>
      <c r="GK536" s="8"/>
      <c r="GL536" s="8"/>
      <c r="GM536" s="8"/>
      <c r="GN536" s="8"/>
      <c r="GO536" s="8"/>
      <c r="GP536" s="8"/>
      <c r="GQ536" s="8"/>
      <c r="GR536" s="8"/>
      <c r="GS536" s="8"/>
      <c r="GT536" s="8"/>
      <c r="GU536" s="8"/>
      <c r="GV536" s="8"/>
      <c r="GW536" s="8"/>
      <c r="GX536" s="8"/>
      <c r="GY536" s="8"/>
      <c r="GZ536" s="8"/>
      <c r="HA536" s="8"/>
      <c r="HB536" s="8"/>
      <c r="HC536" s="8"/>
      <c r="HD536" s="8"/>
      <c r="HE536" s="8"/>
      <c r="HF536" s="8"/>
      <c r="HG536" s="8"/>
      <c r="HH536" s="8"/>
      <c r="HI536" s="8"/>
      <c r="HJ536" s="8"/>
      <c r="HK536" s="8"/>
      <c r="HL536" s="8"/>
      <c r="HM536" s="8"/>
      <c r="HN536" s="8"/>
      <c r="HO536" s="8"/>
      <c r="HP536" s="8"/>
      <c r="HQ536" s="8"/>
      <c r="HR536" s="8"/>
      <c r="HS536" s="8"/>
      <c r="HT536" s="8"/>
      <c r="HU536" s="8"/>
      <c r="HV536" s="8"/>
      <c r="HW536" s="8"/>
      <c r="HX536" s="8"/>
      <c r="HY536" s="8"/>
      <c r="HZ536" s="8"/>
      <c r="IA536" s="8"/>
      <c r="IB536" s="8"/>
      <c r="IC536" s="8"/>
      <c r="ID536" s="8"/>
      <c r="IE536" s="8"/>
      <c r="IF536" s="8"/>
      <c r="IG536" s="8"/>
      <c r="IH536" s="8"/>
      <c r="II536" s="8"/>
      <c r="IJ536" s="8"/>
      <c r="IK536" s="8"/>
      <c r="IL536" s="8"/>
      <c r="IM536" s="8"/>
      <c r="IN536" s="8"/>
      <c r="IO536" s="8"/>
      <c r="IP536" s="8"/>
      <c r="IQ536" s="8"/>
      <c r="IR536" s="8"/>
      <c r="IS536" s="8"/>
      <c r="IT536" s="8"/>
      <c r="IU536" s="8"/>
      <c r="IV536" s="8"/>
      <c r="IW536" s="8"/>
      <c r="IX536" s="8"/>
      <c r="IY536" s="8"/>
      <c r="IZ536" s="8"/>
      <c r="JA536" s="8"/>
      <c r="JB536" s="8"/>
      <c r="JC536" s="8"/>
      <c r="JD536" s="8"/>
      <c r="JE536" s="8"/>
      <c r="JF536" s="8"/>
      <c r="JG536" s="8"/>
      <c r="JH536" s="8"/>
      <c r="JI536" s="8"/>
      <c r="JJ536" s="8"/>
      <c r="JK536" s="8"/>
      <c r="JL536" s="8"/>
      <c r="JM536" s="8"/>
      <c r="JN536" s="8"/>
      <c r="JO536" s="8"/>
      <c r="JP536" s="8"/>
      <c r="JQ536" s="8"/>
      <c r="JR536" s="8"/>
      <c r="JS536" s="8"/>
      <c r="JT536" s="8"/>
      <c r="JU536" s="8"/>
      <c r="JV536" s="8"/>
      <c r="JW536" s="8"/>
      <c r="JX536" s="8"/>
      <c r="JY536" s="8"/>
      <c r="JZ536" s="8"/>
      <c r="KA536" s="8"/>
      <c r="KB536" s="8"/>
      <c r="KC536" s="8"/>
      <c r="KD536" s="8"/>
      <c r="KE536" s="8"/>
      <c r="KF536" s="8"/>
      <c r="KG536" s="8"/>
      <c r="KH536" s="8"/>
      <c r="KI536" s="8"/>
      <c r="KJ536" s="8"/>
      <c r="KK536" s="8"/>
      <c r="KL536" s="8"/>
      <c r="KM536" s="8"/>
      <c r="KN536" s="8"/>
    </row>
    <row r="537" ht="15.75" customHeight="1">
      <c r="A537" s="8"/>
      <c r="B537" s="8"/>
      <c r="C537" s="85"/>
      <c r="D537" s="85"/>
      <c r="E537" s="8"/>
      <c r="F537" s="86"/>
      <c r="G537" s="86"/>
      <c r="H537" s="86"/>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c r="EZ537" s="8"/>
      <c r="FA537" s="8"/>
      <c r="FB537" s="8"/>
      <c r="FC537" s="8"/>
      <c r="FD537" s="8"/>
      <c r="FE537" s="8"/>
      <c r="FF537" s="8"/>
      <c r="FG537" s="8"/>
      <c r="FH537" s="8"/>
      <c r="FI537" s="8"/>
      <c r="FJ537" s="8"/>
      <c r="FK537" s="8"/>
      <c r="FL537" s="8"/>
      <c r="FM537" s="8"/>
      <c r="FN537" s="8"/>
      <c r="FO537" s="8"/>
      <c r="FP537" s="8"/>
      <c r="FQ537" s="8"/>
      <c r="FR537" s="8"/>
      <c r="FS537" s="8"/>
      <c r="FT537" s="8"/>
      <c r="FU537" s="8"/>
      <c r="FV537" s="8"/>
      <c r="FW537" s="8"/>
      <c r="FX537" s="8"/>
      <c r="FY537" s="8"/>
      <c r="FZ537" s="8"/>
      <c r="GA537" s="8"/>
      <c r="GB537" s="8"/>
      <c r="GC537" s="8"/>
      <c r="GD537" s="8"/>
      <c r="GE537" s="8"/>
      <c r="GF537" s="8"/>
      <c r="GG537" s="8"/>
      <c r="GH537" s="8"/>
      <c r="GI537" s="8"/>
      <c r="GJ537" s="8"/>
      <c r="GK537" s="8"/>
      <c r="GL537" s="8"/>
      <c r="GM537" s="8"/>
      <c r="GN537" s="8"/>
      <c r="GO537" s="8"/>
      <c r="GP537" s="8"/>
      <c r="GQ537" s="8"/>
      <c r="GR537" s="8"/>
      <c r="GS537" s="8"/>
      <c r="GT537" s="8"/>
      <c r="GU537" s="8"/>
      <c r="GV537" s="8"/>
      <c r="GW537" s="8"/>
      <c r="GX537" s="8"/>
      <c r="GY537" s="8"/>
      <c r="GZ537" s="8"/>
      <c r="HA537" s="8"/>
      <c r="HB537" s="8"/>
      <c r="HC537" s="8"/>
      <c r="HD537" s="8"/>
      <c r="HE537" s="8"/>
      <c r="HF537" s="8"/>
      <c r="HG537" s="8"/>
      <c r="HH537" s="8"/>
      <c r="HI537" s="8"/>
      <c r="HJ537" s="8"/>
      <c r="HK537" s="8"/>
      <c r="HL537" s="8"/>
      <c r="HM537" s="8"/>
      <c r="HN537" s="8"/>
      <c r="HO537" s="8"/>
      <c r="HP537" s="8"/>
      <c r="HQ537" s="8"/>
      <c r="HR537" s="8"/>
      <c r="HS537" s="8"/>
      <c r="HT537" s="8"/>
      <c r="HU537" s="8"/>
      <c r="HV537" s="8"/>
      <c r="HW537" s="8"/>
      <c r="HX537" s="8"/>
      <c r="HY537" s="8"/>
      <c r="HZ537" s="8"/>
      <c r="IA537" s="8"/>
      <c r="IB537" s="8"/>
      <c r="IC537" s="8"/>
      <c r="ID537" s="8"/>
      <c r="IE537" s="8"/>
      <c r="IF537" s="8"/>
      <c r="IG537" s="8"/>
      <c r="IH537" s="8"/>
      <c r="II537" s="8"/>
      <c r="IJ537" s="8"/>
      <c r="IK537" s="8"/>
      <c r="IL537" s="8"/>
      <c r="IM537" s="8"/>
      <c r="IN537" s="8"/>
      <c r="IO537" s="8"/>
      <c r="IP537" s="8"/>
      <c r="IQ537" s="8"/>
      <c r="IR537" s="8"/>
      <c r="IS537" s="8"/>
      <c r="IT537" s="8"/>
      <c r="IU537" s="8"/>
      <c r="IV537" s="8"/>
      <c r="IW537" s="8"/>
      <c r="IX537" s="8"/>
      <c r="IY537" s="8"/>
      <c r="IZ537" s="8"/>
      <c r="JA537" s="8"/>
      <c r="JB537" s="8"/>
      <c r="JC537" s="8"/>
      <c r="JD537" s="8"/>
      <c r="JE537" s="8"/>
      <c r="JF537" s="8"/>
      <c r="JG537" s="8"/>
      <c r="JH537" s="8"/>
      <c r="JI537" s="8"/>
      <c r="JJ537" s="8"/>
      <c r="JK537" s="8"/>
      <c r="JL537" s="8"/>
      <c r="JM537" s="8"/>
      <c r="JN537" s="8"/>
      <c r="JO537" s="8"/>
      <c r="JP537" s="8"/>
      <c r="JQ537" s="8"/>
      <c r="JR537" s="8"/>
      <c r="JS537" s="8"/>
      <c r="JT537" s="8"/>
      <c r="JU537" s="8"/>
      <c r="JV537" s="8"/>
      <c r="JW537" s="8"/>
      <c r="JX537" s="8"/>
      <c r="JY537" s="8"/>
      <c r="JZ537" s="8"/>
      <c r="KA537" s="8"/>
      <c r="KB537" s="8"/>
      <c r="KC537" s="8"/>
      <c r="KD537" s="8"/>
      <c r="KE537" s="8"/>
      <c r="KF537" s="8"/>
      <c r="KG537" s="8"/>
      <c r="KH537" s="8"/>
      <c r="KI537" s="8"/>
      <c r="KJ537" s="8"/>
      <c r="KK537" s="8"/>
      <c r="KL537" s="8"/>
      <c r="KM537" s="8"/>
      <c r="KN537" s="8"/>
    </row>
    <row r="538" ht="15.75" customHeight="1">
      <c r="A538" s="8"/>
      <c r="B538" s="8"/>
      <c r="C538" s="85"/>
      <c r="D538" s="85"/>
      <c r="E538" s="8"/>
      <c r="F538" s="86"/>
      <c r="G538" s="86"/>
      <c r="H538" s="86"/>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c r="EZ538" s="8"/>
      <c r="FA538" s="8"/>
      <c r="FB538" s="8"/>
      <c r="FC538" s="8"/>
      <c r="FD538" s="8"/>
      <c r="FE538" s="8"/>
      <c r="FF538" s="8"/>
      <c r="FG538" s="8"/>
      <c r="FH538" s="8"/>
      <c r="FI538" s="8"/>
      <c r="FJ538" s="8"/>
      <c r="FK538" s="8"/>
      <c r="FL538" s="8"/>
      <c r="FM538" s="8"/>
      <c r="FN538" s="8"/>
      <c r="FO538" s="8"/>
      <c r="FP538" s="8"/>
      <c r="FQ538" s="8"/>
      <c r="FR538" s="8"/>
      <c r="FS538" s="8"/>
      <c r="FT538" s="8"/>
      <c r="FU538" s="8"/>
      <c r="FV538" s="8"/>
      <c r="FW538" s="8"/>
      <c r="FX538" s="8"/>
      <c r="FY538" s="8"/>
      <c r="FZ538" s="8"/>
      <c r="GA538" s="8"/>
      <c r="GB538" s="8"/>
      <c r="GC538" s="8"/>
      <c r="GD538" s="8"/>
      <c r="GE538" s="8"/>
      <c r="GF538" s="8"/>
      <c r="GG538" s="8"/>
      <c r="GH538" s="8"/>
      <c r="GI538" s="8"/>
      <c r="GJ538" s="8"/>
      <c r="GK538" s="8"/>
      <c r="GL538" s="8"/>
      <c r="GM538" s="8"/>
      <c r="GN538" s="8"/>
      <c r="GO538" s="8"/>
      <c r="GP538" s="8"/>
      <c r="GQ538" s="8"/>
      <c r="GR538" s="8"/>
      <c r="GS538" s="8"/>
      <c r="GT538" s="8"/>
      <c r="GU538" s="8"/>
      <c r="GV538" s="8"/>
      <c r="GW538" s="8"/>
      <c r="GX538" s="8"/>
      <c r="GY538" s="8"/>
      <c r="GZ538" s="8"/>
      <c r="HA538" s="8"/>
      <c r="HB538" s="8"/>
      <c r="HC538" s="8"/>
      <c r="HD538" s="8"/>
      <c r="HE538" s="8"/>
      <c r="HF538" s="8"/>
      <c r="HG538" s="8"/>
      <c r="HH538" s="8"/>
      <c r="HI538" s="8"/>
      <c r="HJ538" s="8"/>
      <c r="HK538" s="8"/>
      <c r="HL538" s="8"/>
      <c r="HM538" s="8"/>
      <c r="HN538" s="8"/>
      <c r="HO538" s="8"/>
      <c r="HP538" s="8"/>
      <c r="HQ538" s="8"/>
      <c r="HR538" s="8"/>
      <c r="HS538" s="8"/>
      <c r="HT538" s="8"/>
      <c r="HU538" s="8"/>
      <c r="HV538" s="8"/>
      <c r="HW538" s="8"/>
      <c r="HX538" s="8"/>
      <c r="HY538" s="8"/>
      <c r="HZ538" s="8"/>
      <c r="IA538" s="8"/>
      <c r="IB538" s="8"/>
      <c r="IC538" s="8"/>
      <c r="ID538" s="8"/>
      <c r="IE538" s="8"/>
      <c r="IF538" s="8"/>
      <c r="IG538" s="8"/>
      <c r="IH538" s="8"/>
      <c r="II538" s="8"/>
      <c r="IJ538" s="8"/>
      <c r="IK538" s="8"/>
      <c r="IL538" s="8"/>
      <c r="IM538" s="8"/>
      <c r="IN538" s="8"/>
      <c r="IO538" s="8"/>
      <c r="IP538" s="8"/>
      <c r="IQ538" s="8"/>
      <c r="IR538" s="8"/>
      <c r="IS538" s="8"/>
      <c r="IT538" s="8"/>
      <c r="IU538" s="8"/>
      <c r="IV538" s="8"/>
      <c r="IW538" s="8"/>
      <c r="IX538" s="8"/>
      <c r="IY538" s="8"/>
      <c r="IZ538" s="8"/>
      <c r="JA538" s="8"/>
      <c r="JB538" s="8"/>
      <c r="JC538" s="8"/>
      <c r="JD538" s="8"/>
      <c r="JE538" s="8"/>
      <c r="JF538" s="8"/>
      <c r="JG538" s="8"/>
      <c r="JH538" s="8"/>
      <c r="JI538" s="8"/>
      <c r="JJ538" s="8"/>
      <c r="JK538" s="8"/>
      <c r="JL538" s="8"/>
      <c r="JM538" s="8"/>
      <c r="JN538" s="8"/>
      <c r="JO538" s="8"/>
      <c r="JP538" s="8"/>
      <c r="JQ538" s="8"/>
      <c r="JR538" s="8"/>
      <c r="JS538" s="8"/>
      <c r="JT538" s="8"/>
      <c r="JU538" s="8"/>
      <c r="JV538" s="8"/>
      <c r="JW538" s="8"/>
      <c r="JX538" s="8"/>
      <c r="JY538" s="8"/>
      <c r="JZ538" s="8"/>
      <c r="KA538" s="8"/>
      <c r="KB538" s="8"/>
      <c r="KC538" s="8"/>
      <c r="KD538" s="8"/>
      <c r="KE538" s="8"/>
      <c r="KF538" s="8"/>
      <c r="KG538" s="8"/>
      <c r="KH538" s="8"/>
      <c r="KI538" s="8"/>
      <c r="KJ538" s="8"/>
      <c r="KK538" s="8"/>
      <c r="KL538" s="8"/>
      <c r="KM538" s="8"/>
      <c r="KN538" s="8"/>
    </row>
    <row r="539" ht="15.75" customHeight="1">
      <c r="A539" s="8"/>
      <c r="B539" s="8"/>
      <c r="C539" s="85"/>
      <c r="D539" s="85"/>
      <c r="E539" s="8"/>
      <c r="F539" s="86"/>
      <c r="G539" s="86"/>
      <c r="H539" s="86"/>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c r="EZ539" s="8"/>
      <c r="FA539" s="8"/>
      <c r="FB539" s="8"/>
      <c r="FC539" s="8"/>
      <c r="FD539" s="8"/>
      <c r="FE539" s="8"/>
      <c r="FF539" s="8"/>
      <c r="FG539" s="8"/>
      <c r="FH539" s="8"/>
      <c r="FI539" s="8"/>
      <c r="FJ539" s="8"/>
      <c r="FK539" s="8"/>
      <c r="FL539" s="8"/>
      <c r="FM539" s="8"/>
      <c r="FN539" s="8"/>
      <c r="FO539" s="8"/>
      <c r="FP539" s="8"/>
      <c r="FQ539" s="8"/>
      <c r="FR539" s="8"/>
      <c r="FS539" s="8"/>
      <c r="FT539" s="8"/>
      <c r="FU539" s="8"/>
      <c r="FV539" s="8"/>
      <c r="FW539" s="8"/>
      <c r="FX539" s="8"/>
      <c r="FY539" s="8"/>
      <c r="FZ539" s="8"/>
      <c r="GA539" s="8"/>
      <c r="GB539" s="8"/>
      <c r="GC539" s="8"/>
      <c r="GD539" s="8"/>
      <c r="GE539" s="8"/>
      <c r="GF539" s="8"/>
      <c r="GG539" s="8"/>
      <c r="GH539" s="8"/>
      <c r="GI539" s="8"/>
      <c r="GJ539" s="8"/>
      <c r="GK539" s="8"/>
      <c r="GL539" s="8"/>
      <c r="GM539" s="8"/>
      <c r="GN539" s="8"/>
      <c r="GO539" s="8"/>
      <c r="GP539" s="8"/>
      <c r="GQ539" s="8"/>
      <c r="GR539" s="8"/>
      <c r="GS539" s="8"/>
      <c r="GT539" s="8"/>
      <c r="GU539" s="8"/>
      <c r="GV539" s="8"/>
      <c r="GW539" s="8"/>
      <c r="GX539" s="8"/>
      <c r="GY539" s="8"/>
      <c r="GZ539" s="8"/>
      <c r="HA539" s="8"/>
      <c r="HB539" s="8"/>
      <c r="HC539" s="8"/>
      <c r="HD539" s="8"/>
      <c r="HE539" s="8"/>
      <c r="HF539" s="8"/>
      <c r="HG539" s="8"/>
      <c r="HH539" s="8"/>
      <c r="HI539" s="8"/>
      <c r="HJ539" s="8"/>
      <c r="HK539" s="8"/>
      <c r="HL539" s="8"/>
      <c r="HM539" s="8"/>
      <c r="HN539" s="8"/>
      <c r="HO539" s="8"/>
      <c r="HP539" s="8"/>
      <c r="HQ539" s="8"/>
      <c r="HR539" s="8"/>
      <c r="HS539" s="8"/>
      <c r="HT539" s="8"/>
      <c r="HU539" s="8"/>
      <c r="HV539" s="8"/>
      <c r="HW539" s="8"/>
      <c r="HX539" s="8"/>
      <c r="HY539" s="8"/>
      <c r="HZ539" s="8"/>
      <c r="IA539" s="8"/>
      <c r="IB539" s="8"/>
      <c r="IC539" s="8"/>
      <c r="ID539" s="8"/>
      <c r="IE539" s="8"/>
      <c r="IF539" s="8"/>
      <c r="IG539" s="8"/>
      <c r="IH539" s="8"/>
      <c r="II539" s="8"/>
      <c r="IJ539" s="8"/>
      <c r="IK539" s="8"/>
      <c r="IL539" s="8"/>
      <c r="IM539" s="8"/>
      <c r="IN539" s="8"/>
      <c r="IO539" s="8"/>
      <c r="IP539" s="8"/>
      <c r="IQ539" s="8"/>
      <c r="IR539" s="8"/>
      <c r="IS539" s="8"/>
      <c r="IT539" s="8"/>
      <c r="IU539" s="8"/>
      <c r="IV539" s="8"/>
      <c r="IW539" s="8"/>
      <c r="IX539" s="8"/>
      <c r="IY539" s="8"/>
      <c r="IZ539" s="8"/>
      <c r="JA539" s="8"/>
      <c r="JB539" s="8"/>
      <c r="JC539" s="8"/>
      <c r="JD539" s="8"/>
      <c r="JE539" s="8"/>
      <c r="JF539" s="8"/>
      <c r="JG539" s="8"/>
      <c r="JH539" s="8"/>
      <c r="JI539" s="8"/>
      <c r="JJ539" s="8"/>
      <c r="JK539" s="8"/>
      <c r="JL539" s="8"/>
      <c r="JM539" s="8"/>
      <c r="JN539" s="8"/>
      <c r="JO539" s="8"/>
      <c r="JP539" s="8"/>
      <c r="JQ539" s="8"/>
      <c r="JR539" s="8"/>
      <c r="JS539" s="8"/>
      <c r="JT539" s="8"/>
      <c r="JU539" s="8"/>
      <c r="JV539" s="8"/>
      <c r="JW539" s="8"/>
      <c r="JX539" s="8"/>
      <c r="JY539" s="8"/>
      <c r="JZ539" s="8"/>
      <c r="KA539" s="8"/>
      <c r="KB539" s="8"/>
      <c r="KC539" s="8"/>
      <c r="KD539" s="8"/>
      <c r="KE539" s="8"/>
      <c r="KF539" s="8"/>
      <c r="KG539" s="8"/>
      <c r="KH539" s="8"/>
      <c r="KI539" s="8"/>
      <c r="KJ539" s="8"/>
      <c r="KK539" s="8"/>
      <c r="KL539" s="8"/>
      <c r="KM539" s="8"/>
      <c r="KN539" s="8"/>
    </row>
    <row r="540" ht="15.75" customHeight="1">
      <c r="A540" s="8"/>
      <c r="B540" s="8"/>
      <c r="C540" s="85"/>
      <c r="D540" s="85"/>
      <c r="E540" s="8"/>
      <c r="F540" s="86"/>
      <c r="G540" s="86"/>
      <c r="H540" s="86"/>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c r="EZ540" s="8"/>
      <c r="FA540" s="8"/>
      <c r="FB540" s="8"/>
      <c r="FC540" s="8"/>
      <c r="FD540" s="8"/>
      <c r="FE540" s="8"/>
      <c r="FF540" s="8"/>
      <c r="FG540" s="8"/>
      <c r="FH540" s="8"/>
      <c r="FI540" s="8"/>
      <c r="FJ540" s="8"/>
      <c r="FK540" s="8"/>
      <c r="FL540" s="8"/>
      <c r="FM540" s="8"/>
      <c r="FN540" s="8"/>
      <c r="FO540" s="8"/>
      <c r="FP540" s="8"/>
      <c r="FQ540" s="8"/>
      <c r="FR540" s="8"/>
      <c r="FS540" s="8"/>
      <c r="FT540" s="8"/>
      <c r="FU540" s="8"/>
      <c r="FV540" s="8"/>
      <c r="FW540" s="8"/>
      <c r="FX540" s="8"/>
      <c r="FY540" s="8"/>
      <c r="FZ540" s="8"/>
      <c r="GA540" s="8"/>
      <c r="GB540" s="8"/>
      <c r="GC540" s="8"/>
      <c r="GD540" s="8"/>
      <c r="GE540" s="8"/>
      <c r="GF540" s="8"/>
      <c r="GG540" s="8"/>
      <c r="GH540" s="8"/>
      <c r="GI540" s="8"/>
      <c r="GJ540" s="8"/>
      <c r="GK540" s="8"/>
      <c r="GL540" s="8"/>
      <c r="GM540" s="8"/>
      <c r="GN540" s="8"/>
      <c r="GO540" s="8"/>
      <c r="GP540" s="8"/>
      <c r="GQ540" s="8"/>
      <c r="GR540" s="8"/>
      <c r="GS540" s="8"/>
      <c r="GT540" s="8"/>
      <c r="GU540" s="8"/>
      <c r="GV540" s="8"/>
      <c r="GW540" s="8"/>
      <c r="GX540" s="8"/>
      <c r="GY540" s="8"/>
      <c r="GZ540" s="8"/>
      <c r="HA540" s="8"/>
      <c r="HB540" s="8"/>
      <c r="HC540" s="8"/>
      <c r="HD540" s="8"/>
      <c r="HE540" s="8"/>
      <c r="HF540" s="8"/>
      <c r="HG540" s="8"/>
      <c r="HH540" s="8"/>
      <c r="HI540" s="8"/>
      <c r="HJ540" s="8"/>
      <c r="HK540" s="8"/>
      <c r="HL540" s="8"/>
      <c r="HM540" s="8"/>
      <c r="HN540" s="8"/>
      <c r="HO540" s="8"/>
      <c r="HP540" s="8"/>
      <c r="HQ540" s="8"/>
      <c r="HR540" s="8"/>
      <c r="HS540" s="8"/>
      <c r="HT540" s="8"/>
      <c r="HU540" s="8"/>
      <c r="HV540" s="8"/>
      <c r="HW540" s="8"/>
      <c r="HX540" s="8"/>
      <c r="HY540" s="8"/>
      <c r="HZ540" s="8"/>
      <c r="IA540" s="8"/>
      <c r="IB540" s="8"/>
      <c r="IC540" s="8"/>
      <c r="ID540" s="8"/>
      <c r="IE540" s="8"/>
      <c r="IF540" s="8"/>
      <c r="IG540" s="8"/>
      <c r="IH540" s="8"/>
      <c r="II540" s="8"/>
      <c r="IJ540" s="8"/>
      <c r="IK540" s="8"/>
      <c r="IL540" s="8"/>
      <c r="IM540" s="8"/>
      <c r="IN540" s="8"/>
      <c r="IO540" s="8"/>
      <c r="IP540" s="8"/>
      <c r="IQ540" s="8"/>
      <c r="IR540" s="8"/>
      <c r="IS540" s="8"/>
      <c r="IT540" s="8"/>
      <c r="IU540" s="8"/>
      <c r="IV540" s="8"/>
      <c r="IW540" s="8"/>
      <c r="IX540" s="8"/>
      <c r="IY540" s="8"/>
      <c r="IZ540" s="8"/>
      <c r="JA540" s="8"/>
      <c r="JB540" s="8"/>
      <c r="JC540" s="8"/>
      <c r="JD540" s="8"/>
      <c r="JE540" s="8"/>
      <c r="JF540" s="8"/>
      <c r="JG540" s="8"/>
      <c r="JH540" s="8"/>
      <c r="JI540" s="8"/>
      <c r="JJ540" s="8"/>
      <c r="JK540" s="8"/>
      <c r="JL540" s="8"/>
      <c r="JM540" s="8"/>
      <c r="JN540" s="8"/>
      <c r="JO540" s="8"/>
      <c r="JP540" s="8"/>
      <c r="JQ540" s="8"/>
      <c r="JR540" s="8"/>
      <c r="JS540" s="8"/>
      <c r="JT540" s="8"/>
      <c r="JU540" s="8"/>
      <c r="JV540" s="8"/>
      <c r="JW540" s="8"/>
      <c r="JX540" s="8"/>
      <c r="JY540" s="8"/>
      <c r="JZ540" s="8"/>
      <c r="KA540" s="8"/>
      <c r="KB540" s="8"/>
      <c r="KC540" s="8"/>
      <c r="KD540" s="8"/>
      <c r="KE540" s="8"/>
      <c r="KF540" s="8"/>
      <c r="KG540" s="8"/>
      <c r="KH540" s="8"/>
      <c r="KI540" s="8"/>
      <c r="KJ540" s="8"/>
      <c r="KK540" s="8"/>
      <c r="KL540" s="8"/>
      <c r="KM540" s="8"/>
      <c r="KN540" s="8"/>
    </row>
    <row r="541" ht="15.75" customHeight="1">
      <c r="A541" s="8"/>
      <c r="B541" s="8"/>
      <c r="C541" s="85"/>
      <c r="D541" s="85"/>
      <c r="E541" s="8"/>
      <c r="F541" s="86"/>
      <c r="G541" s="86"/>
      <c r="H541" s="86"/>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c r="EZ541" s="8"/>
      <c r="FA541" s="8"/>
      <c r="FB541" s="8"/>
      <c r="FC541" s="8"/>
      <c r="FD541" s="8"/>
      <c r="FE541" s="8"/>
      <c r="FF541" s="8"/>
      <c r="FG541" s="8"/>
      <c r="FH541" s="8"/>
      <c r="FI541" s="8"/>
      <c r="FJ541" s="8"/>
      <c r="FK541" s="8"/>
      <c r="FL541" s="8"/>
      <c r="FM541" s="8"/>
      <c r="FN541" s="8"/>
      <c r="FO541" s="8"/>
      <c r="FP541" s="8"/>
      <c r="FQ541" s="8"/>
      <c r="FR541" s="8"/>
      <c r="FS541" s="8"/>
      <c r="FT541" s="8"/>
      <c r="FU541" s="8"/>
      <c r="FV541" s="8"/>
      <c r="FW541" s="8"/>
      <c r="FX541" s="8"/>
      <c r="FY541" s="8"/>
      <c r="FZ541" s="8"/>
      <c r="GA541" s="8"/>
      <c r="GB541" s="8"/>
      <c r="GC541" s="8"/>
      <c r="GD541" s="8"/>
      <c r="GE541" s="8"/>
      <c r="GF541" s="8"/>
      <c r="GG541" s="8"/>
      <c r="GH541" s="8"/>
      <c r="GI541" s="8"/>
      <c r="GJ541" s="8"/>
      <c r="GK541" s="8"/>
      <c r="GL541" s="8"/>
      <c r="GM541" s="8"/>
      <c r="GN541" s="8"/>
      <c r="GO541" s="8"/>
      <c r="GP541" s="8"/>
      <c r="GQ541" s="8"/>
      <c r="GR541" s="8"/>
      <c r="GS541" s="8"/>
      <c r="GT541" s="8"/>
      <c r="GU541" s="8"/>
      <c r="GV541" s="8"/>
      <c r="GW541" s="8"/>
      <c r="GX541" s="8"/>
      <c r="GY541" s="8"/>
      <c r="GZ541" s="8"/>
      <c r="HA541" s="8"/>
      <c r="HB541" s="8"/>
      <c r="HC541" s="8"/>
      <c r="HD541" s="8"/>
      <c r="HE541" s="8"/>
      <c r="HF541" s="8"/>
      <c r="HG541" s="8"/>
      <c r="HH541" s="8"/>
      <c r="HI541" s="8"/>
      <c r="HJ541" s="8"/>
      <c r="HK541" s="8"/>
      <c r="HL541" s="8"/>
      <c r="HM541" s="8"/>
      <c r="HN541" s="8"/>
      <c r="HO541" s="8"/>
      <c r="HP541" s="8"/>
      <c r="HQ541" s="8"/>
      <c r="HR541" s="8"/>
      <c r="HS541" s="8"/>
      <c r="HT541" s="8"/>
      <c r="HU541" s="8"/>
      <c r="HV541" s="8"/>
      <c r="HW541" s="8"/>
      <c r="HX541" s="8"/>
      <c r="HY541" s="8"/>
      <c r="HZ541" s="8"/>
      <c r="IA541" s="8"/>
      <c r="IB541" s="8"/>
      <c r="IC541" s="8"/>
      <c r="ID541" s="8"/>
      <c r="IE541" s="8"/>
      <c r="IF541" s="8"/>
      <c r="IG541" s="8"/>
      <c r="IH541" s="8"/>
      <c r="II541" s="8"/>
      <c r="IJ541" s="8"/>
      <c r="IK541" s="8"/>
      <c r="IL541" s="8"/>
      <c r="IM541" s="8"/>
      <c r="IN541" s="8"/>
      <c r="IO541" s="8"/>
      <c r="IP541" s="8"/>
      <c r="IQ541" s="8"/>
      <c r="IR541" s="8"/>
      <c r="IS541" s="8"/>
      <c r="IT541" s="8"/>
      <c r="IU541" s="8"/>
      <c r="IV541" s="8"/>
      <c r="IW541" s="8"/>
      <c r="IX541" s="8"/>
      <c r="IY541" s="8"/>
      <c r="IZ541" s="8"/>
      <c r="JA541" s="8"/>
      <c r="JB541" s="8"/>
      <c r="JC541" s="8"/>
      <c r="JD541" s="8"/>
      <c r="JE541" s="8"/>
      <c r="JF541" s="8"/>
      <c r="JG541" s="8"/>
      <c r="JH541" s="8"/>
      <c r="JI541" s="8"/>
      <c r="JJ541" s="8"/>
      <c r="JK541" s="8"/>
      <c r="JL541" s="8"/>
      <c r="JM541" s="8"/>
      <c r="JN541" s="8"/>
      <c r="JO541" s="8"/>
      <c r="JP541" s="8"/>
      <c r="JQ541" s="8"/>
      <c r="JR541" s="8"/>
      <c r="JS541" s="8"/>
      <c r="JT541" s="8"/>
      <c r="JU541" s="8"/>
      <c r="JV541" s="8"/>
      <c r="JW541" s="8"/>
      <c r="JX541" s="8"/>
      <c r="JY541" s="8"/>
      <c r="JZ541" s="8"/>
      <c r="KA541" s="8"/>
      <c r="KB541" s="8"/>
      <c r="KC541" s="8"/>
      <c r="KD541" s="8"/>
      <c r="KE541" s="8"/>
      <c r="KF541" s="8"/>
      <c r="KG541" s="8"/>
      <c r="KH541" s="8"/>
      <c r="KI541" s="8"/>
      <c r="KJ541" s="8"/>
      <c r="KK541" s="8"/>
      <c r="KL541" s="8"/>
      <c r="KM541" s="8"/>
      <c r="KN541" s="8"/>
    </row>
    <row r="542" ht="15.75" customHeight="1">
      <c r="A542" s="8"/>
      <c r="B542" s="8"/>
      <c r="C542" s="85"/>
      <c r="D542" s="85"/>
      <c r="E542" s="8"/>
      <c r="F542" s="86"/>
      <c r="G542" s="86"/>
      <c r="H542" s="86"/>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c r="EZ542" s="8"/>
      <c r="FA542" s="8"/>
      <c r="FB542" s="8"/>
      <c r="FC542" s="8"/>
      <c r="FD542" s="8"/>
      <c r="FE542" s="8"/>
      <c r="FF542" s="8"/>
      <c r="FG542" s="8"/>
      <c r="FH542" s="8"/>
      <c r="FI542" s="8"/>
      <c r="FJ542" s="8"/>
      <c r="FK542" s="8"/>
      <c r="FL542" s="8"/>
      <c r="FM542" s="8"/>
      <c r="FN542" s="8"/>
      <c r="FO542" s="8"/>
      <c r="FP542" s="8"/>
      <c r="FQ542" s="8"/>
      <c r="FR542" s="8"/>
      <c r="FS542" s="8"/>
      <c r="FT542" s="8"/>
      <c r="FU542" s="8"/>
      <c r="FV542" s="8"/>
      <c r="FW542" s="8"/>
      <c r="FX542" s="8"/>
      <c r="FY542" s="8"/>
      <c r="FZ542" s="8"/>
      <c r="GA542" s="8"/>
      <c r="GB542" s="8"/>
      <c r="GC542" s="8"/>
      <c r="GD542" s="8"/>
      <c r="GE542" s="8"/>
      <c r="GF542" s="8"/>
      <c r="GG542" s="8"/>
      <c r="GH542" s="8"/>
      <c r="GI542" s="8"/>
      <c r="GJ542" s="8"/>
      <c r="GK542" s="8"/>
      <c r="GL542" s="8"/>
      <c r="GM542" s="8"/>
      <c r="GN542" s="8"/>
      <c r="GO542" s="8"/>
      <c r="GP542" s="8"/>
      <c r="GQ542" s="8"/>
      <c r="GR542" s="8"/>
      <c r="GS542" s="8"/>
      <c r="GT542" s="8"/>
      <c r="GU542" s="8"/>
      <c r="GV542" s="8"/>
      <c r="GW542" s="8"/>
      <c r="GX542" s="8"/>
      <c r="GY542" s="8"/>
      <c r="GZ542" s="8"/>
      <c r="HA542" s="8"/>
      <c r="HB542" s="8"/>
      <c r="HC542" s="8"/>
      <c r="HD542" s="8"/>
      <c r="HE542" s="8"/>
      <c r="HF542" s="8"/>
      <c r="HG542" s="8"/>
      <c r="HH542" s="8"/>
      <c r="HI542" s="8"/>
      <c r="HJ542" s="8"/>
      <c r="HK542" s="8"/>
      <c r="HL542" s="8"/>
      <c r="HM542" s="8"/>
      <c r="HN542" s="8"/>
      <c r="HO542" s="8"/>
      <c r="HP542" s="8"/>
      <c r="HQ542" s="8"/>
      <c r="HR542" s="8"/>
      <c r="HS542" s="8"/>
      <c r="HT542" s="8"/>
      <c r="HU542" s="8"/>
      <c r="HV542" s="8"/>
      <c r="HW542" s="8"/>
      <c r="HX542" s="8"/>
      <c r="HY542" s="8"/>
      <c r="HZ542" s="8"/>
      <c r="IA542" s="8"/>
      <c r="IB542" s="8"/>
      <c r="IC542" s="8"/>
      <c r="ID542" s="8"/>
      <c r="IE542" s="8"/>
      <c r="IF542" s="8"/>
      <c r="IG542" s="8"/>
      <c r="IH542" s="8"/>
      <c r="II542" s="8"/>
      <c r="IJ542" s="8"/>
      <c r="IK542" s="8"/>
      <c r="IL542" s="8"/>
      <c r="IM542" s="8"/>
      <c r="IN542" s="8"/>
      <c r="IO542" s="8"/>
      <c r="IP542" s="8"/>
      <c r="IQ542" s="8"/>
      <c r="IR542" s="8"/>
      <c r="IS542" s="8"/>
      <c r="IT542" s="8"/>
      <c r="IU542" s="8"/>
      <c r="IV542" s="8"/>
      <c r="IW542" s="8"/>
      <c r="IX542" s="8"/>
      <c r="IY542" s="8"/>
      <c r="IZ542" s="8"/>
      <c r="JA542" s="8"/>
      <c r="JB542" s="8"/>
      <c r="JC542" s="8"/>
      <c r="JD542" s="8"/>
      <c r="JE542" s="8"/>
      <c r="JF542" s="8"/>
      <c r="JG542" s="8"/>
      <c r="JH542" s="8"/>
      <c r="JI542" s="8"/>
      <c r="JJ542" s="8"/>
      <c r="JK542" s="8"/>
      <c r="JL542" s="8"/>
      <c r="JM542" s="8"/>
      <c r="JN542" s="8"/>
      <c r="JO542" s="8"/>
      <c r="JP542" s="8"/>
      <c r="JQ542" s="8"/>
      <c r="JR542" s="8"/>
      <c r="JS542" s="8"/>
      <c r="JT542" s="8"/>
      <c r="JU542" s="8"/>
      <c r="JV542" s="8"/>
      <c r="JW542" s="8"/>
      <c r="JX542" s="8"/>
      <c r="JY542" s="8"/>
      <c r="JZ542" s="8"/>
      <c r="KA542" s="8"/>
      <c r="KB542" s="8"/>
      <c r="KC542" s="8"/>
      <c r="KD542" s="8"/>
      <c r="KE542" s="8"/>
      <c r="KF542" s="8"/>
      <c r="KG542" s="8"/>
      <c r="KH542" s="8"/>
      <c r="KI542" s="8"/>
      <c r="KJ542" s="8"/>
      <c r="KK542" s="8"/>
      <c r="KL542" s="8"/>
      <c r="KM542" s="8"/>
      <c r="KN542" s="8"/>
    </row>
    <row r="543" ht="15.75" customHeight="1">
      <c r="A543" s="8"/>
      <c r="B543" s="8"/>
      <c r="C543" s="85"/>
      <c r="D543" s="85"/>
      <c r="E543" s="8"/>
      <c r="F543" s="86"/>
      <c r="G543" s="86"/>
      <c r="H543" s="86"/>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c r="EZ543" s="8"/>
      <c r="FA543" s="8"/>
      <c r="FB543" s="8"/>
      <c r="FC543" s="8"/>
      <c r="FD543" s="8"/>
      <c r="FE543" s="8"/>
      <c r="FF543" s="8"/>
      <c r="FG543" s="8"/>
      <c r="FH543" s="8"/>
      <c r="FI543" s="8"/>
      <c r="FJ543" s="8"/>
      <c r="FK543" s="8"/>
      <c r="FL543" s="8"/>
      <c r="FM543" s="8"/>
      <c r="FN543" s="8"/>
      <c r="FO543" s="8"/>
      <c r="FP543" s="8"/>
      <c r="FQ543" s="8"/>
      <c r="FR543" s="8"/>
      <c r="FS543" s="8"/>
      <c r="FT543" s="8"/>
      <c r="FU543" s="8"/>
      <c r="FV543" s="8"/>
      <c r="FW543" s="8"/>
      <c r="FX543" s="8"/>
      <c r="FY543" s="8"/>
      <c r="FZ543" s="8"/>
      <c r="GA543" s="8"/>
      <c r="GB543" s="8"/>
      <c r="GC543" s="8"/>
      <c r="GD543" s="8"/>
      <c r="GE543" s="8"/>
      <c r="GF543" s="8"/>
      <c r="GG543" s="8"/>
      <c r="GH543" s="8"/>
      <c r="GI543" s="8"/>
      <c r="GJ543" s="8"/>
      <c r="GK543" s="8"/>
      <c r="GL543" s="8"/>
      <c r="GM543" s="8"/>
      <c r="GN543" s="8"/>
      <c r="GO543" s="8"/>
      <c r="GP543" s="8"/>
      <c r="GQ543" s="8"/>
      <c r="GR543" s="8"/>
      <c r="GS543" s="8"/>
      <c r="GT543" s="8"/>
      <c r="GU543" s="8"/>
      <c r="GV543" s="8"/>
      <c r="GW543" s="8"/>
      <c r="GX543" s="8"/>
      <c r="GY543" s="8"/>
      <c r="GZ543" s="8"/>
      <c r="HA543" s="8"/>
      <c r="HB543" s="8"/>
      <c r="HC543" s="8"/>
      <c r="HD543" s="8"/>
      <c r="HE543" s="8"/>
      <c r="HF543" s="8"/>
      <c r="HG543" s="8"/>
      <c r="HH543" s="8"/>
      <c r="HI543" s="8"/>
      <c r="HJ543" s="8"/>
      <c r="HK543" s="8"/>
      <c r="HL543" s="8"/>
      <c r="HM543" s="8"/>
      <c r="HN543" s="8"/>
      <c r="HO543" s="8"/>
      <c r="HP543" s="8"/>
      <c r="HQ543" s="8"/>
      <c r="HR543" s="8"/>
      <c r="HS543" s="8"/>
      <c r="HT543" s="8"/>
      <c r="HU543" s="8"/>
      <c r="HV543" s="8"/>
      <c r="HW543" s="8"/>
      <c r="HX543" s="8"/>
      <c r="HY543" s="8"/>
      <c r="HZ543" s="8"/>
      <c r="IA543" s="8"/>
      <c r="IB543" s="8"/>
      <c r="IC543" s="8"/>
      <c r="ID543" s="8"/>
      <c r="IE543" s="8"/>
      <c r="IF543" s="8"/>
      <c r="IG543" s="8"/>
      <c r="IH543" s="8"/>
      <c r="II543" s="8"/>
      <c r="IJ543" s="8"/>
      <c r="IK543" s="8"/>
      <c r="IL543" s="8"/>
      <c r="IM543" s="8"/>
      <c r="IN543" s="8"/>
      <c r="IO543" s="8"/>
      <c r="IP543" s="8"/>
      <c r="IQ543" s="8"/>
      <c r="IR543" s="8"/>
      <c r="IS543" s="8"/>
      <c r="IT543" s="8"/>
      <c r="IU543" s="8"/>
      <c r="IV543" s="8"/>
      <c r="IW543" s="8"/>
      <c r="IX543" s="8"/>
      <c r="IY543" s="8"/>
      <c r="IZ543" s="8"/>
      <c r="JA543" s="8"/>
      <c r="JB543" s="8"/>
      <c r="JC543" s="8"/>
      <c r="JD543" s="8"/>
      <c r="JE543" s="8"/>
      <c r="JF543" s="8"/>
      <c r="JG543" s="8"/>
      <c r="JH543" s="8"/>
      <c r="JI543" s="8"/>
      <c r="JJ543" s="8"/>
      <c r="JK543" s="8"/>
      <c r="JL543" s="8"/>
      <c r="JM543" s="8"/>
      <c r="JN543" s="8"/>
      <c r="JO543" s="8"/>
      <c r="JP543" s="8"/>
      <c r="JQ543" s="8"/>
      <c r="JR543" s="8"/>
      <c r="JS543" s="8"/>
      <c r="JT543" s="8"/>
      <c r="JU543" s="8"/>
      <c r="JV543" s="8"/>
      <c r="JW543" s="8"/>
      <c r="JX543" s="8"/>
      <c r="JY543" s="8"/>
      <c r="JZ543" s="8"/>
      <c r="KA543" s="8"/>
      <c r="KB543" s="8"/>
      <c r="KC543" s="8"/>
      <c r="KD543" s="8"/>
      <c r="KE543" s="8"/>
      <c r="KF543" s="8"/>
      <c r="KG543" s="8"/>
      <c r="KH543" s="8"/>
      <c r="KI543" s="8"/>
      <c r="KJ543" s="8"/>
      <c r="KK543" s="8"/>
      <c r="KL543" s="8"/>
      <c r="KM543" s="8"/>
      <c r="KN543" s="8"/>
    </row>
    <row r="544" ht="15.75" customHeight="1">
      <c r="A544" s="8"/>
      <c r="B544" s="8"/>
      <c r="C544" s="85"/>
      <c r="D544" s="85"/>
      <c r="E544" s="8"/>
      <c r="F544" s="86"/>
      <c r="G544" s="86"/>
      <c r="H544" s="86"/>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c r="EZ544" s="8"/>
      <c r="FA544" s="8"/>
      <c r="FB544" s="8"/>
      <c r="FC544" s="8"/>
      <c r="FD544" s="8"/>
      <c r="FE544" s="8"/>
      <c r="FF544" s="8"/>
      <c r="FG544" s="8"/>
      <c r="FH544" s="8"/>
      <c r="FI544" s="8"/>
      <c r="FJ544" s="8"/>
      <c r="FK544" s="8"/>
      <c r="FL544" s="8"/>
      <c r="FM544" s="8"/>
      <c r="FN544" s="8"/>
      <c r="FO544" s="8"/>
      <c r="FP544" s="8"/>
      <c r="FQ544" s="8"/>
      <c r="FR544" s="8"/>
      <c r="FS544" s="8"/>
      <c r="FT544" s="8"/>
      <c r="FU544" s="8"/>
      <c r="FV544" s="8"/>
      <c r="FW544" s="8"/>
      <c r="FX544" s="8"/>
      <c r="FY544" s="8"/>
      <c r="FZ544" s="8"/>
      <c r="GA544" s="8"/>
      <c r="GB544" s="8"/>
      <c r="GC544" s="8"/>
      <c r="GD544" s="8"/>
      <c r="GE544" s="8"/>
      <c r="GF544" s="8"/>
      <c r="GG544" s="8"/>
      <c r="GH544" s="8"/>
      <c r="GI544" s="8"/>
      <c r="GJ544" s="8"/>
      <c r="GK544" s="8"/>
      <c r="GL544" s="8"/>
      <c r="GM544" s="8"/>
      <c r="GN544" s="8"/>
      <c r="GO544" s="8"/>
      <c r="GP544" s="8"/>
      <c r="GQ544" s="8"/>
      <c r="GR544" s="8"/>
      <c r="GS544" s="8"/>
      <c r="GT544" s="8"/>
      <c r="GU544" s="8"/>
      <c r="GV544" s="8"/>
      <c r="GW544" s="8"/>
      <c r="GX544" s="8"/>
      <c r="GY544" s="8"/>
      <c r="GZ544" s="8"/>
      <c r="HA544" s="8"/>
      <c r="HB544" s="8"/>
      <c r="HC544" s="8"/>
      <c r="HD544" s="8"/>
      <c r="HE544" s="8"/>
      <c r="HF544" s="8"/>
      <c r="HG544" s="8"/>
      <c r="HH544" s="8"/>
      <c r="HI544" s="8"/>
      <c r="HJ544" s="8"/>
      <c r="HK544" s="8"/>
      <c r="HL544" s="8"/>
      <c r="HM544" s="8"/>
      <c r="HN544" s="8"/>
      <c r="HO544" s="8"/>
      <c r="HP544" s="8"/>
      <c r="HQ544" s="8"/>
      <c r="HR544" s="8"/>
      <c r="HS544" s="8"/>
      <c r="HT544" s="8"/>
      <c r="HU544" s="8"/>
      <c r="HV544" s="8"/>
      <c r="HW544" s="8"/>
      <c r="HX544" s="8"/>
      <c r="HY544" s="8"/>
      <c r="HZ544" s="8"/>
      <c r="IA544" s="8"/>
      <c r="IB544" s="8"/>
      <c r="IC544" s="8"/>
      <c r="ID544" s="8"/>
      <c r="IE544" s="8"/>
      <c r="IF544" s="8"/>
      <c r="IG544" s="8"/>
      <c r="IH544" s="8"/>
      <c r="II544" s="8"/>
      <c r="IJ544" s="8"/>
      <c r="IK544" s="8"/>
      <c r="IL544" s="8"/>
      <c r="IM544" s="8"/>
      <c r="IN544" s="8"/>
      <c r="IO544" s="8"/>
      <c r="IP544" s="8"/>
      <c r="IQ544" s="8"/>
      <c r="IR544" s="8"/>
      <c r="IS544" s="8"/>
      <c r="IT544" s="8"/>
      <c r="IU544" s="8"/>
      <c r="IV544" s="8"/>
      <c r="IW544" s="8"/>
      <c r="IX544" s="8"/>
      <c r="IY544" s="8"/>
      <c r="IZ544" s="8"/>
      <c r="JA544" s="8"/>
      <c r="JB544" s="8"/>
      <c r="JC544" s="8"/>
      <c r="JD544" s="8"/>
      <c r="JE544" s="8"/>
      <c r="JF544" s="8"/>
      <c r="JG544" s="8"/>
      <c r="JH544" s="8"/>
      <c r="JI544" s="8"/>
      <c r="JJ544" s="8"/>
      <c r="JK544" s="8"/>
      <c r="JL544" s="8"/>
      <c r="JM544" s="8"/>
      <c r="JN544" s="8"/>
      <c r="JO544" s="8"/>
      <c r="JP544" s="8"/>
      <c r="JQ544" s="8"/>
      <c r="JR544" s="8"/>
      <c r="JS544" s="8"/>
      <c r="JT544" s="8"/>
      <c r="JU544" s="8"/>
      <c r="JV544" s="8"/>
      <c r="JW544" s="8"/>
      <c r="JX544" s="8"/>
      <c r="JY544" s="8"/>
      <c r="JZ544" s="8"/>
      <c r="KA544" s="8"/>
      <c r="KB544" s="8"/>
      <c r="KC544" s="8"/>
      <c r="KD544" s="8"/>
      <c r="KE544" s="8"/>
      <c r="KF544" s="8"/>
      <c r="KG544" s="8"/>
      <c r="KH544" s="8"/>
      <c r="KI544" s="8"/>
      <c r="KJ544" s="8"/>
      <c r="KK544" s="8"/>
      <c r="KL544" s="8"/>
      <c r="KM544" s="8"/>
      <c r="KN544" s="8"/>
    </row>
    <row r="545" ht="15.75" customHeight="1">
      <c r="A545" s="8"/>
      <c r="B545" s="8"/>
      <c r="C545" s="85"/>
      <c r="D545" s="85"/>
      <c r="E545" s="8"/>
      <c r="F545" s="86"/>
      <c r="G545" s="86"/>
      <c r="H545" s="86"/>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c r="EZ545" s="8"/>
      <c r="FA545" s="8"/>
      <c r="FB545" s="8"/>
      <c r="FC545" s="8"/>
      <c r="FD545" s="8"/>
      <c r="FE545" s="8"/>
      <c r="FF545" s="8"/>
      <c r="FG545" s="8"/>
      <c r="FH545" s="8"/>
      <c r="FI545" s="8"/>
      <c r="FJ545" s="8"/>
      <c r="FK545" s="8"/>
      <c r="FL545" s="8"/>
      <c r="FM545" s="8"/>
      <c r="FN545" s="8"/>
      <c r="FO545" s="8"/>
      <c r="FP545" s="8"/>
      <c r="FQ545" s="8"/>
      <c r="FR545" s="8"/>
      <c r="FS545" s="8"/>
      <c r="FT545" s="8"/>
      <c r="FU545" s="8"/>
      <c r="FV545" s="8"/>
      <c r="FW545" s="8"/>
      <c r="FX545" s="8"/>
      <c r="FY545" s="8"/>
      <c r="FZ545" s="8"/>
      <c r="GA545" s="8"/>
      <c r="GB545" s="8"/>
      <c r="GC545" s="8"/>
      <c r="GD545" s="8"/>
      <c r="GE545" s="8"/>
      <c r="GF545" s="8"/>
      <c r="GG545" s="8"/>
      <c r="GH545" s="8"/>
      <c r="GI545" s="8"/>
      <c r="GJ545" s="8"/>
      <c r="GK545" s="8"/>
      <c r="GL545" s="8"/>
      <c r="GM545" s="8"/>
      <c r="GN545" s="8"/>
      <c r="GO545" s="8"/>
      <c r="GP545" s="8"/>
      <c r="GQ545" s="8"/>
      <c r="GR545" s="8"/>
      <c r="GS545" s="8"/>
      <c r="GT545" s="8"/>
      <c r="GU545" s="8"/>
      <c r="GV545" s="8"/>
      <c r="GW545" s="8"/>
      <c r="GX545" s="8"/>
      <c r="GY545" s="8"/>
      <c r="GZ545" s="8"/>
      <c r="HA545" s="8"/>
      <c r="HB545" s="8"/>
      <c r="HC545" s="8"/>
      <c r="HD545" s="8"/>
      <c r="HE545" s="8"/>
      <c r="HF545" s="8"/>
      <c r="HG545" s="8"/>
      <c r="HH545" s="8"/>
      <c r="HI545" s="8"/>
      <c r="HJ545" s="8"/>
      <c r="HK545" s="8"/>
      <c r="HL545" s="8"/>
      <c r="HM545" s="8"/>
      <c r="HN545" s="8"/>
      <c r="HO545" s="8"/>
      <c r="HP545" s="8"/>
      <c r="HQ545" s="8"/>
      <c r="HR545" s="8"/>
      <c r="HS545" s="8"/>
      <c r="HT545" s="8"/>
      <c r="HU545" s="8"/>
      <c r="HV545" s="8"/>
      <c r="HW545" s="8"/>
      <c r="HX545" s="8"/>
      <c r="HY545" s="8"/>
      <c r="HZ545" s="8"/>
      <c r="IA545" s="8"/>
      <c r="IB545" s="8"/>
      <c r="IC545" s="8"/>
      <c r="ID545" s="8"/>
      <c r="IE545" s="8"/>
      <c r="IF545" s="8"/>
      <c r="IG545" s="8"/>
      <c r="IH545" s="8"/>
      <c r="II545" s="8"/>
      <c r="IJ545" s="8"/>
      <c r="IK545" s="8"/>
      <c r="IL545" s="8"/>
      <c r="IM545" s="8"/>
      <c r="IN545" s="8"/>
      <c r="IO545" s="8"/>
      <c r="IP545" s="8"/>
      <c r="IQ545" s="8"/>
      <c r="IR545" s="8"/>
      <c r="IS545" s="8"/>
      <c r="IT545" s="8"/>
      <c r="IU545" s="8"/>
      <c r="IV545" s="8"/>
      <c r="IW545" s="8"/>
      <c r="IX545" s="8"/>
      <c r="IY545" s="8"/>
      <c r="IZ545" s="8"/>
      <c r="JA545" s="8"/>
      <c r="JB545" s="8"/>
      <c r="JC545" s="8"/>
      <c r="JD545" s="8"/>
      <c r="JE545" s="8"/>
      <c r="JF545" s="8"/>
      <c r="JG545" s="8"/>
      <c r="JH545" s="8"/>
      <c r="JI545" s="8"/>
      <c r="JJ545" s="8"/>
      <c r="JK545" s="8"/>
      <c r="JL545" s="8"/>
      <c r="JM545" s="8"/>
      <c r="JN545" s="8"/>
      <c r="JO545" s="8"/>
      <c r="JP545" s="8"/>
      <c r="JQ545" s="8"/>
      <c r="JR545" s="8"/>
      <c r="JS545" s="8"/>
      <c r="JT545" s="8"/>
      <c r="JU545" s="8"/>
      <c r="JV545" s="8"/>
      <c r="JW545" s="8"/>
      <c r="JX545" s="8"/>
      <c r="JY545" s="8"/>
      <c r="JZ545" s="8"/>
      <c r="KA545" s="8"/>
      <c r="KB545" s="8"/>
      <c r="KC545" s="8"/>
      <c r="KD545" s="8"/>
      <c r="KE545" s="8"/>
      <c r="KF545" s="8"/>
      <c r="KG545" s="8"/>
      <c r="KH545" s="8"/>
      <c r="KI545" s="8"/>
      <c r="KJ545" s="8"/>
      <c r="KK545" s="8"/>
      <c r="KL545" s="8"/>
      <c r="KM545" s="8"/>
      <c r="KN545" s="8"/>
    </row>
    <row r="546" ht="15.75" customHeight="1">
      <c r="A546" s="8"/>
      <c r="B546" s="8"/>
      <c r="C546" s="85"/>
      <c r="D546" s="85"/>
      <c r="E546" s="8"/>
      <c r="F546" s="86"/>
      <c r="G546" s="86"/>
      <c r="H546" s="86"/>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c r="EZ546" s="8"/>
      <c r="FA546" s="8"/>
      <c r="FB546" s="8"/>
      <c r="FC546" s="8"/>
      <c r="FD546" s="8"/>
      <c r="FE546" s="8"/>
      <c r="FF546" s="8"/>
      <c r="FG546" s="8"/>
      <c r="FH546" s="8"/>
      <c r="FI546" s="8"/>
      <c r="FJ546" s="8"/>
      <c r="FK546" s="8"/>
      <c r="FL546" s="8"/>
      <c r="FM546" s="8"/>
      <c r="FN546" s="8"/>
      <c r="FO546" s="8"/>
      <c r="FP546" s="8"/>
      <c r="FQ546" s="8"/>
      <c r="FR546" s="8"/>
      <c r="FS546" s="8"/>
      <c r="FT546" s="8"/>
      <c r="FU546" s="8"/>
      <c r="FV546" s="8"/>
      <c r="FW546" s="8"/>
      <c r="FX546" s="8"/>
      <c r="FY546" s="8"/>
      <c r="FZ546" s="8"/>
      <c r="GA546" s="8"/>
      <c r="GB546" s="8"/>
      <c r="GC546" s="8"/>
      <c r="GD546" s="8"/>
      <c r="GE546" s="8"/>
      <c r="GF546" s="8"/>
      <c r="GG546" s="8"/>
      <c r="GH546" s="8"/>
      <c r="GI546" s="8"/>
      <c r="GJ546" s="8"/>
      <c r="GK546" s="8"/>
      <c r="GL546" s="8"/>
      <c r="GM546" s="8"/>
      <c r="GN546" s="8"/>
      <c r="GO546" s="8"/>
      <c r="GP546" s="8"/>
      <c r="GQ546" s="8"/>
      <c r="GR546" s="8"/>
      <c r="GS546" s="8"/>
      <c r="GT546" s="8"/>
      <c r="GU546" s="8"/>
      <c r="GV546" s="8"/>
      <c r="GW546" s="8"/>
      <c r="GX546" s="8"/>
      <c r="GY546" s="8"/>
      <c r="GZ546" s="8"/>
      <c r="HA546" s="8"/>
      <c r="HB546" s="8"/>
      <c r="HC546" s="8"/>
      <c r="HD546" s="8"/>
      <c r="HE546" s="8"/>
      <c r="HF546" s="8"/>
      <c r="HG546" s="8"/>
      <c r="HH546" s="8"/>
      <c r="HI546" s="8"/>
      <c r="HJ546" s="8"/>
      <c r="HK546" s="8"/>
      <c r="HL546" s="8"/>
      <c r="HM546" s="8"/>
      <c r="HN546" s="8"/>
      <c r="HO546" s="8"/>
      <c r="HP546" s="8"/>
      <c r="HQ546" s="8"/>
      <c r="HR546" s="8"/>
      <c r="HS546" s="8"/>
      <c r="HT546" s="8"/>
      <c r="HU546" s="8"/>
      <c r="HV546" s="8"/>
      <c r="HW546" s="8"/>
      <c r="HX546" s="8"/>
      <c r="HY546" s="8"/>
      <c r="HZ546" s="8"/>
      <c r="IA546" s="8"/>
      <c r="IB546" s="8"/>
      <c r="IC546" s="8"/>
      <c r="ID546" s="8"/>
      <c r="IE546" s="8"/>
      <c r="IF546" s="8"/>
      <c r="IG546" s="8"/>
      <c r="IH546" s="8"/>
      <c r="II546" s="8"/>
      <c r="IJ546" s="8"/>
      <c r="IK546" s="8"/>
      <c r="IL546" s="8"/>
      <c r="IM546" s="8"/>
      <c r="IN546" s="8"/>
      <c r="IO546" s="8"/>
      <c r="IP546" s="8"/>
      <c r="IQ546" s="8"/>
      <c r="IR546" s="8"/>
      <c r="IS546" s="8"/>
      <c r="IT546" s="8"/>
      <c r="IU546" s="8"/>
      <c r="IV546" s="8"/>
      <c r="IW546" s="8"/>
      <c r="IX546" s="8"/>
      <c r="IY546" s="8"/>
      <c r="IZ546" s="8"/>
      <c r="JA546" s="8"/>
      <c r="JB546" s="8"/>
      <c r="JC546" s="8"/>
      <c r="JD546" s="8"/>
      <c r="JE546" s="8"/>
      <c r="JF546" s="8"/>
      <c r="JG546" s="8"/>
      <c r="JH546" s="8"/>
      <c r="JI546" s="8"/>
      <c r="JJ546" s="8"/>
      <c r="JK546" s="8"/>
      <c r="JL546" s="8"/>
      <c r="JM546" s="8"/>
      <c r="JN546" s="8"/>
      <c r="JO546" s="8"/>
      <c r="JP546" s="8"/>
      <c r="JQ546" s="8"/>
      <c r="JR546" s="8"/>
      <c r="JS546" s="8"/>
      <c r="JT546" s="8"/>
      <c r="JU546" s="8"/>
      <c r="JV546" s="8"/>
      <c r="JW546" s="8"/>
      <c r="JX546" s="8"/>
      <c r="JY546" s="8"/>
      <c r="JZ546" s="8"/>
      <c r="KA546" s="8"/>
      <c r="KB546" s="8"/>
      <c r="KC546" s="8"/>
      <c r="KD546" s="8"/>
      <c r="KE546" s="8"/>
      <c r="KF546" s="8"/>
      <c r="KG546" s="8"/>
      <c r="KH546" s="8"/>
      <c r="KI546" s="8"/>
      <c r="KJ546" s="8"/>
      <c r="KK546" s="8"/>
      <c r="KL546" s="8"/>
      <c r="KM546" s="8"/>
      <c r="KN546" s="8"/>
    </row>
    <row r="547" ht="15.75" customHeight="1">
      <c r="A547" s="8"/>
      <c r="B547" s="8"/>
      <c r="C547" s="85"/>
      <c r="D547" s="85"/>
      <c r="E547" s="8"/>
      <c r="F547" s="86"/>
      <c r="G547" s="86"/>
      <c r="H547" s="86"/>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c r="EZ547" s="8"/>
      <c r="FA547" s="8"/>
      <c r="FB547" s="8"/>
      <c r="FC547" s="8"/>
      <c r="FD547" s="8"/>
      <c r="FE547" s="8"/>
      <c r="FF547" s="8"/>
      <c r="FG547" s="8"/>
      <c r="FH547" s="8"/>
      <c r="FI547" s="8"/>
      <c r="FJ547" s="8"/>
      <c r="FK547" s="8"/>
      <c r="FL547" s="8"/>
      <c r="FM547" s="8"/>
      <c r="FN547" s="8"/>
      <c r="FO547" s="8"/>
      <c r="FP547" s="8"/>
      <c r="FQ547" s="8"/>
      <c r="FR547" s="8"/>
      <c r="FS547" s="8"/>
      <c r="FT547" s="8"/>
      <c r="FU547" s="8"/>
      <c r="FV547" s="8"/>
      <c r="FW547" s="8"/>
      <c r="FX547" s="8"/>
      <c r="FY547" s="8"/>
      <c r="FZ547" s="8"/>
      <c r="GA547" s="8"/>
      <c r="GB547" s="8"/>
      <c r="GC547" s="8"/>
      <c r="GD547" s="8"/>
      <c r="GE547" s="8"/>
      <c r="GF547" s="8"/>
      <c r="GG547" s="8"/>
      <c r="GH547" s="8"/>
      <c r="GI547" s="8"/>
      <c r="GJ547" s="8"/>
      <c r="GK547" s="8"/>
      <c r="GL547" s="8"/>
      <c r="GM547" s="8"/>
      <c r="GN547" s="8"/>
      <c r="GO547" s="8"/>
      <c r="GP547" s="8"/>
      <c r="GQ547" s="8"/>
      <c r="GR547" s="8"/>
      <c r="GS547" s="8"/>
      <c r="GT547" s="8"/>
      <c r="GU547" s="8"/>
      <c r="GV547" s="8"/>
      <c r="GW547" s="8"/>
      <c r="GX547" s="8"/>
      <c r="GY547" s="8"/>
      <c r="GZ547" s="8"/>
      <c r="HA547" s="8"/>
      <c r="HB547" s="8"/>
      <c r="HC547" s="8"/>
      <c r="HD547" s="8"/>
      <c r="HE547" s="8"/>
      <c r="HF547" s="8"/>
      <c r="HG547" s="8"/>
      <c r="HH547" s="8"/>
      <c r="HI547" s="8"/>
      <c r="HJ547" s="8"/>
      <c r="HK547" s="8"/>
      <c r="HL547" s="8"/>
      <c r="HM547" s="8"/>
      <c r="HN547" s="8"/>
      <c r="HO547" s="8"/>
      <c r="HP547" s="8"/>
      <c r="HQ547" s="8"/>
      <c r="HR547" s="8"/>
      <c r="HS547" s="8"/>
      <c r="HT547" s="8"/>
      <c r="HU547" s="8"/>
      <c r="HV547" s="8"/>
      <c r="HW547" s="8"/>
      <c r="HX547" s="8"/>
      <c r="HY547" s="8"/>
      <c r="HZ547" s="8"/>
      <c r="IA547" s="8"/>
      <c r="IB547" s="8"/>
      <c r="IC547" s="8"/>
      <c r="ID547" s="8"/>
      <c r="IE547" s="8"/>
      <c r="IF547" s="8"/>
      <c r="IG547" s="8"/>
      <c r="IH547" s="8"/>
      <c r="II547" s="8"/>
      <c r="IJ547" s="8"/>
      <c r="IK547" s="8"/>
      <c r="IL547" s="8"/>
      <c r="IM547" s="8"/>
      <c r="IN547" s="8"/>
      <c r="IO547" s="8"/>
      <c r="IP547" s="8"/>
      <c r="IQ547" s="8"/>
      <c r="IR547" s="8"/>
      <c r="IS547" s="8"/>
      <c r="IT547" s="8"/>
      <c r="IU547" s="8"/>
      <c r="IV547" s="8"/>
      <c r="IW547" s="8"/>
      <c r="IX547" s="8"/>
      <c r="IY547" s="8"/>
      <c r="IZ547" s="8"/>
      <c r="JA547" s="8"/>
      <c r="JB547" s="8"/>
      <c r="JC547" s="8"/>
      <c r="JD547" s="8"/>
      <c r="JE547" s="8"/>
      <c r="JF547" s="8"/>
      <c r="JG547" s="8"/>
      <c r="JH547" s="8"/>
      <c r="JI547" s="8"/>
      <c r="JJ547" s="8"/>
      <c r="JK547" s="8"/>
      <c r="JL547" s="8"/>
      <c r="JM547" s="8"/>
      <c r="JN547" s="8"/>
      <c r="JO547" s="8"/>
      <c r="JP547" s="8"/>
      <c r="JQ547" s="8"/>
      <c r="JR547" s="8"/>
      <c r="JS547" s="8"/>
      <c r="JT547" s="8"/>
      <c r="JU547" s="8"/>
      <c r="JV547" s="8"/>
      <c r="JW547" s="8"/>
      <c r="JX547" s="8"/>
      <c r="JY547" s="8"/>
      <c r="JZ547" s="8"/>
      <c r="KA547" s="8"/>
      <c r="KB547" s="8"/>
      <c r="KC547" s="8"/>
      <c r="KD547" s="8"/>
      <c r="KE547" s="8"/>
      <c r="KF547" s="8"/>
      <c r="KG547" s="8"/>
      <c r="KH547" s="8"/>
      <c r="KI547" s="8"/>
      <c r="KJ547" s="8"/>
      <c r="KK547" s="8"/>
      <c r="KL547" s="8"/>
      <c r="KM547" s="8"/>
      <c r="KN547" s="8"/>
    </row>
    <row r="548" ht="15.75" customHeight="1">
      <c r="A548" s="8"/>
      <c r="B548" s="8"/>
      <c r="C548" s="85"/>
      <c r="D548" s="85"/>
      <c r="E548" s="8"/>
      <c r="F548" s="86"/>
      <c r="G548" s="86"/>
      <c r="H548" s="86"/>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c r="EZ548" s="8"/>
      <c r="FA548" s="8"/>
      <c r="FB548" s="8"/>
      <c r="FC548" s="8"/>
      <c r="FD548" s="8"/>
      <c r="FE548" s="8"/>
      <c r="FF548" s="8"/>
      <c r="FG548" s="8"/>
      <c r="FH548" s="8"/>
      <c r="FI548" s="8"/>
      <c r="FJ548" s="8"/>
      <c r="FK548" s="8"/>
      <c r="FL548" s="8"/>
      <c r="FM548" s="8"/>
      <c r="FN548" s="8"/>
      <c r="FO548" s="8"/>
      <c r="FP548" s="8"/>
      <c r="FQ548" s="8"/>
      <c r="FR548" s="8"/>
      <c r="FS548" s="8"/>
      <c r="FT548" s="8"/>
      <c r="FU548" s="8"/>
      <c r="FV548" s="8"/>
      <c r="FW548" s="8"/>
      <c r="FX548" s="8"/>
      <c r="FY548" s="8"/>
      <c r="FZ548" s="8"/>
      <c r="GA548" s="8"/>
      <c r="GB548" s="8"/>
      <c r="GC548" s="8"/>
      <c r="GD548" s="8"/>
      <c r="GE548" s="8"/>
      <c r="GF548" s="8"/>
      <c r="GG548" s="8"/>
      <c r="GH548" s="8"/>
      <c r="GI548" s="8"/>
      <c r="GJ548" s="8"/>
      <c r="GK548" s="8"/>
      <c r="GL548" s="8"/>
      <c r="GM548" s="8"/>
      <c r="GN548" s="8"/>
      <c r="GO548" s="8"/>
      <c r="GP548" s="8"/>
      <c r="GQ548" s="8"/>
      <c r="GR548" s="8"/>
      <c r="GS548" s="8"/>
      <c r="GT548" s="8"/>
      <c r="GU548" s="8"/>
      <c r="GV548" s="8"/>
      <c r="GW548" s="8"/>
      <c r="GX548" s="8"/>
      <c r="GY548" s="8"/>
      <c r="GZ548" s="8"/>
      <c r="HA548" s="8"/>
      <c r="HB548" s="8"/>
      <c r="HC548" s="8"/>
      <c r="HD548" s="8"/>
      <c r="HE548" s="8"/>
      <c r="HF548" s="8"/>
      <c r="HG548" s="8"/>
      <c r="HH548" s="8"/>
      <c r="HI548" s="8"/>
      <c r="HJ548" s="8"/>
      <c r="HK548" s="8"/>
      <c r="HL548" s="8"/>
      <c r="HM548" s="8"/>
      <c r="HN548" s="8"/>
      <c r="HO548" s="8"/>
      <c r="HP548" s="8"/>
      <c r="HQ548" s="8"/>
      <c r="HR548" s="8"/>
      <c r="HS548" s="8"/>
      <c r="HT548" s="8"/>
      <c r="HU548" s="8"/>
      <c r="HV548" s="8"/>
      <c r="HW548" s="8"/>
      <c r="HX548" s="8"/>
      <c r="HY548" s="8"/>
      <c r="HZ548" s="8"/>
      <c r="IA548" s="8"/>
      <c r="IB548" s="8"/>
      <c r="IC548" s="8"/>
      <c r="ID548" s="8"/>
      <c r="IE548" s="8"/>
      <c r="IF548" s="8"/>
      <c r="IG548" s="8"/>
      <c r="IH548" s="8"/>
      <c r="II548" s="8"/>
      <c r="IJ548" s="8"/>
      <c r="IK548" s="8"/>
      <c r="IL548" s="8"/>
      <c r="IM548" s="8"/>
      <c r="IN548" s="8"/>
      <c r="IO548" s="8"/>
      <c r="IP548" s="8"/>
      <c r="IQ548" s="8"/>
      <c r="IR548" s="8"/>
      <c r="IS548" s="8"/>
      <c r="IT548" s="8"/>
      <c r="IU548" s="8"/>
      <c r="IV548" s="8"/>
      <c r="IW548" s="8"/>
      <c r="IX548" s="8"/>
      <c r="IY548" s="8"/>
      <c r="IZ548" s="8"/>
      <c r="JA548" s="8"/>
      <c r="JB548" s="8"/>
      <c r="JC548" s="8"/>
      <c r="JD548" s="8"/>
      <c r="JE548" s="8"/>
      <c r="JF548" s="8"/>
      <c r="JG548" s="8"/>
      <c r="JH548" s="8"/>
      <c r="JI548" s="8"/>
      <c r="JJ548" s="8"/>
      <c r="JK548" s="8"/>
      <c r="JL548" s="8"/>
      <c r="JM548" s="8"/>
      <c r="JN548" s="8"/>
      <c r="JO548" s="8"/>
      <c r="JP548" s="8"/>
      <c r="JQ548" s="8"/>
      <c r="JR548" s="8"/>
      <c r="JS548" s="8"/>
      <c r="JT548" s="8"/>
      <c r="JU548" s="8"/>
      <c r="JV548" s="8"/>
      <c r="JW548" s="8"/>
      <c r="JX548" s="8"/>
      <c r="JY548" s="8"/>
      <c r="JZ548" s="8"/>
      <c r="KA548" s="8"/>
      <c r="KB548" s="8"/>
      <c r="KC548" s="8"/>
      <c r="KD548" s="8"/>
      <c r="KE548" s="8"/>
      <c r="KF548" s="8"/>
      <c r="KG548" s="8"/>
      <c r="KH548" s="8"/>
      <c r="KI548" s="8"/>
      <c r="KJ548" s="8"/>
      <c r="KK548" s="8"/>
      <c r="KL548" s="8"/>
      <c r="KM548" s="8"/>
      <c r="KN548" s="8"/>
    </row>
    <row r="549" ht="15.75" customHeight="1">
      <c r="A549" s="8"/>
      <c r="B549" s="8"/>
      <c r="C549" s="85"/>
      <c r="D549" s="85"/>
      <c r="E549" s="8"/>
      <c r="F549" s="86"/>
      <c r="G549" s="86"/>
      <c r="H549" s="86"/>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c r="EZ549" s="8"/>
      <c r="FA549" s="8"/>
      <c r="FB549" s="8"/>
      <c r="FC549" s="8"/>
      <c r="FD549" s="8"/>
      <c r="FE549" s="8"/>
      <c r="FF549" s="8"/>
      <c r="FG549" s="8"/>
      <c r="FH549" s="8"/>
      <c r="FI549" s="8"/>
      <c r="FJ549" s="8"/>
      <c r="FK549" s="8"/>
      <c r="FL549" s="8"/>
      <c r="FM549" s="8"/>
      <c r="FN549" s="8"/>
      <c r="FO549" s="8"/>
      <c r="FP549" s="8"/>
      <c r="FQ549" s="8"/>
      <c r="FR549" s="8"/>
      <c r="FS549" s="8"/>
      <c r="FT549" s="8"/>
      <c r="FU549" s="8"/>
      <c r="FV549" s="8"/>
      <c r="FW549" s="8"/>
      <c r="FX549" s="8"/>
      <c r="FY549" s="8"/>
      <c r="FZ549" s="8"/>
      <c r="GA549" s="8"/>
      <c r="GB549" s="8"/>
      <c r="GC549" s="8"/>
      <c r="GD549" s="8"/>
      <c r="GE549" s="8"/>
      <c r="GF549" s="8"/>
      <c r="GG549" s="8"/>
      <c r="GH549" s="8"/>
      <c r="GI549" s="8"/>
      <c r="GJ549" s="8"/>
      <c r="GK549" s="8"/>
      <c r="GL549" s="8"/>
      <c r="GM549" s="8"/>
      <c r="GN549" s="8"/>
      <c r="GO549" s="8"/>
      <c r="GP549" s="8"/>
      <c r="GQ549" s="8"/>
      <c r="GR549" s="8"/>
      <c r="GS549" s="8"/>
      <c r="GT549" s="8"/>
      <c r="GU549" s="8"/>
      <c r="GV549" s="8"/>
      <c r="GW549" s="8"/>
      <c r="GX549" s="8"/>
      <c r="GY549" s="8"/>
      <c r="GZ549" s="8"/>
      <c r="HA549" s="8"/>
      <c r="HB549" s="8"/>
      <c r="HC549" s="8"/>
      <c r="HD549" s="8"/>
      <c r="HE549" s="8"/>
      <c r="HF549" s="8"/>
      <c r="HG549" s="8"/>
      <c r="HH549" s="8"/>
      <c r="HI549" s="8"/>
      <c r="HJ549" s="8"/>
      <c r="HK549" s="8"/>
      <c r="HL549" s="8"/>
      <c r="HM549" s="8"/>
      <c r="HN549" s="8"/>
      <c r="HO549" s="8"/>
      <c r="HP549" s="8"/>
      <c r="HQ549" s="8"/>
      <c r="HR549" s="8"/>
      <c r="HS549" s="8"/>
      <c r="HT549" s="8"/>
      <c r="HU549" s="8"/>
      <c r="HV549" s="8"/>
      <c r="HW549" s="8"/>
      <c r="HX549" s="8"/>
      <c r="HY549" s="8"/>
      <c r="HZ549" s="8"/>
      <c r="IA549" s="8"/>
      <c r="IB549" s="8"/>
      <c r="IC549" s="8"/>
      <c r="ID549" s="8"/>
      <c r="IE549" s="8"/>
      <c r="IF549" s="8"/>
      <c r="IG549" s="8"/>
      <c r="IH549" s="8"/>
      <c r="II549" s="8"/>
      <c r="IJ549" s="8"/>
      <c r="IK549" s="8"/>
      <c r="IL549" s="8"/>
      <c r="IM549" s="8"/>
      <c r="IN549" s="8"/>
      <c r="IO549" s="8"/>
      <c r="IP549" s="8"/>
      <c r="IQ549" s="8"/>
      <c r="IR549" s="8"/>
      <c r="IS549" s="8"/>
      <c r="IT549" s="8"/>
      <c r="IU549" s="8"/>
      <c r="IV549" s="8"/>
      <c r="IW549" s="8"/>
      <c r="IX549" s="8"/>
      <c r="IY549" s="8"/>
      <c r="IZ549" s="8"/>
      <c r="JA549" s="8"/>
      <c r="JB549" s="8"/>
      <c r="JC549" s="8"/>
      <c r="JD549" s="8"/>
      <c r="JE549" s="8"/>
      <c r="JF549" s="8"/>
      <c r="JG549" s="8"/>
      <c r="JH549" s="8"/>
      <c r="JI549" s="8"/>
      <c r="JJ549" s="8"/>
      <c r="JK549" s="8"/>
      <c r="JL549" s="8"/>
      <c r="JM549" s="8"/>
      <c r="JN549" s="8"/>
      <c r="JO549" s="8"/>
      <c r="JP549" s="8"/>
      <c r="JQ549" s="8"/>
      <c r="JR549" s="8"/>
      <c r="JS549" s="8"/>
      <c r="JT549" s="8"/>
      <c r="JU549" s="8"/>
      <c r="JV549" s="8"/>
      <c r="JW549" s="8"/>
      <c r="JX549" s="8"/>
      <c r="JY549" s="8"/>
      <c r="JZ549" s="8"/>
      <c r="KA549" s="8"/>
      <c r="KB549" s="8"/>
      <c r="KC549" s="8"/>
      <c r="KD549" s="8"/>
      <c r="KE549" s="8"/>
      <c r="KF549" s="8"/>
      <c r="KG549" s="8"/>
      <c r="KH549" s="8"/>
      <c r="KI549" s="8"/>
      <c r="KJ549" s="8"/>
      <c r="KK549" s="8"/>
      <c r="KL549" s="8"/>
      <c r="KM549" s="8"/>
      <c r="KN549" s="8"/>
    </row>
    <row r="550" ht="15.75" customHeight="1">
      <c r="A550" s="8"/>
      <c r="B550" s="8"/>
      <c r="C550" s="85"/>
      <c r="D550" s="85"/>
      <c r="E550" s="8"/>
      <c r="F550" s="86"/>
      <c r="G550" s="86"/>
      <c r="H550" s="86"/>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c r="EZ550" s="8"/>
      <c r="FA550" s="8"/>
      <c r="FB550" s="8"/>
      <c r="FC550" s="8"/>
      <c r="FD550" s="8"/>
      <c r="FE550" s="8"/>
      <c r="FF550" s="8"/>
      <c r="FG550" s="8"/>
      <c r="FH550" s="8"/>
      <c r="FI550" s="8"/>
      <c r="FJ550" s="8"/>
      <c r="FK550" s="8"/>
      <c r="FL550" s="8"/>
      <c r="FM550" s="8"/>
      <c r="FN550" s="8"/>
      <c r="FO550" s="8"/>
      <c r="FP550" s="8"/>
      <c r="FQ550" s="8"/>
      <c r="FR550" s="8"/>
      <c r="FS550" s="8"/>
      <c r="FT550" s="8"/>
      <c r="FU550" s="8"/>
      <c r="FV550" s="8"/>
      <c r="FW550" s="8"/>
      <c r="FX550" s="8"/>
      <c r="FY550" s="8"/>
      <c r="FZ550" s="8"/>
      <c r="GA550" s="8"/>
      <c r="GB550" s="8"/>
      <c r="GC550" s="8"/>
      <c r="GD550" s="8"/>
      <c r="GE550" s="8"/>
      <c r="GF550" s="8"/>
      <c r="GG550" s="8"/>
      <c r="GH550" s="8"/>
      <c r="GI550" s="8"/>
      <c r="GJ550" s="8"/>
      <c r="GK550" s="8"/>
      <c r="GL550" s="8"/>
      <c r="GM550" s="8"/>
      <c r="GN550" s="8"/>
      <c r="GO550" s="8"/>
      <c r="GP550" s="8"/>
      <c r="GQ550" s="8"/>
      <c r="GR550" s="8"/>
      <c r="GS550" s="8"/>
      <c r="GT550" s="8"/>
      <c r="GU550" s="8"/>
      <c r="GV550" s="8"/>
      <c r="GW550" s="8"/>
      <c r="GX550" s="8"/>
      <c r="GY550" s="8"/>
      <c r="GZ550" s="8"/>
      <c r="HA550" s="8"/>
      <c r="HB550" s="8"/>
      <c r="HC550" s="8"/>
      <c r="HD550" s="8"/>
      <c r="HE550" s="8"/>
      <c r="HF550" s="8"/>
      <c r="HG550" s="8"/>
      <c r="HH550" s="8"/>
      <c r="HI550" s="8"/>
      <c r="HJ550" s="8"/>
      <c r="HK550" s="8"/>
      <c r="HL550" s="8"/>
      <c r="HM550" s="8"/>
      <c r="HN550" s="8"/>
      <c r="HO550" s="8"/>
      <c r="HP550" s="8"/>
      <c r="HQ550" s="8"/>
      <c r="HR550" s="8"/>
      <c r="HS550" s="8"/>
      <c r="HT550" s="8"/>
      <c r="HU550" s="8"/>
      <c r="HV550" s="8"/>
      <c r="HW550" s="8"/>
      <c r="HX550" s="8"/>
      <c r="HY550" s="8"/>
      <c r="HZ550" s="8"/>
      <c r="IA550" s="8"/>
      <c r="IB550" s="8"/>
      <c r="IC550" s="8"/>
      <c r="ID550" s="8"/>
      <c r="IE550" s="8"/>
      <c r="IF550" s="8"/>
      <c r="IG550" s="8"/>
      <c r="IH550" s="8"/>
      <c r="II550" s="8"/>
      <c r="IJ550" s="8"/>
      <c r="IK550" s="8"/>
      <c r="IL550" s="8"/>
      <c r="IM550" s="8"/>
      <c r="IN550" s="8"/>
      <c r="IO550" s="8"/>
      <c r="IP550" s="8"/>
      <c r="IQ550" s="8"/>
      <c r="IR550" s="8"/>
      <c r="IS550" s="8"/>
      <c r="IT550" s="8"/>
      <c r="IU550" s="8"/>
      <c r="IV550" s="8"/>
      <c r="IW550" s="8"/>
      <c r="IX550" s="8"/>
      <c r="IY550" s="8"/>
      <c r="IZ550" s="8"/>
      <c r="JA550" s="8"/>
      <c r="JB550" s="8"/>
      <c r="JC550" s="8"/>
      <c r="JD550" s="8"/>
      <c r="JE550" s="8"/>
      <c r="JF550" s="8"/>
      <c r="JG550" s="8"/>
      <c r="JH550" s="8"/>
      <c r="JI550" s="8"/>
      <c r="JJ550" s="8"/>
      <c r="JK550" s="8"/>
      <c r="JL550" s="8"/>
      <c r="JM550" s="8"/>
      <c r="JN550" s="8"/>
      <c r="JO550" s="8"/>
      <c r="JP550" s="8"/>
      <c r="JQ550" s="8"/>
      <c r="JR550" s="8"/>
      <c r="JS550" s="8"/>
      <c r="JT550" s="8"/>
      <c r="JU550" s="8"/>
      <c r="JV550" s="8"/>
      <c r="JW550" s="8"/>
      <c r="JX550" s="8"/>
      <c r="JY550" s="8"/>
      <c r="JZ550" s="8"/>
      <c r="KA550" s="8"/>
      <c r="KB550" s="8"/>
      <c r="KC550" s="8"/>
      <c r="KD550" s="8"/>
      <c r="KE550" s="8"/>
      <c r="KF550" s="8"/>
      <c r="KG550" s="8"/>
      <c r="KH550" s="8"/>
      <c r="KI550" s="8"/>
      <c r="KJ550" s="8"/>
      <c r="KK550" s="8"/>
      <c r="KL550" s="8"/>
      <c r="KM550" s="8"/>
      <c r="KN550" s="8"/>
    </row>
    <row r="551" ht="15.75" customHeight="1">
      <c r="A551" s="8"/>
      <c r="B551" s="8"/>
      <c r="C551" s="85"/>
      <c r="D551" s="85"/>
      <c r="E551" s="8"/>
      <c r="F551" s="86"/>
      <c r="G551" s="86"/>
      <c r="H551" s="86"/>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c r="EZ551" s="8"/>
      <c r="FA551" s="8"/>
      <c r="FB551" s="8"/>
      <c r="FC551" s="8"/>
      <c r="FD551" s="8"/>
      <c r="FE551" s="8"/>
      <c r="FF551" s="8"/>
      <c r="FG551" s="8"/>
      <c r="FH551" s="8"/>
      <c r="FI551" s="8"/>
      <c r="FJ551" s="8"/>
      <c r="FK551" s="8"/>
      <c r="FL551" s="8"/>
      <c r="FM551" s="8"/>
      <c r="FN551" s="8"/>
      <c r="FO551" s="8"/>
      <c r="FP551" s="8"/>
      <c r="FQ551" s="8"/>
      <c r="FR551" s="8"/>
      <c r="FS551" s="8"/>
      <c r="FT551" s="8"/>
      <c r="FU551" s="8"/>
      <c r="FV551" s="8"/>
      <c r="FW551" s="8"/>
      <c r="FX551" s="8"/>
      <c r="FY551" s="8"/>
      <c r="FZ551" s="8"/>
      <c r="GA551" s="8"/>
      <c r="GB551" s="8"/>
      <c r="GC551" s="8"/>
      <c r="GD551" s="8"/>
      <c r="GE551" s="8"/>
      <c r="GF551" s="8"/>
      <c r="GG551" s="8"/>
      <c r="GH551" s="8"/>
      <c r="GI551" s="8"/>
      <c r="GJ551" s="8"/>
      <c r="GK551" s="8"/>
      <c r="GL551" s="8"/>
      <c r="GM551" s="8"/>
      <c r="GN551" s="8"/>
      <c r="GO551" s="8"/>
      <c r="GP551" s="8"/>
      <c r="GQ551" s="8"/>
      <c r="GR551" s="8"/>
      <c r="GS551" s="8"/>
      <c r="GT551" s="8"/>
      <c r="GU551" s="8"/>
      <c r="GV551" s="8"/>
      <c r="GW551" s="8"/>
      <c r="GX551" s="8"/>
      <c r="GY551" s="8"/>
      <c r="GZ551" s="8"/>
      <c r="HA551" s="8"/>
      <c r="HB551" s="8"/>
      <c r="HC551" s="8"/>
      <c r="HD551" s="8"/>
      <c r="HE551" s="8"/>
      <c r="HF551" s="8"/>
      <c r="HG551" s="8"/>
      <c r="HH551" s="8"/>
      <c r="HI551" s="8"/>
      <c r="HJ551" s="8"/>
      <c r="HK551" s="8"/>
      <c r="HL551" s="8"/>
      <c r="HM551" s="8"/>
      <c r="HN551" s="8"/>
      <c r="HO551" s="8"/>
      <c r="HP551" s="8"/>
      <c r="HQ551" s="8"/>
      <c r="HR551" s="8"/>
      <c r="HS551" s="8"/>
      <c r="HT551" s="8"/>
      <c r="HU551" s="8"/>
      <c r="HV551" s="8"/>
      <c r="HW551" s="8"/>
      <c r="HX551" s="8"/>
      <c r="HY551" s="8"/>
      <c r="HZ551" s="8"/>
      <c r="IA551" s="8"/>
      <c r="IB551" s="8"/>
      <c r="IC551" s="8"/>
      <c r="ID551" s="8"/>
      <c r="IE551" s="8"/>
      <c r="IF551" s="8"/>
      <c r="IG551" s="8"/>
      <c r="IH551" s="8"/>
      <c r="II551" s="8"/>
      <c r="IJ551" s="8"/>
      <c r="IK551" s="8"/>
      <c r="IL551" s="8"/>
      <c r="IM551" s="8"/>
      <c r="IN551" s="8"/>
      <c r="IO551" s="8"/>
      <c r="IP551" s="8"/>
      <c r="IQ551" s="8"/>
      <c r="IR551" s="8"/>
      <c r="IS551" s="8"/>
      <c r="IT551" s="8"/>
      <c r="IU551" s="8"/>
      <c r="IV551" s="8"/>
      <c r="IW551" s="8"/>
      <c r="IX551" s="8"/>
      <c r="IY551" s="8"/>
      <c r="IZ551" s="8"/>
      <c r="JA551" s="8"/>
      <c r="JB551" s="8"/>
      <c r="JC551" s="8"/>
      <c r="JD551" s="8"/>
      <c r="JE551" s="8"/>
      <c r="JF551" s="8"/>
      <c r="JG551" s="8"/>
      <c r="JH551" s="8"/>
      <c r="JI551" s="8"/>
      <c r="JJ551" s="8"/>
      <c r="JK551" s="8"/>
      <c r="JL551" s="8"/>
      <c r="JM551" s="8"/>
      <c r="JN551" s="8"/>
      <c r="JO551" s="8"/>
      <c r="JP551" s="8"/>
      <c r="JQ551" s="8"/>
      <c r="JR551" s="8"/>
      <c r="JS551" s="8"/>
      <c r="JT551" s="8"/>
      <c r="JU551" s="8"/>
      <c r="JV551" s="8"/>
      <c r="JW551" s="8"/>
      <c r="JX551" s="8"/>
      <c r="JY551" s="8"/>
      <c r="JZ551" s="8"/>
      <c r="KA551" s="8"/>
      <c r="KB551" s="8"/>
      <c r="KC551" s="8"/>
      <c r="KD551" s="8"/>
      <c r="KE551" s="8"/>
      <c r="KF551" s="8"/>
      <c r="KG551" s="8"/>
      <c r="KH551" s="8"/>
      <c r="KI551" s="8"/>
      <c r="KJ551" s="8"/>
      <c r="KK551" s="8"/>
      <c r="KL551" s="8"/>
      <c r="KM551" s="8"/>
      <c r="KN551" s="8"/>
    </row>
    <row r="552" ht="15.75" customHeight="1">
      <c r="A552" s="8"/>
      <c r="B552" s="8"/>
      <c r="C552" s="85"/>
      <c r="D552" s="85"/>
      <c r="E552" s="8"/>
      <c r="F552" s="86"/>
      <c r="G552" s="86"/>
      <c r="H552" s="86"/>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c r="EZ552" s="8"/>
      <c r="FA552" s="8"/>
      <c r="FB552" s="8"/>
      <c r="FC552" s="8"/>
      <c r="FD552" s="8"/>
      <c r="FE552" s="8"/>
      <c r="FF552" s="8"/>
      <c r="FG552" s="8"/>
      <c r="FH552" s="8"/>
      <c r="FI552" s="8"/>
      <c r="FJ552" s="8"/>
      <c r="FK552" s="8"/>
      <c r="FL552" s="8"/>
      <c r="FM552" s="8"/>
      <c r="FN552" s="8"/>
      <c r="FO552" s="8"/>
      <c r="FP552" s="8"/>
      <c r="FQ552" s="8"/>
      <c r="FR552" s="8"/>
      <c r="FS552" s="8"/>
      <c r="FT552" s="8"/>
      <c r="FU552" s="8"/>
      <c r="FV552" s="8"/>
      <c r="FW552" s="8"/>
      <c r="FX552" s="8"/>
      <c r="FY552" s="8"/>
      <c r="FZ552" s="8"/>
      <c r="GA552" s="8"/>
      <c r="GB552" s="8"/>
      <c r="GC552" s="8"/>
      <c r="GD552" s="8"/>
      <c r="GE552" s="8"/>
      <c r="GF552" s="8"/>
      <c r="GG552" s="8"/>
      <c r="GH552" s="8"/>
      <c r="GI552" s="8"/>
      <c r="GJ552" s="8"/>
      <c r="GK552" s="8"/>
      <c r="GL552" s="8"/>
      <c r="GM552" s="8"/>
      <c r="GN552" s="8"/>
      <c r="GO552" s="8"/>
      <c r="GP552" s="8"/>
      <c r="GQ552" s="8"/>
      <c r="GR552" s="8"/>
      <c r="GS552" s="8"/>
      <c r="GT552" s="8"/>
      <c r="GU552" s="8"/>
      <c r="GV552" s="8"/>
      <c r="GW552" s="8"/>
      <c r="GX552" s="8"/>
      <c r="GY552" s="8"/>
      <c r="GZ552" s="8"/>
      <c r="HA552" s="8"/>
      <c r="HB552" s="8"/>
      <c r="HC552" s="8"/>
      <c r="HD552" s="8"/>
      <c r="HE552" s="8"/>
      <c r="HF552" s="8"/>
      <c r="HG552" s="8"/>
      <c r="HH552" s="8"/>
      <c r="HI552" s="8"/>
      <c r="HJ552" s="8"/>
      <c r="HK552" s="8"/>
      <c r="HL552" s="8"/>
      <c r="HM552" s="8"/>
      <c r="HN552" s="8"/>
      <c r="HO552" s="8"/>
      <c r="HP552" s="8"/>
      <c r="HQ552" s="8"/>
      <c r="HR552" s="8"/>
      <c r="HS552" s="8"/>
      <c r="HT552" s="8"/>
      <c r="HU552" s="8"/>
      <c r="HV552" s="8"/>
      <c r="HW552" s="8"/>
      <c r="HX552" s="8"/>
      <c r="HY552" s="8"/>
      <c r="HZ552" s="8"/>
      <c r="IA552" s="8"/>
      <c r="IB552" s="8"/>
      <c r="IC552" s="8"/>
      <c r="ID552" s="8"/>
      <c r="IE552" s="8"/>
      <c r="IF552" s="8"/>
      <c r="IG552" s="8"/>
      <c r="IH552" s="8"/>
      <c r="II552" s="8"/>
      <c r="IJ552" s="8"/>
      <c r="IK552" s="8"/>
      <c r="IL552" s="8"/>
      <c r="IM552" s="8"/>
      <c r="IN552" s="8"/>
      <c r="IO552" s="8"/>
      <c r="IP552" s="8"/>
      <c r="IQ552" s="8"/>
      <c r="IR552" s="8"/>
      <c r="IS552" s="8"/>
      <c r="IT552" s="8"/>
      <c r="IU552" s="8"/>
      <c r="IV552" s="8"/>
      <c r="IW552" s="8"/>
      <c r="IX552" s="8"/>
      <c r="IY552" s="8"/>
      <c r="IZ552" s="8"/>
      <c r="JA552" s="8"/>
      <c r="JB552" s="8"/>
      <c r="JC552" s="8"/>
      <c r="JD552" s="8"/>
      <c r="JE552" s="8"/>
      <c r="JF552" s="8"/>
      <c r="JG552" s="8"/>
      <c r="JH552" s="8"/>
      <c r="JI552" s="8"/>
      <c r="JJ552" s="8"/>
      <c r="JK552" s="8"/>
      <c r="JL552" s="8"/>
      <c r="JM552" s="8"/>
      <c r="JN552" s="8"/>
      <c r="JO552" s="8"/>
      <c r="JP552" s="8"/>
      <c r="JQ552" s="8"/>
      <c r="JR552" s="8"/>
      <c r="JS552" s="8"/>
      <c r="JT552" s="8"/>
      <c r="JU552" s="8"/>
      <c r="JV552" s="8"/>
      <c r="JW552" s="8"/>
      <c r="JX552" s="8"/>
      <c r="JY552" s="8"/>
      <c r="JZ552" s="8"/>
      <c r="KA552" s="8"/>
      <c r="KB552" s="8"/>
      <c r="KC552" s="8"/>
      <c r="KD552" s="8"/>
      <c r="KE552" s="8"/>
      <c r="KF552" s="8"/>
      <c r="KG552" s="8"/>
      <c r="KH552" s="8"/>
      <c r="KI552" s="8"/>
      <c r="KJ552" s="8"/>
      <c r="KK552" s="8"/>
      <c r="KL552" s="8"/>
      <c r="KM552" s="8"/>
      <c r="KN552" s="8"/>
    </row>
    <row r="553" ht="15.75" customHeight="1">
      <c r="A553" s="8"/>
      <c r="B553" s="8"/>
      <c r="C553" s="85"/>
      <c r="D553" s="85"/>
      <c r="E553" s="8"/>
      <c r="F553" s="86"/>
      <c r="G553" s="86"/>
      <c r="H553" s="86"/>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c r="EZ553" s="8"/>
      <c r="FA553" s="8"/>
      <c r="FB553" s="8"/>
      <c r="FC553" s="8"/>
      <c r="FD553" s="8"/>
      <c r="FE553" s="8"/>
      <c r="FF553" s="8"/>
      <c r="FG553" s="8"/>
      <c r="FH553" s="8"/>
      <c r="FI553" s="8"/>
      <c r="FJ553" s="8"/>
      <c r="FK553" s="8"/>
      <c r="FL553" s="8"/>
      <c r="FM553" s="8"/>
      <c r="FN553" s="8"/>
      <c r="FO553" s="8"/>
      <c r="FP553" s="8"/>
      <c r="FQ553" s="8"/>
      <c r="FR553" s="8"/>
      <c r="FS553" s="8"/>
      <c r="FT553" s="8"/>
      <c r="FU553" s="8"/>
      <c r="FV553" s="8"/>
      <c r="FW553" s="8"/>
      <c r="FX553" s="8"/>
      <c r="FY553" s="8"/>
      <c r="FZ553" s="8"/>
      <c r="GA553" s="8"/>
      <c r="GB553" s="8"/>
      <c r="GC553" s="8"/>
      <c r="GD553" s="8"/>
      <c r="GE553" s="8"/>
      <c r="GF553" s="8"/>
      <c r="GG553" s="8"/>
      <c r="GH553" s="8"/>
      <c r="GI553" s="8"/>
      <c r="GJ553" s="8"/>
      <c r="GK553" s="8"/>
      <c r="GL553" s="8"/>
      <c r="GM553" s="8"/>
      <c r="GN553" s="8"/>
      <c r="GO553" s="8"/>
      <c r="GP553" s="8"/>
      <c r="GQ553" s="8"/>
      <c r="GR553" s="8"/>
      <c r="GS553" s="8"/>
      <c r="GT553" s="8"/>
      <c r="GU553" s="8"/>
      <c r="GV553" s="8"/>
      <c r="GW553" s="8"/>
      <c r="GX553" s="8"/>
      <c r="GY553" s="8"/>
      <c r="GZ553" s="8"/>
      <c r="HA553" s="8"/>
      <c r="HB553" s="8"/>
      <c r="HC553" s="8"/>
      <c r="HD553" s="8"/>
      <c r="HE553" s="8"/>
      <c r="HF553" s="8"/>
      <c r="HG553" s="8"/>
      <c r="HH553" s="8"/>
      <c r="HI553" s="8"/>
      <c r="HJ553" s="8"/>
      <c r="HK553" s="8"/>
      <c r="HL553" s="8"/>
      <c r="HM553" s="8"/>
      <c r="HN553" s="8"/>
      <c r="HO553" s="8"/>
      <c r="HP553" s="8"/>
      <c r="HQ553" s="8"/>
      <c r="HR553" s="8"/>
      <c r="HS553" s="8"/>
      <c r="HT553" s="8"/>
      <c r="HU553" s="8"/>
      <c r="HV553" s="8"/>
      <c r="HW553" s="8"/>
      <c r="HX553" s="8"/>
      <c r="HY553" s="8"/>
      <c r="HZ553" s="8"/>
      <c r="IA553" s="8"/>
      <c r="IB553" s="8"/>
      <c r="IC553" s="8"/>
      <c r="ID553" s="8"/>
      <c r="IE553" s="8"/>
      <c r="IF553" s="8"/>
      <c r="IG553" s="8"/>
      <c r="IH553" s="8"/>
      <c r="II553" s="8"/>
      <c r="IJ553" s="8"/>
      <c r="IK553" s="8"/>
      <c r="IL553" s="8"/>
      <c r="IM553" s="8"/>
      <c r="IN553" s="8"/>
      <c r="IO553" s="8"/>
      <c r="IP553" s="8"/>
      <c r="IQ553" s="8"/>
      <c r="IR553" s="8"/>
      <c r="IS553" s="8"/>
      <c r="IT553" s="8"/>
      <c r="IU553" s="8"/>
      <c r="IV553" s="8"/>
      <c r="IW553" s="8"/>
      <c r="IX553" s="8"/>
      <c r="IY553" s="8"/>
      <c r="IZ553" s="8"/>
      <c r="JA553" s="8"/>
      <c r="JB553" s="8"/>
      <c r="JC553" s="8"/>
      <c r="JD553" s="8"/>
      <c r="JE553" s="8"/>
      <c r="JF553" s="8"/>
      <c r="JG553" s="8"/>
      <c r="JH553" s="8"/>
      <c r="JI553" s="8"/>
      <c r="JJ553" s="8"/>
      <c r="JK553" s="8"/>
      <c r="JL553" s="8"/>
      <c r="JM553" s="8"/>
      <c r="JN553" s="8"/>
      <c r="JO553" s="8"/>
      <c r="JP553" s="8"/>
      <c r="JQ553" s="8"/>
      <c r="JR553" s="8"/>
      <c r="JS553" s="8"/>
      <c r="JT553" s="8"/>
      <c r="JU553" s="8"/>
      <c r="JV553" s="8"/>
      <c r="JW553" s="8"/>
      <c r="JX553" s="8"/>
      <c r="JY553" s="8"/>
      <c r="JZ553" s="8"/>
      <c r="KA553" s="8"/>
      <c r="KB553" s="8"/>
      <c r="KC553" s="8"/>
      <c r="KD553" s="8"/>
      <c r="KE553" s="8"/>
      <c r="KF553" s="8"/>
      <c r="KG553" s="8"/>
      <c r="KH553" s="8"/>
      <c r="KI553" s="8"/>
      <c r="KJ553" s="8"/>
      <c r="KK553" s="8"/>
      <c r="KL553" s="8"/>
      <c r="KM553" s="8"/>
      <c r="KN553" s="8"/>
    </row>
    <row r="554" ht="15.75" customHeight="1">
      <c r="A554" s="8"/>
      <c r="B554" s="8"/>
      <c r="C554" s="85"/>
      <c r="D554" s="85"/>
      <c r="E554" s="8"/>
      <c r="F554" s="86"/>
      <c r="G554" s="86"/>
      <c r="H554" s="86"/>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c r="EZ554" s="8"/>
      <c r="FA554" s="8"/>
      <c r="FB554" s="8"/>
      <c r="FC554" s="8"/>
      <c r="FD554" s="8"/>
      <c r="FE554" s="8"/>
      <c r="FF554" s="8"/>
      <c r="FG554" s="8"/>
      <c r="FH554" s="8"/>
      <c r="FI554" s="8"/>
      <c r="FJ554" s="8"/>
      <c r="FK554" s="8"/>
      <c r="FL554" s="8"/>
      <c r="FM554" s="8"/>
      <c r="FN554" s="8"/>
      <c r="FO554" s="8"/>
      <c r="FP554" s="8"/>
      <c r="FQ554" s="8"/>
      <c r="FR554" s="8"/>
      <c r="FS554" s="8"/>
      <c r="FT554" s="8"/>
      <c r="FU554" s="8"/>
      <c r="FV554" s="8"/>
      <c r="FW554" s="8"/>
      <c r="FX554" s="8"/>
      <c r="FY554" s="8"/>
      <c r="FZ554" s="8"/>
      <c r="GA554" s="8"/>
      <c r="GB554" s="8"/>
      <c r="GC554" s="8"/>
      <c r="GD554" s="8"/>
      <c r="GE554" s="8"/>
      <c r="GF554" s="8"/>
      <c r="GG554" s="8"/>
      <c r="GH554" s="8"/>
      <c r="GI554" s="8"/>
      <c r="GJ554" s="8"/>
      <c r="GK554" s="8"/>
      <c r="GL554" s="8"/>
      <c r="GM554" s="8"/>
      <c r="GN554" s="8"/>
      <c r="GO554" s="8"/>
      <c r="GP554" s="8"/>
      <c r="GQ554" s="8"/>
      <c r="GR554" s="8"/>
      <c r="GS554" s="8"/>
      <c r="GT554" s="8"/>
      <c r="GU554" s="8"/>
      <c r="GV554" s="8"/>
      <c r="GW554" s="8"/>
      <c r="GX554" s="8"/>
      <c r="GY554" s="8"/>
      <c r="GZ554" s="8"/>
      <c r="HA554" s="8"/>
      <c r="HB554" s="8"/>
      <c r="HC554" s="8"/>
      <c r="HD554" s="8"/>
      <c r="HE554" s="8"/>
      <c r="HF554" s="8"/>
      <c r="HG554" s="8"/>
      <c r="HH554" s="8"/>
      <c r="HI554" s="8"/>
      <c r="HJ554" s="8"/>
      <c r="HK554" s="8"/>
      <c r="HL554" s="8"/>
      <c r="HM554" s="8"/>
      <c r="HN554" s="8"/>
      <c r="HO554" s="8"/>
      <c r="HP554" s="8"/>
      <c r="HQ554" s="8"/>
      <c r="HR554" s="8"/>
      <c r="HS554" s="8"/>
      <c r="HT554" s="8"/>
      <c r="HU554" s="8"/>
      <c r="HV554" s="8"/>
      <c r="HW554" s="8"/>
      <c r="HX554" s="8"/>
      <c r="HY554" s="8"/>
      <c r="HZ554" s="8"/>
      <c r="IA554" s="8"/>
      <c r="IB554" s="8"/>
      <c r="IC554" s="8"/>
      <c r="ID554" s="8"/>
      <c r="IE554" s="8"/>
      <c r="IF554" s="8"/>
      <c r="IG554" s="8"/>
      <c r="IH554" s="8"/>
      <c r="II554" s="8"/>
      <c r="IJ554" s="8"/>
      <c r="IK554" s="8"/>
      <c r="IL554" s="8"/>
      <c r="IM554" s="8"/>
      <c r="IN554" s="8"/>
      <c r="IO554" s="8"/>
      <c r="IP554" s="8"/>
      <c r="IQ554" s="8"/>
      <c r="IR554" s="8"/>
      <c r="IS554" s="8"/>
      <c r="IT554" s="8"/>
      <c r="IU554" s="8"/>
      <c r="IV554" s="8"/>
      <c r="IW554" s="8"/>
      <c r="IX554" s="8"/>
      <c r="IY554" s="8"/>
      <c r="IZ554" s="8"/>
      <c r="JA554" s="8"/>
      <c r="JB554" s="8"/>
      <c r="JC554" s="8"/>
      <c r="JD554" s="8"/>
      <c r="JE554" s="8"/>
      <c r="JF554" s="8"/>
      <c r="JG554" s="8"/>
      <c r="JH554" s="8"/>
      <c r="JI554" s="8"/>
      <c r="JJ554" s="8"/>
      <c r="JK554" s="8"/>
      <c r="JL554" s="8"/>
      <c r="JM554" s="8"/>
      <c r="JN554" s="8"/>
      <c r="JO554" s="8"/>
      <c r="JP554" s="8"/>
      <c r="JQ554" s="8"/>
      <c r="JR554" s="8"/>
      <c r="JS554" s="8"/>
      <c r="JT554" s="8"/>
      <c r="JU554" s="8"/>
      <c r="JV554" s="8"/>
      <c r="JW554" s="8"/>
      <c r="JX554" s="8"/>
      <c r="JY554" s="8"/>
      <c r="JZ554" s="8"/>
      <c r="KA554" s="8"/>
      <c r="KB554" s="8"/>
      <c r="KC554" s="8"/>
      <c r="KD554" s="8"/>
      <c r="KE554" s="8"/>
      <c r="KF554" s="8"/>
      <c r="KG554" s="8"/>
      <c r="KH554" s="8"/>
      <c r="KI554" s="8"/>
      <c r="KJ554" s="8"/>
      <c r="KK554" s="8"/>
      <c r="KL554" s="8"/>
      <c r="KM554" s="8"/>
      <c r="KN554" s="8"/>
    </row>
    <row r="555" ht="15.75" customHeight="1">
      <c r="A555" s="8"/>
      <c r="B555" s="8"/>
      <c r="C555" s="85"/>
      <c r="D555" s="85"/>
      <c r="E555" s="8"/>
      <c r="F555" s="86"/>
      <c r="G555" s="86"/>
      <c r="H555" s="86"/>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c r="EZ555" s="8"/>
      <c r="FA555" s="8"/>
      <c r="FB555" s="8"/>
      <c r="FC555" s="8"/>
      <c r="FD555" s="8"/>
      <c r="FE555" s="8"/>
      <c r="FF555" s="8"/>
      <c r="FG555" s="8"/>
      <c r="FH555" s="8"/>
      <c r="FI555" s="8"/>
      <c r="FJ555" s="8"/>
      <c r="FK555" s="8"/>
      <c r="FL555" s="8"/>
      <c r="FM555" s="8"/>
      <c r="FN555" s="8"/>
      <c r="FO555" s="8"/>
      <c r="FP555" s="8"/>
      <c r="FQ555" s="8"/>
      <c r="FR555" s="8"/>
      <c r="FS555" s="8"/>
      <c r="FT555" s="8"/>
      <c r="FU555" s="8"/>
      <c r="FV555" s="8"/>
      <c r="FW555" s="8"/>
      <c r="FX555" s="8"/>
      <c r="FY555" s="8"/>
      <c r="FZ555" s="8"/>
      <c r="GA555" s="8"/>
      <c r="GB555" s="8"/>
      <c r="GC555" s="8"/>
      <c r="GD555" s="8"/>
      <c r="GE555" s="8"/>
      <c r="GF555" s="8"/>
      <c r="GG555" s="8"/>
      <c r="GH555" s="8"/>
      <c r="GI555" s="8"/>
      <c r="GJ555" s="8"/>
      <c r="GK555" s="8"/>
      <c r="GL555" s="8"/>
      <c r="GM555" s="8"/>
      <c r="GN555" s="8"/>
      <c r="GO555" s="8"/>
      <c r="GP555" s="8"/>
      <c r="GQ555" s="8"/>
      <c r="GR555" s="8"/>
      <c r="GS555" s="8"/>
      <c r="GT555" s="8"/>
      <c r="GU555" s="8"/>
      <c r="GV555" s="8"/>
      <c r="GW555" s="8"/>
      <c r="GX555" s="8"/>
      <c r="GY555" s="8"/>
      <c r="GZ555" s="8"/>
      <c r="HA555" s="8"/>
      <c r="HB555" s="8"/>
      <c r="HC555" s="8"/>
      <c r="HD555" s="8"/>
      <c r="HE555" s="8"/>
      <c r="HF555" s="8"/>
      <c r="HG555" s="8"/>
      <c r="HH555" s="8"/>
      <c r="HI555" s="8"/>
      <c r="HJ555" s="8"/>
      <c r="HK555" s="8"/>
      <c r="HL555" s="8"/>
      <c r="HM555" s="8"/>
      <c r="HN555" s="8"/>
      <c r="HO555" s="8"/>
      <c r="HP555" s="8"/>
      <c r="HQ555" s="8"/>
      <c r="HR555" s="8"/>
      <c r="HS555" s="8"/>
      <c r="HT555" s="8"/>
      <c r="HU555" s="8"/>
      <c r="HV555" s="8"/>
      <c r="HW555" s="8"/>
      <c r="HX555" s="8"/>
      <c r="HY555" s="8"/>
      <c r="HZ555" s="8"/>
      <c r="IA555" s="8"/>
      <c r="IB555" s="8"/>
      <c r="IC555" s="8"/>
      <c r="ID555" s="8"/>
      <c r="IE555" s="8"/>
      <c r="IF555" s="8"/>
      <c r="IG555" s="8"/>
      <c r="IH555" s="8"/>
      <c r="II555" s="8"/>
      <c r="IJ555" s="8"/>
      <c r="IK555" s="8"/>
      <c r="IL555" s="8"/>
      <c r="IM555" s="8"/>
      <c r="IN555" s="8"/>
      <c r="IO555" s="8"/>
      <c r="IP555" s="8"/>
      <c r="IQ555" s="8"/>
      <c r="IR555" s="8"/>
      <c r="IS555" s="8"/>
      <c r="IT555" s="8"/>
      <c r="IU555" s="8"/>
      <c r="IV555" s="8"/>
      <c r="IW555" s="8"/>
      <c r="IX555" s="8"/>
      <c r="IY555" s="8"/>
      <c r="IZ555" s="8"/>
      <c r="JA555" s="8"/>
      <c r="JB555" s="8"/>
      <c r="JC555" s="8"/>
      <c r="JD555" s="8"/>
      <c r="JE555" s="8"/>
      <c r="JF555" s="8"/>
      <c r="JG555" s="8"/>
      <c r="JH555" s="8"/>
      <c r="JI555" s="8"/>
      <c r="JJ555" s="8"/>
      <c r="JK555" s="8"/>
      <c r="JL555" s="8"/>
      <c r="JM555" s="8"/>
      <c r="JN555" s="8"/>
      <c r="JO555" s="8"/>
      <c r="JP555" s="8"/>
      <c r="JQ555" s="8"/>
      <c r="JR555" s="8"/>
      <c r="JS555" s="8"/>
      <c r="JT555" s="8"/>
      <c r="JU555" s="8"/>
      <c r="JV555" s="8"/>
      <c r="JW555" s="8"/>
      <c r="JX555" s="8"/>
      <c r="JY555" s="8"/>
      <c r="JZ555" s="8"/>
      <c r="KA555" s="8"/>
      <c r="KB555" s="8"/>
      <c r="KC555" s="8"/>
      <c r="KD555" s="8"/>
      <c r="KE555" s="8"/>
      <c r="KF555" s="8"/>
      <c r="KG555" s="8"/>
      <c r="KH555" s="8"/>
      <c r="KI555" s="8"/>
      <c r="KJ555" s="8"/>
      <c r="KK555" s="8"/>
      <c r="KL555" s="8"/>
      <c r="KM555" s="8"/>
      <c r="KN555" s="8"/>
    </row>
    <row r="556" ht="15.75" customHeight="1">
      <c r="A556" s="8"/>
      <c r="B556" s="8"/>
      <c r="C556" s="85"/>
      <c r="D556" s="85"/>
      <c r="E556" s="8"/>
      <c r="F556" s="86"/>
      <c r="G556" s="86"/>
      <c r="H556" s="86"/>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c r="EZ556" s="8"/>
      <c r="FA556" s="8"/>
      <c r="FB556" s="8"/>
      <c r="FC556" s="8"/>
      <c r="FD556" s="8"/>
      <c r="FE556" s="8"/>
      <c r="FF556" s="8"/>
      <c r="FG556" s="8"/>
      <c r="FH556" s="8"/>
      <c r="FI556" s="8"/>
      <c r="FJ556" s="8"/>
      <c r="FK556" s="8"/>
      <c r="FL556" s="8"/>
      <c r="FM556" s="8"/>
      <c r="FN556" s="8"/>
      <c r="FO556" s="8"/>
      <c r="FP556" s="8"/>
      <c r="FQ556" s="8"/>
      <c r="FR556" s="8"/>
      <c r="FS556" s="8"/>
      <c r="FT556" s="8"/>
      <c r="FU556" s="8"/>
      <c r="FV556" s="8"/>
      <c r="FW556" s="8"/>
      <c r="FX556" s="8"/>
      <c r="FY556" s="8"/>
      <c r="FZ556" s="8"/>
      <c r="GA556" s="8"/>
      <c r="GB556" s="8"/>
      <c r="GC556" s="8"/>
      <c r="GD556" s="8"/>
      <c r="GE556" s="8"/>
      <c r="GF556" s="8"/>
      <c r="GG556" s="8"/>
      <c r="GH556" s="8"/>
      <c r="GI556" s="8"/>
      <c r="GJ556" s="8"/>
      <c r="GK556" s="8"/>
      <c r="GL556" s="8"/>
      <c r="GM556" s="8"/>
      <c r="GN556" s="8"/>
      <c r="GO556" s="8"/>
      <c r="GP556" s="8"/>
      <c r="GQ556" s="8"/>
      <c r="GR556" s="8"/>
      <c r="GS556" s="8"/>
      <c r="GT556" s="8"/>
      <c r="GU556" s="8"/>
      <c r="GV556" s="8"/>
      <c r="GW556" s="8"/>
      <c r="GX556" s="8"/>
      <c r="GY556" s="8"/>
      <c r="GZ556" s="8"/>
      <c r="HA556" s="8"/>
      <c r="HB556" s="8"/>
      <c r="HC556" s="8"/>
      <c r="HD556" s="8"/>
      <c r="HE556" s="8"/>
      <c r="HF556" s="8"/>
      <c r="HG556" s="8"/>
      <c r="HH556" s="8"/>
      <c r="HI556" s="8"/>
      <c r="HJ556" s="8"/>
      <c r="HK556" s="8"/>
      <c r="HL556" s="8"/>
      <c r="HM556" s="8"/>
      <c r="HN556" s="8"/>
      <c r="HO556" s="8"/>
      <c r="HP556" s="8"/>
      <c r="HQ556" s="8"/>
      <c r="HR556" s="8"/>
      <c r="HS556" s="8"/>
      <c r="HT556" s="8"/>
      <c r="HU556" s="8"/>
      <c r="HV556" s="8"/>
      <c r="HW556" s="8"/>
      <c r="HX556" s="8"/>
      <c r="HY556" s="8"/>
      <c r="HZ556" s="8"/>
      <c r="IA556" s="8"/>
      <c r="IB556" s="8"/>
      <c r="IC556" s="8"/>
      <c r="ID556" s="8"/>
      <c r="IE556" s="8"/>
      <c r="IF556" s="8"/>
      <c r="IG556" s="8"/>
      <c r="IH556" s="8"/>
      <c r="II556" s="8"/>
      <c r="IJ556" s="8"/>
      <c r="IK556" s="8"/>
      <c r="IL556" s="8"/>
      <c r="IM556" s="8"/>
      <c r="IN556" s="8"/>
      <c r="IO556" s="8"/>
      <c r="IP556" s="8"/>
      <c r="IQ556" s="8"/>
      <c r="IR556" s="8"/>
      <c r="IS556" s="8"/>
      <c r="IT556" s="8"/>
      <c r="IU556" s="8"/>
      <c r="IV556" s="8"/>
      <c r="IW556" s="8"/>
      <c r="IX556" s="8"/>
      <c r="IY556" s="8"/>
      <c r="IZ556" s="8"/>
      <c r="JA556" s="8"/>
      <c r="JB556" s="8"/>
      <c r="JC556" s="8"/>
      <c r="JD556" s="8"/>
      <c r="JE556" s="8"/>
      <c r="JF556" s="8"/>
      <c r="JG556" s="8"/>
      <c r="JH556" s="8"/>
      <c r="JI556" s="8"/>
      <c r="JJ556" s="8"/>
      <c r="JK556" s="8"/>
      <c r="JL556" s="8"/>
      <c r="JM556" s="8"/>
      <c r="JN556" s="8"/>
      <c r="JO556" s="8"/>
      <c r="JP556" s="8"/>
      <c r="JQ556" s="8"/>
      <c r="JR556" s="8"/>
      <c r="JS556" s="8"/>
      <c r="JT556" s="8"/>
      <c r="JU556" s="8"/>
      <c r="JV556" s="8"/>
      <c r="JW556" s="8"/>
      <c r="JX556" s="8"/>
      <c r="JY556" s="8"/>
      <c r="JZ556" s="8"/>
      <c r="KA556" s="8"/>
      <c r="KB556" s="8"/>
      <c r="KC556" s="8"/>
      <c r="KD556" s="8"/>
      <c r="KE556" s="8"/>
      <c r="KF556" s="8"/>
      <c r="KG556" s="8"/>
      <c r="KH556" s="8"/>
      <c r="KI556" s="8"/>
      <c r="KJ556" s="8"/>
      <c r="KK556" s="8"/>
      <c r="KL556" s="8"/>
      <c r="KM556" s="8"/>
      <c r="KN556" s="8"/>
    </row>
    <row r="557" ht="15.75" customHeight="1">
      <c r="A557" s="8"/>
      <c r="B557" s="8"/>
      <c r="C557" s="85"/>
      <c r="D557" s="85"/>
      <c r="E557" s="8"/>
      <c r="F557" s="86"/>
      <c r="G557" s="86"/>
      <c r="H557" s="86"/>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c r="EZ557" s="8"/>
      <c r="FA557" s="8"/>
      <c r="FB557" s="8"/>
      <c r="FC557" s="8"/>
      <c r="FD557" s="8"/>
      <c r="FE557" s="8"/>
      <c r="FF557" s="8"/>
      <c r="FG557" s="8"/>
      <c r="FH557" s="8"/>
      <c r="FI557" s="8"/>
      <c r="FJ557" s="8"/>
      <c r="FK557" s="8"/>
      <c r="FL557" s="8"/>
      <c r="FM557" s="8"/>
      <c r="FN557" s="8"/>
      <c r="FO557" s="8"/>
      <c r="FP557" s="8"/>
      <c r="FQ557" s="8"/>
      <c r="FR557" s="8"/>
      <c r="FS557" s="8"/>
      <c r="FT557" s="8"/>
      <c r="FU557" s="8"/>
      <c r="FV557" s="8"/>
      <c r="FW557" s="8"/>
      <c r="FX557" s="8"/>
      <c r="FY557" s="8"/>
      <c r="FZ557" s="8"/>
      <c r="GA557" s="8"/>
      <c r="GB557" s="8"/>
      <c r="GC557" s="8"/>
      <c r="GD557" s="8"/>
      <c r="GE557" s="8"/>
      <c r="GF557" s="8"/>
      <c r="GG557" s="8"/>
      <c r="GH557" s="8"/>
      <c r="GI557" s="8"/>
      <c r="GJ557" s="8"/>
      <c r="GK557" s="8"/>
      <c r="GL557" s="8"/>
      <c r="GM557" s="8"/>
      <c r="GN557" s="8"/>
      <c r="GO557" s="8"/>
      <c r="GP557" s="8"/>
      <c r="GQ557" s="8"/>
      <c r="GR557" s="8"/>
      <c r="GS557" s="8"/>
      <c r="GT557" s="8"/>
      <c r="GU557" s="8"/>
      <c r="GV557" s="8"/>
      <c r="GW557" s="8"/>
      <c r="GX557" s="8"/>
      <c r="GY557" s="8"/>
      <c r="GZ557" s="8"/>
      <c r="HA557" s="8"/>
      <c r="HB557" s="8"/>
      <c r="HC557" s="8"/>
      <c r="HD557" s="8"/>
      <c r="HE557" s="8"/>
      <c r="HF557" s="8"/>
      <c r="HG557" s="8"/>
      <c r="HH557" s="8"/>
      <c r="HI557" s="8"/>
      <c r="HJ557" s="8"/>
      <c r="HK557" s="8"/>
      <c r="HL557" s="8"/>
      <c r="HM557" s="8"/>
      <c r="HN557" s="8"/>
      <c r="HO557" s="8"/>
      <c r="HP557" s="8"/>
      <c r="HQ557" s="8"/>
      <c r="HR557" s="8"/>
      <c r="HS557" s="8"/>
      <c r="HT557" s="8"/>
      <c r="HU557" s="8"/>
      <c r="HV557" s="8"/>
      <c r="HW557" s="8"/>
      <c r="HX557" s="8"/>
      <c r="HY557" s="8"/>
      <c r="HZ557" s="8"/>
      <c r="IA557" s="8"/>
      <c r="IB557" s="8"/>
      <c r="IC557" s="8"/>
      <c r="ID557" s="8"/>
      <c r="IE557" s="8"/>
      <c r="IF557" s="8"/>
      <c r="IG557" s="8"/>
      <c r="IH557" s="8"/>
      <c r="II557" s="8"/>
      <c r="IJ557" s="8"/>
      <c r="IK557" s="8"/>
      <c r="IL557" s="8"/>
      <c r="IM557" s="8"/>
      <c r="IN557" s="8"/>
      <c r="IO557" s="8"/>
      <c r="IP557" s="8"/>
      <c r="IQ557" s="8"/>
      <c r="IR557" s="8"/>
      <c r="IS557" s="8"/>
      <c r="IT557" s="8"/>
      <c r="IU557" s="8"/>
      <c r="IV557" s="8"/>
      <c r="IW557" s="8"/>
      <c r="IX557" s="8"/>
      <c r="IY557" s="8"/>
      <c r="IZ557" s="8"/>
      <c r="JA557" s="8"/>
      <c r="JB557" s="8"/>
      <c r="JC557" s="8"/>
      <c r="JD557" s="8"/>
      <c r="JE557" s="8"/>
      <c r="JF557" s="8"/>
      <c r="JG557" s="8"/>
      <c r="JH557" s="8"/>
      <c r="JI557" s="8"/>
      <c r="JJ557" s="8"/>
      <c r="JK557" s="8"/>
      <c r="JL557" s="8"/>
      <c r="JM557" s="8"/>
      <c r="JN557" s="8"/>
      <c r="JO557" s="8"/>
      <c r="JP557" s="8"/>
      <c r="JQ557" s="8"/>
      <c r="JR557" s="8"/>
      <c r="JS557" s="8"/>
      <c r="JT557" s="8"/>
      <c r="JU557" s="8"/>
      <c r="JV557" s="8"/>
      <c r="JW557" s="8"/>
      <c r="JX557" s="8"/>
      <c r="JY557" s="8"/>
      <c r="JZ557" s="8"/>
      <c r="KA557" s="8"/>
      <c r="KB557" s="8"/>
      <c r="KC557" s="8"/>
      <c r="KD557" s="8"/>
      <c r="KE557" s="8"/>
      <c r="KF557" s="8"/>
      <c r="KG557" s="8"/>
      <c r="KH557" s="8"/>
      <c r="KI557" s="8"/>
      <c r="KJ557" s="8"/>
      <c r="KK557" s="8"/>
      <c r="KL557" s="8"/>
      <c r="KM557" s="8"/>
      <c r="KN557" s="8"/>
    </row>
    <row r="558" ht="15.75" customHeight="1">
      <c r="A558" s="8"/>
      <c r="B558" s="8"/>
      <c r="C558" s="85"/>
      <c r="D558" s="85"/>
      <c r="E558" s="8"/>
      <c r="F558" s="86"/>
      <c r="G558" s="86"/>
      <c r="H558" s="86"/>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c r="EZ558" s="8"/>
      <c r="FA558" s="8"/>
      <c r="FB558" s="8"/>
      <c r="FC558" s="8"/>
      <c r="FD558" s="8"/>
      <c r="FE558" s="8"/>
      <c r="FF558" s="8"/>
      <c r="FG558" s="8"/>
      <c r="FH558" s="8"/>
      <c r="FI558" s="8"/>
      <c r="FJ558" s="8"/>
      <c r="FK558" s="8"/>
      <c r="FL558" s="8"/>
      <c r="FM558" s="8"/>
      <c r="FN558" s="8"/>
      <c r="FO558" s="8"/>
      <c r="FP558" s="8"/>
      <c r="FQ558" s="8"/>
      <c r="FR558" s="8"/>
      <c r="FS558" s="8"/>
      <c r="FT558" s="8"/>
      <c r="FU558" s="8"/>
      <c r="FV558" s="8"/>
      <c r="FW558" s="8"/>
      <c r="FX558" s="8"/>
      <c r="FY558" s="8"/>
      <c r="FZ558" s="8"/>
      <c r="GA558" s="8"/>
      <c r="GB558" s="8"/>
      <c r="GC558" s="8"/>
      <c r="GD558" s="8"/>
      <c r="GE558" s="8"/>
      <c r="GF558" s="8"/>
      <c r="GG558" s="8"/>
      <c r="GH558" s="8"/>
      <c r="GI558" s="8"/>
      <c r="GJ558" s="8"/>
      <c r="GK558" s="8"/>
      <c r="GL558" s="8"/>
      <c r="GM558" s="8"/>
      <c r="GN558" s="8"/>
      <c r="GO558" s="8"/>
      <c r="GP558" s="8"/>
      <c r="GQ558" s="8"/>
      <c r="GR558" s="8"/>
      <c r="GS558" s="8"/>
      <c r="GT558" s="8"/>
      <c r="GU558" s="8"/>
      <c r="GV558" s="8"/>
      <c r="GW558" s="8"/>
      <c r="GX558" s="8"/>
      <c r="GY558" s="8"/>
      <c r="GZ558" s="8"/>
      <c r="HA558" s="8"/>
      <c r="HB558" s="8"/>
      <c r="HC558" s="8"/>
      <c r="HD558" s="8"/>
      <c r="HE558" s="8"/>
      <c r="HF558" s="8"/>
      <c r="HG558" s="8"/>
      <c r="HH558" s="8"/>
      <c r="HI558" s="8"/>
      <c r="HJ558" s="8"/>
      <c r="HK558" s="8"/>
      <c r="HL558" s="8"/>
      <c r="HM558" s="8"/>
      <c r="HN558" s="8"/>
      <c r="HO558" s="8"/>
      <c r="HP558" s="8"/>
      <c r="HQ558" s="8"/>
      <c r="HR558" s="8"/>
      <c r="HS558" s="8"/>
      <c r="HT558" s="8"/>
      <c r="HU558" s="8"/>
      <c r="HV558" s="8"/>
      <c r="HW558" s="8"/>
      <c r="HX558" s="8"/>
      <c r="HY558" s="8"/>
      <c r="HZ558" s="8"/>
      <c r="IA558" s="8"/>
      <c r="IB558" s="8"/>
      <c r="IC558" s="8"/>
      <c r="ID558" s="8"/>
      <c r="IE558" s="8"/>
      <c r="IF558" s="8"/>
      <c r="IG558" s="8"/>
      <c r="IH558" s="8"/>
      <c r="II558" s="8"/>
      <c r="IJ558" s="8"/>
      <c r="IK558" s="8"/>
      <c r="IL558" s="8"/>
      <c r="IM558" s="8"/>
      <c r="IN558" s="8"/>
      <c r="IO558" s="8"/>
      <c r="IP558" s="8"/>
      <c r="IQ558" s="8"/>
      <c r="IR558" s="8"/>
      <c r="IS558" s="8"/>
      <c r="IT558" s="8"/>
      <c r="IU558" s="8"/>
      <c r="IV558" s="8"/>
      <c r="IW558" s="8"/>
      <c r="IX558" s="8"/>
      <c r="IY558" s="8"/>
      <c r="IZ558" s="8"/>
      <c r="JA558" s="8"/>
      <c r="JB558" s="8"/>
      <c r="JC558" s="8"/>
      <c r="JD558" s="8"/>
      <c r="JE558" s="8"/>
      <c r="JF558" s="8"/>
      <c r="JG558" s="8"/>
      <c r="JH558" s="8"/>
      <c r="JI558" s="8"/>
      <c r="JJ558" s="8"/>
      <c r="JK558" s="8"/>
      <c r="JL558" s="8"/>
      <c r="JM558" s="8"/>
      <c r="JN558" s="8"/>
      <c r="JO558" s="8"/>
      <c r="JP558" s="8"/>
      <c r="JQ558" s="8"/>
      <c r="JR558" s="8"/>
      <c r="JS558" s="8"/>
      <c r="JT558" s="8"/>
      <c r="JU558" s="8"/>
      <c r="JV558" s="8"/>
      <c r="JW558" s="8"/>
      <c r="JX558" s="8"/>
      <c r="JY558" s="8"/>
      <c r="JZ558" s="8"/>
      <c r="KA558" s="8"/>
      <c r="KB558" s="8"/>
      <c r="KC558" s="8"/>
      <c r="KD558" s="8"/>
      <c r="KE558" s="8"/>
      <c r="KF558" s="8"/>
      <c r="KG558" s="8"/>
      <c r="KH558" s="8"/>
      <c r="KI558" s="8"/>
      <c r="KJ558" s="8"/>
      <c r="KK558" s="8"/>
      <c r="KL558" s="8"/>
      <c r="KM558" s="8"/>
      <c r="KN558" s="8"/>
    </row>
    <row r="559" ht="15.75" customHeight="1">
      <c r="A559" s="8"/>
      <c r="B559" s="8"/>
      <c r="C559" s="85"/>
      <c r="D559" s="85"/>
      <c r="E559" s="8"/>
      <c r="F559" s="86"/>
      <c r="G559" s="86"/>
      <c r="H559" s="86"/>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c r="EZ559" s="8"/>
      <c r="FA559" s="8"/>
      <c r="FB559" s="8"/>
      <c r="FC559" s="8"/>
      <c r="FD559" s="8"/>
      <c r="FE559" s="8"/>
      <c r="FF559" s="8"/>
      <c r="FG559" s="8"/>
      <c r="FH559" s="8"/>
      <c r="FI559" s="8"/>
      <c r="FJ559" s="8"/>
      <c r="FK559" s="8"/>
      <c r="FL559" s="8"/>
      <c r="FM559" s="8"/>
      <c r="FN559" s="8"/>
      <c r="FO559" s="8"/>
      <c r="FP559" s="8"/>
      <c r="FQ559" s="8"/>
      <c r="FR559" s="8"/>
      <c r="FS559" s="8"/>
      <c r="FT559" s="8"/>
      <c r="FU559" s="8"/>
      <c r="FV559" s="8"/>
      <c r="FW559" s="8"/>
      <c r="FX559" s="8"/>
      <c r="FY559" s="8"/>
      <c r="FZ559" s="8"/>
      <c r="GA559" s="8"/>
      <c r="GB559" s="8"/>
      <c r="GC559" s="8"/>
      <c r="GD559" s="8"/>
      <c r="GE559" s="8"/>
      <c r="GF559" s="8"/>
      <c r="GG559" s="8"/>
      <c r="GH559" s="8"/>
      <c r="GI559" s="8"/>
      <c r="GJ559" s="8"/>
      <c r="GK559" s="8"/>
      <c r="GL559" s="8"/>
      <c r="GM559" s="8"/>
      <c r="GN559" s="8"/>
      <c r="GO559" s="8"/>
      <c r="GP559" s="8"/>
      <c r="GQ559" s="8"/>
      <c r="GR559" s="8"/>
      <c r="GS559" s="8"/>
      <c r="GT559" s="8"/>
      <c r="GU559" s="8"/>
      <c r="GV559" s="8"/>
      <c r="GW559" s="8"/>
      <c r="GX559" s="8"/>
      <c r="GY559" s="8"/>
      <c r="GZ559" s="8"/>
      <c r="HA559" s="8"/>
      <c r="HB559" s="8"/>
      <c r="HC559" s="8"/>
      <c r="HD559" s="8"/>
      <c r="HE559" s="8"/>
      <c r="HF559" s="8"/>
      <c r="HG559" s="8"/>
      <c r="HH559" s="8"/>
      <c r="HI559" s="8"/>
      <c r="HJ559" s="8"/>
      <c r="HK559" s="8"/>
      <c r="HL559" s="8"/>
      <c r="HM559" s="8"/>
      <c r="HN559" s="8"/>
      <c r="HO559" s="8"/>
      <c r="HP559" s="8"/>
      <c r="HQ559" s="8"/>
      <c r="HR559" s="8"/>
      <c r="HS559" s="8"/>
      <c r="HT559" s="8"/>
      <c r="HU559" s="8"/>
      <c r="HV559" s="8"/>
      <c r="HW559" s="8"/>
      <c r="HX559" s="8"/>
      <c r="HY559" s="8"/>
      <c r="HZ559" s="8"/>
      <c r="IA559" s="8"/>
      <c r="IB559" s="8"/>
      <c r="IC559" s="8"/>
      <c r="ID559" s="8"/>
      <c r="IE559" s="8"/>
      <c r="IF559" s="8"/>
      <c r="IG559" s="8"/>
      <c r="IH559" s="8"/>
      <c r="II559" s="8"/>
      <c r="IJ559" s="8"/>
      <c r="IK559" s="8"/>
      <c r="IL559" s="8"/>
      <c r="IM559" s="8"/>
      <c r="IN559" s="8"/>
      <c r="IO559" s="8"/>
      <c r="IP559" s="8"/>
      <c r="IQ559" s="8"/>
      <c r="IR559" s="8"/>
      <c r="IS559" s="8"/>
      <c r="IT559" s="8"/>
      <c r="IU559" s="8"/>
      <c r="IV559" s="8"/>
      <c r="IW559" s="8"/>
      <c r="IX559" s="8"/>
      <c r="IY559" s="8"/>
      <c r="IZ559" s="8"/>
      <c r="JA559" s="8"/>
      <c r="JB559" s="8"/>
      <c r="JC559" s="8"/>
      <c r="JD559" s="8"/>
      <c r="JE559" s="8"/>
      <c r="JF559" s="8"/>
      <c r="JG559" s="8"/>
      <c r="JH559" s="8"/>
      <c r="JI559" s="8"/>
      <c r="JJ559" s="8"/>
      <c r="JK559" s="8"/>
      <c r="JL559" s="8"/>
      <c r="JM559" s="8"/>
      <c r="JN559" s="8"/>
      <c r="JO559" s="8"/>
      <c r="JP559" s="8"/>
      <c r="JQ559" s="8"/>
      <c r="JR559" s="8"/>
      <c r="JS559" s="8"/>
      <c r="JT559" s="8"/>
      <c r="JU559" s="8"/>
      <c r="JV559" s="8"/>
      <c r="JW559" s="8"/>
      <c r="JX559" s="8"/>
      <c r="JY559" s="8"/>
      <c r="JZ559" s="8"/>
      <c r="KA559" s="8"/>
      <c r="KB559" s="8"/>
      <c r="KC559" s="8"/>
      <c r="KD559" s="8"/>
      <c r="KE559" s="8"/>
      <c r="KF559" s="8"/>
      <c r="KG559" s="8"/>
      <c r="KH559" s="8"/>
      <c r="KI559" s="8"/>
      <c r="KJ559" s="8"/>
      <c r="KK559" s="8"/>
      <c r="KL559" s="8"/>
      <c r="KM559" s="8"/>
      <c r="KN559" s="8"/>
    </row>
    <row r="560" ht="15.75" customHeight="1">
      <c r="A560" s="8"/>
      <c r="B560" s="8"/>
      <c r="C560" s="85"/>
      <c r="D560" s="85"/>
      <c r="E560" s="8"/>
      <c r="F560" s="86"/>
      <c r="G560" s="86"/>
      <c r="H560" s="86"/>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c r="EZ560" s="8"/>
      <c r="FA560" s="8"/>
      <c r="FB560" s="8"/>
      <c r="FC560" s="8"/>
      <c r="FD560" s="8"/>
      <c r="FE560" s="8"/>
      <c r="FF560" s="8"/>
      <c r="FG560" s="8"/>
      <c r="FH560" s="8"/>
      <c r="FI560" s="8"/>
      <c r="FJ560" s="8"/>
      <c r="FK560" s="8"/>
      <c r="FL560" s="8"/>
      <c r="FM560" s="8"/>
      <c r="FN560" s="8"/>
      <c r="FO560" s="8"/>
      <c r="FP560" s="8"/>
      <c r="FQ560" s="8"/>
      <c r="FR560" s="8"/>
      <c r="FS560" s="8"/>
      <c r="FT560" s="8"/>
      <c r="FU560" s="8"/>
      <c r="FV560" s="8"/>
      <c r="FW560" s="8"/>
      <c r="FX560" s="8"/>
      <c r="FY560" s="8"/>
      <c r="FZ560" s="8"/>
      <c r="GA560" s="8"/>
      <c r="GB560" s="8"/>
      <c r="GC560" s="8"/>
      <c r="GD560" s="8"/>
      <c r="GE560" s="8"/>
      <c r="GF560" s="8"/>
      <c r="GG560" s="8"/>
      <c r="GH560" s="8"/>
      <c r="GI560" s="8"/>
      <c r="GJ560" s="8"/>
      <c r="GK560" s="8"/>
      <c r="GL560" s="8"/>
      <c r="GM560" s="8"/>
      <c r="GN560" s="8"/>
      <c r="GO560" s="8"/>
      <c r="GP560" s="8"/>
      <c r="GQ560" s="8"/>
      <c r="GR560" s="8"/>
      <c r="GS560" s="8"/>
      <c r="GT560" s="8"/>
      <c r="GU560" s="8"/>
      <c r="GV560" s="8"/>
      <c r="GW560" s="8"/>
      <c r="GX560" s="8"/>
      <c r="GY560" s="8"/>
      <c r="GZ560" s="8"/>
      <c r="HA560" s="8"/>
      <c r="HB560" s="8"/>
      <c r="HC560" s="8"/>
      <c r="HD560" s="8"/>
      <c r="HE560" s="8"/>
      <c r="HF560" s="8"/>
      <c r="HG560" s="8"/>
      <c r="HH560" s="8"/>
      <c r="HI560" s="8"/>
      <c r="HJ560" s="8"/>
      <c r="HK560" s="8"/>
      <c r="HL560" s="8"/>
      <c r="HM560" s="8"/>
      <c r="HN560" s="8"/>
      <c r="HO560" s="8"/>
      <c r="HP560" s="8"/>
      <c r="HQ560" s="8"/>
      <c r="HR560" s="8"/>
      <c r="HS560" s="8"/>
      <c r="HT560" s="8"/>
      <c r="HU560" s="8"/>
      <c r="HV560" s="8"/>
      <c r="HW560" s="8"/>
      <c r="HX560" s="8"/>
      <c r="HY560" s="8"/>
      <c r="HZ560" s="8"/>
      <c r="IA560" s="8"/>
      <c r="IB560" s="8"/>
      <c r="IC560" s="8"/>
      <c r="ID560" s="8"/>
      <c r="IE560" s="8"/>
      <c r="IF560" s="8"/>
      <c r="IG560" s="8"/>
      <c r="IH560" s="8"/>
      <c r="II560" s="8"/>
      <c r="IJ560" s="8"/>
      <c r="IK560" s="8"/>
      <c r="IL560" s="8"/>
      <c r="IM560" s="8"/>
      <c r="IN560" s="8"/>
      <c r="IO560" s="8"/>
      <c r="IP560" s="8"/>
      <c r="IQ560" s="8"/>
      <c r="IR560" s="8"/>
      <c r="IS560" s="8"/>
      <c r="IT560" s="8"/>
      <c r="IU560" s="8"/>
      <c r="IV560" s="8"/>
      <c r="IW560" s="8"/>
      <c r="IX560" s="8"/>
      <c r="IY560" s="8"/>
      <c r="IZ560" s="8"/>
      <c r="JA560" s="8"/>
      <c r="JB560" s="8"/>
      <c r="JC560" s="8"/>
      <c r="JD560" s="8"/>
      <c r="JE560" s="8"/>
      <c r="JF560" s="8"/>
      <c r="JG560" s="8"/>
      <c r="JH560" s="8"/>
      <c r="JI560" s="8"/>
      <c r="JJ560" s="8"/>
      <c r="JK560" s="8"/>
      <c r="JL560" s="8"/>
      <c r="JM560" s="8"/>
      <c r="JN560" s="8"/>
      <c r="JO560" s="8"/>
      <c r="JP560" s="8"/>
      <c r="JQ560" s="8"/>
      <c r="JR560" s="8"/>
      <c r="JS560" s="8"/>
      <c r="JT560" s="8"/>
      <c r="JU560" s="8"/>
      <c r="JV560" s="8"/>
      <c r="JW560" s="8"/>
      <c r="JX560" s="8"/>
      <c r="JY560" s="8"/>
      <c r="JZ560" s="8"/>
      <c r="KA560" s="8"/>
      <c r="KB560" s="8"/>
      <c r="KC560" s="8"/>
      <c r="KD560" s="8"/>
      <c r="KE560" s="8"/>
      <c r="KF560" s="8"/>
      <c r="KG560" s="8"/>
      <c r="KH560" s="8"/>
      <c r="KI560" s="8"/>
      <c r="KJ560" s="8"/>
      <c r="KK560" s="8"/>
      <c r="KL560" s="8"/>
      <c r="KM560" s="8"/>
      <c r="KN560" s="8"/>
    </row>
    <row r="561" ht="15.75" customHeight="1">
      <c r="A561" s="8"/>
      <c r="B561" s="8"/>
      <c r="C561" s="85"/>
      <c r="D561" s="85"/>
      <c r="E561" s="8"/>
      <c r="F561" s="86"/>
      <c r="G561" s="86"/>
      <c r="H561" s="86"/>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c r="EZ561" s="8"/>
      <c r="FA561" s="8"/>
      <c r="FB561" s="8"/>
      <c r="FC561" s="8"/>
      <c r="FD561" s="8"/>
      <c r="FE561" s="8"/>
      <c r="FF561" s="8"/>
      <c r="FG561" s="8"/>
      <c r="FH561" s="8"/>
      <c r="FI561" s="8"/>
      <c r="FJ561" s="8"/>
      <c r="FK561" s="8"/>
      <c r="FL561" s="8"/>
      <c r="FM561" s="8"/>
      <c r="FN561" s="8"/>
      <c r="FO561" s="8"/>
      <c r="FP561" s="8"/>
      <c r="FQ561" s="8"/>
      <c r="FR561" s="8"/>
      <c r="FS561" s="8"/>
      <c r="FT561" s="8"/>
      <c r="FU561" s="8"/>
      <c r="FV561" s="8"/>
      <c r="FW561" s="8"/>
      <c r="FX561" s="8"/>
      <c r="FY561" s="8"/>
      <c r="FZ561" s="8"/>
      <c r="GA561" s="8"/>
      <c r="GB561" s="8"/>
      <c r="GC561" s="8"/>
      <c r="GD561" s="8"/>
      <c r="GE561" s="8"/>
      <c r="GF561" s="8"/>
      <c r="GG561" s="8"/>
      <c r="GH561" s="8"/>
      <c r="GI561" s="8"/>
      <c r="GJ561" s="8"/>
      <c r="GK561" s="8"/>
      <c r="GL561" s="8"/>
      <c r="GM561" s="8"/>
      <c r="GN561" s="8"/>
      <c r="GO561" s="8"/>
      <c r="GP561" s="8"/>
      <c r="GQ561" s="8"/>
      <c r="GR561" s="8"/>
      <c r="GS561" s="8"/>
      <c r="GT561" s="8"/>
      <c r="GU561" s="8"/>
      <c r="GV561" s="8"/>
      <c r="GW561" s="8"/>
      <c r="GX561" s="8"/>
      <c r="GY561" s="8"/>
      <c r="GZ561" s="8"/>
      <c r="HA561" s="8"/>
      <c r="HB561" s="8"/>
      <c r="HC561" s="8"/>
      <c r="HD561" s="8"/>
      <c r="HE561" s="8"/>
      <c r="HF561" s="8"/>
      <c r="HG561" s="8"/>
      <c r="HH561" s="8"/>
      <c r="HI561" s="8"/>
      <c r="HJ561" s="8"/>
      <c r="HK561" s="8"/>
      <c r="HL561" s="8"/>
      <c r="HM561" s="8"/>
      <c r="HN561" s="8"/>
      <c r="HO561" s="8"/>
      <c r="HP561" s="8"/>
      <c r="HQ561" s="8"/>
      <c r="HR561" s="8"/>
      <c r="HS561" s="8"/>
      <c r="HT561" s="8"/>
      <c r="HU561" s="8"/>
      <c r="HV561" s="8"/>
      <c r="HW561" s="8"/>
      <c r="HX561" s="8"/>
      <c r="HY561" s="8"/>
      <c r="HZ561" s="8"/>
      <c r="IA561" s="8"/>
      <c r="IB561" s="8"/>
      <c r="IC561" s="8"/>
      <c r="ID561" s="8"/>
      <c r="IE561" s="8"/>
      <c r="IF561" s="8"/>
      <c r="IG561" s="8"/>
      <c r="IH561" s="8"/>
      <c r="II561" s="8"/>
      <c r="IJ561" s="8"/>
      <c r="IK561" s="8"/>
      <c r="IL561" s="8"/>
      <c r="IM561" s="8"/>
      <c r="IN561" s="8"/>
      <c r="IO561" s="8"/>
      <c r="IP561" s="8"/>
      <c r="IQ561" s="8"/>
      <c r="IR561" s="8"/>
      <c r="IS561" s="8"/>
      <c r="IT561" s="8"/>
      <c r="IU561" s="8"/>
      <c r="IV561" s="8"/>
      <c r="IW561" s="8"/>
      <c r="IX561" s="8"/>
      <c r="IY561" s="8"/>
      <c r="IZ561" s="8"/>
      <c r="JA561" s="8"/>
      <c r="JB561" s="8"/>
      <c r="JC561" s="8"/>
      <c r="JD561" s="8"/>
      <c r="JE561" s="8"/>
      <c r="JF561" s="8"/>
      <c r="JG561" s="8"/>
      <c r="JH561" s="8"/>
      <c r="JI561" s="8"/>
      <c r="JJ561" s="8"/>
      <c r="JK561" s="8"/>
      <c r="JL561" s="8"/>
      <c r="JM561" s="8"/>
      <c r="JN561" s="8"/>
      <c r="JO561" s="8"/>
      <c r="JP561" s="8"/>
      <c r="JQ561" s="8"/>
      <c r="JR561" s="8"/>
      <c r="JS561" s="8"/>
      <c r="JT561" s="8"/>
      <c r="JU561" s="8"/>
      <c r="JV561" s="8"/>
      <c r="JW561" s="8"/>
      <c r="JX561" s="8"/>
      <c r="JY561" s="8"/>
      <c r="JZ561" s="8"/>
      <c r="KA561" s="8"/>
      <c r="KB561" s="8"/>
      <c r="KC561" s="8"/>
      <c r="KD561" s="8"/>
      <c r="KE561" s="8"/>
      <c r="KF561" s="8"/>
      <c r="KG561" s="8"/>
      <c r="KH561" s="8"/>
      <c r="KI561" s="8"/>
      <c r="KJ561" s="8"/>
      <c r="KK561" s="8"/>
      <c r="KL561" s="8"/>
      <c r="KM561" s="8"/>
      <c r="KN561" s="8"/>
    </row>
    <row r="562" ht="15.75" customHeight="1">
      <c r="A562" s="8"/>
      <c r="B562" s="8"/>
      <c r="C562" s="85"/>
      <c r="D562" s="85"/>
      <c r="E562" s="8"/>
      <c r="F562" s="86"/>
      <c r="G562" s="86"/>
      <c r="H562" s="86"/>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c r="EZ562" s="8"/>
      <c r="FA562" s="8"/>
      <c r="FB562" s="8"/>
      <c r="FC562" s="8"/>
      <c r="FD562" s="8"/>
      <c r="FE562" s="8"/>
      <c r="FF562" s="8"/>
      <c r="FG562" s="8"/>
      <c r="FH562" s="8"/>
      <c r="FI562" s="8"/>
      <c r="FJ562" s="8"/>
      <c r="FK562" s="8"/>
      <c r="FL562" s="8"/>
      <c r="FM562" s="8"/>
      <c r="FN562" s="8"/>
      <c r="FO562" s="8"/>
      <c r="FP562" s="8"/>
      <c r="FQ562" s="8"/>
      <c r="FR562" s="8"/>
      <c r="FS562" s="8"/>
      <c r="FT562" s="8"/>
      <c r="FU562" s="8"/>
      <c r="FV562" s="8"/>
      <c r="FW562" s="8"/>
      <c r="FX562" s="8"/>
      <c r="FY562" s="8"/>
      <c r="FZ562" s="8"/>
      <c r="GA562" s="8"/>
      <c r="GB562" s="8"/>
      <c r="GC562" s="8"/>
      <c r="GD562" s="8"/>
      <c r="GE562" s="8"/>
      <c r="GF562" s="8"/>
      <c r="GG562" s="8"/>
      <c r="GH562" s="8"/>
      <c r="GI562" s="8"/>
      <c r="GJ562" s="8"/>
      <c r="GK562" s="8"/>
      <c r="GL562" s="8"/>
      <c r="GM562" s="8"/>
      <c r="GN562" s="8"/>
      <c r="GO562" s="8"/>
      <c r="GP562" s="8"/>
      <c r="GQ562" s="8"/>
      <c r="GR562" s="8"/>
      <c r="GS562" s="8"/>
      <c r="GT562" s="8"/>
      <c r="GU562" s="8"/>
      <c r="GV562" s="8"/>
      <c r="GW562" s="8"/>
      <c r="GX562" s="8"/>
      <c r="GY562" s="8"/>
      <c r="GZ562" s="8"/>
      <c r="HA562" s="8"/>
      <c r="HB562" s="8"/>
      <c r="HC562" s="8"/>
      <c r="HD562" s="8"/>
      <c r="HE562" s="8"/>
      <c r="HF562" s="8"/>
      <c r="HG562" s="8"/>
      <c r="HH562" s="8"/>
      <c r="HI562" s="8"/>
      <c r="HJ562" s="8"/>
      <c r="HK562" s="8"/>
      <c r="HL562" s="8"/>
      <c r="HM562" s="8"/>
      <c r="HN562" s="8"/>
      <c r="HO562" s="8"/>
      <c r="HP562" s="8"/>
      <c r="HQ562" s="8"/>
      <c r="HR562" s="8"/>
      <c r="HS562" s="8"/>
      <c r="HT562" s="8"/>
      <c r="HU562" s="8"/>
      <c r="HV562" s="8"/>
      <c r="HW562" s="8"/>
      <c r="HX562" s="8"/>
      <c r="HY562" s="8"/>
      <c r="HZ562" s="8"/>
      <c r="IA562" s="8"/>
      <c r="IB562" s="8"/>
      <c r="IC562" s="8"/>
      <c r="ID562" s="8"/>
      <c r="IE562" s="8"/>
      <c r="IF562" s="8"/>
      <c r="IG562" s="8"/>
      <c r="IH562" s="8"/>
      <c r="II562" s="8"/>
      <c r="IJ562" s="8"/>
      <c r="IK562" s="8"/>
      <c r="IL562" s="8"/>
      <c r="IM562" s="8"/>
      <c r="IN562" s="8"/>
      <c r="IO562" s="8"/>
      <c r="IP562" s="8"/>
      <c r="IQ562" s="8"/>
      <c r="IR562" s="8"/>
      <c r="IS562" s="8"/>
      <c r="IT562" s="8"/>
      <c r="IU562" s="8"/>
      <c r="IV562" s="8"/>
      <c r="IW562" s="8"/>
      <c r="IX562" s="8"/>
      <c r="IY562" s="8"/>
      <c r="IZ562" s="8"/>
      <c r="JA562" s="8"/>
      <c r="JB562" s="8"/>
      <c r="JC562" s="8"/>
      <c r="JD562" s="8"/>
      <c r="JE562" s="8"/>
      <c r="JF562" s="8"/>
      <c r="JG562" s="8"/>
      <c r="JH562" s="8"/>
      <c r="JI562" s="8"/>
      <c r="JJ562" s="8"/>
      <c r="JK562" s="8"/>
      <c r="JL562" s="8"/>
      <c r="JM562" s="8"/>
      <c r="JN562" s="8"/>
      <c r="JO562" s="8"/>
      <c r="JP562" s="8"/>
      <c r="JQ562" s="8"/>
      <c r="JR562" s="8"/>
      <c r="JS562" s="8"/>
      <c r="JT562" s="8"/>
      <c r="JU562" s="8"/>
      <c r="JV562" s="8"/>
      <c r="JW562" s="8"/>
      <c r="JX562" s="8"/>
      <c r="JY562" s="8"/>
      <c r="JZ562" s="8"/>
      <c r="KA562" s="8"/>
      <c r="KB562" s="8"/>
      <c r="KC562" s="8"/>
      <c r="KD562" s="8"/>
      <c r="KE562" s="8"/>
      <c r="KF562" s="8"/>
      <c r="KG562" s="8"/>
      <c r="KH562" s="8"/>
      <c r="KI562" s="8"/>
      <c r="KJ562" s="8"/>
      <c r="KK562" s="8"/>
      <c r="KL562" s="8"/>
      <c r="KM562" s="8"/>
      <c r="KN562" s="8"/>
    </row>
    <row r="563" ht="15.75" customHeight="1">
      <c r="A563" s="8"/>
      <c r="B563" s="8"/>
      <c r="C563" s="85"/>
      <c r="D563" s="85"/>
      <c r="E563" s="8"/>
      <c r="F563" s="86"/>
      <c r="G563" s="86"/>
      <c r="H563" s="86"/>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c r="EZ563" s="8"/>
      <c r="FA563" s="8"/>
      <c r="FB563" s="8"/>
      <c r="FC563" s="8"/>
      <c r="FD563" s="8"/>
      <c r="FE563" s="8"/>
      <c r="FF563" s="8"/>
      <c r="FG563" s="8"/>
      <c r="FH563" s="8"/>
      <c r="FI563" s="8"/>
      <c r="FJ563" s="8"/>
      <c r="FK563" s="8"/>
      <c r="FL563" s="8"/>
      <c r="FM563" s="8"/>
      <c r="FN563" s="8"/>
      <c r="FO563" s="8"/>
      <c r="FP563" s="8"/>
      <c r="FQ563" s="8"/>
      <c r="FR563" s="8"/>
      <c r="FS563" s="8"/>
      <c r="FT563" s="8"/>
      <c r="FU563" s="8"/>
      <c r="FV563" s="8"/>
      <c r="FW563" s="8"/>
      <c r="FX563" s="8"/>
      <c r="FY563" s="8"/>
      <c r="FZ563" s="8"/>
      <c r="GA563" s="8"/>
      <c r="GB563" s="8"/>
      <c r="GC563" s="8"/>
      <c r="GD563" s="8"/>
      <c r="GE563" s="8"/>
      <c r="GF563" s="8"/>
      <c r="GG563" s="8"/>
      <c r="GH563" s="8"/>
      <c r="GI563" s="8"/>
      <c r="GJ563" s="8"/>
      <c r="GK563" s="8"/>
      <c r="GL563" s="8"/>
      <c r="GM563" s="8"/>
      <c r="GN563" s="8"/>
      <c r="GO563" s="8"/>
      <c r="GP563" s="8"/>
      <c r="GQ563" s="8"/>
      <c r="GR563" s="8"/>
      <c r="GS563" s="8"/>
      <c r="GT563" s="8"/>
      <c r="GU563" s="8"/>
      <c r="GV563" s="8"/>
      <c r="GW563" s="8"/>
      <c r="GX563" s="8"/>
      <c r="GY563" s="8"/>
      <c r="GZ563" s="8"/>
      <c r="HA563" s="8"/>
      <c r="HB563" s="8"/>
      <c r="HC563" s="8"/>
      <c r="HD563" s="8"/>
      <c r="HE563" s="8"/>
      <c r="HF563" s="8"/>
      <c r="HG563" s="8"/>
      <c r="HH563" s="8"/>
      <c r="HI563" s="8"/>
      <c r="HJ563" s="8"/>
      <c r="HK563" s="8"/>
      <c r="HL563" s="8"/>
      <c r="HM563" s="8"/>
      <c r="HN563" s="8"/>
      <c r="HO563" s="8"/>
      <c r="HP563" s="8"/>
      <c r="HQ563" s="8"/>
      <c r="HR563" s="8"/>
      <c r="HS563" s="8"/>
      <c r="HT563" s="8"/>
      <c r="HU563" s="8"/>
      <c r="HV563" s="8"/>
      <c r="HW563" s="8"/>
      <c r="HX563" s="8"/>
      <c r="HY563" s="8"/>
      <c r="HZ563" s="8"/>
      <c r="IA563" s="8"/>
      <c r="IB563" s="8"/>
      <c r="IC563" s="8"/>
      <c r="ID563" s="8"/>
      <c r="IE563" s="8"/>
      <c r="IF563" s="8"/>
      <c r="IG563" s="8"/>
      <c r="IH563" s="8"/>
      <c r="II563" s="8"/>
      <c r="IJ563" s="8"/>
      <c r="IK563" s="8"/>
      <c r="IL563" s="8"/>
      <c r="IM563" s="8"/>
      <c r="IN563" s="8"/>
      <c r="IO563" s="8"/>
      <c r="IP563" s="8"/>
      <c r="IQ563" s="8"/>
      <c r="IR563" s="8"/>
      <c r="IS563" s="8"/>
      <c r="IT563" s="8"/>
      <c r="IU563" s="8"/>
      <c r="IV563" s="8"/>
      <c r="IW563" s="8"/>
      <c r="IX563" s="8"/>
      <c r="IY563" s="8"/>
      <c r="IZ563" s="8"/>
      <c r="JA563" s="8"/>
      <c r="JB563" s="8"/>
      <c r="JC563" s="8"/>
      <c r="JD563" s="8"/>
      <c r="JE563" s="8"/>
      <c r="JF563" s="8"/>
      <c r="JG563" s="8"/>
      <c r="JH563" s="8"/>
      <c r="JI563" s="8"/>
      <c r="JJ563" s="8"/>
      <c r="JK563" s="8"/>
      <c r="JL563" s="8"/>
      <c r="JM563" s="8"/>
      <c r="JN563" s="8"/>
      <c r="JO563" s="8"/>
      <c r="JP563" s="8"/>
      <c r="JQ563" s="8"/>
      <c r="JR563" s="8"/>
      <c r="JS563" s="8"/>
      <c r="JT563" s="8"/>
      <c r="JU563" s="8"/>
      <c r="JV563" s="8"/>
      <c r="JW563" s="8"/>
      <c r="JX563" s="8"/>
      <c r="JY563" s="8"/>
      <c r="JZ563" s="8"/>
      <c r="KA563" s="8"/>
      <c r="KB563" s="8"/>
      <c r="KC563" s="8"/>
      <c r="KD563" s="8"/>
      <c r="KE563" s="8"/>
      <c r="KF563" s="8"/>
      <c r="KG563" s="8"/>
      <c r="KH563" s="8"/>
      <c r="KI563" s="8"/>
      <c r="KJ563" s="8"/>
      <c r="KK563" s="8"/>
      <c r="KL563" s="8"/>
      <c r="KM563" s="8"/>
      <c r="KN563" s="8"/>
    </row>
    <row r="564" ht="15.75" customHeight="1">
      <c r="A564" s="8"/>
      <c r="B564" s="8"/>
      <c r="C564" s="85"/>
      <c r="D564" s="85"/>
      <c r="E564" s="8"/>
      <c r="F564" s="86"/>
      <c r="G564" s="86"/>
      <c r="H564" s="86"/>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c r="EZ564" s="8"/>
      <c r="FA564" s="8"/>
      <c r="FB564" s="8"/>
      <c r="FC564" s="8"/>
      <c r="FD564" s="8"/>
      <c r="FE564" s="8"/>
      <c r="FF564" s="8"/>
      <c r="FG564" s="8"/>
      <c r="FH564" s="8"/>
      <c r="FI564" s="8"/>
      <c r="FJ564" s="8"/>
      <c r="FK564" s="8"/>
      <c r="FL564" s="8"/>
      <c r="FM564" s="8"/>
      <c r="FN564" s="8"/>
      <c r="FO564" s="8"/>
      <c r="FP564" s="8"/>
      <c r="FQ564" s="8"/>
      <c r="FR564" s="8"/>
      <c r="FS564" s="8"/>
      <c r="FT564" s="8"/>
      <c r="FU564" s="8"/>
      <c r="FV564" s="8"/>
      <c r="FW564" s="8"/>
      <c r="FX564" s="8"/>
      <c r="FY564" s="8"/>
      <c r="FZ564" s="8"/>
      <c r="GA564" s="8"/>
      <c r="GB564" s="8"/>
      <c r="GC564" s="8"/>
      <c r="GD564" s="8"/>
      <c r="GE564" s="8"/>
      <c r="GF564" s="8"/>
      <c r="GG564" s="8"/>
      <c r="GH564" s="8"/>
      <c r="GI564" s="8"/>
      <c r="GJ564" s="8"/>
      <c r="GK564" s="8"/>
      <c r="GL564" s="8"/>
      <c r="GM564" s="8"/>
      <c r="GN564" s="8"/>
      <c r="GO564" s="8"/>
      <c r="GP564" s="8"/>
      <c r="GQ564" s="8"/>
      <c r="GR564" s="8"/>
      <c r="GS564" s="8"/>
      <c r="GT564" s="8"/>
      <c r="GU564" s="8"/>
      <c r="GV564" s="8"/>
      <c r="GW564" s="8"/>
      <c r="GX564" s="8"/>
      <c r="GY564" s="8"/>
      <c r="GZ564" s="8"/>
      <c r="HA564" s="8"/>
      <c r="HB564" s="8"/>
      <c r="HC564" s="8"/>
      <c r="HD564" s="8"/>
      <c r="HE564" s="8"/>
      <c r="HF564" s="8"/>
      <c r="HG564" s="8"/>
      <c r="HH564" s="8"/>
      <c r="HI564" s="8"/>
      <c r="HJ564" s="8"/>
      <c r="HK564" s="8"/>
      <c r="HL564" s="8"/>
      <c r="HM564" s="8"/>
      <c r="HN564" s="8"/>
      <c r="HO564" s="8"/>
      <c r="HP564" s="8"/>
      <c r="HQ564" s="8"/>
      <c r="HR564" s="8"/>
      <c r="HS564" s="8"/>
      <c r="HT564" s="8"/>
      <c r="HU564" s="8"/>
      <c r="HV564" s="8"/>
      <c r="HW564" s="8"/>
      <c r="HX564" s="8"/>
      <c r="HY564" s="8"/>
      <c r="HZ564" s="8"/>
      <c r="IA564" s="8"/>
      <c r="IB564" s="8"/>
      <c r="IC564" s="8"/>
      <c r="ID564" s="8"/>
      <c r="IE564" s="8"/>
      <c r="IF564" s="8"/>
      <c r="IG564" s="8"/>
      <c r="IH564" s="8"/>
      <c r="II564" s="8"/>
      <c r="IJ564" s="8"/>
      <c r="IK564" s="8"/>
      <c r="IL564" s="8"/>
      <c r="IM564" s="8"/>
      <c r="IN564" s="8"/>
      <c r="IO564" s="8"/>
      <c r="IP564" s="8"/>
      <c r="IQ564" s="8"/>
      <c r="IR564" s="8"/>
      <c r="IS564" s="8"/>
      <c r="IT564" s="8"/>
      <c r="IU564" s="8"/>
      <c r="IV564" s="8"/>
      <c r="IW564" s="8"/>
      <c r="IX564" s="8"/>
      <c r="IY564" s="8"/>
      <c r="IZ564" s="8"/>
      <c r="JA564" s="8"/>
      <c r="JB564" s="8"/>
      <c r="JC564" s="8"/>
      <c r="JD564" s="8"/>
      <c r="JE564" s="8"/>
      <c r="JF564" s="8"/>
      <c r="JG564" s="8"/>
      <c r="JH564" s="8"/>
      <c r="JI564" s="8"/>
      <c r="JJ564" s="8"/>
      <c r="JK564" s="8"/>
      <c r="JL564" s="8"/>
      <c r="JM564" s="8"/>
      <c r="JN564" s="8"/>
      <c r="JO564" s="8"/>
      <c r="JP564" s="8"/>
      <c r="JQ564" s="8"/>
      <c r="JR564" s="8"/>
      <c r="JS564" s="8"/>
      <c r="JT564" s="8"/>
      <c r="JU564" s="8"/>
      <c r="JV564" s="8"/>
      <c r="JW564" s="8"/>
      <c r="JX564" s="8"/>
      <c r="JY564" s="8"/>
      <c r="JZ564" s="8"/>
      <c r="KA564" s="8"/>
      <c r="KB564" s="8"/>
      <c r="KC564" s="8"/>
      <c r="KD564" s="8"/>
      <c r="KE564" s="8"/>
      <c r="KF564" s="8"/>
      <c r="KG564" s="8"/>
      <c r="KH564" s="8"/>
      <c r="KI564" s="8"/>
      <c r="KJ564" s="8"/>
      <c r="KK564" s="8"/>
      <c r="KL564" s="8"/>
      <c r="KM564" s="8"/>
      <c r="KN564" s="8"/>
    </row>
    <row r="565" ht="15.75" customHeight="1">
      <c r="A565" s="8"/>
      <c r="B565" s="8"/>
      <c r="C565" s="85"/>
      <c r="D565" s="85"/>
      <c r="E565" s="8"/>
      <c r="F565" s="86"/>
      <c r="G565" s="86"/>
      <c r="H565" s="86"/>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c r="EZ565" s="8"/>
      <c r="FA565" s="8"/>
      <c r="FB565" s="8"/>
      <c r="FC565" s="8"/>
      <c r="FD565" s="8"/>
      <c r="FE565" s="8"/>
      <c r="FF565" s="8"/>
      <c r="FG565" s="8"/>
      <c r="FH565" s="8"/>
      <c r="FI565" s="8"/>
      <c r="FJ565" s="8"/>
      <c r="FK565" s="8"/>
      <c r="FL565" s="8"/>
      <c r="FM565" s="8"/>
      <c r="FN565" s="8"/>
      <c r="FO565" s="8"/>
      <c r="FP565" s="8"/>
      <c r="FQ565" s="8"/>
      <c r="FR565" s="8"/>
      <c r="FS565" s="8"/>
      <c r="FT565" s="8"/>
      <c r="FU565" s="8"/>
      <c r="FV565" s="8"/>
      <c r="FW565" s="8"/>
      <c r="FX565" s="8"/>
      <c r="FY565" s="8"/>
      <c r="FZ565" s="8"/>
      <c r="GA565" s="8"/>
      <c r="GB565" s="8"/>
      <c r="GC565" s="8"/>
      <c r="GD565" s="8"/>
      <c r="GE565" s="8"/>
      <c r="GF565" s="8"/>
      <c r="GG565" s="8"/>
      <c r="GH565" s="8"/>
      <c r="GI565" s="8"/>
      <c r="GJ565" s="8"/>
      <c r="GK565" s="8"/>
      <c r="GL565" s="8"/>
      <c r="GM565" s="8"/>
      <c r="GN565" s="8"/>
      <c r="GO565" s="8"/>
      <c r="GP565" s="8"/>
      <c r="GQ565" s="8"/>
      <c r="GR565" s="8"/>
      <c r="GS565" s="8"/>
      <c r="GT565" s="8"/>
      <c r="GU565" s="8"/>
      <c r="GV565" s="8"/>
      <c r="GW565" s="8"/>
      <c r="GX565" s="8"/>
      <c r="GY565" s="8"/>
      <c r="GZ565" s="8"/>
      <c r="HA565" s="8"/>
      <c r="HB565" s="8"/>
      <c r="HC565" s="8"/>
      <c r="HD565" s="8"/>
      <c r="HE565" s="8"/>
      <c r="HF565" s="8"/>
      <c r="HG565" s="8"/>
      <c r="HH565" s="8"/>
      <c r="HI565" s="8"/>
      <c r="HJ565" s="8"/>
      <c r="HK565" s="8"/>
      <c r="HL565" s="8"/>
      <c r="HM565" s="8"/>
      <c r="HN565" s="8"/>
      <c r="HO565" s="8"/>
      <c r="HP565" s="8"/>
      <c r="HQ565" s="8"/>
      <c r="HR565" s="8"/>
      <c r="HS565" s="8"/>
      <c r="HT565" s="8"/>
      <c r="HU565" s="8"/>
      <c r="HV565" s="8"/>
      <c r="HW565" s="8"/>
      <c r="HX565" s="8"/>
      <c r="HY565" s="8"/>
      <c r="HZ565" s="8"/>
      <c r="IA565" s="8"/>
      <c r="IB565" s="8"/>
      <c r="IC565" s="8"/>
      <c r="ID565" s="8"/>
      <c r="IE565" s="8"/>
      <c r="IF565" s="8"/>
      <c r="IG565" s="8"/>
      <c r="IH565" s="8"/>
      <c r="II565" s="8"/>
      <c r="IJ565" s="8"/>
      <c r="IK565" s="8"/>
      <c r="IL565" s="8"/>
      <c r="IM565" s="8"/>
      <c r="IN565" s="8"/>
      <c r="IO565" s="8"/>
      <c r="IP565" s="8"/>
      <c r="IQ565" s="8"/>
      <c r="IR565" s="8"/>
      <c r="IS565" s="8"/>
      <c r="IT565" s="8"/>
      <c r="IU565" s="8"/>
      <c r="IV565" s="8"/>
      <c r="IW565" s="8"/>
      <c r="IX565" s="8"/>
      <c r="IY565" s="8"/>
      <c r="IZ565" s="8"/>
      <c r="JA565" s="8"/>
      <c r="JB565" s="8"/>
      <c r="JC565" s="8"/>
      <c r="JD565" s="8"/>
      <c r="JE565" s="8"/>
      <c r="JF565" s="8"/>
      <c r="JG565" s="8"/>
      <c r="JH565" s="8"/>
      <c r="JI565" s="8"/>
      <c r="JJ565" s="8"/>
      <c r="JK565" s="8"/>
      <c r="JL565" s="8"/>
      <c r="JM565" s="8"/>
      <c r="JN565" s="8"/>
      <c r="JO565" s="8"/>
      <c r="JP565" s="8"/>
      <c r="JQ565" s="8"/>
      <c r="JR565" s="8"/>
      <c r="JS565" s="8"/>
      <c r="JT565" s="8"/>
      <c r="JU565" s="8"/>
      <c r="JV565" s="8"/>
      <c r="JW565" s="8"/>
      <c r="JX565" s="8"/>
      <c r="JY565" s="8"/>
      <c r="JZ565" s="8"/>
      <c r="KA565" s="8"/>
      <c r="KB565" s="8"/>
      <c r="KC565" s="8"/>
      <c r="KD565" s="8"/>
      <c r="KE565" s="8"/>
      <c r="KF565" s="8"/>
      <c r="KG565" s="8"/>
      <c r="KH565" s="8"/>
      <c r="KI565" s="8"/>
      <c r="KJ565" s="8"/>
      <c r="KK565" s="8"/>
      <c r="KL565" s="8"/>
      <c r="KM565" s="8"/>
      <c r="KN565" s="8"/>
    </row>
    <row r="566" ht="15.75" customHeight="1">
      <c r="A566" s="8"/>
      <c r="B566" s="8"/>
      <c r="C566" s="85"/>
      <c r="D566" s="85"/>
      <c r="E566" s="8"/>
      <c r="F566" s="86"/>
      <c r="G566" s="86"/>
      <c r="H566" s="86"/>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c r="EZ566" s="8"/>
      <c r="FA566" s="8"/>
      <c r="FB566" s="8"/>
      <c r="FC566" s="8"/>
      <c r="FD566" s="8"/>
      <c r="FE566" s="8"/>
      <c r="FF566" s="8"/>
      <c r="FG566" s="8"/>
      <c r="FH566" s="8"/>
      <c r="FI566" s="8"/>
      <c r="FJ566" s="8"/>
      <c r="FK566" s="8"/>
      <c r="FL566" s="8"/>
      <c r="FM566" s="8"/>
      <c r="FN566" s="8"/>
      <c r="FO566" s="8"/>
      <c r="FP566" s="8"/>
      <c r="FQ566" s="8"/>
      <c r="FR566" s="8"/>
      <c r="FS566" s="8"/>
      <c r="FT566" s="8"/>
      <c r="FU566" s="8"/>
      <c r="FV566" s="8"/>
      <c r="FW566" s="8"/>
      <c r="FX566" s="8"/>
      <c r="FY566" s="8"/>
      <c r="FZ566" s="8"/>
      <c r="GA566" s="8"/>
      <c r="GB566" s="8"/>
      <c r="GC566" s="8"/>
      <c r="GD566" s="8"/>
      <c r="GE566" s="8"/>
      <c r="GF566" s="8"/>
      <c r="GG566" s="8"/>
      <c r="GH566" s="8"/>
      <c r="GI566" s="8"/>
      <c r="GJ566" s="8"/>
      <c r="GK566" s="8"/>
      <c r="GL566" s="8"/>
      <c r="GM566" s="8"/>
      <c r="GN566" s="8"/>
      <c r="GO566" s="8"/>
      <c r="GP566" s="8"/>
      <c r="GQ566" s="8"/>
      <c r="GR566" s="8"/>
      <c r="GS566" s="8"/>
      <c r="GT566" s="8"/>
      <c r="GU566" s="8"/>
      <c r="GV566" s="8"/>
      <c r="GW566" s="8"/>
      <c r="GX566" s="8"/>
      <c r="GY566" s="8"/>
      <c r="GZ566" s="8"/>
      <c r="HA566" s="8"/>
      <c r="HB566" s="8"/>
      <c r="HC566" s="8"/>
      <c r="HD566" s="8"/>
      <c r="HE566" s="8"/>
      <c r="HF566" s="8"/>
      <c r="HG566" s="8"/>
      <c r="HH566" s="8"/>
      <c r="HI566" s="8"/>
      <c r="HJ566" s="8"/>
      <c r="HK566" s="8"/>
      <c r="HL566" s="8"/>
      <c r="HM566" s="8"/>
      <c r="HN566" s="8"/>
      <c r="HO566" s="8"/>
      <c r="HP566" s="8"/>
      <c r="HQ566" s="8"/>
      <c r="HR566" s="8"/>
      <c r="HS566" s="8"/>
      <c r="HT566" s="8"/>
      <c r="HU566" s="8"/>
      <c r="HV566" s="8"/>
      <c r="HW566" s="8"/>
      <c r="HX566" s="8"/>
      <c r="HY566" s="8"/>
      <c r="HZ566" s="8"/>
      <c r="IA566" s="8"/>
      <c r="IB566" s="8"/>
      <c r="IC566" s="8"/>
      <c r="ID566" s="8"/>
      <c r="IE566" s="8"/>
      <c r="IF566" s="8"/>
      <c r="IG566" s="8"/>
      <c r="IH566" s="8"/>
      <c r="II566" s="8"/>
      <c r="IJ566" s="8"/>
      <c r="IK566" s="8"/>
      <c r="IL566" s="8"/>
      <c r="IM566" s="8"/>
      <c r="IN566" s="8"/>
      <c r="IO566" s="8"/>
      <c r="IP566" s="8"/>
      <c r="IQ566" s="8"/>
      <c r="IR566" s="8"/>
      <c r="IS566" s="8"/>
      <c r="IT566" s="8"/>
      <c r="IU566" s="8"/>
      <c r="IV566" s="8"/>
      <c r="IW566" s="8"/>
      <c r="IX566" s="8"/>
      <c r="IY566" s="8"/>
      <c r="IZ566" s="8"/>
      <c r="JA566" s="8"/>
      <c r="JB566" s="8"/>
      <c r="JC566" s="8"/>
      <c r="JD566" s="8"/>
      <c r="JE566" s="8"/>
      <c r="JF566" s="8"/>
      <c r="JG566" s="8"/>
      <c r="JH566" s="8"/>
      <c r="JI566" s="8"/>
      <c r="JJ566" s="8"/>
      <c r="JK566" s="8"/>
      <c r="JL566" s="8"/>
      <c r="JM566" s="8"/>
      <c r="JN566" s="8"/>
      <c r="JO566" s="8"/>
      <c r="JP566" s="8"/>
      <c r="JQ566" s="8"/>
      <c r="JR566" s="8"/>
      <c r="JS566" s="8"/>
      <c r="JT566" s="8"/>
      <c r="JU566" s="8"/>
      <c r="JV566" s="8"/>
      <c r="JW566" s="8"/>
      <c r="JX566" s="8"/>
      <c r="JY566" s="8"/>
      <c r="JZ566" s="8"/>
      <c r="KA566" s="8"/>
      <c r="KB566" s="8"/>
      <c r="KC566" s="8"/>
      <c r="KD566" s="8"/>
      <c r="KE566" s="8"/>
      <c r="KF566" s="8"/>
      <c r="KG566" s="8"/>
      <c r="KH566" s="8"/>
      <c r="KI566" s="8"/>
      <c r="KJ566" s="8"/>
      <c r="KK566" s="8"/>
      <c r="KL566" s="8"/>
      <c r="KM566" s="8"/>
      <c r="KN566" s="8"/>
    </row>
    <row r="567" ht="15.75" customHeight="1">
      <c r="A567" s="8"/>
      <c r="B567" s="8"/>
      <c r="C567" s="85"/>
      <c r="D567" s="85"/>
      <c r="E567" s="8"/>
      <c r="F567" s="86"/>
      <c r="G567" s="86"/>
      <c r="H567" s="86"/>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c r="EZ567" s="8"/>
      <c r="FA567" s="8"/>
      <c r="FB567" s="8"/>
      <c r="FC567" s="8"/>
      <c r="FD567" s="8"/>
      <c r="FE567" s="8"/>
      <c r="FF567" s="8"/>
      <c r="FG567" s="8"/>
      <c r="FH567" s="8"/>
      <c r="FI567" s="8"/>
      <c r="FJ567" s="8"/>
      <c r="FK567" s="8"/>
      <c r="FL567" s="8"/>
      <c r="FM567" s="8"/>
      <c r="FN567" s="8"/>
      <c r="FO567" s="8"/>
      <c r="FP567" s="8"/>
      <c r="FQ567" s="8"/>
      <c r="FR567" s="8"/>
      <c r="FS567" s="8"/>
      <c r="FT567" s="8"/>
      <c r="FU567" s="8"/>
      <c r="FV567" s="8"/>
      <c r="FW567" s="8"/>
      <c r="FX567" s="8"/>
      <c r="FY567" s="8"/>
      <c r="FZ567" s="8"/>
      <c r="GA567" s="8"/>
      <c r="GB567" s="8"/>
      <c r="GC567" s="8"/>
      <c r="GD567" s="8"/>
      <c r="GE567" s="8"/>
      <c r="GF567" s="8"/>
      <c r="GG567" s="8"/>
      <c r="GH567" s="8"/>
      <c r="GI567" s="8"/>
      <c r="GJ567" s="8"/>
      <c r="GK567" s="8"/>
      <c r="GL567" s="8"/>
      <c r="GM567" s="8"/>
      <c r="GN567" s="8"/>
      <c r="GO567" s="8"/>
      <c r="GP567" s="8"/>
      <c r="GQ567" s="8"/>
      <c r="GR567" s="8"/>
      <c r="GS567" s="8"/>
      <c r="GT567" s="8"/>
      <c r="GU567" s="8"/>
      <c r="GV567" s="8"/>
      <c r="GW567" s="8"/>
      <c r="GX567" s="8"/>
      <c r="GY567" s="8"/>
      <c r="GZ567" s="8"/>
      <c r="HA567" s="8"/>
      <c r="HB567" s="8"/>
      <c r="HC567" s="8"/>
      <c r="HD567" s="8"/>
      <c r="HE567" s="8"/>
      <c r="HF567" s="8"/>
      <c r="HG567" s="8"/>
      <c r="HH567" s="8"/>
      <c r="HI567" s="8"/>
      <c r="HJ567" s="8"/>
      <c r="HK567" s="8"/>
      <c r="HL567" s="8"/>
      <c r="HM567" s="8"/>
      <c r="HN567" s="8"/>
      <c r="HO567" s="8"/>
      <c r="HP567" s="8"/>
      <c r="HQ567" s="8"/>
      <c r="HR567" s="8"/>
      <c r="HS567" s="8"/>
      <c r="HT567" s="8"/>
      <c r="HU567" s="8"/>
      <c r="HV567" s="8"/>
      <c r="HW567" s="8"/>
      <c r="HX567" s="8"/>
      <c r="HY567" s="8"/>
      <c r="HZ567" s="8"/>
      <c r="IA567" s="8"/>
      <c r="IB567" s="8"/>
      <c r="IC567" s="8"/>
      <c r="ID567" s="8"/>
      <c r="IE567" s="8"/>
      <c r="IF567" s="8"/>
      <c r="IG567" s="8"/>
      <c r="IH567" s="8"/>
      <c r="II567" s="8"/>
      <c r="IJ567" s="8"/>
      <c r="IK567" s="8"/>
      <c r="IL567" s="8"/>
      <c r="IM567" s="8"/>
      <c r="IN567" s="8"/>
      <c r="IO567" s="8"/>
      <c r="IP567" s="8"/>
      <c r="IQ567" s="8"/>
      <c r="IR567" s="8"/>
      <c r="IS567" s="8"/>
      <c r="IT567" s="8"/>
      <c r="IU567" s="8"/>
      <c r="IV567" s="8"/>
      <c r="IW567" s="8"/>
      <c r="IX567" s="8"/>
      <c r="IY567" s="8"/>
      <c r="IZ567" s="8"/>
      <c r="JA567" s="8"/>
      <c r="JB567" s="8"/>
      <c r="JC567" s="8"/>
      <c r="JD567" s="8"/>
      <c r="JE567" s="8"/>
      <c r="JF567" s="8"/>
      <c r="JG567" s="8"/>
      <c r="JH567" s="8"/>
      <c r="JI567" s="8"/>
      <c r="JJ567" s="8"/>
      <c r="JK567" s="8"/>
      <c r="JL567" s="8"/>
      <c r="JM567" s="8"/>
      <c r="JN567" s="8"/>
      <c r="JO567" s="8"/>
      <c r="JP567" s="8"/>
      <c r="JQ567" s="8"/>
      <c r="JR567" s="8"/>
      <c r="JS567" s="8"/>
      <c r="JT567" s="8"/>
      <c r="JU567" s="8"/>
      <c r="JV567" s="8"/>
      <c r="JW567" s="8"/>
      <c r="JX567" s="8"/>
      <c r="JY567" s="8"/>
      <c r="JZ567" s="8"/>
      <c r="KA567" s="8"/>
      <c r="KB567" s="8"/>
      <c r="KC567" s="8"/>
      <c r="KD567" s="8"/>
      <c r="KE567" s="8"/>
      <c r="KF567" s="8"/>
      <c r="KG567" s="8"/>
      <c r="KH567" s="8"/>
      <c r="KI567" s="8"/>
      <c r="KJ567" s="8"/>
      <c r="KK567" s="8"/>
      <c r="KL567" s="8"/>
      <c r="KM567" s="8"/>
      <c r="KN567" s="8"/>
    </row>
    <row r="568" ht="15.75" customHeight="1">
      <c r="A568" s="8"/>
      <c r="B568" s="8"/>
      <c r="C568" s="85"/>
      <c r="D568" s="85"/>
      <c r="E568" s="8"/>
      <c r="F568" s="86"/>
      <c r="G568" s="86"/>
      <c r="H568" s="86"/>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c r="EZ568" s="8"/>
      <c r="FA568" s="8"/>
      <c r="FB568" s="8"/>
      <c r="FC568" s="8"/>
      <c r="FD568" s="8"/>
      <c r="FE568" s="8"/>
      <c r="FF568" s="8"/>
      <c r="FG568" s="8"/>
      <c r="FH568" s="8"/>
      <c r="FI568" s="8"/>
      <c r="FJ568" s="8"/>
      <c r="FK568" s="8"/>
      <c r="FL568" s="8"/>
      <c r="FM568" s="8"/>
      <c r="FN568" s="8"/>
      <c r="FO568" s="8"/>
      <c r="FP568" s="8"/>
      <c r="FQ568" s="8"/>
      <c r="FR568" s="8"/>
      <c r="FS568" s="8"/>
      <c r="FT568" s="8"/>
      <c r="FU568" s="8"/>
      <c r="FV568" s="8"/>
      <c r="FW568" s="8"/>
      <c r="FX568" s="8"/>
      <c r="FY568" s="8"/>
      <c r="FZ568" s="8"/>
      <c r="GA568" s="8"/>
      <c r="GB568" s="8"/>
      <c r="GC568" s="8"/>
      <c r="GD568" s="8"/>
      <c r="GE568" s="8"/>
      <c r="GF568" s="8"/>
      <c r="GG568" s="8"/>
      <c r="GH568" s="8"/>
      <c r="GI568" s="8"/>
      <c r="GJ568" s="8"/>
      <c r="GK568" s="8"/>
      <c r="GL568" s="8"/>
      <c r="GM568" s="8"/>
      <c r="GN568" s="8"/>
      <c r="GO568" s="8"/>
      <c r="GP568" s="8"/>
      <c r="GQ568" s="8"/>
      <c r="GR568" s="8"/>
      <c r="GS568" s="8"/>
      <c r="GT568" s="8"/>
      <c r="GU568" s="8"/>
      <c r="GV568" s="8"/>
      <c r="GW568" s="8"/>
      <c r="GX568" s="8"/>
      <c r="GY568" s="8"/>
      <c r="GZ568" s="8"/>
      <c r="HA568" s="8"/>
      <c r="HB568" s="8"/>
      <c r="HC568" s="8"/>
      <c r="HD568" s="8"/>
      <c r="HE568" s="8"/>
      <c r="HF568" s="8"/>
      <c r="HG568" s="8"/>
      <c r="HH568" s="8"/>
      <c r="HI568" s="8"/>
      <c r="HJ568" s="8"/>
      <c r="HK568" s="8"/>
      <c r="HL568" s="8"/>
      <c r="HM568" s="8"/>
      <c r="HN568" s="8"/>
      <c r="HO568" s="8"/>
      <c r="HP568" s="8"/>
      <c r="HQ568" s="8"/>
      <c r="HR568" s="8"/>
      <c r="HS568" s="8"/>
      <c r="HT568" s="8"/>
      <c r="HU568" s="8"/>
      <c r="HV568" s="8"/>
      <c r="HW568" s="8"/>
      <c r="HX568" s="8"/>
      <c r="HY568" s="8"/>
      <c r="HZ568" s="8"/>
      <c r="IA568" s="8"/>
      <c r="IB568" s="8"/>
      <c r="IC568" s="8"/>
      <c r="ID568" s="8"/>
      <c r="IE568" s="8"/>
      <c r="IF568" s="8"/>
      <c r="IG568" s="8"/>
      <c r="IH568" s="8"/>
      <c r="II568" s="8"/>
      <c r="IJ568" s="8"/>
      <c r="IK568" s="8"/>
      <c r="IL568" s="8"/>
      <c r="IM568" s="8"/>
      <c r="IN568" s="8"/>
      <c r="IO568" s="8"/>
      <c r="IP568" s="8"/>
      <c r="IQ568" s="8"/>
      <c r="IR568" s="8"/>
      <c r="IS568" s="8"/>
      <c r="IT568" s="8"/>
      <c r="IU568" s="8"/>
      <c r="IV568" s="8"/>
      <c r="IW568" s="8"/>
      <c r="IX568" s="8"/>
      <c r="IY568" s="8"/>
      <c r="IZ568" s="8"/>
      <c r="JA568" s="8"/>
      <c r="JB568" s="8"/>
      <c r="JC568" s="8"/>
      <c r="JD568" s="8"/>
      <c r="JE568" s="8"/>
      <c r="JF568" s="8"/>
      <c r="JG568" s="8"/>
      <c r="JH568" s="8"/>
      <c r="JI568" s="8"/>
      <c r="JJ568" s="8"/>
      <c r="JK568" s="8"/>
      <c r="JL568" s="8"/>
      <c r="JM568" s="8"/>
      <c r="JN568" s="8"/>
      <c r="JO568" s="8"/>
      <c r="JP568" s="8"/>
      <c r="JQ568" s="8"/>
      <c r="JR568" s="8"/>
      <c r="JS568" s="8"/>
      <c r="JT568" s="8"/>
      <c r="JU568" s="8"/>
      <c r="JV568" s="8"/>
      <c r="JW568" s="8"/>
      <c r="JX568" s="8"/>
      <c r="JY568" s="8"/>
      <c r="JZ568" s="8"/>
      <c r="KA568" s="8"/>
      <c r="KB568" s="8"/>
      <c r="KC568" s="8"/>
      <c r="KD568" s="8"/>
      <c r="KE568" s="8"/>
      <c r="KF568" s="8"/>
      <c r="KG568" s="8"/>
      <c r="KH568" s="8"/>
      <c r="KI568" s="8"/>
      <c r="KJ568" s="8"/>
      <c r="KK568" s="8"/>
      <c r="KL568" s="8"/>
      <c r="KM568" s="8"/>
      <c r="KN568" s="8"/>
    </row>
    <row r="569" ht="15.75" customHeight="1">
      <c r="A569" s="8"/>
      <c r="B569" s="8"/>
      <c r="C569" s="85"/>
      <c r="D569" s="85"/>
      <c r="E569" s="8"/>
      <c r="F569" s="86"/>
      <c r="G569" s="86"/>
      <c r="H569" s="86"/>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c r="EZ569" s="8"/>
      <c r="FA569" s="8"/>
      <c r="FB569" s="8"/>
      <c r="FC569" s="8"/>
      <c r="FD569" s="8"/>
      <c r="FE569" s="8"/>
      <c r="FF569" s="8"/>
      <c r="FG569" s="8"/>
      <c r="FH569" s="8"/>
      <c r="FI569" s="8"/>
      <c r="FJ569" s="8"/>
      <c r="FK569" s="8"/>
      <c r="FL569" s="8"/>
      <c r="FM569" s="8"/>
      <c r="FN569" s="8"/>
      <c r="FO569" s="8"/>
      <c r="FP569" s="8"/>
      <c r="FQ569" s="8"/>
      <c r="FR569" s="8"/>
      <c r="FS569" s="8"/>
      <c r="FT569" s="8"/>
      <c r="FU569" s="8"/>
      <c r="FV569" s="8"/>
      <c r="FW569" s="8"/>
      <c r="FX569" s="8"/>
      <c r="FY569" s="8"/>
      <c r="FZ569" s="8"/>
      <c r="GA569" s="8"/>
      <c r="GB569" s="8"/>
      <c r="GC569" s="8"/>
      <c r="GD569" s="8"/>
      <c r="GE569" s="8"/>
      <c r="GF569" s="8"/>
      <c r="GG569" s="8"/>
      <c r="GH569" s="8"/>
      <c r="GI569" s="8"/>
      <c r="GJ569" s="8"/>
      <c r="GK569" s="8"/>
      <c r="GL569" s="8"/>
      <c r="GM569" s="8"/>
      <c r="GN569" s="8"/>
      <c r="GO569" s="8"/>
      <c r="GP569" s="8"/>
      <c r="GQ569" s="8"/>
      <c r="GR569" s="8"/>
      <c r="GS569" s="8"/>
      <c r="GT569" s="8"/>
      <c r="GU569" s="8"/>
      <c r="GV569" s="8"/>
      <c r="GW569" s="8"/>
      <c r="GX569" s="8"/>
      <c r="GY569" s="8"/>
      <c r="GZ569" s="8"/>
      <c r="HA569" s="8"/>
      <c r="HB569" s="8"/>
      <c r="HC569" s="8"/>
      <c r="HD569" s="8"/>
      <c r="HE569" s="8"/>
      <c r="HF569" s="8"/>
      <c r="HG569" s="8"/>
      <c r="HH569" s="8"/>
      <c r="HI569" s="8"/>
      <c r="HJ569" s="8"/>
      <c r="HK569" s="8"/>
      <c r="HL569" s="8"/>
      <c r="HM569" s="8"/>
      <c r="HN569" s="8"/>
      <c r="HO569" s="8"/>
      <c r="HP569" s="8"/>
      <c r="HQ569" s="8"/>
      <c r="HR569" s="8"/>
      <c r="HS569" s="8"/>
      <c r="HT569" s="8"/>
      <c r="HU569" s="8"/>
      <c r="HV569" s="8"/>
      <c r="HW569" s="8"/>
      <c r="HX569" s="8"/>
      <c r="HY569" s="8"/>
      <c r="HZ569" s="8"/>
      <c r="IA569" s="8"/>
      <c r="IB569" s="8"/>
      <c r="IC569" s="8"/>
      <c r="ID569" s="8"/>
      <c r="IE569" s="8"/>
      <c r="IF569" s="8"/>
      <c r="IG569" s="8"/>
      <c r="IH569" s="8"/>
      <c r="II569" s="8"/>
      <c r="IJ569" s="8"/>
      <c r="IK569" s="8"/>
      <c r="IL569" s="8"/>
      <c r="IM569" s="8"/>
      <c r="IN569" s="8"/>
      <c r="IO569" s="8"/>
      <c r="IP569" s="8"/>
      <c r="IQ569" s="8"/>
      <c r="IR569" s="8"/>
      <c r="IS569" s="8"/>
      <c r="IT569" s="8"/>
      <c r="IU569" s="8"/>
      <c r="IV569" s="8"/>
      <c r="IW569" s="8"/>
      <c r="IX569" s="8"/>
      <c r="IY569" s="8"/>
      <c r="IZ569" s="8"/>
      <c r="JA569" s="8"/>
      <c r="JB569" s="8"/>
      <c r="JC569" s="8"/>
      <c r="JD569" s="8"/>
      <c r="JE569" s="8"/>
      <c r="JF569" s="8"/>
      <c r="JG569" s="8"/>
      <c r="JH569" s="8"/>
      <c r="JI569" s="8"/>
      <c r="JJ569" s="8"/>
      <c r="JK569" s="8"/>
      <c r="JL569" s="8"/>
      <c r="JM569" s="8"/>
      <c r="JN569" s="8"/>
      <c r="JO569" s="8"/>
      <c r="JP569" s="8"/>
      <c r="JQ569" s="8"/>
      <c r="JR569" s="8"/>
      <c r="JS569" s="8"/>
      <c r="JT569" s="8"/>
      <c r="JU569" s="8"/>
      <c r="JV569" s="8"/>
      <c r="JW569" s="8"/>
      <c r="JX569" s="8"/>
      <c r="JY569" s="8"/>
      <c r="JZ569" s="8"/>
      <c r="KA569" s="8"/>
      <c r="KB569" s="8"/>
      <c r="KC569" s="8"/>
      <c r="KD569" s="8"/>
      <c r="KE569" s="8"/>
      <c r="KF569" s="8"/>
      <c r="KG569" s="8"/>
      <c r="KH569" s="8"/>
      <c r="KI569" s="8"/>
      <c r="KJ569" s="8"/>
      <c r="KK569" s="8"/>
      <c r="KL569" s="8"/>
      <c r="KM569" s="8"/>
      <c r="KN569" s="8"/>
    </row>
    <row r="570" ht="15.75" customHeight="1">
      <c r="A570" s="8"/>
      <c r="B570" s="8"/>
      <c r="C570" s="85"/>
      <c r="D570" s="85"/>
      <c r="E570" s="8"/>
      <c r="F570" s="86"/>
      <c r="G570" s="86"/>
      <c r="H570" s="86"/>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c r="EZ570" s="8"/>
      <c r="FA570" s="8"/>
      <c r="FB570" s="8"/>
      <c r="FC570" s="8"/>
      <c r="FD570" s="8"/>
      <c r="FE570" s="8"/>
      <c r="FF570" s="8"/>
      <c r="FG570" s="8"/>
      <c r="FH570" s="8"/>
      <c r="FI570" s="8"/>
      <c r="FJ570" s="8"/>
      <c r="FK570" s="8"/>
      <c r="FL570" s="8"/>
      <c r="FM570" s="8"/>
      <c r="FN570" s="8"/>
      <c r="FO570" s="8"/>
      <c r="FP570" s="8"/>
      <c r="FQ570" s="8"/>
      <c r="FR570" s="8"/>
      <c r="FS570" s="8"/>
      <c r="FT570" s="8"/>
      <c r="FU570" s="8"/>
      <c r="FV570" s="8"/>
      <c r="FW570" s="8"/>
      <c r="FX570" s="8"/>
      <c r="FY570" s="8"/>
      <c r="FZ570" s="8"/>
      <c r="GA570" s="8"/>
      <c r="GB570" s="8"/>
      <c r="GC570" s="8"/>
      <c r="GD570" s="8"/>
      <c r="GE570" s="8"/>
      <c r="GF570" s="8"/>
      <c r="GG570" s="8"/>
      <c r="GH570" s="8"/>
      <c r="GI570" s="8"/>
      <c r="GJ570" s="8"/>
      <c r="GK570" s="8"/>
      <c r="GL570" s="8"/>
      <c r="GM570" s="8"/>
      <c r="GN570" s="8"/>
      <c r="GO570" s="8"/>
      <c r="GP570" s="8"/>
      <c r="GQ570" s="8"/>
      <c r="GR570" s="8"/>
      <c r="GS570" s="8"/>
      <c r="GT570" s="8"/>
      <c r="GU570" s="8"/>
      <c r="GV570" s="8"/>
      <c r="GW570" s="8"/>
      <c r="GX570" s="8"/>
      <c r="GY570" s="8"/>
      <c r="GZ570" s="8"/>
      <c r="HA570" s="8"/>
      <c r="HB570" s="8"/>
      <c r="HC570" s="8"/>
      <c r="HD570" s="8"/>
      <c r="HE570" s="8"/>
      <c r="HF570" s="8"/>
      <c r="HG570" s="8"/>
      <c r="HH570" s="8"/>
      <c r="HI570" s="8"/>
      <c r="HJ570" s="8"/>
      <c r="HK570" s="8"/>
      <c r="HL570" s="8"/>
      <c r="HM570" s="8"/>
      <c r="HN570" s="8"/>
      <c r="HO570" s="8"/>
      <c r="HP570" s="8"/>
      <c r="HQ570" s="8"/>
      <c r="HR570" s="8"/>
      <c r="HS570" s="8"/>
      <c r="HT570" s="8"/>
      <c r="HU570" s="8"/>
      <c r="HV570" s="8"/>
      <c r="HW570" s="8"/>
      <c r="HX570" s="8"/>
      <c r="HY570" s="8"/>
      <c r="HZ570" s="8"/>
      <c r="IA570" s="8"/>
      <c r="IB570" s="8"/>
      <c r="IC570" s="8"/>
      <c r="ID570" s="8"/>
      <c r="IE570" s="8"/>
      <c r="IF570" s="8"/>
      <c r="IG570" s="8"/>
      <c r="IH570" s="8"/>
      <c r="II570" s="8"/>
      <c r="IJ570" s="8"/>
      <c r="IK570" s="8"/>
      <c r="IL570" s="8"/>
      <c r="IM570" s="8"/>
      <c r="IN570" s="8"/>
      <c r="IO570" s="8"/>
      <c r="IP570" s="8"/>
      <c r="IQ570" s="8"/>
      <c r="IR570" s="8"/>
      <c r="IS570" s="8"/>
      <c r="IT570" s="8"/>
      <c r="IU570" s="8"/>
      <c r="IV570" s="8"/>
      <c r="IW570" s="8"/>
      <c r="IX570" s="8"/>
      <c r="IY570" s="8"/>
      <c r="IZ570" s="8"/>
      <c r="JA570" s="8"/>
      <c r="JB570" s="8"/>
      <c r="JC570" s="8"/>
      <c r="JD570" s="8"/>
      <c r="JE570" s="8"/>
      <c r="JF570" s="8"/>
      <c r="JG570" s="8"/>
      <c r="JH570" s="8"/>
      <c r="JI570" s="8"/>
      <c r="JJ570" s="8"/>
      <c r="JK570" s="8"/>
      <c r="JL570" s="8"/>
      <c r="JM570" s="8"/>
      <c r="JN570" s="8"/>
      <c r="JO570" s="8"/>
      <c r="JP570" s="8"/>
      <c r="JQ570" s="8"/>
      <c r="JR570" s="8"/>
      <c r="JS570" s="8"/>
      <c r="JT570" s="8"/>
      <c r="JU570" s="8"/>
      <c r="JV570" s="8"/>
      <c r="JW570" s="8"/>
      <c r="JX570" s="8"/>
      <c r="JY570" s="8"/>
      <c r="JZ570" s="8"/>
      <c r="KA570" s="8"/>
      <c r="KB570" s="8"/>
      <c r="KC570" s="8"/>
      <c r="KD570" s="8"/>
      <c r="KE570" s="8"/>
      <c r="KF570" s="8"/>
      <c r="KG570" s="8"/>
      <c r="KH570" s="8"/>
      <c r="KI570" s="8"/>
      <c r="KJ570" s="8"/>
      <c r="KK570" s="8"/>
      <c r="KL570" s="8"/>
      <c r="KM570" s="8"/>
      <c r="KN570" s="8"/>
    </row>
    <row r="571" ht="15.75" customHeight="1">
      <c r="A571" s="8"/>
      <c r="B571" s="8"/>
      <c r="C571" s="85"/>
      <c r="D571" s="85"/>
      <c r="E571" s="8"/>
      <c r="F571" s="86"/>
      <c r="G571" s="86"/>
      <c r="H571" s="86"/>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c r="EZ571" s="8"/>
      <c r="FA571" s="8"/>
      <c r="FB571" s="8"/>
      <c r="FC571" s="8"/>
      <c r="FD571" s="8"/>
      <c r="FE571" s="8"/>
      <c r="FF571" s="8"/>
      <c r="FG571" s="8"/>
      <c r="FH571" s="8"/>
      <c r="FI571" s="8"/>
      <c r="FJ571" s="8"/>
      <c r="FK571" s="8"/>
      <c r="FL571" s="8"/>
      <c r="FM571" s="8"/>
      <c r="FN571" s="8"/>
      <c r="FO571" s="8"/>
      <c r="FP571" s="8"/>
      <c r="FQ571" s="8"/>
      <c r="FR571" s="8"/>
      <c r="FS571" s="8"/>
      <c r="FT571" s="8"/>
      <c r="FU571" s="8"/>
      <c r="FV571" s="8"/>
      <c r="FW571" s="8"/>
      <c r="FX571" s="8"/>
      <c r="FY571" s="8"/>
      <c r="FZ571" s="8"/>
      <c r="GA571" s="8"/>
      <c r="GB571" s="8"/>
      <c r="GC571" s="8"/>
      <c r="GD571" s="8"/>
      <c r="GE571" s="8"/>
      <c r="GF571" s="8"/>
      <c r="GG571" s="8"/>
      <c r="GH571" s="8"/>
      <c r="GI571" s="8"/>
      <c r="GJ571" s="8"/>
      <c r="GK571" s="8"/>
      <c r="GL571" s="8"/>
      <c r="GM571" s="8"/>
      <c r="GN571" s="8"/>
      <c r="GO571" s="8"/>
      <c r="GP571" s="8"/>
      <c r="GQ571" s="8"/>
      <c r="GR571" s="8"/>
      <c r="GS571" s="8"/>
      <c r="GT571" s="8"/>
      <c r="GU571" s="8"/>
      <c r="GV571" s="8"/>
      <c r="GW571" s="8"/>
      <c r="GX571" s="8"/>
      <c r="GY571" s="8"/>
      <c r="GZ571" s="8"/>
      <c r="HA571" s="8"/>
      <c r="HB571" s="8"/>
      <c r="HC571" s="8"/>
      <c r="HD571" s="8"/>
      <c r="HE571" s="8"/>
      <c r="HF571" s="8"/>
      <c r="HG571" s="8"/>
      <c r="HH571" s="8"/>
      <c r="HI571" s="8"/>
      <c r="HJ571" s="8"/>
      <c r="HK571" s="8"/>
      <c r="HL571" s="8"/>
      <c r="HM571" s="8"/>
      <c r="HN571" s="8"/>
      <c r="HO571" s="8"/>
      <c r="HP571" s="8"/>
      <c r="HQ571" s="8"/>
      <c r="HR571" s="8"/>
      <c r="HS571" s="8"/>
      <c r="HT571" s="8"/>
      <c r="HU571" s="8"/>
      <c r="HV571" s="8"/>
      <c r="HW571" s="8"/>
      <c r="HX571" s="8"/>
      <c r="HY571" s="8"/>
      <c r="HZ571" s="8"/>
      <c r="IA571" s="8"/>
      <c r="IB571" s="8"/>
      <c r="IC571" s="8"/>
      <c r="ID571" s="8"/>
      <c r="IE571" s="8"/>
      <c r="IF571" s="8"/>
      <c r="IG571" s="8"/>
      <c r="IH571" s="8"/>
      <c r="II571" s="8"/>
      <c r="IJ571" s="8"/>
      <c r="IK571" s="8"/>
      <c r="IL571" s="8"/>
      <c r="IM571" s="8"/>
      <c r="IN571" s="8"/>
      <c r="IO571" s="8"/>
      <c r="IP571" s="8"/>
      <c r="IQ571" s="8"/>
      <c r="IR571" s="8"/>
      <c r="IS571" s="8"/>
      <c r="IT571" s="8"/>
      <c r="IU571" s="8"/>
      <c r="IV571" s="8"/>
      <c r="IW571" s="8"/>
      <c r="IX571" s="8"/>
      <c r="IY571" s="8"/>
      <c r="IZ571" s="8"/>
      <c r="JA571" s="8"/>
      <c r="JB571" s="8"/>
      <c r="JC571" s="8"/>
      <c r="JD571" s="8"/>
      <c r="JE571" s="8"/>
      <c r="JF571" s="8"/>
      <c r="JG571" s="8"/>
      <c r="JH571" s="8"/>
      <c r="JI571" s="8"/>
      <c r="JJ571" s="8"/>
      <c r="JK571" s="8"/>
      <c r="JL571" s="8"/>
      <c r="JM571" s="8"/>
      <c r="JN571" s="8"/>
      <c r="JO571" s="8"/>
      <c r="JP571" s="8"/>
      <c r="JQ571" s="8"/>
      <c r="JR571" s="8"/>
      <c r="JS571" s="8"/>
      <c r="JT571" s="8"/>
      <c r="JU571" s="8"/>
      <c r="JV571" s="8"/>
      <c r="JW571" s="8"/>
      <c r="JX571" s="8"/>
      <c r="JY571" s="8"/>
      <c r="JZ571" s="8"/>
      <c r="KA571" s="8"/>
      <c r="KB571" s="8"/>
      <c r="KC571" s="8"/>
      <c r="KD571" s="8"/>
      <c r="KE571" s="8"/>
      <c r="KF571" s="8"/>
      <c r="KG571" s="8"/>
      <c r="KH571" s="8"/>
      <c r="KI571" s="8"/>
      <c r="KJ571" s="8"/>
      <c r="KK571" s="8"/>
      <c r="KL571" s="8"/>
      <c r="KM571" s="8"/>
      <c r="KN571" s="8"/>
    </row>
    <row r="572" ht="15.75" customHeight="1">
      <c r="A572" s="8"/>
      <c r="B572" s="8"/>
      <c r="C572" s="85"/>
      <c r="D572" s="85"/>
      <c r="E572" s="8"/>
      <c r="F572" s="86"/>
      <c r="G572" s="86"/>
      <c r="H572" s="86"/>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c r="EZ572" s="8"/>
      <c r="FA572" s="8"/>
      <c r="FB572" s="8"/>
      <c r="FC572" s="8"/>
      <c r="FD572" s="8"/>
      <c r="FE572" s="8"/>
      <c r="FF572" s="8"/>
      <c r="FG572" s="8"/>
      <c r="FH572" s="8"/>
      <c r="FI572" s="8"/>
      <c r="FJ572" s="8"/>
      <c r="FK572" s="8"/>
      <c r="FL572" s="8"/>
      <c r="FM572" s="8"/>
      <c r="FN572" s="8"/>
      <c r="FO572" s="8"/>
      <c r="FP572" s="8"/>
      <c r="FQ572" s="8"/>
      <c r="FR572" s="8"/>
      <c r="FS572" s="8"/>
      <c r="FT572" s="8"/>
      <c r="FU572" s="8"/>
      <c r="FV572" s="8"/>
      <c r="FW572" s="8"/>
      <c r="FX572" s="8"/>
      <c r="FY572" s="8"/>
      <c r="FZ572" s="8"/>
      <c r="GA572" s="8"/>
      <c r="GB572" s="8"/>
      <c r="GC572" s="8"/>
      <c r="GD572" s="8"/>
      <c r="GE572" s="8"/>
      <c r="GF572" s="8"/>
      <c r="GG572" s="8"/>
      <c r="GH572" s="8"/>
      <c r="GI572" s="8"/>
      <c r="GJ572" s="8"/>
      <c r="GK572" s="8"/>
      <c r="GL572" s="8"/>
      <c r="GM572" s="8"/>
      <c r="GN572" s="8"/>
      <c r="GO572" s="8"/>
      <c r="GP572" s="8"/>
      <c r="GQ572" s="8"/>
      <c r="GR572" s="8"/>
      <c r="GS572" s="8"/>
      <c r="GT572" s="8"/>
      <c r="GU572" s="8"/>
      <c r="GV572" s="8"/>
      <c r="GW572" s="8"/>
      <c r="GX572" s="8"/>
      <c r="GY572" s="8"/>
      <c r="GZ572" s="8"/>
      <c r="HA572" s="8"/>
      <c r="HB572" s="8"/>
      <c r="HC572" s="8"/>
      <c r="HD572" s="8"/>
      <c r="HE572" s="8"/>
      <c r="HF572" s="8"/>
      <c r="HG572" s="8"/>
      <c r="HH572" s="8"/>
      <c r="HI572" s="8"/>
      <c r="HJ572" s="8"/>
      <c r="HK572" s="8"/>
      <c r="HL572" s="8"/>
      <c r="HM572" s="8"/>
      <c r="HN572" s="8"/>
      <c r="HO572" s="8"/>
      <c r="HP572" s="8"/>
      <c r="HQ572" s="8"/>
      <c r="HR572" s="8"/>
      <c r="HS572" s="8"/>
      <c r="HT572" s="8"/>
      <c r="HU572" s="8"/>
      <c r="HV572" s="8"/>
      <c r="HW572" s="8"/>
      <c r="HX572" s="8"/>
      <c r="HY572" s="8"/>
      <c r="HZ572" s="8"/>
      <c r="IA572" s="8"/>
      <c r="IB572" s="8"/>
      <c r="IC572" s="8"/>
      <c r="ID572" s="8"/>
      <c r="IE572" s="8"/>
      <c r="IF572" s="8"/>
      <c r="IG572" s="8"/>
      <c r="IH572" s="8"/>
      <c r="II572" s="8"/>
      <c r="IJ572" s="8"/>
      <c r="IK572" s="8"/>
      <c r="IL572" s="8"/>
      <c r="IM572" s="8"/>
      <c r="IN572" s="8"/>
      <c r="IO572" s="8"/>
      <c r="IP572" s="8"/>
      <c r="IQ572" s="8"/>
      <c r="IR572" s="8"/>
      <c r="IS572" s="8"/>
      <c r="IT572" s="8"/>
      <c r="IU572" s="8"/>
      <c r="IV572" s="8"/>
      <c r="IW572" s="8"/>
      <c r="IX572" s="8"/>
      <c r="IY572" s="8"/>
      <c r="IZ572" s="8"/>
      <c r="JA572" s="8"/>
      <c r="JB572" s="8"/>
      <c r="JC572" s="8"/>
      <c r="JD572" s="8"/>
      <c r="JE572" s="8"/>
      <c r="JF572" s="8"/>
      <c r="JG572" s="8"/>
      <c r="JH572" s="8"/>
      <c r="JI572" s="8"/>
      <c r="JJ572" s="8"/>
      <c r="JK572" s="8"/>
      <c r="JL572" s="8"/>
      <c r="JM572" s="8"/>
      <c r="JN572" s="8"/>
      <c r="JO572" s="8"/>
      <c r="JP572" s="8"/>
      <c r="JQ572" s="8"/>
      <c r="JR572" s="8"/>
      <c r="JS572" s="8"/>
      <c r="JT572" s="8"/>
      <c r="JU572" s="8"/>
      <c r="JV572" s="8"/>
      <c r="JW572" s="8"/>
      <c r="JX572" s="8"/>
      <c r="JY572" s="8"/>
      <c r="JZ572" s="8"/>
      <c r="KA572" s="8"/>
      <c r="KB572" s="8"/>
      <c r="KC572" s="8"/>
      <c r="KD572" s="8"/>
      <c r="KE572" s="8"/>
      <c r="KF572" s="8"/>
      <c r="KG572" s="8"/>
      <c r="KH572" s="8"/>
      <c r="KI572" s="8"/>
      <c r="KJ572" s="8"/>
      <c r="KK572" s="8"/>
      <c r="KL572" s="8"/>
      <c r="KM572" s="8"/>
      <c r="KN572" s="8"/>
    </row>
    <row r="573" ht="15.75" customHeight="1">
      <c r="A573" s="8"/>
      <c r="B573" s="8"/>
      <c r="C573" s="85"/>
      <c r="D573" s="85"/>
      <c r="E573" s="8"/>
      <c r="F573" s="86"/>
      <c r="G573" s="86"/>
      <c r="H573" s="86"/>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c r="EZ573" s="8"/>
      <c r="FA573" s="8"/>
      <c r="FB573" s="8"/>
      <c r="FC573" s="8"/>
      <c r="FD573" s="8"/>
      <c r="FE573" s="8"/>
      <c r="FF573" s="8"/>
      <c r="FG573" s="8"/>
      <c r="FH573" s="8"/>
      <c r="FI573" s="8"/>
      <c r="FJ573" s="8"/>
      <c r="FK573" s="8"/>
      <c r="FL573" s="8"/>
      <c r="FM573" s="8"/>
      <c r="FN573" s="8"/>
      <c r="FO573" s="8"/>
      <c r="FP573" s="8"/>
      <c r="FQ573" s="8"/>
      <c r="FR573" s="8"/>
      <c r="FS573" s="8"/>
      <c r="FT573" s="8"/>
      <c r="FU573" s="8"/>
      <c r="FV573" s="8"/>
      <c r="FW573" s="8"/>
      <c r="FX573" s="8"/>
      <c r="FY573" s="8"/>
      <c r="FZ573" s="8"/>
      <c r="GA573" s="8"/>
      <c r="GB573" s="8"/>
      <c r="GC573" s="8"/>
      <c r="GD573" s="8"/>
      <c r="GE573" s="8"/>
      <c r="GF573" s="8"/>
      <c r="GG573" s="8"/>
      <c r="GH573" s="8"/>
      <c r="GI573" s="8"/>
      <c r="GJ573" s="8"/>
      <c r="GK573" s="8"/>
      <c r="GL573" s="8"/>
      <c r="GM573" s="8"/>
      <c r="GN573" s="8"/>
      <c r="GO573" s="8"/>
      <c r="GP573" s="8"/>
      <c r="GQ573" s="8"/>
      <c r="GR573" s="8"/>
      <c r="GS573" s="8"/>
      <c r="GT573" s="8"/>
      <c r="GU573" s="8"/>
      <c r="GV573" s="8"/>
      <c r="GW573" s="8"/>
      <c r="GX573" s="8"/>
      <c r="GY573" s="8"/>
      <c r="GZ573" s="8"/>
      <c r="HA573" s="8"/>
      <c r="HB573" s="8"/>
      <c r="HC573" s="8"/>
      <c r="HD573" s="8"/>
      <c r="HE573" s="8"/>
      <c r="HF573" s="8"/>
      <c r="HG573" s="8"/>
      <c r="HH573" s="8"/>
      <c r="HI573" s="8"/>
      <c r="HJ573" s="8"/>
      <c r="HK573" s="8"/>
      <c r="HL573" s="8"/>
      <c r="HM573" s="8"/>
      <c r="HN573" s="8"/>
      <c r="HO573" s="8"/>
      <c r="HP573" s="8"/>
      <c r="HQ573" s="8"/>
      <c r="HR573" s="8"/>
      <c r="HS573" s="8"/>
      <c r="HT573" s="8"/>
      <c r="HU573" s="8"/>
      <c r="HV573" s="8"/>
      <c r="HW573" s="8"/>
      <c r="HX573" s="8"/>
      <c r="HY573" s="8"/>
      <c r="HZ573" s="8"/>
      <c r="IA573" s="8"/>
      <c r="IB573" s="8"/>
      <c r="IC573" s="8"/>
      <c r="ID573" s="8"/>
      <c r="IE573" s="8"/>
      <c r="IF573" s="8"/>
      <c r="IG573" s="8"/>
      <c r="IH573" s="8"/>
      <c r="II573" s="8"/>
      <c r="IJ573" s="8"/>
      <c r="IK573" s="8"/>
      <c r="IL573" s="8"/>
      <c r="IM573" s="8"/>
      <c r="IN573" s="8"/>
      <c r="IO573" s="8"/>
      <c r="IP573" s="8"/>
      <c r="IQ573" s="8"/>
      <c r="IR573" s="8"/>
      <c r="IS573" s="8"/>
      <c r="IT573" s="8"/>
      <c r="IU573" s="8"/>
      <c r="IV573" s="8"/>
      <c r="IW573" s="8"/>
      <c r="IX573" s="8"/>
      <c r="IY573" s="8"/>
      <c r="IZ573" s="8"/>
      <c r="JA573" s="8"/>
      <c r="JB573" s="8"/>
      <c r="JC573" s="8"/>
      <c r="JD573" s="8"/>
      <c r="JE573" s="8"/>
      <c r="JF573" s="8"/>
      <c r="JG573" s="8"/>
      <c r="JH573" s="8"/>
      <c r="JI573" s="8"/>
      <c r="JJ573" s="8"/>
      <c r="JK573" s="8"/>
      <c r="JL573" s="8"/>
      <c r="JM573" s="8"/>
      <c r="JN573" s="8"/>
      <c r="JO573" s="8"/>
      <c r="JP573" s="8"/>
      <c r="JQ573" s="8"/>
      <c r="JR573" s="8"/>
      <c r="JS573" s="8"/>
      <c r="JT573" s="8"/>
      <c r="JU573" s="8"/>
      <c r="JV573" s="8"/>
      <c r="JW573" s="8"/>
      <c r="JX573" s="8"/>
      <c r="JY573" s="8"/>
      <c r="JZ573" s="8"/>
      <c r="KA573" s="8"/>
      <c r="KB573" s="8"/>
      <c r="KC573" s="8"/>
      <c r="KD573" s="8"/>
      <c r="KE573" s="8"/>
      <c r="KF573" s="8"/>
      <c r="KG573" s="8"/>
      <c r="KH573" s="8"/>
      <c r="KI573" s="8"/>
      <c r="KJ573" s="8"/>
      <c r="KK573" s="8"/>
      <c r="KL573" s="8"/>
      <c r="KM573" s="8"/>
      <c r="KN573" s="8"/>
    </row>
    <row r="574" ht="15.75" customHeight="1">
      <c r="A574" s="8"/>
      <c r="B574" s="8"/>
      <c r="C574" s="85"/>
      <c r="D574" s="85"/>
      <c r="E574" s="8"/>
      <c r="F574" s="86"/>
      <c r="G574" s="86"/>
      <c r="H574" s="86"/>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c r="EZ574" s="8"/>
      <c r="FA574" s="8"/>
      <c r="FB574" s="8"/>
      <c r="FC574" s="8"/>
      <c r="FD574" s="8"/>
      <c r="FE574" s="8"/>
      <c r="FF574" s="8"/>
      <c r="FG574" s="8"/>
      <c r="FH574" s="8"/>
      <c r="FI574" s="8"/>
      <c r="FJ574" s="8"/>
      <c r="FK574" s="8"/>
      <c r="FL574" s="8"/>
      <c r="FM574" s="8"/>
      <c r="FN574" s="8"/>
      <c r="FO574" s="8"/>
      <c r="FP574" s="8"/>
      <c r="FQ574" s="8"/>
      <c r="FR574" s="8"/>
      <c r="FS574" s="8"/>
      <c r="FT574" s="8"/>
      <c r="FU574" s="8"/>
      <c r="FV574" s="8"/>
      <c r="FW574" s="8"/>
      <c r="FX574" s="8"/>
      <c r="FY574" s="8"/>
      <c r="FZ574" s="8"/>
      <c r="GA574" s="8"/>
      <c r="GB574" s="8"/>
      <c r="GC574" s="8"/>
      <c r="GD574" s="8"/>
      <c r="GE574" s="8"/>
      <c r="GF574" s="8"/>
      <c r="GG574" s="8"/>
      <c r="GH574" s="8"/>
      <c r="GI574" s="8"/>
      <c r="GJ574" s="8"/>
      <c r="GK574" s="8"/>
      <c r="GL574" s="8"/>
      <c r="GM574" s="8"/>
      <c r="GN574" s="8"/>
      <c r="GO574" s="8"/>
      <c r="GP574" s="8"/>
      <c r="GQ574" s="8"/>
      <c r="GR574" s="8"/>
      <c r="GS574" s="8"/>
      <c r="GT574" s="8"/>
      <c r="GU574" s="8"/>
      <c r="GV574" s="8"/>
      <c r="GW574" s="8"/>
      <c r="GX574" s="8"/>
      <c r="GY574" s="8"/>
      <c r="GZ574" s="8"/>
      <c r="HA574" s="8"/>
      <c r="HB574" s="8"/>
      <c r="HC574" s="8"/>
      <c r="HD574" s="8"/>
      <c r="HE574" s="8"/>
      <c r="HF574" s="8"/>
      <c r="HG574" s="8"/>
      <c r="HH574" s="8"/>
      <c r="HI574" s="8"/>
      <c r="HJ574" s="8"/>
      <c r="HK574" s="8"/>
      <c r="HL574" s="8"/>
      <c r="HM574" s="8"/>
      <c r="HN574" s="8"/>
      <c r="HO574" s="8"/>
      <c r="HP574" s="8"/>
      <c r="HQ574" s="8"/>
      <c r="HR574" s="8"/>
      <c r="HS574" s="8"/>
      <c r="HT574" s="8"/>
      <c r="HU574" s="8"/>
      <c r="HV574" s="8"/>
      <c r="HW574" s="8"/>
      <c r="HX574" s="8"/>
      <c r="HY574" s="8"/>
      <c r="HZ574" s="8"/>
      <c r="IA574" s="8"/>
      <c r="IB574" s="8"/>
      <c r="IC574" s="8"/>
      <c r="ID574" s="8"/>
      <c r="IE574" s="8"/>
      <c r="IF574" s="8"/>
      <c r="IG574" s="8"/>
      <c r="IH574" s="8"/>
      <c r="II574" s="8"/>
      <c r="IJ574" s="8"/>
      <c r="IK574" s="8"/>
      <c r="IL574" s="8"/>
      <c r="IM574" s="8"/>
      <c r="IN574" s="8"/>
      <c r="IO574" s="8"/>
      <c r="IP574" s="8"/>
      <c r="IQ574" s="8"/>
      <c r="IR574" s="8"/>
      <c r="IS574" s="8"/>
      <c r="IT574" s="8"/>
      <c r="IU574" s="8"/>
      <c r="IV574" s="8"/>
      <c r="IW574" s="8"/>
      <c r="IX574" s="8"/>
      <c r="IY574" s="8"/>
      <c r="IZ574" s="8"/>
      <c r="JA574" s="8"/>
      <c r="JB574" s="8"/>
      <c r="JC574" s="8"/>
      <c r="JD574" s="8"/>
      <c r="JE574" s="8"/>
      <c r="JF574" s="8"/>
      <c r="JG574" s="8"/>
      <c r="JH574" s="8"/>
      <c r="JI574" s="8"/>
      <c r="JJ574" s="8"/>
      <c r="JK574" s="8"/>
      <c r="JL574" s="8"/>
      <c r="JM574" s="8"/>
      <c r="JN574" s="8"/>
      <c r="JO574" s="8"/>
      <c r="JP574" s="8"/>
      <c r="JQ574" s="8"/>
      <c r="JR574" s="8"/>
      <c r="JS574" s="8"/>
      <c r="JT574" s="8"/>
      <c r="JU574" s="8"/>
      <c r="JV574" s="8"/>
      <c r="JW574" s="8"/>
      <c r="JX574" s="8"/>
      <c r="JY574" s="8"/>
      <c r="JZ574" s="8"/>
      <c r="KA574" s="8"/>
      <c r="KB574" s="8"/>
      <c r="KC574" s="8"/>
      <c r="KD574" s="8"/>
      <c r="KE574" s="8"/>
      <c r="KF574" s="8"/>
      <c r="KG574" s="8"/>
      <c r="KH574" s="8"/>
      <c r="KI574" s="8"/>
      <c r="KJ574" s="8"/>
      <c r="KK574" s="8"/>
      <c r="KL574" s="8"/>
      <c r="KM574" s="8"/>
      <c r="KN574" s="8"/>
    </row>
    <row r="575" ht="15.75" customHeight="1">
      <c r="A575" s="8"/>
      <c r="B575" s="8"/>
      <c r="C575" s="85"/>
      <c r="D575" s="85"/>
      <c r="E575" s="8"/>
      <c r="F575" s="86"/>
      <c r="G575" s="86"/>
      <c r="H575" s="86"/>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c r="EZ575" s="8"/>
      <c r="FA575" s="8"/>
      <c r="FB575" s="8"/>
      <c r="FC575" s="8"/>
      <c r="FD575" s="8"/>
      <c r="FE575" s="8"/>
      <c r="FF575" s="8"/>
      <c r="FG575" s="8"/>
      <c r="FH575" s="8"/>
      <c r="FI575" s="8"/>
      <c r="FJ575" s="8"/>
      <c r="FK575" s="8"/>
      <c r="FL575" s="8"/>
      <c r="FM575" s="8"/>
      <c r="FN575" s="8"/>
      <c r="FO575" s="8"/>
      <c r="FP575" s="8"/>
      <c r="FQ575" s="8"/>
      <c r="FR575" s="8"/>
      <c r="FS575" s="8"/>
      <c r="FT575" s="8"/>
      <c r="FU575" s="8"/>
      <c r="FV575" s="8"/>
      <c r="FW575" s="8"/>
      <c r="FX575" s="8"/>
      <c r="FY575" s="8"/>
      <c r="FZ575" s="8"/>
      <c r="GA575" s="8"/>
      <c r="GB575" s="8"/>
      <c r="GC575" s="8"/>
      <c r="GD575" s="8"/>
      <c r="GE575" s="8"/>
      <c r="GF575" s="8"/>
      <c r="GG575" s="8"/>
      <c r="GH575" s="8"/>
      <c r="GI575" s="8"/>
      <c r="GJ575" s="8"/>
      <c r="GK575" s="8"/>
      <c r="GL575" s="8"/>
      <c r="GM575" s="8"/>
      <c r="GN575" s="8"/>
      <c r="GO575" s="8"/>
      <c r="GP575" s="8"/>
      <c r="GQ575" s="8"/>
      <c r="GR575" s="8"/>
      <c r="GS575" s="8"/>
      <c r="GT575" s="8"/>
      <c r="GU575" s="8"/>
      <c r="GV575" s="8"/>
      <c r="GW575" s="8"/>
      <c r="GX575" s="8"/>
      <c r="GY575" s="8"/>
      <c r="GZ575" s="8"/>
      <c r="HA575" s="8"/>
      <c r="HB575" s="8"/>
      <c r="HC575" s="8"/>
      <c r="HD575" s="8"/>
      <c r="HE575" s="8"/>
      <c r="HF575" s="8"/>
      <c r="HG575" s="8"/>
      <c r="HH575" s="8"/>
      <c r="HI575" s="8"/>
      <c r="HJ575" s="8"/>
      <c r="HK575" s="8"/>
      <c r="HL575" s="8"/>
      <c r="HM575" s="8"/>
      <c r="HN575" s="8"/>
      <c r="HO575" s="8"/>
      <c r="HP575" s="8"/>
      <c r="HQ575" s="8"/>
      <c r="HR575" s="8"/>
      <c r="HS575" s="8"/>
      <c r="HT575" s="8"/>
      <c r="HU575" s="8"/>
      <c r="HV575" s="8"/>
      <c r="HW575" s="8"/>
      <c r="HX575" s="8"/>
      <c r="HY575" s="8"/>
      <c r="HZ575" s="8"/>
      <c r="IA575" s="8"/>
      <c r="IB575" s="8"/>
      <c r="IC575" s="8"/>
      <c r="ID575" s="8"/>
      <c r="IE575" s="8"/>
      <c r="IF575" s="8"/>
      <c r="IG575" s="8"/>
      <c r="IH575" s="8"/>
      <c r="II575" s="8"/>
      <c r="IJ575" s="8"/>
      <c r="IK575" s="8"/>
      <c r="IL575" s="8"/>
      <c r="IM575" s="8"/>
      <c r="IN575" s="8"/>
      <c r="IO575" s="8"/>
      <c r="IP575" s="8"/>
      <c r="IQ575" s="8"/>
      <c r="IR575" s="8"/>
      <c r="IS575" s="8"/>
      <c r="IT575" s="8"/>
      <c r="IU575" s="8"/>
      <c r="IV575" s="8"/>
      <c r="IW575" s="8"/>
      <c r="IX575" s="8"/>
      <c r="IY575" s="8"/>
      <c r="IZ575" s="8"/>
      <c r="JA575" s="8"/>
      <c r="JB575" s="8"/>
      <c r="JC575" s="8"/>
      <c r="JD575" s="8"/>
      <c r="JE575" s="8"/>
      <c r="JF575" s="8"/>
      <c r="JG575" s="8"/>
      <c r="JH575" s="8"/>
      <c r="JI575" s="8"/>
      <c r="JJ575" s="8"/>
      <c r="JK575" s="8"/>
      <c r="JL575" s="8"/>
      <c r="JM575" s="8"/>
      <c r="JN575" s="8"/>
      <c r="JO575" s="8"/>
      <c r="JP575" s="8"/>
      <c r="JQ575" s="8"/>
      <c r="JR575" s="8"/>
      <c r="JS575" s="8"/>
      <c r="JT575" s="8"/>
      <c r="JU575" s="8"/>
      <c r="JV575" s="8"/>
      <c r="JW575" s="8"/>
      <c r="JX575" s="8"/>
      <c r="JY575" s="8"/>
      <c r="JZ575" s="8"/>
      <c r="KA575" s="8"/>
      <c r="KB575" s="8"/>
      <c r="KC575" s="8"/>
      <c r="KD575" s="8"/>
      <c r="KE575" s="8"/>
      <c r="KF575" s="8"/>
      <c r="KG575" s="8"/>
      <c r="KH575" s="8"/>
      <c r="KI575" s="8"/>
      <c r="KJ575" s="8"/>
      <c r="KK575" s="8"/>
      <c r="KL575" s="8"/>
      <c r="KM575" s="8"/>
      <c r="KN575" s="8"/>
    </row>
    <row r="576" ht="15.75" customHeight="1">
      <c r="A576" s="8"/>
      <c r="B576" s="8"/>
      <c r="C576" s="85"/>
      <c r="D576" s="85"/>
      <c r="E576" s="8"/>
      <c r="F576" s="86"/>
      <c r="G576" s="86"/>
      <c r="H576" s="86"/>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c r="EZ576" s="8"/>
      <c r="FA576" s="8"/>
      <c r="FB576" s="8"/>
      <c r="FC576" s="8"/>
      <c r="FD576" s="8"/>
      <c r="FE576" s="8"/>
      <c r="FF576" s="8"/>
      <c r="FG576" s="8"/>
      <c r="FH576" s="8"/>
      <c r="FI576" s="8"/>
      <c r="FJ576" s="8"/>
      <c r="FK576" s="8"/>
      <c r="FL576" s="8"/>
      <c r="FM576" s="8"/>
      <c r="FN576" s="8"/>
      <c r="FO576" s="8"/>
      <c r="FP576" s="8"/>
      <c r="FQ576" s="8"/>
      <c r="FR576" s="8"/>
      <c r="FS576" s="8"/>
      <c r="FT576" s="8"/>
      <c r="FU576" s="8"/>
      <c r="FV576" s="8"/>
      <c r="FW576" s="8"/>
      <c r="FX576" s="8"/>
      <c r="FY576" s="8"/>
      <c r="FZ576" s="8"/>
      <c r="GA576" s="8"/>
      <c r="GB576" s="8"/>
      <c r="GC576" s="8"/>
      <c r="GD576" s="8"/>
      <c r="GE576" s="8"/>
      <c r="GF576" s="8"/>
      <c r="GG576" s="8"/>
      <c r="GH576" s="8"/>
      <c r="GI576" s="8"/>
      <c r="GJ576" s="8"/>
      <c r="GK576" s="8"/>
      <c r="GL576" s="8"/>
      <c r="GM576" s="8"/>
      <c r="GN576" s="8"/>
      <c r="GO576" s="8"/>
      <c r="GP576" s="8"/>
      <c r="GQ576" s="8"/>
      <c r="GR576" s="8"/>
      <c r="GS576" s="8"/>
      <c r="GT576" s="8"/>
      <c r="GU576" s="8"/>
      <c r="GV576" s="8"/>
      <c r="GW576" s="8"/>
      <c r="GX576" s="8"/>
      <c r="GY576" s="8"/>
      <c r="GZ576" s="8"/>
      <c r="HA576" s="8"/>
      <c r="HB576" s="8"/>
      <c r="HC576" s="8"/>
      <c r="HD576" s="8"/>
      <c r="HE576" s="8"/>
      <c r="HF576" s="8"/>
      <c r="HG576" s="8"/>
      <c r="HH576" s="8"/>
      <c r="HI576" s="8"/>
      <c r="HJ576" s="8"/>
      <c r="HK576" s="8"/>
      <c r="HL576" s="8"/>
      <c r="HM576" s="8"/>
      <c r="HN576" s="8"/>
      <c r="HO576" s="8"/>
      <c r="HP576" s="8"/>
      <c r="HQ576" s="8"/>
      <c r="HR576" s="8"/>
      <c r="HS576" s="8"/>
      <c r="HT576" s="8"/>
      <c r="HU576" s="8"/>
      <c r="HV576" s="8"/>
      <c r="HW576" s="8"/>
      <c r="HX576" s="8"/>
      <c r="HY576" s="8"/>
      <c r="HZ576" s="8"/>
      <c r="IA576" s="8"/>
      <c r="IB576" s="8"/>
      <c r="IC576" s="8"/>
      <c r="ID576" s="8"/>
      <c r="IE576" s="8"/>
      <c r="IF576" s="8"/>
      <c r="IG576" s="8"/>
      <c r="IH576" s="8"/>
      <c r="II576" s="8"/>
      <c r="IJ576" s="8"/>
      <c r="IK576" s="8"/>
      <c r="IL576" s="8"/>
      <c r="IM576" s="8"/>
      <c r="IN576" s="8"/>
      <c r="IO576" s="8"/>
      <c r="IP576" s="8"/>
      <c r="IQ576" s="8"/>
      <c r="IR576" s="8"/>
      <c r="IS576" s="8"/>
      <c r="IT576" s="8"/>
      <c r="IU576" s="8"/>
      <c r="IV576" s="8"/>
      <c r="IW576" s="8"/>
      <c r="IX576" s="8"/>
      <c r="IY576" s="8"/>
      <c r="IZ576" s="8"/>
      <c r="JA576" s="8"/>
      <c r="JB576" s="8"/>
      <c r="JC576" s="8"/>
      <c r="JD576" s="8"/>
      <c r="JE576" s="8"/>
      <c r="JF576" s="8"/>
      <c r="JG576" s="8"/>
      <c r="JH576" s="8"/>
      <c r="JI576" s="8"/>
      <c r="JJ576" s="8"/>
      <c r="JK576" s="8"/>
      <c r="JL576" s="8"/>
      <c r="JM576" s="8"/>
      <c r="JN576" s="8"/>
      <c r="JO576" s="8"/>
      <c r="JP576" s="8"/>
      <c r="JQ576" s="8"/>
      <c r="JR576" s="8"/>
      <c r="JS576" s="8"/>
      <c r="JT576" s="8"/>
      <c r="JU576" s="8"/>
      <c r="JV576" s="8"/>
      <c r="JW576" s="8"/>
      <c r="JX576" s="8"/>
      <c r="JY576" s="8"/>
      <c r="JZ576" s="8"/>
      <c r="KA576" s="8"/>
      <c r="KB576" s="8"/>
      <c r="KC576" s="8"/>
      <c r="KD576" s="8"/>
      <c r="KE576" s="8"/>
      <c r="KF576" s="8"/>
      <c r="KG576" s="8"/>
      <c r="KH576" s="8"/>
      <c r="KI576" s="8"/>
      <c r="KJ576" s="8"/>
      <c r="KK576" s="8"/>
      <c r="KL576" s="8"/>
      <c r="KM576" s="8"/>
      <c r="KN576" s="8"/>
    </row>
    <row r="577" ht="15.75" customHeight="1">
      <c r="A577" s="8"/>
      <c r="B577" s="8"/>
      <c r="C577" s="85"/>
      <c r="D577" s="85"/>
      <c r="E577" s="8"/>
      <c r="F577" s="86"/>
      <c r="G577" s="86"/>
      <c r="H577" s="86"/>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c r="EZ577" s="8"/>
      <c r="FA577" s="8"/>
      <c r="FB577" s="8"/>
      <c r="FC577" s="8"/>
      <c r="FD577" s="8"/>
      <c r="FE577" s="8"/>
      <c r="FF577" s="8"/>
      <c r="FG577" s="8"/>
      <c r="FH577" s="8"/>
      <c r="FI577" s="8"/>
      <c r="FJ577" s="8"/>
      <c r="FK577" s="8"/>
      <c r="FL577" s="8"/>
      <c r="FM577" s="8"/>
      <c r="FN577" s="8"/>
      <c r="FO577" s="8"/>
      <c r="FP577" s="8"/>
      <c r="FQ577" s="8"/>
      <c r="FR577" s="8"/>
      <c r="FS577" s="8"/>
      <c r="FT577" s="8"/>
      <c r="FU577" s="8"/>
      <c r="FV577" s="8"/>
      <c r="FW577" s="8"/>
      <c r="FX577" s="8"/>
      <c r="FY577" s="8"/>
      <c r="FZ577" s="8"/>
      <c r="GA577" s="8"/>
      <c r="GB577" s="8"/>
      <c r="GC577" s="8"/>
      <c r="GD577" s="8"/>
      <c r="GE577" s="8"/>
      <c r="GF577" s="8"/>
      <c r="GG577" s="8"/>
      <c r="GH577" s="8"/>
      <c r="GI577" s="8"/>
      <c r="GJ577" s="8"/>
      <c r="GK577" s="8"/>
      <c r="GL577" s="8"/>
      <c r="GM577" s="8"/>
      <c r="GN577" s="8"/>
      <c r="GO577" s="8"/>
      <c r="GP577" s="8"/>
      <c r="GQ577" s="8"/>
      <c r="GR577" s="8"/>
      <c r="GS577" s="8"/>
      <c r="GT577" s="8"/>
      <c r="GU577" s="8"/>
      <c r="GV577" s="8"/>
      <c r="GW577" s="8"/>
      <c r="GX577" s="8"/>
      <c r="GY577" s="8"/>
      <c r="GZ577" s="8"/>
      <c r="HA577" s="8"/>
      <c r="HB577" s="8"/>
      <c r="HC577" s="8"/>
      <c r="HD577" s="8"/>
      <c r="HE577" s="8"/>
      <c r="HF577" s="8"/>
      <c r="HG577" s="8"/>
      <c r="HH577" s="8"/>
      <c r="HI577" s="8"/>
      <c r="HJ577" s="8"/>
      <c r="HK577" s="8"/>
      <c r="HL577" s="8"/>
      <c r="HM577" s="8"/>
      <c r="HN577" s="8"/>
      <c r="HO577" s="8"/>
      <c r="HP577" s="8"/>
      <c r="HQ577" s="8"/>
      <c r="HR577" s="8"/>
      <c r="HS577" s="8"/>
      <c r="HT577" s="8"/>
      <c r="HU577" s="8"/>
      <c r="HV577" s="8"/>
      <c r="HW577" s="8"/>
      <c r="HX577" s="8"/>
      <c r="HY577" s="8"/>
      <c r="HZ577" s="8"/>
      <c r="IA577" s="8"/>
      <c r="IB577" s="8"/>
      <c r="IC577" s="8"/>
      <c r="ID577" s="8"/>
      <c r="IE577" s="8"/>
      <c r="IF577" s="8"/>
      <c r="IG577" s="8"/>
      <c r="IH577" s="8"/>
      <c r="II577" s="8"/>
      <c r="IJ577" s="8"/>
      <c r="IK577" s="8"/>
      <c r="IL577" s="8"/>
      <c r="IM577" s="8"/>
      <c r="IN577" s="8"/>
      <c r="IO577" s="8"/>
      <c r="IP577" s="8"/>
      <c r="IQ577" s="8"/>
      <c r="IR577" s="8"/>
      <c r="IS577" s="8"/>
      <c r="IT577" s="8"/>
      <c r="IU577" s="8"/>
      <c r="IV577" s="8"/>
      <c r="IW577" s="8"/>
      <c r="IX577" s="8"/>
      <c r="IY577" s="8"/>
      <c r="IZ577" s="8"/>
      <c r="JA577" s="8"/>
      <c r="JB577" s="8"/>
      <c r="JC577" s="8"/>
      <c r="JD577" s="8"/>
      <c r="JE577" s="8"/>
      <c r="JF577" s="8"/>
      <c r="JG577" s="8"/>
      <c r="JH577" s="8"/>
      <c r="JI577" s="8"/>
      <c r="JJ577" s="8"/>
      <c r="JK577" s="8"/>
      <c r="JL577" s="8"/>
      <c r="JM577" s="8"/>
      <c r="JN577" s="8"/>
      <c r="JO577" s="8"/>
      <c r="JP577" s="8"/>
      <c r="JQ577" s="8"/>
      <c r="JR577" s="8"/>
      <c r="JS577" s="8"/>
      <c r="JT577" s="8"/>
      <c r="JU577" s="8"/>
      <c r="JV577" s="8"/>
      <c r="JW577" s="8"/>
      <c r="JX577" s="8"/>
      <c r="JY577" s="8"/>
      <c r="JZ577" s="8"/>
      <c r="KA577" s="8"/>
      <c r="KB577" s="8"/>
      <c r="KC577" s="8"/>
      <c r="KD577" s="8"/>
      <c r="KE577" s="8"/>
      <c r="KF577" s="8"/>
      <c r="KG577" s="8"/>
      <c r="KH577" s="8"/>
      <c r="KI577" s="8"/>
      <c r="KJ577" s="8"/>
      <c r="KK577" s="8"/>
      <c r="KL577" s="8"/>
      <c r="KM577" s="8"/>
      <c r="KN577" s="8"/>
    </row>
    <row r="578" ht="15.75" customHeight="1">
      <c r="A578" s="8"/>
      <c r="B578" s="8"/>
      <c r="C578" s="85"/>
      <c r="D578" s="85"/>
      <c r="E578" s="8"/>
      <c r="F578" s="86"/>
      <c r="G578" s="86"/>
      <c r="H578" s="86"/>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c r="EZ578" s="8"/>
      <c r="FA578" s="8"/>
      <c r="FB578" s="8"/>
      <c r="FC578" s="8"/>
      <c r="FD578" s="8"/>
      <c r="FE578" s="8"/>
      <c r="FF578" s="8"/>
      <c r="FG578" s="8"/>
      <c r="FH578" s="8"/>
      <c r="FI578" s="8"/>
      <c r="FJ578" s="8"/>
      <c r="FK578" s="8"/>
      <c r="FL578" s="8"/>
      <c r="FM578" s="8"/>
      <c r="FN578" s="8"/>
      <c r="FO578" s="8"/>
      <c r="FP578" s="8"/>
      <c r="FQ578" s="8"/>
      <c r="FR578" s="8"/>
      <c r="FS578" s="8"/>
      <c r="FT578" s="8"/>
      <c r="FU578" s="8"/>
      <c r="FV578" s="8"/>
      <c r="FW578" s="8"/>
      <c r="FX578" s="8"/>
      <c r="FY578" s="8"/>
      <c r="FZ578" s="8"/>
      <c r="GA578" s="8"/>
      <c r="GB578" s="8"/>
      <c r="GC578" s="8"/>
      <c r="GD578" s="8"/>
      <c r="GE578" s="8"/>
      <c r="GF578" s="8"/>
      <c r="GG578" s="8"/>
      <c r="GH578" s="8"/>
      <c r="GI578" s="8"/>
      <c r="GJ578" s="8"/>
      <c r="GK578" s="8"/>
      <c r="GL578" s="8"/>
      <c r="GM578" s="8"/>
      <c r="GN578" s="8"/>
      <c r="GO578" s="8"/>
      <c r="GP578" s="8"/>
      <c r="GQ578" s="8"/>
      <c r="GR578" s="8"/>
      <c r="GS578" s="8"/>
      <c r="GT578" s="8"/>
      <c r="GU578" s="8"/>
      <c r="GV578" s="8"/>
      <c r="GW578" s="8"/>
      <c r="GX578" s="8"/>
      <c r="GY578" s="8"/>
      <c r="GZ578" s="8"/>
      <c r="HA578" s="8"/>
      <c r="HB578" s="8"/>
      <c r="HC578" s="8"/>
      <c r="HD578" s="8"/>
      <c r="HE578" s="8"/>
      <c r="HF578" s="8"/>
      <c r="HG578" s="8"/>
      <c r="HH578" s="8"/>
      <c r="HI578" s="8"/>
      <c r="HJ578" s="8"/>
      <c r="HK578" s="8"/>
      <c r="HL578" s="8"/>
      <c r="HM578" s="8"/>
      <c r="HN578" s="8"/>
      <c r="HO578" s="8"/>
      <c r="HP578" s="8"/>
      <c r="HQ578" s="8"/>
      <c r="HR578" s="8"/>
      <c r="HS578" s="8"/>
      <c r="HT578" s="8"/>
      <c r="HU578" s="8"/>
      <c r="HV578" s="8"/>
      <c r="HW578" s="8"/>
      <c r="HX578" s="8"/>
      <c r="HY578" s="8"/>
      <c r="HZ578" s="8"/>
      <c r="IA578" s="8"/>
      <c r="IB578" s="8"/>
      <c r="IC578" s="8"/>
      <c r="ID578" s="8"/>
      <c r="IE578" s="8"/>
      <c r="IF578" s="8"/>
      <c r="IG578" s="8"/>
      <c r="IH578" s="8"/>
      <c r="II578" s="8"/>
      <c r="IJ578" s="8"/>
      <c r="IK578" s="8"/>
      <c r="IL578" s="8"/>
      <c r="IM578" s="8"/>
      <c r="IN578" s="8"/>
      <c r="IO578" s="8"/>
      <c r="IP578" s="8"/>
      <c r="IQ578" s="8"/>
      <c r="IR578" s="8"/>
      <c r="IS578" s="8"/>
      <c r="IT578" s="8"/>
      <c r="IU578" s="8"/>
      <c r="IV578" s="8"/>
      <c r="IW578" s="8"/>
      <c r="IX578" s="8"/>
      <c r="IY578" s="8"/>
      <c r="IZ578" s="8"/>
      <c r="JA578" s="8"/>
      <c r="JB578" s="8"/>
      <c r="JC578" s="8"/>
      <c r="JD578" s="8"/>
      <c r="JE578" s="8"/>
      <c r="JF578" s="8"/>
      <c r="JG578" s="8"/>
      <c r="JH578" s="8"/>
      <c r="JI578" s="8"/>
      <c r="JJ578" s="8"/>
      <c r="JK578" s="8"/>
      <c r="JL578" s="8"/>
      <c r="JM578" s="8"/>
      <c r="JN578" s="8"/>
      <c r="JO578" s="8"/>
      <c r="JP578" s="8"/>
      <c r="JQ578" s="8"/>
      <c r="JR578" s="8"/>
      <c r="JS578" s="8"/>
      <c r="JT578" s="8"/>
      <c r="JU578" s="8"/>
      <c r="JV578" s="8"/>
      <c r="JW578" s="8"/>
      <c r="JX578" s="8"/>
      <c r="JY578" s="8"/>
      <c r="JZ578" s="8"/>
      <c r="KA578" s="8"/>
      <c r="KB578" s="8"/>
      <c r="KC578" s="8"/>
      <c r="KD578" s="8"/>
      <c r="KE578" s="8"/>
      <c r="KF578" s="8"/>
      <c r="KG578" s="8"/>
      <c r="KH578" s="8"/>
      <c r="KI578" s="8"/>
      <c r="KJ578" s="8"/>
      <c r="KK578" s="8"/>
      <c r="KL578" s="8"/>
      <c r="KM578" s="8"/>
      <c r="KN578" s="8"/>
    </row>
    <row r="579" ht="15.75" customHeight="1">
      <c r="A579" s="8"/>
      <c r="B579" s="8"/>
      <c r="C579" s="85"/>
      <c r="D579" s="85"/>
      <c r="E579" s="8"/>
      <c r="F579" s="86"/>
      <c r="G579" s="86"/>
      <c r="H579" s="86"/>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c r="EZ579" s="8"/>
      <c r="FA579" s="8"/>
      <c r="FB579" s="8"/>
      <c r="FC579" s="8"/>
      <c r="FD579" s="8"/>
      <c r="FE579" s="8"/>
      <c r="FF579" s="8"/>
      <c r="FG579" s="8"/>
      <c r="FH579" s="8"/>
      <c r="FI579" s="8"/>
      <c r="FJ579" s="8"/>
      <c r="FK579" s="8"/>
      <c r="FL579" s="8"/>
      <c r="FM579" s="8"/>
      <c r="FN579" s="8"/>
      <c r="FO579" s="8"/>
      <c r="FP579" s="8"/>
      <c r="FQ579" s="8"/>
      <c r="FR579" s="8"/>
      <c r="FS579" s="8"/>
      <c r="FT579" s="8"/>
      <c r="FU579" s="8"/>
      <c r="FV579" s="8"/>
      <c r="FW579" s="8"/>
      <c r="FX579" s="8"/>
      <c r="FY579" s="8"/>
      <c r="FZ579" s="8"/>
      <c r="GA579" s="8"/>
      <c r="GB579" s="8"/>
      <c r="GC579" s="8"/>
      <c r="GD579" s="8"/>
      <c r="GE579" s="8"/>
      <c r="GF579" s="8"/>
      <c r="GG579" s="8"/>
      <c r="GH579" s="8"/>
      <c r="GI579" s="8"/>
      <c r="GJ579" s="8"/>
      <c r="GK579" s="8"/>
      <c r="GL579" s="8"/>
      <c r="GM579" s="8"/>
      <c r="GN579" s="8"/>
      <c r="GO579" s="8"/>
      <c r="GP579" s="8"/>
      <c r="GQ579" s="8"/>
      <c r="GR579" s="8"/>
      <c r="GS579" s="8"/>
      <c r="GT579" s="8"/>
      <c r="GU579" s="8"/>
      <c r="GV579" s="8"/>
      <c r="GW579" s="8"/>
      <c r="GX579" s="8"/>
      <c r="GY579" s="8"/>
      <c r="GZ579" s="8"/>
      <c r="HA579" s="8"/>
      <c r="HB579" s="8"/>
      <c r="HC579" s="8"/>
      <c r="HD579" s="8"/>
      <c r="HE579" s="8"/>
      <c r="HF579" s="8"/>
      <c r="HG579" s="8"/>
      <c r="HH579" s="8"/>
      <c r="HI579" s="8"/>
      <c r="HJ579" s="8"/>
      <c r="HK579" s="8"/>
      <c r="HL579" s="8"/>
      <c r="HM579" s="8"/>
      <c r="HN579" s="8"/>
      <c r="HO579" s="8"/>
      <c r="HP579" s="8"/>
      <c r="HQ579" s="8"/>
      <c r="HR579" s="8"/>
      <c r="HS579" s="8"/>
      <c r="HT579" s="8"/>
      <c r="HU579" s="8"/>
      <c r="HV579" s="8"/>
      <c r="HW579" s="8"/>
      <c r="HX579" s="8"/>
      <c r="HY579" s="8"/>
      <c r="HZ579" s="8"/>
      <c r="IA579" s="8"/>
      <c r="IB579" s="8"/>
      <c r="IC579" s="8"/>
      <c r="ID579" s="8"/>
      <c r="IE579" s="8"/>
      <c r="IF579" s="8"/>
      <c r="IG579" s="8"/>
      <c r="IH579" s="8"/>
      <c r="II579" s="8"/>
      <c r="IJ579" s="8"/>
      <c r="IK579" s="8"/>
      <c r="IL579" s="8"/>
      <c r="IM579" s="8"/>
      <c r="IN579" s="8"/>
      <c r="IO579" s="8"/>
      <c r="IP579" s="8"/>
      <c r="IQ579" s="8"/>
      <c r="IR579" s="8"/>
      <c r="IS579" s="8"/>
      <c r="IT579" s="8"/>
      <c r="IU579" s="8"/>
      <c r="IV579" s="8"/>
      <c r="IW579" s="8"/>
      <c r="IX579" s="8"/>
      <c r="IY579" s="8"/>
      <c r="IZ579" s="8"/>
      <c r="JA579" s="8"/>
      <c r="JB579" s="8"/>
      <c r="JC579" s="8"/>
      <c r="JD579" s="8"/>
      <c r="JE579" s="8"/>
      <c r="JF579" s="8"/>
      <c r="JG579" s="8"/>
      <c r="JH579" s="8"/>
      <c r="JI579" s="8"/>
      <c r="JJ579" s="8"/>
      <c r="JK579" s="8"/>
      <c r="JL579" s="8"/>
      <c r="JM579" s="8"/>
      <c r="JN579" s="8"/>
      <c r="JO579" s="8"/>
      <c r="JP579" s="8"/>
      <c r="JQ579" s="8"/>
      <c r="JR579" s="8"/>
      <c r="JS579" s="8"/>
      <c r="JT579" s="8"/>
      <c r="JU579" s="8"/>
      <c r="JV579" s="8"/>
      <c r="JW579" s="8"/>
      <c r="JX579" s="8"/>
      <c r="JY579" s="8"/>
      <c r="JZ579" s="8"/>
      <c r="KA579" s="8"/>
      <c r="KB579" s="8"/>
      <c r="KC579" s="8"/>
      <c r="KD579" s="8"/>
      <c r="KE579" s="8"/>
      <c r="KF579" s="8"/>
      <c r="KG579" s="8"/>
      <c r="KH579" s="8"/>
      <c r="KI579" s="8"/>
      <c r="KJ579" s="8"/>
      <c r="KK579" s="8"/>
      <c r="KL579" s="8"/>
      <c r="KM579" s="8"/>
      <c r="KN579" s="8"/>
    </row>
    <row r="580" ht="15.75" customHeight="1">
      <c r="A580" s="8"/>
      <c r="B580" s="8"/>
      <c r="C580" s="85"/>
      <c r="D580" s="85"/>
      <c r="E580" s="8"/>
      <c r="F580" s="86"/>
      <c r="G580" s="86"/>
      <c r="H580" s="86"/>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c r="EZ580" s="8"/>
      <c r="FA580" s="8"/>
      <c r="FB580" s="8"/>
      <c r="FC580" s="8"/>
      <c r="FD580" s="8"/>
      <c r="FE580" s="8"/>
      <c r="FF580" s="8"/>
      <c r="FG580" s="8"/>
      <c r="FH580" s="8"/>
      <c r="FI580" s="8"/>
      <c r="FJ580" s="8"/>
      <c r="FK580" s="8"/>
      <c r="FL580" s="8"/>
      <c r="FM580" s="8"/>
      <c r="FN580" s="8"/>
      <c r="FO580" s="8"/>
      <c r="FP580" s="8"/>
      <c r="FQ580" s="8"/>
      <c r="FR580" s="8"/>
      <c r="FS580" s="8"/>
      <c r="FT580" s="8"/>
      <c r="FU580" s="8"/>
      <c r="FV580" s="8"/>
      <c r="FW580" s="8"/>
      <c r="FX580" s="8"/>
      <c r="FY580" s="8"/>
      <c r="FZ580" s="8"/>
      <c r="GA580" s="8"/>
      <c r="GB580" s="8"/>
      <c r="GC580" s="8"/>
      <c r="GD580" s="8"/>
      <c r="GE580" s="8"/>
      <c r="GF580" s="8"/>
      <c r="GG580" s="8"/>
      <c r="GH580" s="8"/>
      <c r="GI580" s="8"/>
      <c r="GJ580" s="8"/>
      <c r="GK580" s="8"/>
      <c r="GL580" s="8"/>
      <c r="GM580" s="8"/>
      <c r="GN580" s="8"/>
      <c r="GO580" s="8"/>
      <c r="GP580" s="8"/>
      <c r="GQ580" s="8"/>
      <c r="GR580" s="8"/>
      <c r="GS580" s="8"/>
      <c r="GT580" s="8"/>
      <c r="GU580" s="8"/>
      <c r="GV580" s="8"/>
      <c r="GW580" s="8"/>
      <c r="GX580" s="8"/>
      <c r="GY580" s="8"/>
      <c r="GZ580" s="8"/>
      <c r="HA580" s="8"/>
      <c r="HB580" s="8"/>
      <c r="HC580" s="8"/>
      <c r="HD580" s="8"/>
      <c r="HE580" s="8"/>
      <c r="HF580" s="8"/>
      <c r="HG580" s="8"/>
      <c r="HH580" s="8"/>
      <c r="HI580" s="8"/>
      <c r="HJ580" s="8"/>
      <c r="HK580" s="8"/>
      <c r="HL580" s="8"/>
      <c r="HM580" s="8"/>
      <c r="HN580" s="8"/>
      <c r="HO580" s="8"/>
      <c r="HP580" s="8"/>
      <c r="HQ580" s="8"/>
      <c r="HR580" s="8"/>
      <c r="HS580" s="8"/>
      <c r="HT580" s="8"/>
      <c r="HU580" s="8"/>
      <c r="HV580" s="8"/>
      <c r="HW580" s="8"/>
      <c r="HX580" s="8"/>
      <c r="HY580" s="8"/>
      <c r="HZ580" s="8"/>
      <c r="IA580" s="8"/>
      <c r="IB580" s="8"/>
      <c r="IC580" s="8"/>
      <c r="ID580" s="8"/>
      <c r="IE580" s="8"/>
      <c r="IF580" s="8"/>
      <c r="IG580" s="8"/>
      <c r="IH580" s="8"/>
      <c r="II580" s="8"/>
      <c r="IJ580" s="8"/>
      <c r="IK580" s="8"/>
      <c r="IL580" s="8"/>
      <c r="IM580" s="8"/>
      <c r="IN580" s="8"/>
      <c r="IO580" s="8"/>
      <c r="IP580" s="8"/>
      <c r="IQ580" s="8"/>
      <c r="IR580" s="8"/>
      <c r="IS580" s="8"/>
      <c r="IT580" s="8"/>
      <c r="IU580" s="8"/>
      <c r="IV580" s="8"/>
      <c r="IW580" s="8"/>
      <c r="IX580" s="8"/>
      <c r="IY580" s="8"/>
      <c r="IZ580" s="8"/>
      <c r="JA580" s="8"/>
      <c r="JB580" s="8"/>
      <c r="JC580" s="8"/>
      <c r="JD580" s="8"/>
      <c r="JE580" s="8"/>
      <c r="JF580" s="8"/>
      <c r="JG580" s="8"/>
      <c r="JH580" s="8"/>
      <c r="JI580" s="8"/>
      <c r="JJ580" s="8"/>
      <c r="JK580" s="8"/>
      <c r="JL580" s="8"/>
      <c r="JM580" s="8"/>
      <c r="JN580" s="8"/>
      <c r="JO580" s="8"/>
      <c r="JP580" s="8"/>
      <c r="JQ580" s="8"/>
      <c r="JR580" s="8"/>
      <c r="JS580" s="8"/>
      <c r="JT580" s="8"/>
      <c r="JU580" s="8"/>
      <c r="JV580" s="8"/>
      <c r="JW580" s="8"/>
      <c r="JX580" s="8"/>
      <c r="JY580" s="8"/>
      <c r="JZ580" s="8"/>
      <c r="KA580" s="8"/>
      <c r="KB580" s="8"/>
      <c r="KC580" s="8"/>
      <c r="KD580" s="8"/>
      <c r="KE580" s="8"/>
      <c r="KF580" s="8"/>
      <c r="KG580" s="8"/>
      <c r="KH580" s="8"/>
      <c r="KI580" s="8"/>
      <c r="KJ580" s="8"/>
      <c r="KK580" s="8"/>
      <c r="KL580" s="8"/>
      <c r="KM580" s="8"/>
      <c r="KN580" s="8"/>
    </row>
    <row r="581" ht="15.75" customHeight="1">
      <c r="A581" s="8"/>
      <c r="B581" s="8"/>
      <c r="C581" s="85"/>
      <c r="D581" s="85"/>
      <c r="E581" s="8"/>
      <c r="F581" s="86"/>
      <c r="G581" s="86"/>
      <c r="H581" s="86"/>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c r="EZ581" s="8"/>
      <c r="FA581" s="8"/>
      <c r="FB581" s="8"/>
      <c r="FC581" s="8"/>
      <c r="FD581" s="8"/>
      <c r="FE581" s="8"/>
      <c r="FF581" s="8"/>
      <c r="FG581" s="8"/>
      <c r="FH581" s="8"/>
      <c r="FI581" s="8"/>
      <c r="FJ581" s="8"/>
      <c r="FK581" s="8"/>
      <c r="FL581" s="8"/>
      <c r="FM581" s="8"/>
      <c r="FN581" s="8"/>
      <c r="FO581" s="8"/>
      <c r="FP581" s="8"/>
      <c r="FQ581" s="8"/>
      <c r="FR581" s="8"/>
      <c r="FS581" s="8"/>
      <c r="FT581" s="8"/>
      <c r="FU581" s="8"/>
      <c r="FV581" s="8"/>
      <c r="FW581" s="8"/>
      <c r="FX581" s="8"/>
      <c r="FY581" s="8"/>
      <c r="FZ581" s="8"/>
      <c r="GA581" s="8"/>
      <c r="GB581" s="8"/>
      <c r="GC581" s="8"/>
      <c r="GD581" s="8"/>
      <c r="GE581" s="8"/>
      <c r="GF581" s="8"/>
      <c r="GG581" s="8"/>
      <c r="GH581" s="8"/>
      <c r="GI581" s="8"/>
      <c r="GJ581" s="8"/>
      <c r="GK581" s="8"/>
      <c r="GL581" s="8"/>
      <c r="GM581" s="8"/>
      <c r="GN581" s="8"/>
      <c r="GO581" s="8"/>
      <c r="GP581" s="8"/>
      <c r="GQ581" s="8"/>
      <c r="GR581" s="8"/>
      <c r="GS581" s="8"/>
      <c r="GT581" s="8"/>
      <c r="GU581" s="8"/>
      <c r="GV581" s="8"/>
      <c r="GW581" s="8"/>
      <c r="GX581" s="8"/>
      <c r="GY581" s="8"/>
      <c r="GZ581" s="8"/>
      <c r="HA581" s="8"/>
      <c r="HB581" s="8"/>
      <c r="HC581" s="8"/>
      <c r="HD581" s="8"/>
      <c r="HE581" s="8"/>
      <c r="HF581" s="8"/>
      <c r="HG581" s="8"/>
      <c r="HH581" s="8"/>
      <c r="HI581" s="8"/>
      <c r="HJ581" s="8"/>
      <c r="HK581" s="8"/>
      <c r="HL581" s="8"/>
      <c r="HM581" s="8"/>
      <c r="HN581" s="8"/>
      <c r="HO581" s="8"/>
      <c r="HP581" s="8"/>
      <c r="HQ581" s="8"/>
      <c r="HR581" s="8"/>
      <c r="HS581" s="8"/>
      <c r="HT581" s="8"/>
      <c r="HU581" s="8"/>
      <c r="HV581" s="8"/>
      <c r="HW581" s="8"/>
      <c r="HX581" s="8"/>
      <c r="HY581" s="8"/>
      <c r="HZ581" s="8"/>
      <c r="IA581" s="8"/>
      <c r="IB581" s="8"/>
      <c r="IC581" s="8"/>
      <c r="ID581" s="8"/>
      <c r="IE581" s="8"/>
      <c r="IF581" s="8"/>
      <c r="IG581" s="8"/>
      <c r="IH581" s="8"/>
      <c r="II581" s="8"/>
      <c r="IJ581" s="8"/>
      <c r="IK581" s="8"/>
      <c r="IL581" s="8"/>
      <c r="IM581" s="8"/>
      <c r="IN581" s="8"/>
      <c r="IO581" s="8"/>
      <c r="IP581" s="8"/>
      <c r="IQ581" s="8"/>
      <c r="IR581" s="8"/>
      <c r="IS581" s="8"/>
      <c r="IT581" s="8"/>
      <c r="IU581" s="8"/>
      <c r="IV581" s="8"/>
      <c r="IW581" s="8"/>
      <c r="IX581" s="8"/>
      <c r="IY581" s="8"/>
      <c r="IZ581" s="8"/>
      <c r="JA581" s="8"/>
      <c r="JB581" s="8"/>
      <c r="JC581" s="8"/>
      <c r="JD581" s="8"/>
      <c r="JE581" s="8"/>
      <c r="JF581" s="8"/>
      <c r="JG581" s="8"/>
      <c r="JH581" s="8"/>
      <c r="JI581" s="8"/>
      <c r="JJ581" s="8"/>
      <c r="JK581" s="8"/>
      <c r="JL581" s="8"/>
      <c r="JM581" s="8"/>
      <c r="JN581" s="8"/>
      <c r="JO581" s="8"/>
      <c r="JP581" s="8"/>
      <c r="JQ581" s="8"/>
      <c r="JR581" s="8"/>
      <c r="JS581" s="8"/>
      <c r="JT581" s="8"/>
      <c r="JU581" s="8"/>
      <c r="JV581" s="8"/>
      <c r="JW581" s="8"/>
      <c r="JX581" s="8"/>
      <c r="JY581" s="8"/>
      <c r="JZ581" s="8"/>
      <c r="KA581" s="8"/>
      <c r="KB581" s="8"/>
      <c r="KC581" s="8"/>
      <c r="KD581" s="8"/>
      <c r="KE581" s="8"/>
      <c r="KF581" s="8"/>
      <c r="KG581" s="8"/>
      <c r="KH581" s="8"/>
      <c r="KI581" s="8"/>
      <c r="KJ581" s="8"/>
      <c r="KK581" s="8"/>
      <c r="KL581" s="8"/>
      <c r="KM581" s="8"/>
      <c r="KN581" s="8"/>
    </row>
    <row r="582" ht="15.75" customHeight="1">
      <c r="A582" s="8"/>
      <c r="B582" s="8"/>
      <c r="C582" s="85"/>
      <c r="D582" s="85"/>
      <c r="E582" s="8"/>
      <c r="F582" s="86"/>
      <c r="G582" s="86"/>
      <c r="H582" s="86"/>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c r="EZ582" s="8"/>
      <c r="FA582" s="8"/>
      <c r="FB582" s="8"/>
      <c r="FC582" s="8"/>
      <c r="FD582" s="8"/>
      <c r="FE582" s="8"/>
      <c r="FF582" s="8"/>
      <c r="FG582" s="8"/>
      <c r="FH582" s="8"/>
      <c r="FI582" s="8"/>
      <c r="FJ582" s="8"/>
      <c r="FK582" s="8"/>
      <c r="FL582" s="8"/>
      <c r="FM582" s="8"/>
      <c r="FN582" s="8"/>
      <c r="FO582" s="8"/>
      <c r="FP582" s="8"/>
      <c r="FQ582" s="8"/>
      <c r="FR582" s="8"/>
      <c r="FS582" s="8"/>
      <c r="FT582" s="8"/>
      <c r="FU582" s="8"/>
      <c r="FV582" s="8"/>
      <c r="FW582" s="8"/>
      <c r="FX582" s="8"/>
      <c r="FY582" s="8"/>
      <c r="FZ582" s="8"/>
      <c r="GA582" s="8"/>
      <c r="GB582" s="8"/>
      <c r="GC582" s="8"/>
      <c r="GD582" s="8"/>
      <c r="GE582" s="8"/>
      <c r="GF582" s="8"/>
      <c r="GG582" s="8"/>
      <c r="GH582" s="8"/>
      <c r="GI582" s="8"/>
      <c r="GJ582" s="8"/>
      <c r="GK582" s="8"/>
      <c r="GL582" s="8"/>
      <c r="GM582" s="8"/>
      <c r="GN582" s="8"/>
      <c r="GO582" s="8"/>
      <c r="GP582" s="8"/>
      <c r="GQ582" s="8"/>
      <c r="GR582" s="8"/>
      <c r="GS582" s="8"/>
      <c r="GT582" s="8"/>
      <c r="GU582" s="8"/>
      <c r="GV582" s="8"/>
      <c r="GW582" s="8"/>
      <c r="GX582" s="8"/>
      <c r="GY582" s="8"/>
      <c r="GZ582" s="8"/>
      <c r="HA582" s="8"/>
      <c r="HB582" s="8"/>
      <c r="HC582" s="8"/>
      <c r="HD582" s="8"/>
      <c r="HE582" s="8"/>
      <c r="HF582" s="8"/>
      <c r="HG582" s="8"/>
      <c r="HH582" s="8"/>
      <c r="HI582" s="8"/>
      <c r="HJ582" s="8"/>
      <c r="HK582" s="8"/>
      <c r="HL582" s="8"/>
      <c r="HM582" s="8"/>
      <c r="HN582" s="8"/>
      <c r="HO582" s="8"/>
      <c r="HP582" s="8"/>
      <c r="HQ582" s="8"/>
      <c r="HR582" s="8"/>
      <c r="HS582" s="8"/>
      <c r="HT582" s="8"/>
      <c r="HU582" s="8"/>
      <c r="HV582" s="8"/>
      <c r="HW582" s="8"/>
      <c r="HX582" s="8"/>
      <c r="HY582" s="8"/>
      <c r="HZ582" s="8"/>
      <c r="IA582" s="8"/>
      <c r="IB582" s="8"/>
      <c r="IC582" s="8"/>
      <c r="ID582" s="8"/>
      <c r="IE582" s="8"/>
      <c r="IF582" s="8"/>
      <c r="IG582" s="8"/>
      <c r="IH582" s="8"/>
      <c r="II582" s="8"/>
      <c r="IJ582" s="8"/>
      <c r="IK582" s="8"/>
      <c r="IL582" s="8"/>
      <c r="IM582" s="8"/>
      <c r="IN582" s="8"/>
      <c r="IO582" s="8"/>
      <c r="IP582" s="8"/>
      <c r="IQ582" s="8"/>
      <c r="IR582" s="8"/>
      <c r="IS582" s="8"/>
      <c r="IT582" s="8"/>
      <c r="IU582" s="8"/>
      <c r="IV582" s="8"/>
      <c r="IW582" s="8"/>
      <c r="IX582" s="8"/>
      <c r="IY582" s="8"/>
      <c r="IZ582" s="8"/>
      <c r="JA582" s="8"/>
      <c r="JB582" s="8"/>
      <c r="JC582" s="8"/>
      <c r="JD582" s="8"/>
      <c r="JE582" s="8"/>
      <c r="JF582" s="8"/>
      <c r="JG582" s="8"/>
      <c r="JH582" s="8"/>
      <c r="JI582" s="8"/>
      <c r="JJ582" s="8"/>
      <c r="JK582" s="8"/>
      <c r="JL582" s="8"/>
      <c r="JM582" s="8"/>
      <c r="JN582" s="8"/>
      <c r="JO582" s="8"/>
      <c r="JP582" s="8"/>
      <c r="JQ582" s="8"/>
      <c r="JR582" s="8"/>
      <c r="JS582" s="8"/>
      <c r="JT582" s="8"/>
      <c r="JU582" s="8"/>
      <c r="JV582" s="8"/>
      <c r="JW582" s="8"/>
      <c r="JX582" s="8"/>
      <c r="JY582" s="8"/>
      <c r="JZ582" s="8"/>
      <c r="KA582" s="8"/>
      <c r="KB582" s="8"/>
      <c r="KC582" s="8"/>
      <c r="KD582" s="8"/>
      <c r="KE582" s="8"/>
      <c r="KF582" s="8"/>
      <c r="KG582" s="8"/>
      <c r="KH582" s="8"/>
      <c r="KI582" s="8"/>
      <c r="KJ582" s="8"/>
      <c r="KK582" s="8"/>
      <c r="KL582" s="8"/>
      <c r="KM582" s="8"/>
      <c r="KN582" s="8"/>
    </row>
    <row r="583" ht="15.75" customHeight="1">
      <c r="A583" s="8"/>
      <c r="B583" s="8"/>
      <c r="C583" s="85"/>
      <c r="D583" s="85"/>
      <c r="E583" s="8"/>
      <c r="F583" s="86"/>
      <c r="G583" s="86"/>
      <c r="H583" s="86"/>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c r="EZ583" s="8"/>
      <c r="FA583" s="8"/>
      <c r="FB583" s="8"/>
      <c r="FC583" s="8"/>
      <c r="FD583" s="8"/>
      <c r="FE583" s="8"/>
      <c r="FF583" s="8"/>
      <c r="FG583" s="8"/>
      <c r="FH583" s="8"/>
      <c r="FI583" s="8"/>
      <c r="FJ583" s="8"/>
      <c r="FK583" s="8"/>
      <c r="FL583" s="8"/>
      <c r="FM583" s="8"/>
      <c r="FN583" s="8"/>
      <c r="FO583" s="8"/>
      <c r="FP583" s="8"/>
      <c r="FQ583" s="8"/>
      <c r="FR583" s="8"/>
      <c r="FS583" s="8"/>
      <c r="FT583" s="8"/>
      <c r="FU583" s="8"/>
      <c r="FV583" s="8"/>
      <c r="FW583" s="8"/>
      <c r="FX583" s="8"/>
      <c r="FY583" s="8"/>
      <c r="FZ583" s="8"/>
      <c r="GA583" s="8"/>
      <c r="GB583" s="8"/>
      <c r="GC583" s="8"/>
      <c r="GD583" s="8"/>
      <c r="GE583" s="8"/>
      <c r="GF583" s="8"/>
      <c r="GG583" s="8"/>
      <c r="GH583" s="8"/>
      <c r="GI583" s="8"/>
      <c r="GJ583" s="8"/>
      <c r="GK583" s="8"/>
      <c r="GL583" s="8"/>
      <c r="GM583" s="8"/>
      <c r="GN583" s="8"/>
      <c r="GO583" s="8"/>
      <c r="GP583" s="8"/>
      <c r="GQ583" s="8"/>
      <c r="GR583" s="8"/>
      <c r="GS583" s="8"/>
      <c r="GT583" s="8"/>
      <c r="GU583" s="8"/>
      <c r="GV583" s="8"/>
      <c r="GW583" s="8"/>
      <c r="GX583" s="8"/>
      <c r="GY583" s="8"/>
      <c r="GZ583" s="8"/>
      <c r="HA583" s="8"/>
      <c r="HB583" s="8"/>
      <c r="HC583" s="8"/>
      <c r="HD583" s="8"/>
      <c r="HE583" s="8"/>
      <c r="HF583" s="8"/>
      <c r="HG583" s="8"/>
      <c r="HH583" s="8"/>
      <c r="HI583" s="8"/>
      <c r="HJ583" s="8"/>
      <c r="HK583" s="8"/>
      <c r="HL583" s="8"/>
      <c r="HM583" s="8"/>
      <c r="HN583" s="8"/>
      <c r="HO583" s="8"/>
      <c r="HP583" s="8"/>
      <c r="HQ583" s="8"/>
      <c r="HR583" s="8"/>
      <c r="HS583" s="8"/>
      <c r="HT583" s="8"/>
      <c r="HU583" s="8"/>
      <c r="HV583" s="8"/>
      <c r="HW583" s="8"/>
      <c r="HX583" s="8"/>
      <c r="HY583" s="8"/>
      <c r="HZ583" s="8"/>
      <c r="IA583" s="8"/>
      <c r="IB583" s="8"/>
      <c r="IC583" s="8"/>
      <c r="ID583" s="8"/>
      <c r="IE583" s="8"/>
      <c r="IF583" s="8"/>
      <c r="IG583" s="8"/>
      <c r="IH583" s="8"/>
      <c r="II583" s="8"/>
      <c r="IJ583" s="8"/>
      <c r="IK583" s="8"/>
      <c r="IL583" s="8"/>
      <c r="IM583" s="8"/>
      <c r="IN583" s="8"/>
      <c r="IO583" s="8"/>
      <c r="IP583" s="8"/>
      <c r="IQ583" s="8"/>
      <c r="IR583" s="8"/>
      <c r="IS583" s="8"/>
      <c r="IT583" s="8"/>
      <c r="IU583" s="8"/>
      <c r="IV583" s="8"/>
      <c r="IW583" s="8"/>
      <c r="IX583" s="8"/>
      <c r="IY583" s="8"/>
      <c r="IZ583" s="8"/>
      <c r="JA583" s="8"/>
      <c r="JB583" s="8"/>
      <c r="JC583" s="8"/>
      <c r="JD583" s="8"/>
      <c r="JE583" s="8"/>
      <c r="JF583" s="8"/>
      <c r="JG583" s="8"/>
      <c r="JH583" s="8"/>
      <c r="JI583" s="8"/>
      <c r="JJ583" s="8"/>
      <c r="JK583" s="8"/>
      <c r="JL583" s="8"/>
      <c r="JM583" s="8"/>
      <c r="JN583" s="8"/>
      <c r="JO583" s="8"/>
      <c r="JP583" s="8"/>
      <c r="JQ583" s="8"/>
      <c r="JR583" s="8"/>
      <c r="JS583" s="8"/>
      <c r="JT583" s="8"/>
      <c r="JU583" s="8"/>
      <c r="JV583" s="8"/>
      <c r="JW583" s="8"/>
      <c r="JX583" s="8"/>
      <c r="JY583" s="8"/>
      <c r="JZ583" s="8"/>
      <c r="KA583" s="8"/>
      <c r="KB583" s="8"/>
      <c r="KC583" s="8"/>
      <c r="KD583" s="8"/>
      <c r="KE583" s="8"/>
      <c r="KF583" s="8"/>
      <c r="KG583" s="8"/>
      <c r="KH583" s="8"/>
      <c r="KI583" s="8"/>
      <c r="KJ583" s="8"/>
      <c r="KK583" s="8"/>
      <c r="KL583" s="8"/>
      <c r="KM583" s="8"/>
      <c r="KN583" s="8"/>
    </row>
    <row r="584" ht="15.75" customHeight="1">
      <c r="A584" s="8"/>
      <c r="B584" s="8"/>
      <c r="C584" s="85"/>
      <c r="D584" s="85"/>
      <c r="E584" s="8"/>
      <c r="F584" s="86"/>
      <c r="G584" s="86"/>
      <c r="H584" s="86"/>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c r="EZ584" s="8"/>
      <c r="FA584" s="8"/>
      <c r="FB584" s="8"/>
      <c r="FC584" s="8"/>
      <c r="FD584" s="8"/>
      <c r="FE584" s="8"/>
      <c r="FF584" s="8"/>
      <c r="FG584" s="8"/>
      <c r="FH584" s="8"/>
      <c r="FI584" s="8"/>
      <c r="FJ584" s="8"/>
      <c r="FK584" s="8"/>
      <c r="FL584" s="8"/>
      <c r="FM584" s="8"/>
      <c r="FN584" s="8"/>
      <c r="FO584" s="8"/>
      <c r="FP584" s="8"/>
      <c r="FQ584" s="8"/>
      <c r="FR584" s="8"/>
      <c r="FS584" s="8"/>
      <c r="FT584" s="8"/>
      <c r="FU584" s="8"/>
      <c r="FV584" s="8"/>
      <c r="FW584" s="8"/>
      <c r="FX584" s="8"/>
      <c r="FY584" s="8"/>
      <c r="FZ584" s="8"/>
      <c r="GA584" s="8"/>
      <c r="GB584" s="8"/>
      <c r="GC584" s="8"/>
      <c r="GD584" s="8"/>
      <c r="GE584" s="8"/>
      <c r="GF584" s="8"/>
      <c r="GG584" s="8"/>
      <c r="GH584" s="8"/>
      <c r="GI584" s="8"/>
      <c r="GJ584" s="8"/>
      <c r="GK584" s="8"/>
      <c r="GL584" s="8"/>
      <c r="GM584" s="8"/>
      <c r="GN584" s="8"/>
      <c r="GO584" s="8"/>
      <c r="GP584" s="8"/>
      <c r="GQ584" s="8"/>
      <c r="GR584" s="8"/>
      <c r="GS584" s="8"/>
      <c r="GT584" s="8"/>
      <c r="GU584" s="8"/>
      <c r="GV584" s="8"/>
      <c r="GW584" s="8"/>
      <c r="GX584" s="8"/>
      <c r="GY584" s="8"/>
      <c r="GZ584" s="8"/>
      <c r="HA584" s="8"/>
      <c r="HB584" s="8"/>
      <c r="HC584" s="8"/>
      <c r="HD584" s="8"/>
      <c r="HE584" s="8"/>
      <c r="HF584" s="8"/>
      <c r="HG584" s="8"/>
      <c r="HH584" s="8"/>
      <c r="HI584" s="8"/>
      <c r="HJ584" s="8"/>
      <c r="HK584" s="8"/>
      <c r="HL584" s="8"/>
      <c r="HM584" s="8"/>
      <c r="HN584" s="8"/>
      <c r="HO584" s="8"/>
      <c r="HP584" s="8"/>
      <c r="HQ584" s="8"/>
      <c r="HR584" s="8"/>
      <c r="HS584" s="8"/>
      <c r="HT584" s="8"/>
      <c r="HU584" s="8"/>
      <c r="HV584" s="8"/>
      <c r="HW584" s="8"/>
      <c r="HX584" s="8"/>
      <c r="HY584" s="8"/>
      <c r="HZ584" s="8"/>
      <c r="IA584" s="8"/>
      <c r="IB584" s="8"/>
      <c r="IC584" s="8"/>
      <c r="ID584" s="8"/>
      <c r="IE584" s="8"/>
      <c r="IF584" s="8"/>
      <c r="IG584" s="8"/>
      <c r="IH584" s="8"/>
      <c r="II584" s="8"/>
      <c r="IJ584" s="8"/>
      <c r="IK584" s="8"/>
      <c r="IL584" s="8"/>
      <c r="IM584" s="8"/>
      <c r="IN584" s="8"/>
      <c r="IO584" s="8"/>
      <c r="IP584" s="8"/>
      <c r="IQ584" s="8"/>
      <c r="IR584" s="8"/>
      <c r="IS584" s="8"/>
      <c r="IT584" s="8"/>
      <c r="IU584" s="8"/>
      <c r="IV584" s="8"/>
      <c r="IW584" s="8"/>
      <c r="IX584" s="8"/>
      <c r="IY584" s="8"/>
      <c r="IZ584" s="8"/>
      <c r="JA584" s="8"/>
      <c r="JB584" s="8"/>
      <c r="JC584" s="8"/>
      <c r="JD584" s="8"/>
      <c r="JE584" s="8"/>
      <c r="JF584" s="8"/>
      <c r="JG584" s="8"/>
      <c r="JH584" s="8"/>
      <c r="JI584" s="8"/>
      <c r="JJ584" s="8"/>
      <c r="JK584" s="8"/>
      <c r="JL584" s="8"/>
      <c r="JM584" s="8"/>
      <c r="JN584" s="8"/>
      <c r="JO584" s="8"/>
      <c r="JP584" s="8"/>
      <c r="JQ584" s="8"/>
      <c r="JR584" s="8"/>
      <c r="JS584" s="8"/>
      <c r="JT584" s="8"/>
      <c r="JU584" s="8"/>
      <c r="JV584" s="8"/>
      <c r="JW584" s="8"/>
      <c r="JX584" s="8"/>
      <c r="JY584" s="8"/>
      <c r="JZ584" s="8"/>
      <c r="KA584" s="8"/>
      <c r="KB584" s="8"/>
      <c r="KC584" s="8"/>
      <c r="KD584" s="8"/>
      <c r="KE584" s="8"/>
      <c r="KF584" s="8"/>
      <c r="KG584" s="8"/>
      <c r="KH584" s="8"/>
      <c r="KI584" s="8"/>
      <c r="KJ584" s="8"/>
      <c r="KK584" s="8"/>
      <c r="KL584" s="8"/>
      <c r="KM584" s="8"/>
      <c r="KN584" s="8"/>
    </row>
    <row r="585" ht="15.75" customHeight="1">
      <c r="A585" s="8"/>
      <c r="B585" s="8"/>
      <c r="C585" s="85"/>
      <c r="D585" s="85"/>
      <c r="E585" s="8"/>
      <c r="F585" s="86"/>
      <c r="G585" s="86"/>
      <c r="H585" s="86"/>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c r="EZ585" s="8"/>
      <c r="FA585" s="8"/>
      <c r="FB585" s="8"/>
      <c r="FC585" s="8"/>
      <c r="FD585" s="8"/>
      <c r="FE585" s="8"/>
      <c r="FF585" s="8"/>
      <c r="FG585" s="8"/>
      <c r="FH585" s="8"/>
      <c r="FI585" s="8"/>
      <c r="FJ585" s="8"/>
      <c r="FK585" s="8"/>
      <c r="FL585" s="8"/>
      <c r="FM585" s="8"/>
      <c r="FN585" s="8"/>
      <c r="FO585" s="8"/>
      <c r="FP585" s="8"/>
      <c r="FQ585" s="8"/>
      <c r="FR585" s="8"/>
      <c r="FS585" s="8"/>
      <c r="FT585" s="8"/>
      <c r="FU585" s="8"/>
      <c r="FV585" s="8"/>
      <c r="FW585" s="8"/>
      <c r="FX585" s="8"/>
      <c r="FY585" s="8"/>
      <c r="FZ585" s="8"/>
      <c r="GA585" s="8"/>
      <c r="GB585" s="8"/>
      <c r="GC585" s="8"/>
      <c r="GD585" s="8"/>
      <c r="GE585" s="8"/>
      <c r="GF585" s="8"/>
      <c r="GG585" s="8"/>
      <c r="GH585" s="8"/>
      <c r="GI585" s="8"/>
      <c r="GJ585" s="8"/>
      <c r="GK585" s="8"/>
      <c r="GL585" s="8"/>
      <c r="GM585" s="8"/>
      <c r="GN585" s="8"/>
      <c r="GO585" s="8"/>
      <c r="GP585" s="8"/>
      <c r="GQ585" s="8"/>
      <c r="GR585" s="8"/>
      <c r="GS585" s="8"/>
      <c r="GT585" s="8"/>
      <c r="GU585" s="8"/>
      <c r="GV585" s="8"/>
      <c r="GW585" s="8"/>
      <c r="GX585" s="8"/>
      <c r="GY585" s="8"/>
      <c r="GZ585" s="8"/>
      <c r="HA585" s="8"/>
      <c r="HB585" s="8"/>
      <c r="HC585" s="8"/>
      <c r="HD585" s="8"/>
      <c r="HE585" s="8"/>
      <c r="HF585" s="8"/>
      <c r="HG585" s="8"/>
      <c r="HH585" s="8"/>
      <c r="HI585" s="8"/>
      <c r="HJ585" s="8"/>
      <c r="HK585" s="8"/>
      <c r="HL585" s="8"/>
      <c r="HM585" s="8"/>
      <c r="HN585" s="8"/>
      <c r="HO585" s="8"/>
      <c r="HP585" s="8"/>
      <c r="HQ585" s="8"/>
      <c r="HR585" s="8"/>
      <c r="HS585" s="8"/>
      <c r="HT585" s="8"/>
      <c r="HU585" s="8"/>
      <c r="HV585" s="8"/>
      <c r="HW585" s="8"/>
      <c r="HX585" s="8"/>
      <c r="HY585" s="8"/>
      <c r="HZ585" s="8"/>
      <c r="IA585" s="8"/>
      <c r="IB585" s="8"/>
      <c r="IC585" s="8"/>
      <c r="ID585" s="8"/>
      <c r="IE585" s="8"/>
      <c r="IF585" s="8"/>
      <c r="IG585" s="8"/>
      <c r="IH585" s="8"/>
      <c r="II585" s="8"/>
      <c r="IJ585" s="8"/>
      <c r="IK585" s="8"/>
      <c r="IL585" s="8"/>
      <c r="IM585" s="8"/>
      <c r="IN585" s="8"/>
      <c r="IO585" s="8"/>
      <c r="IP585" s="8"/>
      <c r="IQ585" s="8"/>
      <c r="IR585" s="8"/>
      <c r="IS585" s="8"/>
      <c r="IT585" s="8"/>
      <c r="IU585" s="8"/>
      <c r="IV585" s="8"/>
      <c r="IW585" s="8"/>
      <c r="IX585" s="8"/>
      <c r="IY585" s="8"/>
      <c r="IZ585" s="8"/>
      <c r="JA585" s="8"/>
      <c r="JB585" s="8"/>
      <c r="JC585" s="8"/>
      <c r="JD585" s="8"/>
      <c r="JE585" s="8"/>
      <c r="JF585" s="8"/>
      <c r="JG585" s="8"/>
      <c r="JH585" s="8"/>
      <c r="JI585" s="8"/>
      <c r="JJ585" s="8"/>
      <c r="JK585" s="8"/>
      <c r="JL585" s="8"/>
      <c r="JM585" s="8"/>
      <c r="JN585" s="8"/>
      <c r="JO585" s="8"/>
      <c r="JP585" s="8"/>
      <c r="JQ585" s="8"/>
      <c r="JR585" s="8"/>
      <c r="JS585" s="8"/>
      <c r="JT585" s="8"/>
      <c r="JU585" s="8"/>
      <c r="JV585" s="8"/>
      <c r="JW585" s="8"/>
      <c r="JX585" s="8"/>
      <c r="JY585" s="8"/>
      <c r="JZ585" s="8"/>
      <c r="KA585" s="8"/>
      <c r="KB585" s="8"/>
      <c r="KC585" s="8"/>
      <c r="KD585" s="8"/>
      <c r="KE585" s="8"/>
      <c r="KF585" s="8"/>
      <c r="KG585" s="8"/>
      <c r="KH585" s="8"/>
      <c r="KI585" s="8"/>
      <c r="KJ585" s="8"/>
      <c r="KK585" s="8"/>
      <c r="KL585" s="8"/>
      <c r="KM585" s="8"/>
      <c r="KN585" s="8"/>
    </row>
    <row r="586" ht="15.75" customHeight="1">
      <c r="A586" s="8"/>
      <c r="B586" s="8"/>
      <c r="C586" s="85"/>
      <c r="D586" s="85"/>
      <c r="E586" s="8"/>
      <c r="F586" s="86"/>
      <c r="G586" s="86"/>
      <c r="H586" s="86"/>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c r="EZ586" s="8"/>
      <c r="FA586" s="8"/>
      <c r="FB586" s="8"/>
      <c r="FC586" s="8"/>
      <c r="FD586" s="8"/>
      <c r="FE586" s="8"/>
      <c r="FF586" s="8"/>
      <c r="FG586" s="8"/>
      <c r="FH586" s="8"/>
      <c r="FI586" s="8"/>
      <c r="FJ586" s="8"/>
      <c r="FK586" s="8"/>
      <c r="FL586" s="8"/>
      <c r="FM586" s="8"/>
      <c r="FN586" s="8"/>
      <c r="FO586" s="8"/>
      <c r="FP586" s="8"/>
      <c r="FQ586" s="8"/>
      <c r="FR586" s="8"/>
      <c r="FS586" s="8"/>
      <c r="FT586" s="8"/>
      <c r="FU586" s="8"/>
      <c r="FV586" s="8"/>
      <c r="FW586" s="8"/>
      <c r="FX586" s="8"/>
      <c r="FY586" s="8"/>
      <c r="FZ586" s="8"/>
      <c r="GA586" s="8"/>
      <c r="GB586" s="8"/>
      <c r="GC586" s="8"/>
      <c r="GD586" s="8"/>
      <c r="GE586" s="8"/>
      <c r="GF586" s="8"/>
      <c r="GG586" s="8"/>
      <c r="GH586" s="8"/>
      <c r="GI586" s="8"/>
      <c r="GJ586" s="8"/>
      <c r="GK586" s="8"/>
      <c r="GL586" s="8"/>
      <c r="GM586" s="8"/>
      <c r="GN586" s="8"/>
      <c r="GO586" s="8"/>
      <c r="GP586" s="8"/>
      <c r="GQ586" s="8"/>
      <c r="GR586" s="8"/>
      <c r="GS586" s="8"/>
      <c r="GT586" s="8"/>
      <c r="GU586" s="8"/>
      <c r="GV586" s="8"/>
      <c r="GW586" s="8"/>
      <c r="GX586" s="8"/>
      <c r="GY586" s="8"/>
      <c r="GZ586" s="8"/>
      <c r="HA586" s="8"/>
      <c r="HB586" s="8"/>
      <c r="HC586" s="8"/>
      <c r="HD586" s="8"/>
      <c r="HE586" s="8"/>
      <c r="HF586" s="8"/>
      <c r="HG586" s="8"/>
      <c r="HH586" s="8"/>
      <c r="HI586" s="8"/>
      <c r="HJ586" s="8"/>
      <c r="HK586" s="8"/>
      <c r="HL586" s="8"/>
      <c r="HM586" s="8"/>
      <c r="HN586" s="8"/>
      <c r="HO586" s="8"/>
      <c r="HP586" s="8"/>
      <c r="HQ586" s="8"/>
      <c r="HR586" s="8"/>
      <c r="HS586" s="8"/>
      <c r="HT586" s="8"/>
      <c r="HU586" s="8"/>
      <c r="HV586" s="8"/>
      <c r="HW586" s="8"/>
      <c r="HX586" s="8"/>
      <c r="HY586" s="8"/>
      <c r="HZ586" s="8"/>
      <c r="IA586" s="8"/>
      <c r="IB586" s="8"/>
      <c r="IC586" s="8"/>
      <c r="ID586" s="8"/>
      <c r="IE586" s="8"/>
      <c r="IF586" s="8"/>
      <c r="IG586" s="8"/>
      <c r="IH586" s="8"/>
      <c r="II586" s="8"/>
      <c r="IJ586" s="8"/>
      <c r="IK586" s="8"/>
      <c r="IL586" s="8"/>
      <c r="IM586" s="8"/>
      <c r="IN586" s="8"/>
      <c r="IO586" s="8"/>
      <c r="IP586" s="8"/>
      <c r="IQ586" s="8"/>
      <c r="IR586" s="8"/>
      <c r="IS586" s="8"/>
      <c r="IT586" s="8"/>
      <c r="IU586" s="8"/>
      <c r="IV586" s="8"/>
      <c r="IW586" s="8"/>
      <c r="IX586" s="8"/>
      <c r="IY586" s="8"/>
      <c r="IZ586" s="8"/>
      <c r="JA586" s="8"/>
      <c r="JB586" s="8"/>
      <c r="JC586" s="8"/>
      <c r="JD586" s="8"/>
      <c r="JE586" s="8"/>
      <c r="JF586" s="8"/>
      <c r="JG586" s="8"/>
      <c r="JH586" s="8"/>
      <c r="JI586" s="8"/>
      <c r="JJ586" s="8"/>
      <c r="JK586" s="8"/>
      <c r="JL586" s="8"/>
      <c r="JM586" s="8"/>
      <c r="JN586" s="8"/>
      <c r="JO586" s="8"/>
      <c r="JP586" s="8"/>
      <c r="JQ586" s="8"/>
      <c r="JR586" s="8"/>
      <c r="JS586" s="8"/>
      <c r="JT586" s="8"/>
      <c r="JU586" s="8"/>
      <c r="JV586" s="8"/>
      <c r="JW586" s="8"/>
      <c r="JX586" s="8"/>
      <c r="JY586" s="8"/>
      <c r="JZ586" s="8"/>
      <c r="KA586" s="8"/>
      <c r="KB586" s="8"/>
      <c r="KC586" s="8"/>
      <c r="KD586" s="8"/>
      <c r="KE586" s="8"/>
      <c r="KF586" s="8"/>
      <c r="KG586" s="8"/>
      <c r="KH586" s="8"/>
      <c r="KI586" s="8"/>
      <c r="KJ586" s="8"/>
      <c r="KK586" s="8"/>
      <c r="KL586" s="8"/>
      <c r="KM586" s="8"/>
      <c r="KN586" s="8"/>
    </row>
    <row r="587" ht="15.75" customHeight="1">
      <c r="A587" s="8"/>
      <c r="B587" s="8"/>
      <c r="C587" s="85"/>
      <c r="D587" s="85"/>
      <c r="E587" s="8"/>
      <c r="F587" s="86"/>
      <c r="G587" s="86"/>
      <c r="H587" s="86"/>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c r="EZ587" s="8"/>
      <c r="FA587" s="8"/>
      <c r="FB587" s="8"/>
      <c r="FC587" s="8"/>
      <c r="FD587" s="8"/>
      <c r="FE587" s="8"/>
      <c r="FF587" s="8"/>
      <c r="FG587" s="8"/>
      <c r="FH587" s="8"/>
      <c r="FI587" s="8"/>
      <c r="FJ587" s="8"/>
      <c r="FK587" s="8"/>
      <c r="FL587" s="8"/>
      <c r="FM587" s="8"/>
      <c r="FN587" s="8"/>
      <c r="FO587" s="8"/>
      <c r="FP587" s="8"/>
      <c r="FQ587" s="8"/>
      <c r="FR587" s="8"/>
      <c r="FS587" s="8"/>
      <c r="FT587" s="8"/>
      <c r="FU587" s="8"/>
      <c r="FV587" s="8"/>
      <c r="FW587" s="8"/>
      <c r="FX587" s="8"/>
      <c r="FY587" s="8"/>
      <c r="FZ587" s="8"/>
      <c r="GA587" s="8"/>
      <c r="GB587" s="8"/>
      <c r="GC587" s="8"/>
      <c r="GD587" s="8"/>
      <c r="GE587" s="8"/>
      <c r="GF587" s="8"/>
      <c r="GG587" s="8"/>
      <c r="GH587" s="8"/>
      <c r="GI587" s="8"/>
      <c r="GJ587" s="8"/>
      <c r="GK587" s="8"/>
      <c r="GL587" s="8"/>
      <c r="GM587" s="8"/>
      <c r="GN587" s="8"/>
      <c r="GO587" s="8"/>
      <c r="GP587" s="8"/>
      <c r="GQ587" s="8"/>
      <c r="GR587" s="8"/>
      <c r="GS587" s="8"/>
      <c r="GT587" s="8"/>
      <c r="GU587" s="8"/>
      <c r="GV587" s="8"/>
      <c r="GW587" s="8"/>
      <c r="GX587" s="8"/>
      <c r="GY587" s="8"/>
      <c r="GZ587" s="8"/>
      <c r="HA587" s="8"/>
      <c r="HB587" s="8"/>
      <c r="HC587" s="8"/>
      <c r="HD587" s="8"/>
      <c r="HE587" s="8"/>
      <c r="HF587" s="8"/>
      <c r="HG587" s="8"/>
      <c r="HH587" s="8"/>
      <c r="HI587" s="8"/>
      <c r="HJ587" s="8"/>
      <c r="HK587" s="8"/>
      <c r="HL587" s="8"/>
      <c r="HM587" s="8"/>
      <c r="HN587" s="8"/>
      <c r="HO587" s="8"/>
      <c r="HP587" s="8"/>
      <c r="HQ587" s="8"/>
      <c r="HR587" s="8"/>
      <c r="HS587" s="8"/>
      <c r="HT587" s="8"/>
      <c r="HU587" s="8"/>
      <c r="HV587" s="8"/>
      <c r="HW587" s="8"/>
      <c r="HX587" s="8"/>
      <c r="HY587" s="8"/>
      <c r="HZ587" s="8"/>
      <c r="IA587" s="8"/>
      <c r="IB587" s="8"/>
      <c r="IC587" s="8"/>
      <c r="ID587" s="8"/>
      <c r="IE587" s="8"/>
      <c r="IF587" s="8"/>
      <c r="IG587" s="8"/>
      <c r="IH587" s="8"/>
      <c r="II587" s="8"/>
      <c r="IJ587" s="8"/>
      <c r="IK587" s="8"/>
      <c r="IL587" s="8"/>
      <c r="IM587" s="8"/>
      <c r="IN587" s="8"/>
      <c r="IO587" s="8"/>
      <c r="IP587" s="8"/>
      <c r="IQ587" s="8"/>
      <c r="IR587" s="8"/>
      <c r="IS587" s="8"/>
      <c r="IT587" s="8"/>
      <c r="IU587" s="8"/>
      <c r="IV587" s="8"/>
      <c r="IW587" s="8"/>
      <c r="IX587" s="8"/>
      <c r="IY587" s="8"/>
      <c r="IZ587" s="8"/>
      <c r="JA587" s="8"/>
      <c r="JB587" s="8"/>
      <c r="JC587" s="8"/>
      <c r="JD587" s="8"/>
      <c r="JE587" s="8"/>
      <c r="JF587" s="8"/>
      <c r="JG587" s="8"/>
      <c r="JH587" s="8"/>
      <c r="JI587" s="8"/>
      <c r="JJ587" s="8"/>
      <c r="JK587" s="8"/>
      <c r="JL587" s="8"/>
      <c r="JM587" s="8"/>
      <c r="JN587" s="8"/>
      <c r="JO587" s="8"/>
      <c r="JP587" s="8"/>
      <c r="JQ587" s="8"/>
      <c r="JR587" s="8"/>
      <c r="JS587" s="8"/>
      <c r="JT587" s="8"/>
      <c r="JU587" s="8"/>
      <c r="JV587" s="8"/>
      <c r="JW587" s="8"/>
      <c r="JX587" s="8"/>
      <c r="JY587" s="8"/>
      <c r="JZ587" s="8"/>
      <c r="KA587" s="8"/>
      <c r="KB587" s="8"/>
      <c r="KC587" s="8"/>
      <c r="KD587" s="8"/>
      <c r="KE587" s="8"/>
      <c r="KF587" s="8"/>
      <c r="KG587" s="8"/>
      <c r="KH587" s="8"/>
      <c r="KI587" s="8"/>
      <c r="KJ587" s="8"/>
      <c r="KK587" s="8"/>
      <c r="KL587" s="8"/>
      <c r="KM587" s="8"/>
      <c r="KN587" s="8"/>
    </row>
    <row r="588" ht="15.75" customHeight="1">
      <c r="A588" s="8"/>
      <c r="B588" s="8"/>
      <c r="C588" s="85"/>
      <c r="D588" s="85"/>
      <c r="E588" s="8"/>
      <c r="F588" s="86"/>
      <c r="G588" s="86"/>
      <c r="H588" s="86"/>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c r="EZ588" s="8"/>
      <c r="FA588" s="8"/>
      <c r="FB588" s="8"/>
      <c r="FC588" s="8"/>
      <c r="FD588" s="8"/>
      <c r="FE588" s="8"/>
      <c r="FF588" s="8"/>
      <c r="FG588" s="8"/>
      <c r="FH588" s="8"/>
      <c r="FI588" s="8"/>
      <c r="FJ588" s="8"/>
      <c r="FK588" s="8"/>
      <c r="FL588" s="8"/>
      <c r="FM588" s="8"/>
      <c r="FN588" s="8"/>
      <c r="FO588" s="8"/>
      <c r="FP588" s="8"/>
      <c r="FQ588" s="8"/>
      <c r="FR588" s="8"/>
      <c r="FS588" s="8"/>
      <c r="FT588" s="8"/>
      <c r="FU588" s="8"/>
      <c r="FV588" s="8"/>
      <c r="FW588" s="8"/>
      <c r="FX588" s="8"/>
      <c r="FY588" s="8"/>
      <c r="FZ588" s="8"/>
      <c r="GA588" s="8"/>
      <c r="GB588" s="8"/>
      <c r="GC588" s="8"/>
      <c r="GD588" s="8"/>
      <c r="GE588" s="8"/>
      <c r="GF588" s="8"/>
      <c r="GG588" s="8"/>
      <c r="GH588" s="8"/>
      <c r="GI588" s="8"/>
      <c r="GJ588" s="8"/>
      <c r="GK588" s="8"/>
      <c r="GL588" s="8"/>
      <c r="GM588" s="8"/>
      <c r="GN588" s="8"/>
      <c r="GO588" s="8"/>
      <c r="GP588" s="8"/>
      <c r="GQ588" s="8"/>
      <c r="GR588" s="8"/>
      <c r="GS588" s="8"/>
      <c r="GT588" s="8"/>
      <c r="GU588" s="8"/>
      <c r="GV588" s="8"/>
      <c r="GW588" s="8"/>
      <c r="GX588" s="8"/>
      <c r="GY588" s="8"/>
      <c r="GZ588" s="8"/>
      <c r="HA588" s="8"/>
      <c r="HB588" s="8"/>
      <c r="HC588" s="8"/>
      <c r="HD588" s="8"/>
      <c r="HE588" s="8"/>
      <c r="HF588" s="8"/>
      <c r="HG588" s="8"/>
      <c r="HH588" s="8"/>
      <c r="HI588" s="8"/>
      <c r="HJ588" s="8"/>
      <c r="HK588" s="8"/>
      <c r="HL588" s="8"/>
      <c r="HM588" s="8"/>
      <c r="HN588" s="8"/>
      <c r="HO588" s="8"/>
      <c r="HP588" s="8"/>
      <c r="HQ588" s="8"/>
      <c r="HR588" s="8"/>
      <c r="HS588" s="8"/>
      <c r="HT588" s="8"/>
      <c r="HU588" s="8"/>
      <c r="HV588" s="8"/>
      <c r="HW588" s="8"/>
      <c r="HX588" s="8"/>
      <c r="HY588" s="8"/>
      <c r="HZ588" s="8"/>
      <c r="IA588" s="8"/>
      <c r="IB588" s="8"/>
      <c r="IC588" s="8"/>
      <c r="ID588" s="8"/>
      <c r="IE588" s="8"/>
      <c r="IF588" s="8"/>
      <c r="IG588" s="8"/>
      <c r="IH588" s="8"/>
      <c r="II588" s="8"/>
      <c r="IJ588" s="8"/>
      <c r="IK588" s="8"/>
      <c r="IL588" s="8"/>
      <c r="IM588" s="8"/>
      <c r="IN588" s="8"/>
      <c r="IO588" s="8"/>
      <c r="IP588" s="8"/>
      <c r="IQ588" s="8"/>
      <c r="IR588" s="8"/>
      <c r="IS588" s="8"/>
      <c r="IT588" s="8"/>
      <c r="IU588" s="8"/>
      <c r="IV588" s="8"/>
      <c r="IW588" s="8"/>
      <c r="IX588" s="8"/>
      <c r="IY588" s="8"/>
      <c r="IZ588" s="8"/>
      <c r="JA588" s="8"/>
      <c r="JB588" s="8"/>
      <c r="JC588" s="8"/>
      <c r="JD588" s="8"/>
      <c r="JE588" s="8"/>
      <c r="JF588" s="8"/>
      <c r="JG588" s="8"/>
      <c r="JH588" s="8"/>
      <c r="JI588" s="8"/>
      <c r="JJ588" s="8"/>
      <c r="JK588" s="8"/>
      <c r="JL588" s="8"/>
      <c r="JM588" s="8"/>
      <c r="JN588" s="8"/>
      <c r="JO588" s="8"/>
      <c r="JP588" s="8"/>
      <c r="JQ588" s="8"/>
      <c r="JR588" s="8"/>
      <c r="JS588" s="8"/>
      <c r="JT588" s="8"/>
      <c r="JU588" s="8"/>
      <c r="JV588" s="8"/>
      <c r="JW588" s="8"/>
      <c r="JX588" s="8"/>
      <c r="JY588" s="8"/>
      <c r="JZ588" s="8"/>
      <c r="KA588" s="8"/>
      <c r="KB588" s="8"/>
      <c r="KC588" s="8"/>
      <c r="KD588" s="8"/>
      <c r="KE588" s="8"/>
      <c r="KF588" s="8"/>
      <c r="KG588" s="8"/>
      <c r="KH588" s="8"/>
      <c r="KI588" s="8"/>
      <c r="KJ588" s="8"/>
      <c r="KK588" s="8"/>
      <c r="KL588" s="8"/>
      <c r="KM588" s="8"/>
      <c r="KN588" s="8"/>
    </row>
    <row r="589" ht="15.75" customHeight="1">
      <c r="A589" s="8"/>
      <c r="B589" s="8"/>
      <c r="C589" s="85"/>
      <c r="D589" s="85"/>
      <c r="E589" s="8"/>
      <c r="F589" s="86"/>
      <c r="G589" s="86"/>
      <c r="H589" s="86"/>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c r="EZ589" s="8"/>
      <c r="FA589" s="8"/>
      <c r="FB589" s="8"/>
      <c r="FC589" s="8"/>
      <c r="FD589" s="8"/>
      <c r="FE589" s="8"/>
      <c r="FF589" s="8"/>
      <c r="FG589" s="8"/>
      <c r="FH589" s="8"/>
      <c r="FI589" s="8"/>
      <c r="FJ589" s="8"/>
      <c r="FK589" s="8"/>
      <c r="FL589" s="8"/>
      <c r="FM589" s="8"/>
      <c r="FN589" s="8"/>
      <c r="FO589" s="8"/>
      <c r="FP589" s="8"/>
      <c r="FQ589" s="8"/>
      <c r="FR589" s="8"/>
      <c r="FS589" s="8"/>
      <c r="FT589" s="8"/>
      <c r="FU589" s="8"/>
      <c r="FV589" s="8"/>
      <c r="FW589" s="8"/>
      <c r="FX589" s="8"/>
      <c r="FY589" s="8"/>
      <c r="FZ589" s="8"/>
      <c r="GA589" s="8"/>
      <c r="GB589" s="8"/>
      <c r="GC589" s="8"/>
      <c r="GD589" s="8"/>
      <c r="GE589" s="8"/>
      <c r="GF589" s="8"/>
      <c r="GG589" s="8"/>
      <c r="GH589" s="8"/>
      <c r="GI589" s="8"/>
      <c r="GJ589" s="8"/>
      <c r="GK589" s="8"/>
      <c r="GL589" s="8"/>
      <c r="GM589" s="8"/>
      <c r="GN589" s="8"/>
      <c r="GO589" s="8"/>
      <c r="GP589" s="8"/>
      <c r="GQ589" s="8"/>
      <c r="GR589" s="8"/>
      <c r="GS589" s="8"/>
      <c r="GT589" s="8"/>
      <c r="GU589" s="8"/>
      <c r="GV589" s="8"/>
      <c r="GW589" s="8"/>
      <c r="GX589" s="8"/>
      <c r="GY589" s="8"/>
      <c r="GZ589" s="8"/>
      <c r="HA589" s="8"/>
      <c r="HB589" s="8"/>
      <c r="HC589" s="8"/>
      <c r="HD589" s="8"/>
      <c r="HE589" s="8"/>
      <c r="HF589" s="8"/>
      <c r="HG589" s="8"/>
      <c r="HH589" s="8"/>
      <c r="HI589" s="8"/>
      <c r="HJ589" s="8"/>
      <c r="HK589" s="8"/>
      <c r="HL589" s="8"/>
      <c r="HM589" s="8"/>
      <c r="HN589" s="8"/>
      <c r="HO589" s="8"/>
      <c r="HP589" s="8"/>
      <c r="HQ589" s="8"/>
      <c r="HR589" s="8"/>
      <c r="HS589" s="8"/>
      <c r="HT589" s="8"/>
      <c r="HU589" s="8"/>
      <c r="HV589" s="8"/>
      <c r="HW589" s="8"/>
      <c r="HX589" s="8"/>
      <c r="HY589" s="8"/>
      <c r="HZ589" s="8"/>
      <c r="IA589" s="8"/>
      <c r="IB589" s="8"/>
      <c r="IC589" s="8"/>
      <c r="ID589" s="8"/>
      <c r="IE589" s="8"/>
      <c r="IF589" s="8"/>
      <c r="IG589" s="8"/>
      <c r="IH589" s="8"/>
      <c r="II589" s="8"/>
      <c r="IJ589" s="8"/>
      <c r="IK589" s="8"/>
      <c r="IL589" s="8"/>
      <c r="IM589" s="8"/>
      <c r="IN589" s="8"/>
      <c r="IO589" s="8"/>
      <c r="IP589" s="8"/>
      <c r="IQ589" s="8"/>
      <c r="IR589" s="8"/>
      <c r="IS589" s="8"/>
      <c r="IT589" s="8"/>
      <c r="IU589" s="8"/>
      <c r="IV589" s="8"/>
      <c r="IW589" s="8"/>
      <c r="IX589" s="8"/>
      <c r="IY589" s="8"/>
      <c r="IZ589" s="8"/>
      <c r="JA589" s="8"/>
      <c r="JB589" s="8"/>
      <c r="JC589" s="8"/>
      <c r="JD589" s="8"/>
      <c r="JE589" s="8"/>
      <c r="JF589" s="8"/>
      <c r="JG589" s="8"/>
      <c r="JH589" s="8"/>
      <c r="JI589" s="8"/>
      <c r="JJ589" s="8"/>
      <c r="JK589" s="8"/>
      <c r="JL589" s="8"/>
      <c r="JM589" s="8"/>
      <c r="JN589" s="8"/>
      <c r="JO589" s="8"/>
      <c r="JP589" s="8"/>
      <c r="JQ589" s="8"/>
      <c r="JR589" s="8"/>
      <c r="JS589" s="8"/>
      <c r="JT589" s="8"/>
      <c r="JU589" s="8"/>
      <c r="JV589" s="8"/>
      <c r="JW589" s="8"/>
      <c r="JX589" s="8"/>
      <c r="JY589" s="8"/>
      <c r="JZ589" s="8"/>
      <c r="KA589" s="8"/>
      <c r="KB589" s="8"/>
      <c r="KC589" s="8"/>
      <c r="KD589" s="8"/>
      <c r="KE589" s="8"/>
      <c r="KF589" s="8"/>
      <c r="KG589" s="8"/>
      <c r="KH589" s="8"/>
      <c r="KI589" s="8"/>
      <c r="KJ589" s="8"/>
      <c r="KK589" s="8"/>
      <c r="KL589" s="8"/>
      <c r="KM589" s="8"/>
      <c r="KN589" s="8"/>
    </row>
    <row r="590" ht="15.75" customHeight="1">
      <c r="A590" s="8"/>
      <c r="B590" s="8"/>
      <c r="C590" s="85"/>
      <c r="D590" s="85"/>
      <c r="E590" s="8"/>
      <c r="F590" s="86"/>
      <c r="G590" s="86"/>
      <c r="H590" s="86"/>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c r="EZ590" s="8"/>
      <c r="FA590" s="8"/>
      <c r="FB590" s="8"/>
      <c r="FC590" s="8"/>
      <c r="FD590" s="8"/>
      <c r="FE590" s="8"/>
      <c r="FF590" s="8"/>
      <c r="FG590" s="8"/>
      <c r="FH590" s="8"/>
      <c r="FI590" s="8"/>
      <c r="FJ590" s="8"/>
      <c r="FK590" s="8"/>
      <c r="FL590" s="8"/>
      <c r="FM590" s="8"/>
      <c r="FN590" s="8"/>
      <c r="FO590" s="8"/>
      <c r="FP590" s="8"/>
      <c r="FQ590" s="8"/>
      <c r="FR590" s="8"/>
      <c r="FS590" s="8"/>
      <c r="FT590" s="8"/>
      <c r="FU590" s="8"/>
      <c r="FV590" s="8"/>
      <c r="FW590" s="8"/>
      <c r="FX590" s="8"/>
      <c r="FY590" s="8"/>
      <c r="FZ590" s="8"/>
      <c r="GA590" s="8"/>
      <c r="GB590" s="8"/>
      <c r="GC590" s="8"/>
      <c r="GD590" s="8"/>
      <c r="GE590" s="8"/>
      <c r="GF590" s="8"/>
      <c r="GG590" s="8"/>
      <c r="GH590" s="8"/>
      <c r="GI590" s="8"/>
      <c r="GJ590" s="8"/>
      <c r="GK590" s="8"/>
      <c r="GL590" s="8"/>
      <c r="GM590" s="8"/>
      <c r="GN590" s="8"/>
      <c r="GO590" s="8"/>
      <c r="GP590" s="8"/>
      <c r="GQ590" s="8"/>
      <c r="GR590" s="8"/>
      <c r="GS590" s="8"/>
      <c r="GT590" s="8"/>
      <c r="GU590" s="8"/>
      <c r="GV590" s="8"/>
      <c r="GW590" s="8"/>
      <c r="GX590" s="8"/>
      <c r="GY590" s="8"/>
      <c r="GZ590" s="8"/>
      <c r="HA590" s="8"/>
      <c r="HB590" s="8"/>
      <c r="HC590" s="8"/>
      <c r="HD590" s="8"/>
      <c r="HE590" s="8"/>
      <c r="HF590" s="8"/>
      <c r="HG590" s="8"/>
      <c r="HH590" s="8"/>
      <c r="HI590" s="8"/>
      <c r="HJ590" s="8"/>
      <c r="HK590" s="8"/>
      <c r="HL590" s="8"/>
      <c r="HM590" s="8"/>
      <c r="HN590" s="8"/>
      <c r="HO590" s="8"/>
      <c r="HP590" s="8"/>
      <c r="HQ590" s="8"/>
      <c r="HR590" s="8"/>
      <c r="HS590" s="8"/>
      <c r="HT590" s="8"/>
      <c r="HU590" s="8"/>
      <c r="HV590" s="8"/>
      <c r="HW590" s="8"/>
      <c r="HX590" s="8"/>
      <c r="HY590" s="8"/>
      <c r="HZ590" s="8"/>
      <c r="IA590" s="8"/>
      <c r="IB590" s="8"/>
      <c r="IC590" s="8"/>
      <c r="ID590" s="8"/>
      <c r="IE590" s="8"/>
      <c r="IF590" s="8"/>
      <c r="IG590" s="8"/>
      <c r="IH590" s="8"/>
      <c r="II590" s="8"/>
      <c r="IJ590" s="8"/>
      <c r="IK590" s="8"/>
      <c r="IL590" s="8"/>
      <c r="IM590" s="8"/>
      <c r="IN590" s="8"/>
      <c r="IO590" s="8"/>
      <c r="IP590" s="8"/>
      <c r="IQ590" s="8"/>
      <c r="IR590" s="8"/>
      <c r="IS590" s="8"/>
      <c r="IT590" s="8"/>
      <c r="IU590" s="8"/>
      <c r="IV590" s="8"/>
      <c r="IW590" s="8"/>
      <c r="IX590" s="8"/>
      <c r="IY590" s="8"/>
      <c r="IZ590" s="8"/>
      <c r="JA590" s="8"/>
      <c r="JB590" s="8"/>
      <c r="JC590" s="8"/>
      <c r="JD590" s="8"/>
      <c r="JE590" s="8"/>
      <c r="JF590" s="8"/>
      <c r="JG590" s="8"/>
      <c r="JH590" s="8"/>
      <c r="JI590" s="8"/>
      <c r="JJ590" s="8"/>
      <c r="JK590" s="8"/>
      <c r="JL590" s="8"/>
      <c r="JM590" s="8"/>
      <c r="JN590" s="8"/>
      <c r="JO590" s="8"/>
      <c r="JP590" s="8"/>
      <c r="JQ590" s="8"/>
      <c r="JR590" s="8"/>
      <c r="JS590" s="8"/>
      <c r="JT590" s="8"/>
      <c r="JU590" s="8"/>
      <c r="JV590" s="8"/>
      <c r="JW590" s="8"/>
      <c r="JX590" s="8"/>
      <c r="JY590" s="8"/>
      <c r="JZ590" s="8"/>
      <c r="KA590" s="8"/>
      <c r="KB590" s="8"/>
      <c r="KC590" s="8"/>
      <c r="KD590" s="8"/>
      <c r="KE590" s="8"/>
      <c r="KF590" s="8"/>
      <c r="KG590" s="8"/>
      <c r="KH590" s="8"/>
      <c r="KI590" s="8"/>
      <c r="KJ590" s="8"/>
      <c r="KK590" s="8"/>
      <c r="KL590" s="8"/>
      <c r="KM590" s="8"/>
      <c r="KN590" s="8"/>
    </row>
    <row r="591" ht="15.75" customHeight="1">
      <c r="A591" s="8"/>
      <c r="B591" s="8"/>
      <c r="C591" s="85"/>
      <c r="D591" s="85"/>
      <c r="E591" s="8"/>
      <c r="F591" s="86"/>
      <c r="G591" s="86"/>
      <c r="H591" s="86"/>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c r="EZ591" s="8"/>
      <c r="FA591" s="8"/>
      <c r="FB591" s="8"/>
      <c r="FC591" s="8"/>
      <c r="FD591" s="8"/>
      <c r="FE591" s="8"/>
      <c r="FF591" s="8"/>
      <c r="FG591" s="8"/>
      <c r="FH591" s="8"/>
      <c r="FI591" s="8"/>
      <c r="FJ591" s="8"/>
      <c r="FK591" s="8"/>
      <c r="FL591" s="8"/>
      <c r="FM591" s="8"/>
      <c r="FN591" s="8"/>
      <c r="FO591" s="8"/>
      <c r="FP591" s="8"/>
      <c r="FQ591" s="8"/>
      <c r="FR591" s="8"/>
      <c r="FS591" s="8"/>
      <c r="FT591" s="8"/>
      <c r="FU591" s="8"/>
      <c r="FV591" s="8"/>
      <c r="FW591" s="8"/>
      <c r="FX591" s="8"/>
      <c r="FY591" s="8"/>
      <c r="FZ591" s="8"/>
      <c r="GA591" s="8"/>
      <c r="GB591" s="8"/>
      <c r="GC591" s="8"/>
      <c r="GD591" s="8"/>
      <c r="GE591" s="8"/>
      <c r="GF591" s="8"/>
      <c r="GG591" s="8"/>
      <c r="GH591" s="8"/>
      <c r="GI591" s="8"/>
      <c r="GJ591" s="8"/>
      <c r="GK591" s="8"/>
      <c r="GL591" s="8"/>
      <c r="GM591" s="8"/>
      <c r="GN591" s="8"/>
      <c r="GO591" s="8"/>
      <c r="GP591" s="8"/>
      <c r="GQ591" s="8"/>
      <c r="GR591" s="8"/>
      <c r="GS591" s="8"/>
      <c r="GT591" s="8"/>
      <c r="GU591" s="8"/>
      <c r="GV591" s="8"/>
      <c r="GW591" s="8"/>
      <c r="GX591" s="8"/>
      <c r="GY591" s="8"/>
      <c r="GZ591" s="8"/>
      <c r="HA591" s="8"/>
      <c r="HB591" s="8"/>
      <c r="HC591" s="8"/>
      <c r="HD591" s="8"/>
      <c r="HE591" s="8"/>
      <c r="HF591" s="8"/>
      <c r="HG591" s="8"/>
      <c r="HH591" s="8"/>
      <c r="HI591" s="8"/>
      <c r="HJ591" s="8"/>
      <c r="HK591" s="8"/>
      <c r="HL591" s="8"/>
      <c r="HM591" s="8"/>
      <c r="HN591" s="8"/>
      <c r="HO591" s="8"/>
      <c r="HP591" s="8"/>
      <c r="HQ591" s="8"/>
      <c r="HR591" s="8"/>
      <c r="HS591" s="8"/>
      <c r="HT591" s="8"/>
      <c r="HU591" s="8"/>
      <c r="HV591" s="8"/>
      <c r="HW591" s="8"/>
      <c r="HX591" s="8"/>
      <c r="HY591" s="8"/>
      <c r="HZ591" s="8"/>
      <c r="IA591" s="8"/>
      <c r="IB591" s="8"/>
      <c r="IC591" s="8"/>
      <c r="ID591" s="8"/>
      <c r="IE591" s="8"/>
      <c r="IF591" s="8"/>
      <c r="IG591" s="8"/>
      <c r="IH591" s="8"/>
      <c r="II591" s="8"/>
      <c r="IJ591" s="8"/>
      <c r="IK591" s="8"/>
      <c r="IL591" s="8"/>
      <c r="IM591" s="8"/>
      <c r="IN591" s="8"/>
      <c r="IO591" s="8"/>
      <c r="IP591" s="8"/>
      <c r="IQ591" s="8"/>
      <c r="IR591" s="8"/>
      <c r="IS591" s="8"/>
      <c r="IT591" s="8"/>
      <c r="IU591" s="8"/>
      <c r="IV591" s="8"/>
      <c r="IW591" s="8"/>
      <c r="IX591" s="8"/>
      <c r="IY591" s="8"/>
      <c r="IZ591" s="8"/>
      <c r="JA591" s="8"/>
      <c r="JB591" s="8"/>
      <c r="JC591" s="8"/>
      <c r="JD591" s="8"/>
      <c r="JE591" s="8"/>
      <c r="JF591" s="8"/>
      <c r="JG591" s="8"/>
      <c r="JH591" s="8"/>
      <c r="JI591" s="8"/>
      <c r="JJ591" s="8"/>
      <c r="JK591" s="8"/>
      <c r="JL591" s="8"/>
      <c r="JM591" s="8"/>
      <c r="JN591" s="8"/>
      <c r="JO591" s="8"/>
      <c r="JP591" s="8"/>
      <c r="JQ591" s="8"/>
      <c r="JR591" s="8"/>
      <c r="JS591" s="8"/>
      <c r="JT591" s="8"/>
      <c r="JU591" s="8"/>
      <c r="JV591" s="8"/>
      <c r="JW591" s="8"/>
      <c r="JX591" s="8"/>
      <c r="JY591" s="8"/>
      <c r="JZ591" s="8"/>
      <c r="KA591" s="8"/>
      <c r="KB591" s="8"/>
      <c r="KC591" s="8"/>
      <c r="KD591" s="8"/>
      <c r="KE591" s="8"/>
      <c r="KF591" s="8"/>
      <c r="KG591" s="8"/>
      <c r="KH591" s="8"/>
      <c r="KI591" s="8"/>
      <c r="KJ591" s="8"/>
      <c r="KK591" s="8"/>
      <c r="KL591" s="8"/>
      <c r="KM591" s="8"/>
      <c r="KN591" s="8"/>
    </row>
    <row r="592" ht="15.75" customHeight="1">
      <c r="A592" s="8"/>
      <c r="B592" s="8"/>
      <c r="C592" s="85"/>
      <c r="D592" s="85"/>
      <c r="E592" s="8"/>
      <c r="F592" s="86"/>
      <c r="G592" s="86"/>
      <c r="H592" s="86"/>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c r="EZ592" s="8"/>
      <c r="FA592" s="8"/>
      <c r="FB592" s="8"/>
      <c r="FC592" s="8"/>
      <c r="FD592" s="8"/>
      <c r="FE592" s="8"/>
      <c r="FF592" s="8"/>
      <c r="FG592" s="8"/>
      <c r="FH592" s="8"/>
      <c r="FI592" s="8"/>
      <c r="FJ592" s="8"/>
      <c r="FK592" s="8"/>
      <c r="FL592" s="8"/>
      <c r="FM592" s="8"/>
      <c r="FN592" s="8"/>
      <c r="FO592" s="8"/>
      <c r="FP592" s="8"/>
      <c r="FQ592" s="8"/>
      <c r="FR592" s="8"/>
      <c r="FS592" s="8"/>
      <c r="FT592" s="8"/>
      <c r="FU592" s="8"/>
      <c r="FV592" s="8"/>
      <c r="FW592" s="8"/>
      <c r="FX592" s="8"/>
      <c r="FY592" s="8"/>
      <c r="FZ592" s="8"/>
      <c r="GA592" s="8"/>
      <c r="GB592" s="8"/>
      <c r="GC592" s="8"/>
      <c r="GD592" s="8"/>
      <c r="GE592" s="8"/>
      <c r="GF592" s="8"/>
      <c r="GG592" s="8"/>
      <c r="GH592" s="8"/>
      <c r="GI592" s="8"/>
      <c r="GJ592" s="8"/>
      <c r="GK592" s="8"/>
      <c r="GL592" s="8"/>
      <c r="GM592" s="8"/>
      <c r="GN592" s="8"/>
      <c r="GO592" s="8"/>
      <c r="GP592" s="8"/>
      <c r="GQ592" s="8"/>
      <c r="GR592" s="8"/>
      <c r="GS592" s="8"/>
      <c r="GT592" s="8"/>
      <c r="GU592" s="8"/>
      <c r="GV592" s="8"/>
      <c r="GW592" s="8"/>
      <c r="GX592" s="8"/>
      <c r="GY592" s="8"/>
      <c r="GZ592" s="8"/>
      <c r="HA592" s="8"/>
      <c r="HB592" s="8"/>
      <c r="HC592" s="8"/>
      <c r="HD592" s="8"/>
      <c r="HE592" s="8"/>
      <c r="HF592" s="8"/>
      <c r="HG592" s="8"/>
      <c r="HH592" s="8"/>
      <c r="HI592" s="8"/>
      <c r="HJ592" s="8"/>
      <c r="HK592" s="8"/>
      <c r="HL592" s="8"/>
      <c r="HM592" s="8"/>
      <c r="HN592" s="8"/>
      <c r="HO592" s="8"/>
      <c r="HP592" s="8"/>
      <c r="HQ592" s="8"/>
      <c r="HR592" s="8"/>
      <c r="HS592" s="8"/>
      <c r="HT592" s="8"/>
      <c r="HU592" s="8"/>
      <c r="HV592" s="8"/>
      <c r="HW592" s="8"/>
      <c r="HX592" s="8"/>
      <c r="HY592" s="8"/>
      <c r="HZ592" s="8"/>
      <c r="IA592" s="8"/>
      <c r="IB592" s="8"/>
      <c r="IC592" s="8"/>
      <c r="ID592" s="8"/>
      <c r="IE592" s="8"/>
      <c r="IF592" s="8"/>
      <c r="IG592" s="8"/>
      <c r="IH592" s="8"/>
      <c r="II592" s="8"/>
      <c r="IJ592" s="8"/>
      <c r="IK592" s="8"/>
      <c r="IL592" s="8"/>
      <c r="IM592" s="8"/>
      <c r="IN592" s="8"/>
      <c r="IO592" s="8"/>
      <c r="IP592" s="8"/>
      <c r="IQ592" s="8"/>
      <c r="IR592" s="8"/>
      <c r="IS592" s="8"/>
      <c r="IT592" s="8"/>
      <c r="IU592" s="8"/>
      <c r="IV592" s="8"/>
      <c r="IW592" s="8"/>
      <c r="IX592" s="8"/>
      <c r="IY592" s="8"/>
      <c r="IZ592" s="8"/>
      <c r="JA592" s="8"/>
      <c r="JB592" s="8"/>
      <c r="JC592" s="8"/>
      <c r="JD592" s="8"/>
      <c r="JE592" s="8"/>
      <c r="JF592" s="8"/>
      <c r="JG592" s="8"/>
      <c r="JH592" s="8"/>
      <c r="JI592" s="8"/>
      <c r="JJ592" s="8"/>
      <c r="JK592" s="8"/>
      <c r="JL592" s="8"/>
      <c r="JM592" s="8"/>
      <c r="JN592" s="8"/>
      <c r="JO592" s="8"/>
      <c r="JP592" s="8"/>
      <c r="JQ592" s="8"/>
      <c r="JR592" s="8"/>
      <c r="JS592" s="8"/>
      <c r="JT592" s="8"/>
      <c r="JU592" s="8"/>
      <c r="JV592" s="8"/>
      <c r="JW592" s="8"/>
      <c r="JX592" s="8"/>
      <c r="JY592" s="8"/>
      <c r="JZ592" s="8"/>
      <c r="KA592" s="8"/>
      <c r="KB592" s="8"/>
      <c r="KC592" s="8"/>
      <c r="KD592" s="8"/>
      <c r="KE592" s="8"/>
      <c r="KF592" s="8"/>
      <c r="KG592" s="8"/>
      <c r="KH592" s="8"/>
      <c r="KI592" s="8"/>
      <c r="KJ592" s="8"/>
      <c r="KK592" s="8"/>
      <c r="KL592" s="8"/>
      <c r="KM592" s="8"/>
      <c r="KN592" s="8"/>
    </row>
    <row r="593" ht="15.75" customHeight="1">
      <c r="A593" s="8"/>
      <c r="B593" s="8"/>
      <c r="C593" s="85"/>
      <c r="D593" s="85"/>
      <c r="E593" s="8"/>
      <c r="F593" s="86"/>
      <c r="G593" s="86"/>
      <c r="H593" s="86"/>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c r="EZ593" s="8"/>
      <c r="FA593" s="8"/>
      <c r="FB593" s="8"/>
      <c r="FC593" s="8"/>
      <c r="FD593" s="8"/>
      <c r="FE593" s="8"/>
      <c r="FF593" s="8"/>
      <c r="FG593" s="8"/>
      <c r="FH593" s="8"/>
      <c r="FI593" s="8"/>
      <c r="FJ593" s="8"/>
      <c r="FK593" s="8"/>
      <c r="FL593" s="8"/>
      <c r="FM593" s="8"/>
      <c r="FN593" s="8"/>
      <c r="FO593" s="8"/>
      <c r="FP593" s="8"/>
      <c r="FQ593" s="8"/>
      <c r="FR593" s="8"/>
      <c r="FS593" s="8"/>
      <c r="FT593" s="8"/>
      <c r="FU593" s="8"/>
      <c r="FV593" s="8"/>
      <c r="FW593" s="8"/>
      <c r="FX593" s="8"/>
      <c r="FY593" s="8"/>
      <c r="FZ593" s="8"/>
      <c r="GA593" s="8"/>
      <c r="GB593" s="8"/>
      <c r="GC593" s="8"/>
      <c r="GD593" s="8"/>
      <c r="GE593" s="8"/>
      <c r="GF593" s="8"/>
      <c r="GG593" s="8"/>
      <c r="GH593" s="8"/>
      <c r="GI593" s="8"/>
      <c r="GJ593" s="8"/>
      <c r="GK593" s="8"/>
      <c r="GL593" s="8"/>
      <c r="GM593" s="8"/>
      <c r="GN593" s="8"/>
      <c r="GO593" s="8"/>
      <c r="GP593" s="8"/>
      <c r="GQ593" s="8"/>
      <c r="GR593" s="8"/>
      <c r="GS593" s="8"/>
      <c r="GT593" s="8"/>
      <c r="GU593" s="8"/>
      <c r="GV593" s="8"/>
      <c r="GW593" s="8"/>
      <c r="GX593" s="8"/>
      <c r="GY593" s="8"/>
      <c r="GZ593" s="8"/>
      <c r="HA593" s="8"/>
      <c r="HB593" s="8"/>
      <c r="HC593" s="8"/>
      <c r="HD593" s="8"/>
      <c r="HE593" s="8"/>
      <c r="HF593" s="8"/>
      <c r="HG593" s="8"/>
      <c r="HH593" s="8"/>
      <c r="HI593" s="8"/>
      <c r="HJ593" s="8"/>
      <c r="HK593" s="8"/>
      <c r="HL593" s="8"/>
      <c r="HM593" s="8"/>
      <c r="HN593" s="8"/>
      <c r="HO593" s="8"/>
      <c r="HP593" s="8"/>
      <c r="HQ593" s="8"/>
      <c r="HR593" s="8"/>
      <c r="HS593" s="8"/>
      <c r="HT593" s="8"/>
      <c r="HU593" s="8"/>
      <c r="HV593" s="8"/>
      <c r="HW593" s="8"/>
      <c r="HX593" s="8"/>
      <c r="HY593" s="8"/>
      <c r="HZ593" s="8"/>
      <c r="IA593" s="8"/>
      <c r="IB593" s="8"/>
      <c r="IC593" s="8"/>
      <c r="ID593" s="8"/>
      <c r="IE593" s="8"/>
      <c r="IF593" s="8"/>
      <c r="IG593" s="8"/>
      <c r="IH593" s="8"/>
      <c r="II593" s="8"/>
      <c r="IJ593" s="8"/>
      <c r="IK593" s="8"/>
      <c r="IL593" s="8"/>
      <c r="IM593" s="8"/>
      <c r="IN593" s="8"/>
      <c r="IO593" s="8"/>
      <c r="IP593" s="8"/>
      <c r="IQ593" s="8"/>
      <c r="IR593" s="8"/>
      <c r="IS593" s="8"/>
      <c r="IT593" s="8"/>
      <c r="IU593" s="8"/>
      <c r="IV593" s="8"/>
      <c r="IW593" s="8"/>
      <c r="IX593" s="8"/>
      <c r="IY593" s="8"/>
      <c r="IZ593" s="8"/>
      <c r="JA593" s="8"/>
      <c r="JB593" s="8"/>
      <c r="JC593" s="8"/>
      <c r="JD593" s="8"/>
      <c r="JE593" s="8"/>
      <c r="JF593" s="8"/>
      <c r="JG593" s="8"/>
      <c r="JH593" s="8"/>
      <c r="JI593" s="8"/>
      <c r="JJ593" s="8"/>
      <c r="JK593" s="8"/>
      <c r="JL593" s="8"/>
      <c r="JM593" s="8"/>
      <c r="JN593" s="8"/>
      <c r="JO593" s="8"/>
      <c r="JP593" s="8"/>
      <c r="JQ593" s="8"/>
      <c r="JR593" s="8"/>
      <c r="JS593" s="8"/>
      <c r="JT593" s="8"/>
      <c r="JU593" s="8"/>
      <c r="JV593" s="8"/>
      <c r="JW593" s="8"/>
      <c r="JX593" s="8"/>
      <c r="JY593" s="8"/>
      <c r="JZ593" s="8"/>
      <c r="KA593" s="8"/>
      <c r="KB593" s="8"/>
      <c r="KC593" s="8"/>
      <c r="KD593" s="8"/>
      <c r="KE593" s="8"/>
      <c r="KF593" s="8"/>
      <c r="KG593" s="8"/>
      <c r="KH593" s="8"/>
      <c r="KI593" s="8"/>
      <c r="KJ593" s="8"/>
      <c r="KK593" s="8"/>
      <c r="KL593" s="8"/>
      <c r="KM593" s="8"/>
      <c r="KN593" s="8"/>
    </row>
    <row r="594" ht="15.75" customHeight="1">
      <c r="A594" s="8"/>
      <c r="B594" s="8"/>
      <c r="C594" s="85"/>
      <c r="D594" s="85"/>
      <c r="E594" s="8"/>
      <c r="F594" s="86"/>
      <c r="G594" s="86"/>
      <c r="H594" s="86"/>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c r="EZ594" s="8"/>
      <c r="FA594" s="8"/>
      <c r="FB594" s="8"/>
      <c r="FC594" s="8"/>
      <c r="FD594" s="8"/>
      <c r="FE594" s="8"/>
      <c r="FF594" s="8"/>
      <c r="FG594" s="8"/>
      <c r="FH594" s="8"/>
      <c r="FI594" s="8"/>
      <c r="FJ594" s="8"/>
      <c r="FK594" s="8"/>
      <c r="FL594" s="8"/>
      <c r="FM594" s="8"/>
      <c r="FN594" s="8"/>
      <c r="FO594" s="8"/>
      <c r="FP594" s="8"/>
      <c r="FQ594" s="8"/>
      <c r="FR594" s="8"/>
      <c r="FS594" s="8"/>
      <c r="FT594" s="8"/>
      <c r="FU594" s="8"/>
      <c r="FV594" s="8"/>
      <c r="FW594" s="8"/>
      <c r="FX594" s="8"/>
      <c r="FY594" s="8"/>
      <c r="FZ594" s="8"/>
      <c r="GA594" s="8"/>
      <c r="GB594" s="8"/>
      <c r="GC594" s="8"/>
      <c r="GD594" s="8"/>
      <c r="GE594" s="8"/>
      <c r="GF594" s="8"/>
      <c r="GG594" s="8"/>
      <c r="GH594" s="8"/>
      <c r="GI594" s="8"/>
      <c r="GJ594" s="8"/>
      <c r="GK594" s="8"/>
      <c r="GL594" s="8"/>
      <c r="GM594" s="8"/>
      <c r="GN594" s="8"/>
      <c r="GO594" s="8"/>
      <c r="GP594" s="8"/>
      <c r="GQ594" s="8"/>
      <c r="GR594" s="8"/>
      <c r="GS594" s="8"/>
      <c r="GT594" s="8"/>
      <c r="GU594" s="8"/>
      <c r="GV594" s="8"/>
      <c r="GW594" s="8"/>
      <c r="GX594" s="8"/>
      <c r="GY594" s="8"/>
      <c r="GZ594" s="8"/>
      <c r="HA594" s="8"/>
      <c r="HB594" s="8"/>
      <c r="HC594" s="8"/>
      <c r="HD594" s="8"/>
      <c r="HE594" s="8"/>
      <c r="HF594" s="8"/>
      <c r="HG594" s="8"/>
      <c r="HH594" s="8"/>
      <c r="HI594" s="8"/>
      <c r="HJ594" s="8"/>
      <c r="HK594" s="8"/>
      <c r="HL594" s="8"/>
      <c r="HM594" s="8"/>
      <c r="HN594" s="8"/>
      <c r="HO594" s="8"/>
      <c r="HP594" s="8"/>
      <c r="HQ594" s="8"/>
      <c r="HR594" s="8"/>
      <c r="HS594" s="8"/>
      <c r="HT594" s="8"/>
      <c r="HU594" s="8"/>
      <c r="HV594" s="8"/>
      <c r="HW594" s="8"/>
      <c r="HX594" s="8"/>
      <c r="HY594" s="8"/>
      <c r="HZ594" s="8"/>
      <c r="IA594" s="8"/>
      <c r="IB594" s="8"/>
      <c r="IC594" s="8"/>
      <c r="ID594" s="8"/>
      <c r="IE594" s="8"/>
      <c r="IF594" s="8"/>
      <c r="IG594" s="8"/>
      <c r="IH594" s="8"/>
      <c r="II594" s="8"/>
      <c r="IJ594" s="8"/>
      <c r="IK594" s="8"/>
      <c r="IL594" s="8"/>
      <c r="IM594" s="8"/>
      <c r="IN594" s="8"/>
      <c r="IO594" s="8"/>
      <c r="IP594" s="8"/>
      <c r="IQ594" s="8"/>
      <c r="IR594" s="8"/>
      <c r="IS594" s="8"/>
      <c r="IT594" s="8"/>
      <c r="IU594" s="8"/>
      <c r="IV594" s="8"/>
      <c r="IW594" s="8"/>
      <c r="IX594" s="8"/>
      <c r="IY594" s="8"/>
      <c r="IZ594" s="8"/>
      <c r="JA594" s="8"/>
      <c r="JB594" s="8"/>
      <c r="JC594" s="8"/>
      <c r="JD594" s="8"/>
      <c r="JE594" s="8"/>
      <c r="JF594" s="8"/>
      <c r="JG594" s="8"/>
      <c r="JH594" s="8"/>
      <c r="JI594" s="8"/>
      <c r="JJ594" s="8"/>
      <c r="JK594" s="8"/>
      <c r="JL594" s="8"/>
      <c r="JM594" s="8"/>
      <c r="JN594" s="8"/>
      <c r="JO594" s="8"/>
      <c r="JP594" s="8"/>
      <c r="JQ594" s="8"/>
      <c r="JR594" s="8"/>
      <c r="JS594" s="8"/>
      <c r="JT594" s="8"/>
      <c r="JU594" s="8"/>
      <c r="JV594" s="8"/>
      <c r="JW594" s="8"/>
      <c r="JX594" s="8"/>
      <c r="JY594" s="8"/>
      <c r="JZ594" s="8"/>
      <c r="KA594" s="8"/>
      <c r="KB594" s="8"/>
      <c r="KC594" s="8"/>
      <c r="KD594" s="8"/>
      <c r="KE594" s="8"/>
      <c r="KF594" s="8"/>
      <c r="KG594" s="8"/>
      <c r="KH594" s="8"/>
      <c r="KI594" s="8"/>
      <c r="KJ594" s="8"/>
      <c r="KK594" s="8"/>
      <c r="KL594" s="8"/>
      <c r="KM594" s="8"/>
      <c r="KN594" s="8"/>
    </row>
    <row r="595" ht="15.75" customHeight="1">
      <c r="A595" s="8"/>
      <c r="B595" s="8"/>
      <c r="C595" s="85"/>
      <c r="D595" s="85"/>
      <c r="E595" s="8"/>
      <c r="F595" s="86"/>
      <c r="G595" s="86"/>
      <c r="H595" s="86"/>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c r="EZ595" s="8"/>
      <c r="FA595" s="8"/>
      <c r="FB595" s="8"/>
      <c r="FC595" s="8"/>
      <c r="FD595" s="8"/>
      <c r="FE595" s="8"/>
      <c r="FF595" s="8"/>
      <c r="FG595" s="8"/>
      <c r="FH595" s="8"/>
      <c r="FI595" s="8"/>
      <c r="FJ595" s="8"/>
      <c r="FK595" s="8"/>
      <c r="FL595" s="8"/>
      <c r="FM595" s="8"/>
      <c r="FN595" s="8"/>
      <c r="FO595" s="8"/>
      <c r="FP595" s="8"/>
      <c r="FQ595" s="8"/>
      <c r="FR595" s="8"/>
      <c r="FS595" s="8"/>
      <c r="FT595" s="8"/>
      <c r="FU595" s="8"/>
      <c r="FV595" s="8"/>
      <c r="FW595" s="8"/>
      <c r="FX595" s="8"/>
      <c r="FY595" s="8"/>
      <c r="FZ595" s="8"/>
      <c r="GA595" s="8"/>
      <c r="GB595" s="8"/>
      <c r="GC595" s="8"/>
      <c r="GD595" s="8"/>
      <c r="GE595" s="8"/>
      <c r="GF595" s="8"/>
      <c r="GG595" s="8"/>
      <c r="GH595" s="8"/>
      <c r="GI595" s="8"/>
      <c r="GJ595" s="8"/>
      <c r="GK595" s="8"/>
      <c r="GL595" s="8"/>
      <c r="GM595" s="8"/>
      <c r="GN595" s="8"/>
      <c r="GO595" s="8"/>
      <c r="GP595" s="8"/>
      <c r="GQ595" s="8"/>
      <c r="GR595" s="8"/>
      <c r="GS595" s="8"/>
      <c r="GT595" s="8"/>
      <c r="GU595" s="8"/>
      <c r="GV595" s="8"/>
      <c r="GW595" s="8"/>
      <c r="GX595" s="8"/>
      <c r="GY595" s="8"/>
      <c r="GZ595" s="8"/>
      <c r="HA595" s="8"/>
      <c r="HB595" s="8"/>
      <c r="HC595" s="8"/>
      <c r="HD595" s="8"/>
      <c r="HE595" s="8"/>
      <c r="HF595" s="8"/>
      <c r="HG595" s="8"/>
      <c r="HH595" s="8"/>
      <c r="HI595" s="8"/>
      <c r="HJ595" s="8"/>
      <c r="HK595" s="8"/>
      <c r="HL595" s="8"/>
      <c r="HM595" s="8"/>
      <c r="HN595" s="8"/>
      <c r="HO595" s="8"/>
      <c r="HP595" s="8"/>
      <c r="HQ595" s="8"/>
      <c r="HR595" s="8"/>
      <c r="HS595" s="8"/>
      <c r="HT595" s="8"/>
      <c r="HU595" s="8"/>
      <c r="HV595" s="8"/>
      <c r="HW595" s="8"/>
      <c r="HX595" s="8"/>
      <c r="HY595" s="8"/>
      <c r="HZ595" s="8"/>
      <c r="IA595" s="8"/>
      <c r="IB595" s="8"/>
      <c r="IC595" s="8"/>
      <c r="ID595" s="8"/>
      <c r="IE595" s="8"/>
      <c r="IF595" s="8"/>
      <c r="IG595" s="8"/>
      <c r="IH595" s="8"/>
      <c r="II595" s="8"/>
      <c r="IJ595" s="8"/>
      <c r="IK595" s="8"/>
      <c r="IL595" s="8"/>
      <c r="IM595" s="8"/>
      <c r="IN595" s="8"/>
      <c r="IO595" s="8"/>
      <c r="IP595" s="8"/>
      <c r="IQ595" s="8"/>
      <c r="IR595" s="8"/>
      <c r="IS595" s="8"/>
      <c r="IT595" s="8"/>
      <c r="IU595" s="8"/>
      <c r="IV595" s="8"/>
      <c r="IW595" s="8"/>
      <c r="IX595" s="8"/>
      <c r="IY595" s="8"/>
      <c r="IZ595" s="8"/>
      <c r="JA595" s="8"/>
      <c r="JB595" s="8"/>
      <c r="JC595" s="8"/>
      <c r="JD595" s="8"/>
      <c r="JE595" s="8"/>
      <c r="JF595" s="8"/>
      <c r="JG595" s="8"/>
      <c r="JH595" s="8"/>
      <c r="JI595" s="8"/>
      <c r="JJ595" s="8"/>
      <c r="JK595" s="8"/>
      <c r="JL595" s="8"/>
      <c r="JM595" s="8"/>
      <c r="JN595" s="8"/>
      <c r="JO595" s="8"/>
      <c r="JP595" s="8"/>
      <c r="JQ595" s="8"/>
      <c r="JR595" s="8"/>
      <c r="JS595" s="8"/>
      <c r="JT595" s="8"/>
      <c r="JU595" s="8"/>
      <c r="JV595" s="8"/>
      <c r="JW595" s="8"/>
      <c r="JX595" s="8"/>
      <c r="JY595" s="8"/>
      <c r="JZ595" s="8"/>
      <c r="KA595" s="8"/>
      <c r="KB595" s="8"/>
      <c r="KC595" s="8"/>
      <c r="KD595" s="8"/>
      <c r="KE595" s="8"/>
      <c r="KF595" s="8"/>
      <c r="KG595" s="8"/>
      <c r="KH595" s="8"/>
      <c r="KI595" s="8"/>
      <c r="KJ595" s="8"/>
      <c r="KK595" s="8"/>
      <c r="KL595" s="8"/>
      <c r="KM595" s="8"/>
      <c r="KN595" s="8"/>
    </row>
    <row r="596" ht="15.75" customHeight="1">
      <c r="A596" s="8"/>
      <c r="B596" s="8"/>
      <c r="C596" s="85"/>
      <c r="D596" s="85"/>
      <c r="E596" s="8"/>
      <c r="F596" s="86"/>
      <c r="G596" s="86"/>
      <c r="H596" s="86"/>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c r="EZ596" s="8"/>
      <c r="FA596" s="8"/>
      <c r="FB596" s="8"/>
      <c r="FC596" s="8"/>
      <c r="FD596" s="8"/>
      <c r="FE596" s="8"/>
      <c r="FF596" s="8"/>
      <c r="FG596" s="8"/>
      <c r="FH596" s="8"/>
      <c r="FI596" s="8"/>
      <c r="FJ596" s="8"/>
      <c r="FK596" s="8"/>
      <c r="FL596" s="8"/>
      <c r="FM596" s="8"/>
      <c r="FN596" s="8"/>
      <c r="FO596" s="8"/>
      <c r="FP596" s="8"/>
      <c r="FQ596" s="8"/>
      <c r="FR596" s="8"/>
      <c r="FS596" s="8"/>
      <c r="FT596" s="8"/>
      <c r="FU596" s="8"/>
      <c r="FV596" s="8"/>
      <c r="FW596" s="8"/>
      <c r="FX596" s="8"/>
      <c r="FY596" s="8"/>
      <c r="FZ596" s="8"/>
      <c r="GA596" s="8"/>
      <c r="GB596" s="8"/>
      <c r="GC596" s="8"/>
      <c r="GD596" s="8"/>
      <c r="GE596" s="8"/>
      <c r="GF596" s="8"/>
      <c r="GG596" s="8"/>
      <c r="GH596" s="8"/>
      <c r="GI596" s="8"/>
      <c r="GJ596" s="8"/>
      <c r="GK596" s="8"/>
      <c r="GL596" s="8"/>
      <c r="GM596" s="8"/>
      <c r="GN596" s="8"/>
      <c r="GO596" s="8"/>
      <c r="GP596" s="8"/>
      <c r="GQ596" s="8"/>
      <c r="GR596" s="8"/>
      <c r="GS596" s="8"/>
      <c r="GT596" s="8"/>
      <c r="GU596" s="8"/>
      <c r="GV596" s="8"/>
      <c r="GW596" s="8"/>
      <c r="GX596" s="8"/>
      <c r="GY596" s="8"/>
      <c r="GZ596" s="8"/>
      <c r="HA596" s="8"/>
      <c r="HB596" s="8"/>
      <c r="HC596" s="8"/>
      <c r="HD596" s="8"/>
      <c r="HE596" s="8"/>
      <c r="HF596" s="8"/>
      <c r="HG596" s="8"/>
      <c r="HH596" s="8"/>
      <c r="HI596" s="8"/>
      <c r="HJ596" s="8"/>
      <c r="HK596" s="8"/>
      <c r="HL596" s="8"/>
      <c r="HM596" s="8"/>
      <c r="HN596" s="8"/>
      <c r="HO596" s="8"/>
      <c r="HP596" s="8"/>
      <c r="HQ596" s="8"/>
      <c r="HR596" s="8"/>
      <c r="HS596" s="8"/>
      <c r="HT596" s="8"/>
      <c r="HU596" s="8"/>
      <c r="HV596" s="8"/>
      <c r="HW596" s="8"/>
      <c r="HX596" s="8"/>
      <c r="HY596" s="8"/>
      <c r="HZ596" s="8"/>
      <c r="IA596" s="8"/>
      <c r="IB596" s="8"/>
      <c r="IC596" s="8"/>
      <c r="ID596" s="8"/>
      <c r="IE596" s="8"/>
      <c r="IF596" s="8"/>
      <c r="IG596" s="8"/>
      <c r="IH596" s="8"/>
      <c r="II596" s="8"/>
      <c r="IJ596" s="8"/>
      <c r="IK596" s="8"/>
      <c r="IL596" s="8"/>
      <c r="IM596" s="8"/>
      <c r="IN596" s="8"/>
      <c r="IO596" s="8"/>
      <c r="IP596" s="8"/>
      <c r="IQ596" s="8"/>
      <c r="IR596" s="8"/>
      <c r="IS596" s="8"/>
      <c r="IT596" s="8"/>
      <c r="IU596" s="8"/>
      <c r="IV596" s="8"/>
      <c r="IW596" s="8"/>
      <c r="IX596" s="8"/>
      <c r="IY596" s="8"/>
      <c r="IZ596" s="8"/>
      <c r="JA596" s="8"/>
      <c r="JB596" s="8"/>
      <c r="JC596" s="8"/>
      <c r="JD596" s="8"/>
      <c r="JE596" s="8"/>
      <c r="JF596" s="8"/>
      <c r="JG596" s="8"/>
      <c r="JH596" s="8"/>
      <c r="JI596" s="8"/>
      <c r="JJ596" s="8"/>
      <c r="JK596" s="8"/>
      <c r="JL596" s="8"/>
      <c r="JM596" s="8"/>
      <c r="JN596" s="8"/>
      <c r="JO596" s="8"/>
      <c r="JP596" s="8"/>
      <c r="JQ596" s="8"/>
      <c r="JR596" s="8"/>
      <c r="JS596" s="8"/>
      <c r="JT596" s="8"/>
      <c r="JU596" s="8"/>
      <c r="JV596" s="8"/>
      <c r="JW596" s="8"/>
      <c r="JX596" s="8"/>
      <c r="JY596" s="8"/>
      <c r="JZ596" s="8"/>
      <c r="KA596" s="8"/>
      <c r="KB596" s="8"/>
      <c r="KC596" s="8"/>
      <c r="KD596" s="8"/>
      <c r="KE596" s="8"/>
      <c r="KF596" s="8"/>
      <c r="KG596" s="8"/>
      <c r="KH596" s="8"/>
      <c r="KI596" s="8"/>
      <c r="KJ596" s="8"/>
      <c r="KK596" s="8"/>
      <c r="KL596" s="8"/>
      <c r="KM596" s="8"/>
      <c r="KN596" s="8"/>
    </row>
    <row r="597" ht="15.75" customHeight="1">
      <c r="A597" s="8"/>
      <c r="B597" s="8"/>
      <c r="C597" s="85"/>
      <c r="D597" s="85"/>
      <c r="E597" s="8"/>
      <c r="F597" s="86"/>
      <c r="G597" s="86"/>
      <c r="H597" s="86"/>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c r="EZ597" s="8"/>
      <c r="FA597" s="8"/>
      <c r="FB597" s="8"/>
      <c r="FC597" s="8"/>
      <c r="FD597" s="8"/>
      <c r="FE597" s="8"/>
      <c r="FF597" s="8"/>
      <c r="FG597" s="8"/>
      <c r="FH597" s="8"/>
      <c r="FI597" s="8"/>
      <c r="FJ597" s="8"/>
      <c r="FK597" s="8"/>
      <c r="FL597" s="8"/>
      <c r="FM597" s="8"/>
      <c r="FN597" s="8"/>
      <c r="FO597" s="8"/>
      <c r="FP597" s="8"/>
      <c r="FQ597" s="8"/>
      <c r="FR597" s="8"/>
      <c r="FS597" s="8"/>
      <c r="FT597" s="8"/>
      <c r="FU597" s="8"/>
      <c r="FV597" s="8"/>
      <c r="FW597" s="8"/>
      <c r="FX597" s="8"/>
      <c r="FY597" s="8"/>
      <c r="FZ597" s="8"/>
      <c r="GA597" s="8"/>
      <c r="GB597" s="8"/>
      <c r="GC597" s="8"/>
      <c r="GD597" s="8"/>
      <c r="GE597" s="8"/>
      <c r="GF597" s="8"/>
      <c r="GG597" s="8"/>
      <c r="GH597" s="8"/>
      <c r="GI597" s="8"/>
      <c r="GJ597" s="8"/>
      <c r="GK597" s="8"/>
      <c r="GL597" s="8"/>
      <c r="GM597" s="8"/>
      <c r="GN597" s="8"/>
      <c r="GO597" s="8"/>
      <c r="GP597" s="8"/>
      <c r="GQ597" s="8"/>
      <c r="GR597" s="8"/>
      <c r="GS597" s="8"/>
      <c r="GT597" s="8"/>
      <c r="GU597" s="8"/>
      <c r="GV597" s="8"/>
      <c r="GW597" s="8"/>
      <c r="GX597" s="8"/>
      <c r="GY597" s="8"/>
      <c r="GZ597" s="8"/>
      <c r="HA597" s="8"/>
      <c r="HB597" s="8"/>
      <c r="HC597" s="8"/>
      <c r="HD597" s="8"/>
      <c r="HE597" s="8"/>
      <c r="HF597" s="8"/>
      <c r="HG597" s="8"/>
      <c r="HH597" s="8"/>
      <c r="HI597" s="8"/>
      <c r="HJ597" s="8"/>
      <c r="HK597" s="8"/>
      <c r="HL597" s="8"/>
      <c r="HM597" s="8"/>
      <c r="HN597" s="8"/>
      <c r="HO597" s="8"/>
      <c r="HP597" s="8"/>
      <c r="HQ597" s="8"/>
      <c r="HR597" s="8"/>
      <c r="HS597" s="8"/>
      <c r="HT597" s="8"/>
      <c r="HU597" s="8"/>
      <c r="HV597" s="8"/>
      <c r="HW597" s="8"/>
      <c r="HX597" s="8"/>
      <c r="HY597" s="8"/>
      <c r="HZ597" s="8"/>
      <c r="IA597" s="8"/>
      <c r="IB597" s="8"/>
      <c r="IC597" s="8"/>
      <c r="ID597" s="8"/>
      <c r="IE597" s="8"/>
      <c r="IF597" s="8"/>
      <c r="IG597" s="8"/>
      <c r="IH597" s="8"/>
      <c r="II597" s="8"/>
      <c r="IJ597" s="8"/>
      <c r="IK597" s="8"/>
      <c r="IL597" s="8"/>
      <c r="IM597" s="8"/>
      <c r="IN597" s="8"/>
      <c r="IO597" s="8"/>
      <c r="IP597" s="8"/>
      <c r="IQ597" s="8"/>
      <c r="IR597" s="8"/>
      <c r="IS597" s="8"/>
      <c r="IT597" s="8"/>
      <c r="IU597" s="8"/>
      <c r="IV597" s="8"/>
      <c r="IW597" s="8"/>
      <c r="IX597" s="8"/>
      <c r="IY597" s="8"/>
      <c r="IZ597" s="8"/>
      <c r="JA597" s="8"/>
      <c r="JB597" s="8"/>
      <c r="JC597" s="8"/>
      <c r="JD597" s="8"/>
      <c r="JE597" s="8"/>
      <c r="JF597" s="8"/>
      <c r="JG597" s="8"/>
      <c r="JH597" s="8"/>
      <c r="JI597" s="8"/>
      <c r="JJ597" s="8"/>
      <c r="JK597" s="8"/>
      <c r="JL597" s="8"/>
      <c r="JM597" s="8"/>
      <c r="JN597" s="8"/>
      <c r="JO597" s="8"/>
      <c r="JP597" s="8"/>
      <c r="JQ597" s="8"/>
      <c r="JR597" s="8"/>
      <c r="JS597" s="8"/>
      <c r="JT597" s="8"/>
      <c r="JU597" s="8"/>
      <c r="JV597" s="8"/>
      <c r="JW597" s="8"/>
      <c r="JX597" s="8"/>
      <c r="JY597" s="8"/>
      <c r="JZ597" s="8"/>
      <c r="KA597" s="8"/>
      <c r="KB597" s="8"/>
      <c r="KC597" s="8"/>
      <c r="KD597" s="8"/>
      <c r="KE597" s="8"/>
      <c r="KF597" s="8"/>
      <c r="KG597" s="8"/>
      <c r="KH597" s="8"/>
      <c r="KI597" s="8"/>
      <c r="KJ597" s="8"/>
      <c r="KK597" s="8"/>
      <c r="KL597" s="8"/>
      <c r="KM597" s="8"/>
      <c r="KN597" s="8"/>
    </row>
    <row r="598" ht="15.75" customHeight="1">
      <c r="A598" s="8"/>
      <c r="B598" s="8"/>
      <c r="C598" s="85"/>
      <c r="D598" s="85"/>
      <c r="E598" s="8"/>
      <c r="F598" s="86"/>
      <c r="G598" s="86"/>
      <c r="H598" s="86"/>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c r="EZ598" s="8"/>
      <c r="FA598" s="8"/>
      <c r="FB598" s="8"/>
      <c r="FC598" s="8"/>
      <c r="FD598" s="8"/>
      <c r="FE598" s="8"/>
      <c r="FF598" s="8"/>
      <c r="FG598" s="8"/>
      <c r="FH598" s="8"/>
      <c r="FI598" s="8"/>
      <c r="FJ598" s="8"/>
      <c r="FK598" s="8"/>
      <c r="FL598" s="8"/>
      <c r="FM598" s="8"/>
      <c r="FN598" s="8"/>
      <c r="FO598" s="8"/>
      <c r="FP598" s="8"/>
      <c r="FQ598" s="8"/>
      <c r="FR598" s="8"/>
      <c r="FS598" s="8"/>
      <c r="FT598" s="8"/>
      <c r="FU598" s="8"/>
      <c r="FV598" s="8"/>
      <c r="FW598" s="8"/>
      <c r="FX598" s="8"/>
      <c r="FY598" s="8"/>
      <c r="FZ598" s="8"/>
      <c r="GA598" s="8"/>
      <c r="GB598" s="8"/>
      <c r="GC598" s="8"/>
      <c r="GD598" s="8"/>
      <c r="GE598" s="8"/>
      <c r="GF598" s="8"/>
      <c r="GG598" s="8"/>
      <c r="GH598" s="8"/>
      <c r="GI598" s="8"/>
      <c r="GJ598" s="8"/>
      <c r="GK598" s="8"/>
      <c r="GL598" s="8"/>
      <c r="GM598" s="8"/>
      <c r="GN598" s="8"/>
      <c r="GO598" s="8"/>
      <c r="GP598" s="8"/>
      <c r="GQ598" s="8"/>
      <c r="GR598" s="8"/>
      <c r="GS598" s="8"/>
      <c r="GT598" s="8"/>
      <c r="GU598" s="8"/>
      <c r="GV598" s="8"/>
      <c r="GW598" s="8"/>
      <c r="GX598" s="8"/>
      <c r="GY598" s="8"/>
      <c r="GZ598" s="8"/>
      <c r="HA598" s="8"/>
      <c r="HB598" s="8"/>
      <c r="HC598" s="8"/>
      <c r="HD598" s="8"/>
      <c r="HE598" s="8"/>
      <c r="HF598" s="8"/>
      <c r="HG598" s="8"/>
      <c r="HH598" s="8"/>
      <c r="HI598" s="8"/>
      <c r="HJ598" s="8"/>
      <c r="HK598" s="8"/>
      <c r="HL598" s="8"/>
      <c r="HM598" s="8"/>
      <c r="HN598" s="8"/>
      <c r="HO598" s="8"/>
      <c r="HP598" s="8"/>
      <c r="HQ598" s="8"/>
      <c r="HR598" s="8"/>
      <c r="HS598" s="8"/>
      <c r="HT598" s="8"/>
      <c r="HU598" s="8"/>
      <c r="HV598" s="8"/>
      <c r="HW598" s="8"/>
      <c r="HX598" s="8"/>
      <c r="HY598" s="8"/>
      <c r="HZ598" s="8"/>
      <c r="IA598" s="8"/>
      <c r="IB598" s="8"/>
      <c r="IC598" s="8"/>
      <c r="ID598" s="8"/>
      <c r="IE598" s="8"/>
      <c r="IF598" s="8"/>
      <c r="IG598" s="8"/>
      <c r="IH598" s="8"/>
      <c r="II598" s="8"/>
      <c r="IJ598" s="8"/>
      <c r="IK598" s="8"/>
      <c r="IL598" s="8"/>
      <c r="IM598" s="8"/>
      <c r="IN598" s="8"/>
      <c r="IO598" s="8"/>
      <c r="IP598" s="8"/>
      <c r="IQ598" s="8"/>
      <c r="IR598" s="8"/>
      <c r="IS598" s="8"/>
      <c r="IT598" s="8"/>
      <c r="IU598" s="8"/>
      <c r="IV598" s="8"/>
      <c r="IW598" s="8"/>
      <c r="IX598" s="8"/>
      <c r="IY598" s="8"/>
      <c r="IZ598" s="8"/>
      <c r="JA598" s="8"/>
      <c r="JB598" s="8"/>
      <c r="JC598" s="8"/>
      <c r="JD598" s="8"/>
      <c r="JE598" s="8"/>
      <c r="JF598" s="8"/>
      <c r="JG598" s="8"/>
      <c r="JH598" s="8"/>
      <c r="JI598" s="8"/>
      <c r="JJ598" s="8"/>
      <c r="JK598" s="8"/>
      <c r="JL598" s="8"/>
      <c r="JM598" s="8"/>
      <c r="JN598" s="8"/>
      <c r="JO598" s="8"/>
      <c r="JP598" s="8"/>
      <c r="JQ598" s="8"/>
      <c r="JR598" s="8"/>
      <c r="JS598" s="8"/>
      <c r="JT598" s="8"/>
      <c r="JU598" s="8"/>
      <c r="JV598" s="8"/>
      <c r="JW598" s="8"/>
      <c r="JX598" s="8"/>
      <c r="JY598" s="8"/>
      <c r="JZ598" s="8"/>
      <c r="KA598" s="8"/>
      <c r="KB598" s="8"/>
      <c r="KC598" s="8"/>
      <c r="KD598" s="8"/>
      <c r="KE598" s="8"/>
      <c r="KF598" s="8"/>
      <c r="KG598" s="8"/>
      <c r="KH598" s="8"/>
      <c r="KI598" s="8"/>
      <c r="KJ598" s="8"/>
      <c r="KK598" s="8"/>
      <c r="KL598" s="8"/>
      <c r="KM598" s="8"/>
      <c r="KN598" s="8"/>
    </row>
    <row r="599" ht="15.75" customHeight="1">
      <c r="A599" s="8"/>
      <c r="B599" s="8"/>
      <c r="C599" s="85"/>
      <c r="D599" s="85"/>
      <c r="E599" s="8"/>
      <c r="F599" s="86"/>
      <c r="G599" s="86"/>
      <c r="H599" s="86"/>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c r="EZ599" s="8"/>
      <c r="FA599" s="8"/>
      <c r="FB599" s="8"/>
      <c r="FC599" s="8"/>
      <c r="FD599" s="8"/>
      <c r="FE599" s="8"/>
      <c r="FF599" s="8"/>
      <c r="FG599" s="8"/>
      <c r="FH599" s="8"/>
      <c r="FI599" s="8"/>
      <c r="FJ599" s="8"/>
      <c r="FK599" s="8"/>
      <c r="FL599" s="8"/>
      <c r="FM599" s="8"/>
      <c r="FN599" s="8"/>
      <c r="FO599" s="8"/>
      <c r="FP599" s="8"/>
      <c r="FQ599" s="8"/>
      <c r="FR599" s="8"/>
      <c r="FS599" s="8"/>
      <c r="FT599" s="8"/>
      <c r="FU599" s="8"/>
      <c r="FV599" s="8"/>
      <c r="FW599" s="8"/>
      <c r="FX599" s="8"/>
      <c r="FY599" s="8"/>
      <c r="FZ599" s="8"/>
      <c r="GA599" s="8"/>
      <c r="GB599" s="8"/>
      <c r="GC599" s="8"/>
      <c r="GD599" s="8"/>
      <c r="GE599" s="8"/>
      <c r="GF599" s="8"/>
      <c r="GG599" s="8"/>
      <c r="GH599" s="8"/>
      <c r="GI599" s="8"/>
      <c r="GJ599" s="8"/>
      <c r="GK599" s="8"/>
      <c r="GL599" s="8"/>
      <c r="GM599" s="8"/>
      <c r="GN599" s="8"/>
      <c r="GO599" s="8"/>
      <c r="GP599" s="8"/>
      <c r="GQ599" s="8"/>
      <c r="GR599" s="8"/>
      <c r="GS599" s="8"/>
      <c r="GT599" s="8"/>
      <c r="GU599" s="8"/>
      <c r="GV599" s="8"/>
      <c r="GW599" s="8"/>
      <c r="GX599" s="8"/>
      <c r="GY599" s="8"/>
      <c r="GZ599" s="8"/>
      <c r="HA599" s="8"/>
      <c r="HB599" s="8"/>
      <c r="HC599" s="8"/>
      <c r="HD599" s="8"/>
      <c r="HE599" s="8"/>
      <c r="HF599" s="8"/>
      <c r="HG599" s="8"/>
      <c r="HH599" s="8"/>
      <c r="HI599" s="8"/>
      <c r="HJ599" s="8"/>
      <c r="HK599" s="8"/>
      <c r="HL599" s="8"/>
      <c r="HM599" s="8"/>
      <c r="HN599" s="8"/>
      <c r="HO599" s="8"/>
      <c r="HP599" s="8"/>
      <c r="HQ599" s="8"/>
      <c r="HR599" s="8"/>
      <c r="HS599" s="8"/>
      <c r="HT599" s="8"/>
      <c r="HU599" s="8"/>
      <c r="HV599" s="8"/>
      <c r="HW599" s="8"/>
      <c r="HX599" s="8"/>
      <c r="HY599" s="8"/>
      <c r="HZ599" s="8"/>
      <c r="IA599" s="8"/>
      <c r="IB599" s="8"/>
      <c r="IC599" s="8"/>
      <c r="ID599" s="8"/>
      <c r="IE599" s="8"/>
      <c r="IF599" s="8"/>
      <c r="IG599" s="8"/>
      <c r="IH599" s="8"/>
      <c r="II599" s="8"/>
      <c r="IJ599" s="8"/>
      <c r="IK599" s="8"/>
      <c r="IL599" s="8"/>
      <c r="IM599" s="8"/>
      <c r="IN599" s="8"/>
      <c r="IO599" s="8"/>
      <c r="IP599" s="8"/>
      <c r="IQ599" s="8"/>
      <c r="IR599" s="8"/>
      <c r="IS599" s="8"/>
      <c r="IT599" s="8"/>
      <c r="IU599" s="8"/>
      <c r="IV599" s="8"/>
      <c r="IW599" s="8"/>
      <c r="IX599" s="8"/>
      <c r="IY599" s="8"/>
      <c r="IZ599" s="8"/>
      <c r="JA599" s="8"/>
      <c r="JB599" s="8"/>
      <c r="JC599" s="8"/>
      <c r="JD599" s="8"/>
      <c r="JE599" s="8"/>
      <c r="JF599" s="8"/>
      <c r="JG599" s="8"/>
      <c r="JH599" s="8"/>
      <c r="JI599" s="8"/>
      <c r="JJ599" s="8"/>
      <c r="JK599" s="8"/>
      <c r="JL599" s="8"/>
      <c r="JM599" s="8"/>
      <c r="JN599" s="8"/>
      <c r="JO599" s="8"/>
      <c r="JP599" s="8"/>
      <c r="JQ599" s="8"/>
      <c r="JR599" s="8"/>
      <c r="JS599" s="8"/>
      <c r="JT599" s="8"/>
      <c r="JU599" s="8"/>
      <c r="JV599" s="8"/>
      <c r="JW599" s="8"/>
      <c r="JX599" s="8"/>
      <c r="JY599" s="8"/>
      <c r="JZ599" s="8"/>
      <c r="KA599" s="8"/>
      <c r="KB599" s="8"/>
      <c r="KC599" s="8"/>
      <c r="KD599" s="8"/>
      <c r="KE599" s="8"/>
      <c r="KF599" s="8"/>
      <c r="KG599" s="8"/>
      <c r="KH599" s="8"/>
      <c r="KI599" s="8"/>
      <c r="KJ599" s="8"/>
      <c r="KK599" s="8"/>
      <c r="KL599" s="8"/>
      <c r="KM599" s="8"/>
      <c r="KN599" s="8"/>
    </row>
    <row r="600" ht="15.75" customHeight="1">
      <c r="A600" s="8"/>
      <c r="B600" s="8"/>
      <c r="C600" s="85"/>
      <c r="D600" s="85"/>
      <c r="E600" s="8"/>
      <c r="F600" s="86"/>
      <c r="G600" s="86"/>
      <c r="H600" s="86"/>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c r="EZ600" s="8"/>
      <c r="FA600" s="8"/>
      <c r="FB600" s="8"/>
      <c r="FC600" s="8"/>
      <c r="FD600" s="8"/>
      <c r="FE600" s="8"/>
      <c r="FF600" s="8"/>
      <c r="FG600" s="8"/>
      <c r="FH600" s="8"/>
      <c r="FI600" s="8"/>
      <c r="FJ600" s="8"/>
      <c r="FK600" s="8"/>
      <c r="FL600" s="8"/>
      <c r="FM600" s="8"/>
      <c r="FN600" s="8"/>
      <c r="FO600" s="8"/>
      <c r="FP600" s="8"/>
      <c r="FQ600" s="8"/>
      <c r="FR600" s="8"/>
      <c r="FS600" s="8"/>
      <c r="FT600" s="8"/>
      <c r="FU600" s="8"/>
      <c r="FV600" s="8"/>
      <c r="FW600" s="8"/>
      <c r="FX600" s="8"/>
      <c r="FY600" s="8"/>
      <c r="FZ600" s="8"/>
      <c r="GA600" s="8"/>
      <c r="GB600" s="8"/>
      <c r="GC600" s="8"/>
      <c r="GD600" s="8"/>
      <c r="GE600" s="8"/>
      <c r="GF600" s="8"/>
      <c r="GG600" s="8"/>
      <c r="GH600" s="8"/>
      <c r="GI600" s="8"/>
      <c r="GJ600" s="8"/>
      <c r="GK600" s="8"/>
      <c r="GL600" s="8"/>
      <c r="GM600" s="8"/>
      <c r="GN600" s="8"/>
      <c r="GO600" s="8"/>
      <c r="GP600" s="8"/>
      <c r="GQ600" s="8"/>
      <c r="GR600" s="8"/>
      <c r="GS600" s="8"/>
      <c r="GT600" s="8"/>
      <c r="GU600" s="8"/>
      <c r="GV600" s="8"/>
      <c r="GW600" s="8"/>
      <c r="GX600" s="8"/>
      <c r="GY600" s="8"/>
      <c r="GZ600" s="8"/>
      <c r="HA600" s="8"/>
      <c r="HB600" s="8"/>
      <c r="HC600" s="8"/>
      <c r="HD600" s="8"/>
      <c r="HE600" s="8"/>
      <c r="HF600" s="8"/>
      <c r="HG600" s="8"/>
      <c r="HH600" s="8"/>
      <c r="HI600" s="8"/>
      <c r="HJ600" s="8"/>
      <c r="HK600" s="8"/>
      <c r="HL600" s="8"/>
      <c r="HM600" s="8"/>
      <c r="HN600" s="8"/>
      <c r="HO600" s="8"/>
      <c r="HP600" s="8"/>
      <c r="HQ600" s="8"/>
      <c r="HR600" s="8"/>
      <c r="HS600" s="8"/>
      <c r="HT600" s="8"/>
      <c r="HU600" s="8"/>
      <c r="HV600" s="8"/>
      <c r="HW600" s="8"/>
      <c r="HX600" s="8"/>
      <c r="HY600" s="8"/>
      <c r="HZ600" s="8"/>
      <c r="IA600" s="8"/>
      <c r="IB600" s="8"/>
      <c r="IC600" s="8"/>
      <c r="ID600" s="8"/>
      <c r="IE600" s="8"/>
      <c r="IF600" s="8"/>
      <c r="IG600" s="8"/>
      <c r="IH600" s="8"/>
      <c r="II600" s="8"/>
      <c r="IJ600" s="8"/>
      <c r="IK600" s="8"/>
      <c r="IL600" s="8"/>
      <c r="IM600" s="8"/>
      <c r="IN600" s="8"/>
      <c r="IO600" s="8"/>
      <c r="IP600" s="8"/>
      <c r="IQ600" s="8"/>
      <c r="IR600" s="8"/>
      <c r="IS600" s="8"/>
      <c r="IT600" s="8"/>
      <c r="IU600" s="8"/>
      <c r="IV600" s="8"/>
      <c r="IW600" s="8"/>
      <c r="IX600" s="8"/>
      <c r="IY600" s="8"/>
      <c r="IZ600" s="8"/>
      <c r="JA600" s="8"/>
      <c r="JB600" s="8"/>
      <c r="JC600" s="8"/>
      <c r="JD600" s="8"/>
      <c r="JE600" s="8"/>
      <c r="JF600" s="8"/>
      <c r="JG600" s="8"/>
      <c r="JH600" s="8"/>
      <c r="JI600" s="8"/>
      <c r="JJ600" s="8"/>
      <c r="JK600" s="8"/>
      <c r="JL600" s="8"/>
      <c r="JM600" s="8"/>
      <c r="JN600" s="8"/>
      <c r="JO600" s="8"/>
      <c r="JP600" s="8"/>
      <c r="JQ600" s="8"/>
      <c r="JR600" s="8"/>
      <c r="JS600" s="8"/>
      <c r="JT600" s="8"/>
      <c r="JU600" s="8"/>
      <c r="JV600" s="8"/>
      <c r="JW600" s="8"/>
      <c r="JX600" s="8"/>
      <c r="JY600" s="8"/>
      <c r="JZ600" s="8"/>
      <c r="KA600" s="8"/>
      <c r="KB600" s="8"/>
      <c r="KC600" s="8"/>
      <c r="KD600" s="8"/>
      <c r="KE600" s="8"/>
      <c r="KF600" s="8"/>
      <c r="KG600" s="8"/>
      <c r="KH600" s="8"/>
      <c r="KI600" s="8"/>
      <c r="KJ600" s="8"/>
      <c r="KK600" s="8"/>
      <c r="KL600" s="8"/>
      <c r="KM600" s="8"/>
      <c r="KN600" s="8"/>
    </row>
    <row r="601" ht="15.75" customHeight="1">
      <c r="A601" s="8"/>
      <c r="B601" s="8"/>
      <c r="C601" s="85"/>
      <c r="D601" s="85"/>
      <c r="E601" s="8"/>
      <c r="F601" s="86"/>
      <c r="G601" s="86"/>
      <c r="H601" s="86"/>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c r="EZ601" s="8"/>
      <c r="FA601" s="8"/>
      <c r="FB601" s="8"/>
      <c r="FC601" s="8"/>
      <c r="FD601" s="8"/>
      <c r="FE601" s="8"/>
      <c r="FF601" s="8"/>
      <c r="FG601" s="8"/>
      <c r="FH601" s="8"/>
      <c r="FI601" s="8"/>
      <c r="FJ601" s="8"/>
      <c r="FK601" s="8"/>
      <c r="FL601" s="8"/>
      <c r="FM601" s="8"/>
      <c r="FN601" s="8"/>
      <c r="FO601" s="8"/>
      <c r="FP601" s="8"/>
      <c r="FQ601" s="8"/>
      <c r="FR601" s="8"/>
      <c r="FS601" s="8"/>
      <c r="FT601" s="8"/>
      <c r="FU601" s="8"/>
      <c r="FV601" s="8"/>
      <c r="FW601" s="8"/>
      <c r="FX601" s="8"/>
      <c r="FY601" s="8"/>
      <c r="FZ601" s="8"/>
      <c r="GA601" s="8"/>
      <c r="GB601" s="8"/>
      <c r="GC601" s="8"/>
      <c r="GD601" s="8"/>
      <c r="GE601" s="8"/>
      <c r="GF601" s="8"/>
      <c r="GG601" s="8"/>
      <c r="GH601" s="8"/>
      <c r="GI601" s="8"/>
      <c r="GJ601" s="8"/>
      <c r="GK601" s="8"/>
      <c r="GL601" s="8"/>
      <c r="GM601" s="8"/>
      <c r="GN601" s="8"/>
      <c r="GO601" s="8"/>
      <c r="GP601" s="8"/>
      <c r="GQ601" s="8"/>
      <c r="GR601" s="8"/>
      <c r="GS601" s="8"/>
      <c r="GT601" s="8"/>
      <c r="GU601" s="8"/>
      <c r="GV601" s="8"/>
      <c r="GW601" s="8"/>
      <c r="GX601" s="8"/>
      <c r="GY601" s="8"/>
      <c r="GZ601" s="8"/>
      <c r="HA601" s="8"/>
      <c r="HB601" s="8"/>
      <c r="HC601" s="8"/>
      <c r="HD601" s="8"/>
      <c r="HE601" s="8"/>
      <c r="HF601" s="8"/>
      <c r="HG601" s="8"/>
      <c r="HH601" s="8"/>
      <c r="HI601" s="8"/>
      <c r="HJ601" s="8"/>
      <c r="HK601" s="8"/>
      <c r="HL601" s="8"/>
      <c r="HM601" s="8"/>
      <c r="HN601" s="8"/>
      <c r="HO601" s="8"/>
      <c r="HP601" s="8"/>
      <c r="HQ601" s="8"/>
      <c r="HR601" s="8"/>
      <c r="HS601" s="8"/>
      <c r="HT601" s="8"/>
      <c r="HU601" s="8"/>
      <c r="HV601" s="8"/>
      <c r="HW601" s="8"/>
      <c r="HX601" s="8"/>
      <c r="HY601" s="8"/>
      <c r="HZ601" s="8"/>
      <c r="IA601" s="8"/>
      <c r="IB601" s="8"/>
      <c r="IC601" s="8"/>
      <c r="ID601" s="8"/>
      <c r="IE601" s="8"/>
      <c r="IF601" s="8"/>
      <c r="IG601" s="8"/>
      <c r="IH601" s="8"/>
      <c r="II601" s="8"/>
      <c r="IJ601" s="8"/>
      <c r="IK601" s="8"/>
      <c r="IL601" s="8"/>
      <c r="IM601" s="8"/>
      <c r="IN601" s="8"/>
      <c r="IO601" s="8"/>
      <c r="IP601" s="8"/>
      <c r="IQ601" s="8"/>
      <c r="IR601" s="8"/>
      <c r="IS601" s="8"/>
      <c r="IT601" s="8"/>
      <c r="IU601" s="8"/>
      <c r="IV601" s="8"/>
      <c r="IW601" s="8"/>
      <c r="IX601" s="8"/>
      <c r="IY601" s="8"/>
      <c r="IZ601" s="8"/>
      <c r="JA601" s="8"/>
      <c r="JB601" s="8"/>
      <c r="JC601" s="8"/>
      <c r="JD601" s="8"/>
      <c r="JE601" s="8"/>
      <c r="JF601" s="8"/>
      <c r="JG601" s="8"/>
      <c r="JH601" s="8"/>
      <c r="JI601" s="8"/>
      <c r="JJ601" s="8"/>
      <c r="JK601" s="8"/>
      <c r="JL601" s="8"/>
      <c r="JM601" s="8"/>
      <c r="JN601" s="8"/>
      <c r="JO601" s="8"/>
      <c r="JP601" s="8"/>
      <c r="JQ601" s="8"/>
      <c r="JR601" s="8"/>
      <c r="JS601" s="8"/>
      <c r="JT601" s="8"/>
      <c r="JU601" s="8"/>
      <c r="JV601" s="8"/>
      <c r="JW601" s="8"/>
      <c r="JX601" s="8"/>
      <c r="JY601" s="8"/>
      <c r="JZ601" s="8"/>
      <c r="KA601" s="8"/>
      <c r="KB601" s="8"/>
      <c r="KC601" s="8"/>
      <c r="KD601" s="8"/>
      <c r="KE601" s="8"/>
      <c r="KF601" s="8"/>
      <c r="KG601" s="8"/>
      <c r="KH601" s="8"/>
      <c r="KI601" s="8"/>
      <c r="KJ601" s="8"/>
      <c r="KK601" s="8"/>
      <c r="KL601" s="8"/>
      <c r="KM601" s="8"/>
      <c r="KN601" s="8"/>
    </row>
    <row r="602" ht="15.75" customHeight="1">
      <c r="A602" s="8"/>
      <c r="B602" s="8"/>
      <c r="C602" s="85"/>
      <c r="D602" s="85"/>
      <c r="E602" s="8"/>
      <c r="F602" s="86"/>
      <c r="G602" s="86"/>
      <c r="H602" s="86"/>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c r="EZ602" s="8"/>
      <c r="FA602" s="8"/>
      <c r="FB602" s="8"/>
      <c r="FC602" s="8"/>
      <c r="FD602" s="8"/>
      <c r="FE602" s="8"/>
      <c r="FF602" s="8"/>
      <c r="FG602" s="8"/>
      <c r="FH602" s="8"/>
      <c r="FI602" s="8"/>
      <c r="FJ602" s="8"/>
      <c r="FK602" s="8"/>
      <c r="FL602" s="8"/>
      <c r="FM602" s="8"/>
      <c r="FN602" s="8"/>
      <c r="FO602" s="8"/>
      <c r="FP602" s="8"/>
      <c r="FQ602" s="8"/>
      <c r="FR602" s="8"/>
      <c r="FS602" s="8"/>
      <c r="FT602" s="8"/>
      <c r="FU602" s="8"/>
      <c r="FV602" s="8"/>
      <c r="FW602" s="8"/>
      <c r="FX602" s="8"/>
      <c r="FY602" s="8"/>
      <c r="FZ602" s="8"/>
      <c r="GA602" s="8"/>
      <c r="GB602" s="8"/>
      <c r="GC602" s="8"/>
      <c r="GD602" s="8"/>
      <c r="GE602" s="8"/>
      <c r="GF602" s="8"/>
      <c r="GG602" s="8"/>
      <c r="GH602" s="8"/>
      <c r="GI602" s="8"/>
      <c r="GJ602" s="8"/>
      <c r="GK602" s="8"/>
      <c r="GL602" s="8"/>
      <c r="GM602" s="8"/>
      <c r="GN602" s="8"/>
      <c r="GO602" s="8"/>
      <c r="GP602" s="8"/>
      <c r="GQ602" s="8"/>
      <c r="GR602" s="8"/>
      <c r="GS602" s="8"/>
      <c r="GT602" s="8"/>
      <c r="GU602" s="8"/>
      <c r="GV602" s="8"/>
      <c r="GW602" s="8"/>
      <c r="GX602" s="8"/>
      <c r="GY602" s="8"/>
      <c r="GZ602" s="8"/>
      <c r="HA602" s="8"/>
      <c r="HB602" s="8"/>
      <c r="HC602" s="8"/>
      <c r="HD602" s="8"/>
      <c r="HE602" s="8"/>
      <c r="HF602" s="8"/>
      <c r="HG602" s="8"/>
      <c r="HH602" s="8"/>
      <c r="HI602" s="8"/>
      <c r="HJ602" s="8"/>
      <c r="HK602" s="8"/>
      <c r="HL602" s="8"/>
      <c r="HM602" s="8"/>
      <c r="HN602" s="8"/>
      <c r="HO602" s="8"/>
      <c r="HP602" s="8"/>
      <c r="HQ602" s="8"/>
      <c r="HR602" s="8"/>
      <c r="HS602" s="8"/>
      <c r="HT602" s="8"/>
      <c r="HU602" s="8"/>
      <c r="HV602" s="8"/>
      <c r="HW602" s="8"/>
      <c r="HX602" s="8"/>
      <c r="HY602" s="8"/>
      <c r="HZ602" s="8"/>
      <c r="IA602" s="8"/>
      <c r="IB602" s="8"/>
      <c r="IC602" s="8"/>
      <c r="ID602" s="8"/>
      <c r="IE602" s="8"/>
      <c r="IF602" s="8"/>
      <c r="IG602" s="8"/>
      <c r="IH602" s="8"/>
      <c r="II602" s="8"/>
      <c r="IJ602" s="8"/>
      <c r="IK602" s="8"/>
      <c r="IL602" s="8"/>
      <c r="IM602" s="8"/>
      <c r="IN602" s="8"/>
      <c r="IO602" s="8"/>
      <c r="IP602" s="8"/>
      <c r="IQ602" s="8"/>
      <c r="IR602" s="8"/>
      <c r="IS602" s="8"/>
      <c r="IT602" s="8"/>
      <c r="IU602" s="8"/>
      <c r="IV602" s="8"/>
      <c r="IW602" s="8"/>
      <c r="IX602" s="8"/>
      <c r="IY602" s="8"/>
      <c r="IZ602" s="8"/>
      <c r="JA602" s="8"/>
      <c r="JB602" s="8"/>
      <c r="JC602" s="8"/>
      <c r="JD602" s="8"/>
      <c r="JE602" s="8"/>
      <c r="JF602" s="8"/>
      <c r="JG602" s="8"/>
      <c r="JH602" s="8"/>
      <c r="JI602" s="8"/>
      <c r="JJ602" s="8"/>
      <c r="JK602" s="8"/>
      <c r="JL602" s="8"/>
      <c r="JM602" s="8"/>
      <c r="JN602" s="8"/>
      <c r="JO602" s="8"/>
      <c r="JP602" s="8"/>
      <c r="JQ602" s="8"/>
      <c r="JR602" s="8"/>
      <c r="JS602" s="8"/>
      <c r="JT602" s="8"/>
      <c r="JU602" s="8"/>
      <c r="JV602" s="8"/>
      <c r="JW602" s="8"/>
      <c r="JX602" s="8"/>
      <c r="JY602" s="8"/>
      <c r="JZ602" s="8"/>
      <c r="KA602" s="8"/>
      <c r="KB602" s="8"/>
      <c r="KC602" s="8"/>
      <c r="KD602" s="8"/>
      <c r="KE602" s="8"/>
      <c r="KF602" s="8"/>
      <c r="KG602" s="8"/>
      <c r="KH602" s="8"/>
      <c r="KI602" s="8"/>
      <c r="KJ602" s="8"/>
      <c r="KK602" s="8"/>
      <c r="KL602" s="8"/>
      <c r="KM602" s="8"/>
      <c r="KN602" s="8"/>
    </row>
    <row r="603" ht="15.75" customHeight="1">
      <c r="A603" s="8"/>
      <c r="B603" s="8"/>
      <c r="C603" s="85"/>
      <c r="D603" s="85"/>
      <c r="E603" s="8"/>
      <c r="F603" s="86"/>
      <c r="G603" s="86"/>
      <c r="H603" s="86"/>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c r="EZ603" s="8"/>
      <c r="FA603" s="8"/>
      <c r="FB603" s="8"/>
      <c r="FC603" s="8"/>
      <c r="FD603" s="8"/>
      <c r="FE603" s="8"/>
      <c r="FF603" s="8"/>
      <c r="FG603" s="8"/>
      <c r="FH603" s="8"/>
      <c r="FI603" s="8"/>
      <c r="FJ603" s="8"/>
      <c r="FK603" s="8"/>
      <c r="FL603" s="8"/>
      <c r="FM603" s="8"/>
      <c r="FN603" s="8"/>
      <c r="FO603" s="8"/>
      <c r="FP603" s="8"/>
      <c r="FQ603" s="8"/>
      <c r="FR603" s="8"/>
      <c r="FS603" s="8"/>
      <c r="FT603" s="8"/>
      <c r="FU603" s="8"/>
      <c r="FV603" s="8"/>
      <c r="FW603" s="8"/>
      <c r="FX603" s="8"/>
      <c r="FY603" s="8"/>
      <c r="FZ603" s="8"/>
      <c r="GA603" s="8"/>
      <c r="GB603" s="8"/>
      <c r="GC603" s="8"/>
      <c r="GD603" s="8"/>
      <c r="GE603" s="8"/>
      <c r="GF603" s="8"/>
      <c r="GG603" s="8"/>
      <c r="GH603" s="8"/>
      <c r="GI603" s="8"/>
      <c r="GJ603" s="8"/>
      <c r="GK603" s="8"/>
      <c r="GL603" s="8"/>
      <c r="GM603" s="8"/>
      <c r="GN603" s="8"/>
      <c r="GO603" s="8"/>
      <c r="GP603" s="8"/>
      <c r="GQ603" s="8"/>
      <c r="GR603" s="8"/>
      <c r="GS603" s="8"/>
      <c r="GT603" s="8"/>
      <c r="GU603" s="8"/>
      <c r="GV603" s="8"/>
      <c r="GW603" s="8"/>
      <c r="GX603" s="8"/>
      <c r="GY603" s="8"/>
      <c r="GZ603" s="8"/>
      <c r="HA603" s="8"/>
      <c r="HB603" s="8"/>
      <c r="HC603" s="8"/>
      <c r="HD603" s="8"/>
      <c r="HE603" s="8"/>
      <c r="HF603" s="8"/>
      <c r="HG603" s="8"/>
      <c r="HH603" s="8"/>
      <c r="HI603" s="8"/>
      <c r="HJ603" s="8"/>
      <c r="HK603" s="8"/>
      <c r="HL603" s="8"/>
      <c r="HM603" s="8"/>
      <c r="HN603" s="8"/>
      <c r="HO603" s="8"/>
      <c r="HP603" s="8"/>
      <c r="HQ603" s="8"/>
      <c r="HR603" s="8"/>
      <c r="HS603" s="8"/>
      <c r="HT603" s="8"/>
      <c r="HU603" s="8"/>
      <c r="HV603" s="8"/>
      <c r="HW603" s="8"/>
      <c r="HX603" s="8"/>
      <c r="HY603" s="8"/>
      <c r="HZ603" s="8"/>
      <c r="IA603" s="8"/>
      <c r="IB603" s="8"/>
      <c r="IC603" s="8"/>
      <c r="ID603" s="8"/>
      <c r="IE603" s="8"/>
      <c r="IF603" s="8"/>
      <c r="IG603" s="8"/>
      <c r="IH603" s="8"/>
      <c r="II603" s="8"/>
      <c r="IJ603" s="8"/>
      <c r="IK603" s="8"/>
      <c r="IL603" s="8"/>
      <c r="IM603" s="8"/>
      <c r="IN603" s="8"/>
      <c r="IO603" s="8"/>
      <c r="IP603" s="8"/>
      <c r="IQ603" s="8"/>
      <c r="IR603" s="8"/>
      <c r="IS603" s="8"/>
      <c r="IT603" s="8"/>
      <c r="IU603" s="8"/>
      <c r="IV603" s="8"/>
      <c r="IW603" s="8"/>
      <c r="IX603" s="8"/>
      <c r="IY603" s="8"/>
      <c r="IZ603" s="8"/>
      <c r="JA603" s="8"/>
      <c r="JB603" s="8"/>
      <c r="JC603" s="8"/>
      <c r="JD603" s="8"/>
      <c r="JE603" s="8"/>
      <c r="JF603" s="8"/>
      <c r="JG603" s="8"/>
      <c r="JH603" s="8"/>
      <c r="JI603" s="8"/>
      <c r="JJ603" s="8"/>
      <c r="JK603" s="8"/>
      <c r="JL603" s="8"/>
      <c r="JM603" s="8"/>
      <c r="JN603" s="8"/>
      <c r="JO603" s="8"/>
      <c r="JP603" s="8"/>
      <c r="JQ603" s="8"/>
      <c r="JR603" s="8"/>
      <c r="JS603" s="8"/>
      <c r="JT603" s="8"/>
      <c r="JU603" s="8"/>
      <c r="JV603" s="8"/>
      <c r="JW603" s="8"/>
      <c r="JX603" s="8"/>
      <c r="JY603" s="8"/>
      <c r="JZ603" s="8"/>
      <c r="KA603" s="8"/>
      <c r="KB603" s="8"/>
      <c r="KC603" s="8"/>
      <c r="KD603" s="8"/>
      <c r="KE603" s="8"/>
      <c r="KF603" s="8"/>
      <c r="KG603" s="8"/>
      <c r="KH603" s="8"/>
      <c r="KI603" s="8"/>
      <c r="KJ603" s="8"/>
      <c r="KK603" s="8"/>
      <c r="KL603" s="8"/>
      <c r="KM603" s="8"/>
      <c r="KN603" s="8"/>
    </row>
    <row r="604" ht="15.75" customHeight="1">
      <c r="A604" s="8"/>
      <c r="B604" s="8"/>
      <c r="C604" s="85"/>
      <c r="D604" s="85"/>
      <c r="E604" s="8"/>
      <c r="F604" s="86"/>
      <c r="G604" s="86"/>
      <c r="H604" s="86"/>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c r="EZ604" s="8"/>
      <c r="FA604" s="8"/>
      <c r="FB604" s="8"/>
      <c r="FC604" s="8"/>
      <c r="FD604" s="8"/>
      <c r="FE604" s="8"/>
      <c r="FF604" s="8"/>
      <c r="FG604" s="8"/>
      <c r="FH604" s="8"/>
      <c r="FI604" s="8"/>
      <c r="FJ604" s="8"/>
      <c r="FK604" s="8"/>
      <c r="FL604" s="8"/>
      <c r="FM604" s="8"/>
      <c r="FN604" s="8"/>
      <c r="FO604" s="8"/>
      <c r="FP604" s="8"/>
      <c r="FQ604" s="8"/>
      <c r="FR604" s="8"/>
      <c r="FS604" s="8"/>
      <c r="FT604" s="8"/>
      <c r="FU604" s="8"/>
      <c r="FV604" s="8"/>
      <c r="FW604" s="8"/>
      <c r="FX604" s="8"/>
      <c r="FY604" s="8"/>
      <c r="FZ604" s="8"/>
      <c r="GA604" s="8"/>
      <c r="GB604" s="8"/>
      <c r="GC604" s="8"/>
      <c r="GD604" s="8"/>
      <c r="GE604" s="8"/>
      <c r="GF604" s="8"/>
      <c r="GG604" s="8"/>
      <c r="GH604" s="8"/>
      <c r="GI604" s="8"/>
      <c r="GJ604" s="8"/>
      <c r="GK604" s="8"/>
      <c r="GL604" s="8"/>
      <c r="GM604" s="8"/>
      <c r="GN604" s="8"/>
      <c r="GO604" s="8"/>
      <c r="GP604" s="8"/>
      <c r="GQ604" s="8"/>
      <c r="GR604" s="8"/>
      <c r="GS604" s="8"/>
      <c r="GT604" s="8"/>
      <c r="GU604" s="8"/>
      <c r="GV604" s="8"/>
      <c r="GW604" s="8"/>
      <c r="GX604" s="8"/>
      <c r="GY604" s="8"/>
      <c r="GZ604" s="8"/>
      <c r="HA604" s="8"/>
      <c r="HB604" s="8"/>
      <c r="HC604" s="8"/>
      <c r="HD604" s="8"/>
      <c r="HE604" s="8"/>
      <c r="HF604" s="8"/>
      <c r="HG604" s="8"/>
      <c r="HH604" s="8"/>
      <c r="HI604" s="8"/>
      <c r="HJ604" s="8"/>
      <c r="HK604" s="8"/>
      <c r="HL604" s="8"/>
      <c r="HM604" s="8"/>
      <c r="HN604" s="8"/>
      <c r="HO604" s="8"/>
      <c r="HP604" s="8"/>
      <c r="HQ604" s="8"/>
      <c r="HR604" s="8"/>
      <c r="HS604" s="8"/>
      <c r="HT604" s="8"/>
      <c r="HU604" s="8"/>
      <c r="HV604" s="8"/>
      <c r="HW604" s="8"/>
      <c r="HX604" s="8"/>
      <c r="HY604" s="8"/>
      <c r="HZ604" s="8"/>
      <c r="IA604" s="8"/>
      <c r="IB604" s="8"/>
      <c r="IC604" s="8"/>
      <c r="ID604" s="8"/>
      <c r="IE604" s="8"/>
      <c r="IF604" s="8"/>
      <c r="IG604" s="8"/>
      <c r="IH604" s="8"/>
      <c r="II604" s="8"/>
      <c r="IJ604" s="8"/>
      <c r="IK604" s="8"/>
      <c r="IL604" s="8"/>
      <c r="IM604" s="8"/>
      <c r="IN604" s="8"/>
      <c r="IO604" s="8"/>
      <c r="IP604" s="8"/>
      <c r="IQ604" s="8"/>
      <c r="IR604" s="8"/>
      <c r="IS604" s="8"/>
      <c r="IT604" s="8"/>
      <c r="IU604" s="8"/>
      <c r="IV604" s="8"/>
      <c r="IW604" s="8"/>
      <c r="IX604" s="8"/>
      <c r="IY604" s="8"/>
      <c r="IZ604" s="8"/>
      <c r="JA604" s="8"/>
      <c r="JB604" s="8"/>
      <c r="JC604" s="8"/>
      <c r="JD604" s="8"/>
      <c r="JE604" s="8"/>
      <c r="JF604" s="8"/>
      <c r="JG604" s="8"/>
      <c r="JH604" s="8"/>
      <c r="JI604" s="8"/>
      <c r="JJ604" s="8"/>
      <c r="JK604" s="8"/>
      <c r="JL604" s="8"/>
      <c r="JM604" s="8"/>
      <c r="JN604" s="8"/>
      <c r="JO604" s="8"/>
      <c r="JP604" s="8"/>
      <c r="JQ604" s="8"/>
      <c r="JR604" s="8"/>
      <c r="JS604" s="8"/>
      <c r="JT604" s="8"/>
      <c r="JU604" s="8"/>
      <c r="JV604" s="8"/>
      <c r="JW604" s="8"/>
      <c r="JX604" s="8"/>
      <c r="JY604" s="8"/>
      <c r="JZ604" s="8"/>
      <c r="KA604" s="8"/>
      <c r="KB604" s="8"/>
      <c r="KC604" s="8"/>
      <c r="KD604" s="8"/>
      <c r="KE604" s="8"/>
      <c r="KF604" s="8"/>
      <c r="KG604" s="8"/>
      <c r="KH604" s="8"/>
      <c r="KI604" s="8"/>
      <c r="KJ604" s="8"/>
      <c r="KK604" s="8"/>
      <c r="KL604" s="8"/>
      <c r="KM604" s="8"/>
      <c r="KN604" s="8"/>
    </row>
    <row r="605" ht="15.75" customHeight="1">
      <c r="A605" s="8"/>
      <c r="B605" s="8"/>
      <c r="C605" s="85"/>
      <c r="D605" s="85"/>
      <c r="E605" s="8"/>
      <c r="F605" s="86"/>
      <c r="G605" s="86"/>
      <c r="H605" s="86"/>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c r="EZ605" s="8"/>
      <c r="FA605" s="8"/>
      <c r="FB605" s="8"/>
      <c r="FC605" s="8"/>
      <c r="FD605" s="8"/>
      <c r="FE605" s="8"/>
      <c r="FF605" s="8"/>
      <c r="FG605" s="8"/>
      <c r="FH605" s="8"/>
      <c r="FI605" s="8"/>
      <c r="FJ605" s="8"/>
      <c r="FK605" s="8"/>
      <c r="FL605" s="8"/>
      <c r="FM605" s="8"/>
      <c r="FN605" s="8"/>
      <c r="FO605" s="8"/>
      <c r="FP605" s="8"/>
      <c r="FQ605" s="8"/>
      <c r="FR605" s="8"/>
      <c r="FS605" s="8"/>
      <c r="FT605" s="8"/>
      <c r="FU605" s="8"/>
      <c r="FV605" s="8"/>
      <c r="FW605" s="8"/>
      <c r="FX605" s="8"/>
      <c r="FY605" s="8"/>
      <c r="FZ605" s="8"/>
      <c r="GA605" s="8"/>
      <c r="GB605" s="8"/>
      <c r="GC605" s="8"/>
      <c r="GD605" s="8"/>
      <c r="GE605" s="8"/>
      <c r="GF605" s="8"/>
      <c r="GG605" s="8"/>
      <c r="GH605" s="8"/>
      <c r="GI605" s="8"/>
      <c r="GJ605" s="8"/>
      <c r="GK605" s="8"/>
      <c r="GL605" s="8"/>
      <c r="GM605" s="8"/>
      <c r="GN605" s="8"/>
      <c r="GO605" s="8"/>
      <c r="GP605" s="8"/>
      <c r="GQ605" s="8"/>
      <c r="GR605" s="8"/>
      <c r="GS605" s="8"/>
      <c r="GT605" s="8"/>
      <c r="GU605" s="8"/>
      <c r="GV605" s="8"/>
      <c r="GW605" s="8"/>
      <c r="GX605" s="8"/>
      <c r="GY605" s="8"/>
      <c r="GZ605" s="8"/>
      <c r="HA605" s="8"/>
      <c r="HB605" s="8"/>
      <c r="HC605" s="8"/>
      <c r="HD605" s="8"/>
      <c r="HE605" s="8"/>
      <c r="HF605" s="8"/>
      <c r="HG605" s="8"/>
      <c r="HH605" s="8"/>
      <c r="HI605" s="8"/>
      <c r="HJ605" s="8"/>
      <c r="HK605" s="8"/>
      <c r="HL605" s="8"/>
      <c r="HM605" s="8"/>
      <c r="HN605" s="8"/>
      <c r="HO605" s="8"/>
      <c r="HP605" s="8"/>
      <c r="HQ605" s="8"/>
      <c r="HR605" s="8"/>
      <c r="HS605" s="8"/>
      <c r="HT605" s="8"/>
      <c r="HU605" s="8"/>
      <c r="HV605" s="8"/>
      <c r="HW605" s="8"/>
      <c r="HX605" s="8"/>
      <c r="HY605" s="8"/>
      <c r="HZ605" s="8"/>
      <c r="IA605" s="8"/>
      <c r="IB605" s="8"/>
      <c r="IC605" s="8"/>
      <c r="ID605" s="8"/>
      <c r="IE605" s="8"/>
      <c r="IF605" s="8"/>
      <c r="IG605" s="8"/>
      <c r="IH605" s="8"/>
      <c r="II605" s="8"/>
      <c r="IJ605" s="8"/>
      <c r="IK605" s="8"/>
      <c r="IL605" s="8"/>
      <c r="IM605" s="8"/>
      <c r="IN605" s="8"/>
      <c r="IO605" s="8"/>
      <c r="IP605" s="8"/>
      <c r="IQ605" s="8"/>
      <c r="IR605" s="8"/>
      <c r="IS605" s="8"/>
      <c r="IT605" s="8"/>
      <c r="IU605" s="8"/>
      <c r="IV605" s="8"/>
      <c r="IW605" s="8"/>
      <c r="IX605" s="8"/>
      <c r="IY605" s="8"/>
      <c r="IZ605" s="8"/>
      <c r="JA605" s="8"/>
      <c r="JB605" s="8"/>
      <c r="JC605" s="8"/>
      <c r="JD605" s="8"/>
      <c r="JE605" s="8"/>
      <c r="JF605" s="8"/>
      <c r="JG605" s="8"/>
      <c r="JH605" s="8"/>
      <c r="JI605" s="8"/>
      <c r="JJ605" s="8"/>
      <c r="JK605" s="8"/>
      <c r="JL605" s="8"/>
      <c r="JM605" s="8"/>
      <c r="JN605" s="8"/>
      <c r="JO605" s="8"/>
      <c r="JP605" s="8"/>
      <c r="JQ605" s="8"/>
      <c r="JR605" s="8"/>
      <c r="JS605" s="8"/>
      <c r="JT605" s="8"/>
      <c r="JU605" s="8"/>
      <c r="JV605" s="8"/>
      <c r="JW605" s="8"/>
      <c r="JX605" s="8"/>
      <c r="JY605" s="8"/>
      <c r="JZ605" s="8"/>
      <c r="KA605" s="8"/>
      <c r="KB605" s="8"/>
      <c r="KC605" s="8"/>
      <c r="KD605" s="8"/>
      <c r="KE605" s="8"/>
      <c r="KF605" s="8"/>
      <c r="KG605" s="8"/>
      <c r="KH605" s="8"/>
      <c r="KI605" s="8"/>
      <c r="KJ605" s="8"/>
      <c r="KK605" s="8"/>
      <c r="KL605" s="8"/>
      <c r="KM605" s="8"/>
      <c r="KN605" s="8"/>
    </row>
    <row r="606" ht="15.75" customHeight="1">
      <c r="A606" s="8"/>
      <c r="B606" s="8"/>
      <c r="C606" s="85"/>
      <c r="D606" s="85"/>
      <c r="E606" s="8"/>
      <c r="F606" s="86"/>
      <c r="G606" s="86"/>
      <c r="H606" s="86"/>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c r="EZ606" s="8"/>
      <c r="FA606" s="8"/>
      <c r="FB606" s="8"/>
      <c r="FC606" s="8"/>
      <c r="FD606" s="8"/>
      <c r="FE606" s="8"/>
      <c r="FF606" s="8"/>
      <c r="FG606" s="8"/>
      <c r="FH606" s="8"/>
      <c r="FI606" s="8"/>
      <c r="FJ606" s="8"/>
      <c r="FK606" s="8"/>
      <c r="FL606" s="8"/>
      <c r="FM606" s="8"/>
      <c r="FN606" s="8"/>
      <c r="FO606" s="8"/>
      <c r="FP606" s="8"/>
      <c r="FQ606" s="8"/>
      <c r="FR606" s="8"/>
      <c r="FS606" s="8"/>
      <c r="FT606" s="8"/>
      <c r="FU606" s="8"/>
      <c r="FV606" s="8"/>
      <c r="FW606" s="8"/>
      <c r="FX606" s="8"/>
      <c r="FY606" s="8"/>
      <c r="FZ606" s="8"/>
      <c r="GA606" s="8"/>
      <c r="GB606" s="8"/>
      <c r="GC606" s="8"/>
      <c r="GD606" s="8"/>
      <c r="GE606" s="8"/>
      <c r="GF606" s="8"/>
      <c r="GG606" s="8"/>
      <c r="GH606" s="8"/>
      <c r="GI606" s="8"/>
      <c r="GJ606" s="8"/>
      <c r="GK606" s="8"/>
      <c r="GL606" s="8"/>
      <c r="GM606" s="8"/>
      <c r="GN606" s="8"/>
      <c r="GO606" s="8"/>
      <c r="GP606" s="8"/>
      <c r="GQ606" s="8"/>
      <c r="GR606" s="8"/>
      <c r="GS606" s="8"/>
      <c r="GT606" s="8"/>
      <c r="GU606" s="8"/>
      <c r="GV606" s="8"/>
      <c r="GW606" s="8"/>
      <c r="GX606" s="8"/>
      <c r="GY606" s="8"/>
      <c r="GZ606" s="8"/>
      <c r="HA606" s="8"/>
      <c r="HB606" s="8"/>
      <c r="HC606" s="8"/>
      <c r="HD606" s="8"/>
      <c r="HE606" s="8"/>
      <c r="HF606" s="8"/>
      <c r="HG606" s="8"/>
      <c r="HH606" s="8"/>
      <c r="HI606" s="8"/>
      <c r="HJ606" s="8"/>
      <c r="HK606" s="8"/>
      <c r="HL606" s="8"/>
      <c r="HM606" s="8"/>
      <c r="HN606" s="8"/>
      <c r="HO606" s="8"/>
      <c r="HP606" s="8"/>
      <c r="HQ606" s="8"/>
      <c r="HR606" s="8"/>
      <c r="HS606" s="8"/>
      <c r="HT606" s="8"/>
      <c r="HU606" s="8"/>
      <c r="HV606" s="8"/>
      <c r="HW606" s="8"/>
      <c r="HX606" s="8"/>
      <c r="HY606" s="8"/>
      <c r="HZ606" s="8"/>
      <c r="IA606" s="8"/>
      <c r="IB606" s="8"/>
      <c r="IC606" s="8"/>
      <c r="ID606" s="8"/>
      <c r="IE606" s="8"/>
      <c r="IF606" s="8"/>
      <c r="IG606" s="8"/>
      <c r="IH606" s="8"/>
      <c r="II606" s="8"/>
      <c r="IJ606" s="8"/>
      <c r="IK606" s="8"/>
      <c r="IL606" s="8"/>
      <c r="IM606" s="8"/>
      <c r="IN606" s="8"/>
      <c r="IO606" s="8"/>
      <c r="IP606" s="8"/>
      <c r="IQ606" s="8"/>
      <c r="IR606" s="8"/>
      <c r="IS606" s="8"/>
      <c r="IT606" s="8"/>
      <c r="IU606" s="8"/>
      <c r="IV606" s="8"/>
      <c r="IW606" s="8"/>
      <c r="IX606" s="8"/>
      <c r="IY606" s="8"/>
      <c r="IZ606" s="8"/>
      <c r="JA606" s="8"/>
      <c r="JB606" s="8"/>
      <c r="JC606" s="8"/>
      <c r="JD606" s="8"/>
      <c r="JE606" s="8"/>
      <c r="JF606" s="8"/>
      <c r="JG606" s="8"/>
      <c r="JH606" s="8"/>
      <c r="JI606" s="8"/>
      <c r="JJ606" s="8"/>
      <c r="JK606" s="8"/>
      <c r="JL606" s="8"/>
      <c r="JM606" s="8"/>
      <c r="JN606" s="8"/>
      <c r="JO606" s="8"/>
      <c r="JP606" s="8"/>
      <c r="JQ606" s="8"/>
      <c r="JR606" s="8"/>
      <c r="JS606" s="8"/>
      <c r="JT606" s="8"/>
      <c r="JU606" s="8"/>
      <c r="JV606" s="8"/>
      <c r="JW606" s="8"/>
      <c r="JX606" s="8"/>
      <c r="JY606" s="8"/>
      <c r="JZ606" s="8"/>
      <c r="KA606" s="8"/>
      <c r="KB606" s="8"/>
      <c r="KC606" s="8"/>
      <c r="KD606" s="8"/>
      <c r="KE606" s="8"/>
      <c r="KF606" s="8"/>
      <c r="KG606" s="8"/>
      <c r="KH606" s="8"/>
      <c r="KI606" s="8"/>
      <c r="KJ606" s="8"/>
      <c r="KK606" s="8"/>
      <c r="KL606" s="8"/>
      <c r="KM606" s="8"/>
      <c r="KN606" s="8"/>
    </row>
    <row r="607" ht="15.75" customHeight="1">
      <c r="A607" s="8"/>
      <c r="B607" s="8"/>
      <c r="C607" s="85"/>
      <c r="D607" s="85"/>
      <c r="E607" s="8"/>
      <c r="F607" s="86"/>
      <c r="G607" s="86"/>
      <c r="H607" s="86"/>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c r="EZ607" s="8"/>
      <c r="FA607" s="8"/>
      <c r="FB607" s="8"/>
      <c r="FC607" s="8"/>
      <c r="FD607" s="8"/>
      <c r="FE607" s="8"/>
      <c r="FF607" s="8"/>
      <c r="FG607" s="8"/>
      <c r="FH607" s="8"/>
      <c r="FI607" s="8"/>
      <c r="FJ607" s="8"/>
      <c r="FK607" s="8"/>
      <c r="FL607" s="8"/>
      <c r="FM607" s="8"/>
      <c r="FN607" s="8"/>
      <c r="FO607" s="8"/>
      <c r="FP607" s="8"/>
      <c r="FQ607" s="8"/>
      <c r="FR607" s="8"/>
      <c r="FS607" s="8"/>
      <c r="FT607" s="8"/>
      <c r="FU607" s="8"/>
      <c r="FV607" s="8"/>
      <c r="FW607" s="8"/>
      <c r="FX607" s="8"/>
      <c r="FY607" s="8"/>
      <c r="FZ607" s="8"/>
      <c r="GA607" s="8"/>
      <c r="GB607" s="8"/>
      <c r="GC607" s="8"/>
      <c r="GD607" s="8"/>
      <c r="GE607" s="8"/>
      <c r="GF607" s="8"/>
      <c r="GG607" s="8"/>
      <c r="GH607" s="8"/>
      <c r="GI607" s="8"/>
      <c r="GJ607" s="8"/>
      <c r="GK607" s="8"/>
      <c r="GL607" s="8"/>
      <c r="GM607" s="8"/>
      <c r="GN607" s="8"/>
      <c r="GO607" s="8"/>
      <c r="GP607" s="8"/>
      <c r="GQ607" s="8"/>
      <c r="GR607" s="8"/>
      <c r="GS607" s="8"/>
      <c r="GT607" s="8"/>
      <c r="GU607" s="8"/>
      <c r="GV607" s="8"/>
      <c r="GW607" s="8"/>
      <c r="GX607" s="8"/>
      <c r="GY607" s="8"/>
      <c r="GZ607" s="8"/>
      <c r="HA607" s="8"/>
      <c r="HB607" s="8"/>
      <c r="HC607" s="8"/>
      <c r="HD607" s="8"/>
      <c r="HE607" s="8"/>
      <c r="HF607" s="8"/>
      <c r="HG607" s="8"/>
      <c r="HH607" s="8"/>
      <c r="HI607" s="8"/>
      <c r="HJ607" s="8"/>
      <c r="HK607" s="8"/>
      <c r="HL607" s="8"/>
      <c r="HM607" s="8"/>
      <c r="HN607" s="8"/>
      <c r="HO607" s="8"/>
      <c r="HP607" s="8"/>
      <c r="HQ607" s="8"/>
      <c r="HR607" s="8"/>
      <c r="HS607" s="8"/>
      <c r="HT607" s="8"/>
      <c r="HU607" s="8"/>
      <c r="HV607" s="8"/>
      <c r="HW607" s="8"/>
      <c r="HX607" s="8"/>
      <c r="HY607" s="8"/>
      <c r="HZ607" s="8"/>
      <c r="IA607" s="8"/>
      <c r="IB607" s="8"/>
      <c r="IC607" s="8"/>
      <c r="ID607" s="8"/>
      <c r="IE607" s="8"/>
      <c r="IF607" s="8"/>
      <c r="IG607" s="8"/>
      <c r="IH607" s="8"/>
      <c r="II607" s="8"/>
      <c r="IJ607" s="8"/>
      <c r="IK607" s="8"/>
      <c r="IL607" s="8"/>
      <c r="IM607" s="8"/>
      <c r="IN607" s="8"/>
      <c r="IO607" s="8"/>
      <c r="IP607" s="8"/>
      <c r="IQ607" s="8"/>
      <c r="IR607" s="8"/>
      <c r="IS607" s="8"/>
      <c r="IT607" s="8"/>
      <c r="IU607" s="8"/>
      <c r="IV607" s="8"/>
      <c r="IW607" s="8"/>
      <c r="IX607" s="8"/>
      <c r="IY607" s="8"/>
      <c r="IZ607" s="8"/>
      <c r="JA607" s="8"/>
      <c r="JB607" s="8"/>
      <c r="JC607" s="8"/>
      <c r="JD607" s="8"/>
      <c r="JE607" s="8"/>
      <c r="JF607" s="8"/>
      <c r="JG607" s="8"/>
      <c r="JH607" s="8"/>
      <c r="JI607" s="8"/>
      <c r="JJ607" s="8"/>
      <c r="JK607" s="8"/>
      <c r="JL607" s="8"/>
      <c r="JM607" s="8"/>
      <c r="JN607" s="8"/>
      <c r="JO607" s="8"/>
      <c r="JP607" s="8"/>
      <c r="JQ607" s="8"/>
      <c r="JR607" s="8"/>
      <c r="JS607" s="8"/>
      <c r="JT607" s="8"/>
      <c r="JU607" s="8"/>
      <c r="JV607" s="8"/>
      <c r="JW607" s="8"/>
      <c r="JX607" s="8"/>
      <c r="JY607" s="8"/>
      <c r="JZ607" s="8"/>
      <c r="KA607" s="8"/>
      <c r="KB607" s="8"/>
      <c r="KC607" s="8"/>
      <c r="KD607" s="8"/>
      <c r="KE607" s="8"/>
      <c r="KF607" s="8"/>
      <c r="KG607" s="8"/>
      <c r="KH607" s="8"/>
      <c r="KI607" s="8"/>
      <c r="KJ607" s="8"/>
      <c r="KK607" s="8"/>
      <c r="KL607" s="8"/>
      <c r="KM607" s="8"/>
      <c r="KN607" s="8"/>
    </row>
    <row r="608" ht="15.75" customHeight="1">
      <c r="A608" s="8"/>
      <c r="B608" s="8"/>
      <c r="C608" s="85"/>
      <c r="D608" s="85"/>
      <c r="E608" s="8"/>
      <c r="F608" s="86"/>
      <c r="G608" s="86"/>
      <c r="H608" s="86"/>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c r="EZ608" s="8"/>
      <c r="FA608" s="8"/>
      <c r="FB608" s="8"/>
      <c r="FC608" s="8"/>
      <c r="FD608" s="8"/>
      <c r="FE608" s="8"/>
      <c r="FF608" s="8"/>
      <c r="FG608" s="8"/>
      <c r="FH608" s="8"/>
      <c r="FI608" s="8"/>
      <c r="FJ608" s="8"/>
      <c r="FK608" s="8"/>
      <c r="FL608" s="8"/>
      <c r="FM608" s="8"/>
      <c r="FN608" s="8"/>
      <c r="FO608" s="8"/>
      <c r="FP608" s="8"/>
      <c r="FQ608" s="8"/>
      <c r="FR608" s="8"/>
      <c r="FS608" s="8"/>
      <c r="FT608" s="8"/>
      <c r="FU608" s="8"/>
      <c r="FV608" s="8"/>
      <c r="FW608" s="8"/>
      <c r="FX608" s="8"/>
      <c r="FY608" s="8"/>
      <c r="FZ608" s="8"/>
      <c r="GA608" s="8"/>
      <c r="GB608" s="8"/>
      <c r="GC608" s="8"/>
      <c r="GD608" s="8"/>
      <c r="GE608" s="8"/>
      <c r="GF608" s="8"/>
      <c r="GG608" s="8"/>
      <c r="GH608" s="8"/>
      <c r="GI608" s="8"/>
      <c r="GJ608" s="8"/>
      <c r="GK608" s="8"/>
      <c r="GL608" s="8"/>
      <c r="GM608" s="8"/>
      <c r="GN608" s="8"/>
      <c r="GO608" s="8"/>
      <c r="GP608" s="8"/>
      <c r="GQ608" s="8"/>
      <c r="GR608" s="8"/>
      <c r="GS608" s="8"/>
      <c r="GT608" s="8"/>
      <c r="GU608" s="8"/>
      <c r="GV608" s="8"/>
      <c r="GW608" s="8"/>
      <c r="GX608" s="8"/>
      <c r="GY608" s="8"/>
      <c r="GZ608" s="8"/>
      <c r="HA608" s="8"/>
      <c r="HB608" s="8"/>
      <c r="HC608" s="8"/>
      <c r="HD608" s="8"/>
      <c r="HE608" s="8"/>
      <c r="HF608" s="8"/>
      <c r="HG608" s="8"/>
      <c r="HH608" s="8"/>
      <c r="HI608" s="8"/>
      <c r="HJ608" s="8"/>
      <c r="HK608" s="8"/>
      <c r="HL608" s="8"/>
      <c r="HM608" s="8"/>
      <c r="HN608" s="8"/>
      <c r="HO608" s="8"/>
      <c r="HP608" s="8"/>
      <c r="HQ608" s="8"/>
      <c r="HR608" s="8"/>
      <c r="HS608" s="8"/>
      <c r="HT608" s="8"/>
      <c r="HU608" s="8"/>
      <c r="HV608" s="8"/>
      <c r="HW608" s="8"/>
      <c r="HX608" s="8"/>
      <c r="HY608" s="8"/>
      <c r="HZ608" s="8"/>
      <c r="IA608" s="8"/>
      <c r="IB608" s="8"/>
      <c r="IC608" s="8"/>
      <c r="ID608" s="8"/>
      <c r="IE608" s="8"/>
      <c r="IF608" s="8"/>
      <c r="IG608" s="8"/>
      <c r="IH608" s="8"/>
      <c r="II608" s="8"/>
      <c r="IJ608" s="8"/>
      <c r="IK608" s="8"/>
      <c r="IL608" s="8"/>
      <c r="IM608" s="8"/>
      <c r="IN608" s="8"/>
      <c r="IO608" s="8"/>
      <c r="IP608" s="8"/>
      <c r="IQ608" s="8"/>
      <c r="IR608" s="8"/>
      <c r="IS608" s="8"/>
      <c r="IT608" s="8"/>
      <c r="IU608" s="8"/>
      <c r="IV608" s="8"/>
      <c r="IW608" s="8"/>
      <c r="IX608" s="8"/>
      <c r="IY608" s="8"/>
      <c r="IZ608" s="8"/>
      <c r="JA608" s="8"/>
      <c r="JB608" s="8"/>
      <c r="JC608" s="8"/>
      <c r="JD608" s="8"/>
      <c r="JE608" s="8"/>
      <c r="JF608" s="8"/>
      <c r="JG608" s="8"/>
      <c r="JH608" s="8"/>
      <c r="JI608" s="8"/>
      <c r="JJ608" s="8"/>
      <c r="JK608" s="8"/>
      <c r="JL608" s="8"/>
      <c r="JM608" s="8"/>
      <c r="JN608" s="8"/>
      <c r="JO608" s="8"/>
      <c r="JP608" s="8"/>
      <c r="JQ608" s="8"/>
      <c r="JR608" s="8"/>
      <c r="JS608" s="8"/>
      <c r="JT608" s="8"/>
      <c r="JU608" s="8"/>
      <c r="JV608" s="8"/>
      <c r="JW608" s="8"/>
      <c r="JX608" s="8"/>
      <c r="JY608" s="8"/>
      <c r="JZ608" s="8"/>
      <c r="KA608" s="8"/>
      <c r="KB608" s="8"/>
      <c r="KC608" s="8"/>
      <c r="KD608" s="8"/>
      <c r="KE608" s="8"/>
      <c r="KF608" s="8"/>
      <c r="KG608" s="8"/>
      <c r="KH608" s="8"/>
      <c r="KI608" s="8"/>
      <c r="KJ608" s="8"/>
      <c r="KK608" s="8"/>
      <c r="KL608" s="8"/>
      <c r="KM608" s="8"/>
      <c r="KN608" s="8"/>
    </row>
    <row r="609" ht="15.75" customHeight="1">
      <c r="A609" s="8"/>
      <c r="B609" s="8"/>
      <c r="C609" s="85"/>
      <c r="D609" s="85"/>
      <c r="E609" s="8"/>
      <c r="F609" s="86"/>
      <c r="G609" s="86"/>
      <c r="H609" s="86"/>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c r="EZ609" s="8"/>
      <c r="FA609" s="8"/>
      <c r="FB609" s="8"/>
      <c r="FC609" s="8"/>
      <c r="FD609" s="8"/>
      <c r="FE609" s="8"/>
      <c r="FF609" s="8"/>
      <c r="FG609" s="8"/>
      <c r="FH609" s="8"/>
      <c r="FI609" s="8"/>
      <c r="FJ609" s="8"/>
      <c r="FK609" s="8"/>
      <c r="FL609" s="8"/>
      <c r="FM609" s="8"/>
      <c r="FN609" s="8"/>
      <c r="FO609" s="8"/>
      <c r="FP609" s="8"/>
      <c r="FQ609" s="8"/>
      <c r="FR609" s="8"/>
      <c r="FS609" s="8"/>
      <c r="FT609" s="8"/>
      <c r="FU609" s="8"/>
      <c r="FV609" s="8"/>
      <c r="FW609" s="8"/>
      <c r="FX609" s="8"/>
      <c r="FY609" s="8"/>
      <c r="FZ609" s="8"/>
      <c r="GA609" s="8"/>
      <c r="GB609" s="8"/>
      <c r="GC609" s="8"/>
      <c r="GD609" s="8"/>
      <c r="GE609" s="8"/>
      <c r="GF609" s="8"/>
      <c r="GG609" s="8"/>
      <c r="GH609" s="8"/>
      <c r="GI609" s="8"/>
      <c r="GJ609" s="8"/>
      <c r="GK609" s="8"/>
      <c r="GL609" s="8"/>
      <c r="GM609" s="8"/>
      <c r="GN609" s="8"/>
      <c r="GO609" s="8"/>
      <c r="GP609" s="8"/>
      <c r="GQ609" s="8"/>
      <c r="GR609" s="8"/>
      <c r="GS609" s="8"/>
      <c r="GT609" s="8"/>
      <c r="GU609" s="8"/>
      <c r="GV609" s="8"/>
      <c r="GW609" s="8"/>
      <c r="GX609" s="8"/>
      <c r="GY609" s="8"/>
      <c r="GZ609" s="8"/>
      <c r="HA609" s="8"/>
      <c r="HB609" s="8"/>
      <c r="HC609" s="8"/>
      <c r="HD609" s="8"/>
      <c r="HE609" s="8"/>
      <c r="HF609" s="8"/>
      <c r="HG609" s="8"/>
      <c r="HH609" s="8"/>
      <c r="HI609" s="8"/>
      <c r="HJ609" s="8"/>
      <c r="HK609" s="8"/>
      <c r="HL609" s="8"/>
      <c r="HM609" s="8"/>
      <c r="HN609" s="8"/>
      <c r="HO609" s="8"/>
      <c r="HP609" s="8"/>
      <c r="HQ609" s="8"/>
      <c r="HR609" s="8"/>
      <c r="HS609" s="8"/>
      <c r="HT609" s="8"/>
      <c r="HU609" s="8"/>
      <c r="HV609" s="8"/>
      <c r="HW609" s="8"/>
      <c r="HX609" s="8"/>
      <c r="HY609" s="8"/>
      <c r="HZ609" s="8"/>
      <c r="IA609" s="8"/>
      <c r="IB609" s="8"/>
      <c r="IC609" s="8"/>
      <c r="ID609" s="8"/>
      <c r="IE609" s="8"/>
      <c r="IF609" s="8"/>
      <c r="IG609" s="8"/>
      <c r="IH609" s="8"/>
      <c r="II609" s="8"/>
      <c r="IJ609" s="8"/>
      <c r="IK609" s="8"/>
      <c r="IL609" s="8"/>
      <c r="IM609" s="8"/>
      <c r="IN609" s="8"/>
      <c r="IO609" s="8"/>
      <c r="IP609" s="8"/>
      <c r="IQ609" s="8"/>
      <c r="IR609" s="8"/>
      <c r="IS609" s="8"/>
      <c r="IT609" s="8"/>
      <c r="IU609" s="8"/>
      <c r="IV609" s="8"/>
      <c r="IW609" s="8"/>
      <c r="IX609" s="8"/>
      <c r="IY609" s="8"/>
      <c r="IZ609" s="8"/>
      <c r="JA609" s="8"/>
      <c r="JB609" s="8"/>
      <c r="JC609" s="8"/>
      <c r="JD609" s="8"/>
      <c r="JE609" s="8"/>
      <c r="JF609" s="8"/>
      <c r="JG609" s="8"/>
      <c r="JH609" s="8"/>
      <c r="JI609" s="8"/>
      <c r="JJ609" s="8"/>
      <c r="JK609" s="8"/>
      <c r="JL609" s="8"/>
      <c r="JM609" s="8"/>
      <c r="JN609" s="8"/>
      <c r="JO609" s="8"/>
      <c r="JP609" s="8"/>
      <c r="JQ609" s="8"/>
      <c r="JR609" s="8"/>
      <c r="JS609" s="8"/>
      <c r="JT609" s="8"/>
      <c r="JU609" s="8"/>
      <c r="JV609" s="8"/>
      <c r="JW609" s="8"/>
      <c r="JX609" s="8"/>
      <c r="JY609" s="8"/>
      <c r="JZ609" s="8"/>
      <c r="KA609" s="8"/>
      <c r="KB609" s="8"/>
      <c r="KC609" s="8"/>
      <c r="KD609" s="8"/>
      <c r="KE609" s="8"/>
      <c r="KF609" s="8"/>
      <c r="KG609" s="8"/>
      <c r="KH609" s="8"/>
      <c r="KI609" s="8"/>
      <c r="KJ609" s="8"/>
      <c r="KK609" s="8"/>
      <c r="KL609" s="8"/>
      <c r="KM609" s="8"/>
      <c r="KN609" s="8"/>
    </row>
    <row r="610" ht="15.75" customHeight="1">
      <c r="A610" s="8"/>
      <c r="B610" s="8"/>
      <c r="C610" s="85"/>
      <c r="D610" s="85"/>
      <c r="E610" s="8"/>
      <c r="F610" s="86"/>
      <c r="G610" s="86"/>
      <c r="H610" s="86"/>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c r="EZ610" s="8"/>
      <c r="FA610" s="8"/>
      <c r="FB610" s="8"/>
      <c r="FC610" s="8"/>
      <c r="FD610" s="8"/>
      <c r="FE610" s="8"/>
      <c r="FF610" s="8"/>
      <c r="FG610" s="8"/>
      <c r="FH610" s="8"/>
      <c r="FI610" s="8"/>
      <c r="FJ610" s="8"/>
      <c r="FK610" s="8"/>
      <c r="FL610" s="8"/>
      <c r="FM610" s="8"/>
      <c r="FN610" s="8"/>
      <c r="FO610" s="8"/>
      <c r="FP610" s="8"/>
      <c r="FQ610" s="8"/>
      <c r="FR610" s="8"/>
      <c r="FS610" s="8"/>
      <c r="FT610" s="8"/>
      <c r="FU610" s="8"/>
      <c r="FV610" s="8"/>
      <c r="FW610" s="8"/>
      <c r="FX610" s="8"/>
      <c r="FY610" s="8"/>
      <c r="FZ610" s="8"/>
      <c r="GA610" s="8"/>
      <c r="GB610" s="8"/>
      <c r="GC610" s="8"/>
      <c r="GD610" s="8"/>
      <c r="GE610" s="8"/>
      <c r="GF610" s="8"/>
      <c r="GG610" s="8"/>
      <c r="GH610" s="8"/>
      <c r="GI610" s="8"/>
      <c r="GJ610" s="8"/>
      <c r="GK610" s="8"/>
      <c r="GL610" s="8"/>
      <c r="GM610" s="8"/>
      <c r="GN610" s="8"/>
      <c r="GO610" s="8"/>
      <c r="GP610" s="8"/>
      <c r="GQ610" s="8"/>
      <c r="GR610" s="8"/>
      <c r="GS610" s="8"/>
      <c r="GT610" s="8"/>
      <c r="GU610" s="8"/>
      <c r="GV610" s="8"/>
      <c r="GW610" s="8"/>
      <c r="GX610" s="8"/>
      <c r="GY610" s="8"/>
      <c r="GZ610" s="8"/>
      <c r="HA610" s="8"/>
      <c r="HB610" s="8"/>
      <c r="HC610" s="8"/>
      <c r="HD610" s="8"/>
      <c r="HE610" s="8"/>
      <c r="HF610" s="8"/>
      <c r="HG610" s="8"/>
      <c r="HH610" s="8"/>
      <c r="HI610" s="8"/>
      <c r="HJ610" s="8"/>
      <c r="HK610" s="8"/>
      <c r="HL610" s="8"/>
      <c r="HM610" s="8"/>
      <c r="HN610" s="8"/>
      <c r="HO610" s="8"/>
      <c r="HP610" s="8"/>
      <c r="HQ610" s="8"/>
      <c r="HR610" s="8"/>
      <c r="HS610" s="8"/>
      <c r="HT610" s="8"/>
      <c r="HU610" s="8"/>
      <c r="HV610" s="8"/>
      <c r="HW610" s="8"/>
      <c r="HX610" s="8"/>
      <c r="HY610" s="8"/>
      <c r="HZ610" s="8"/>
      <c r="IA610" s="8"/>
      <c r="IB610" s="8"/>
      <c r="IC610" s="8"/>
      <c r="ID610" s="8"/>
      <c r="IE610" s="8"/>
      <c r="IF610" s="8"/>
      <c r="IG610" s="8"/>
      <c r="IH610" s="8"/>
      <c r="II610" s="8"/>
      <c r="IJ610" s="8"/>
      <c r="IK610" s="8"/>
      <c r="IL610" s="8"/>
      <c r="IM610" s="8"/>
      <c r="IN610" s="8"/>
      <c r="IO610" s="8"/>
      <c r="IP610" s="8"/>
      <c r="IQ610" s="8"/>
      <c r="IR610" s="8"/>
      <c r="IS610" s="8"/>
      <c r="IT610" s="8"/>
      <c r="IU610" s="8"/>
      <c r="IV610" s="8"/>
      <c r="IW610" s="8"/>
      <c r="IX610" s="8"/>
      <c r="IY610" s="8"/>
      <c r="IZ610" s="8"/>
      <c r="JA610" s="8"/>
      <c r="JB610" s="8"/>
      <c r="JC610" s="8"/>
      <c r="JD610" s="8"/>
      <c r="JE610" s="8"/>
      <c r="JF610" s="8"/>
      <c r="JG610" s="8"/>
      <c r="JH610" s="8"/>
      <c r="JI610" s="8"/>
      <c r="JJ610" s="8"/>
      <c r="JK610" s="8"/>
      <c r="JL610" s="8"/>
      <c r="JM610" s="8"/>
      <c r="JN610" s="8"/>
      <c r="JO610" s="8"/>
      <c r="JP610" s="8"/>
      <c r="JQ610" s="8"/>
      <c r="JR610" s="8"/>
      <c r="JS610" s="8"/>
      <c r="JT610" s="8"/>
      <c r="JU610" s="8"/>
      <c r="JV610" s="8"/>
      <c r="JW610" s="8"/>
      <c r="JX610" s="8"/>
      <c r="JY610" s="8"/>
      <c r="JZ610" s="8"/>
      <c r="KA610" s="8"/>
      <c r="KB610" s="8"/>
      <c r="KC610" s="8"/>
      <c r="KD610" s="8"/>
      <c r="KE610" s="8"/>
      <c r="KF610" s="8"/>
      <c r="KG610" s="8"/>
      <c r="KH610" s="8"/>
      <c r="KI610" s="8"/>
      <c r="KJ610" s="8"/>
      <c r="KK610" s="8"/>
      <c r="KL610" s="8"/>
      <c r="KM610" s="8"/>
      <c r="KN610" s="8"/>
    </row>
    <row r="611" ht="15.75" customHeight="1">
      <c r="A611" s="8"/>
      <c r="B611" s="8"/>
      <c r="C611" s="85"/>
      <c r="D611" s="85"/>
      <c r="E611" s="8"/>
      <c r="F611" s="86"/>
      <c r="G611" s="86"/>
      <c r="H611" s="86"/>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c r="EZ611" s="8"/>
      <c r="FA611" s="8"/>
      <c r="FB611" s="8"/>
      <c r="FC611" s="8"/>
      <c r="FD611" s="8"/>
      <c r="FE611" s="8"/>
      <c r="FF611" s="8"/>
      <c r="FG611" s="8"/>
      <c r="FH611" s="8"/>
      <c r="FI611" s="8"/>
      <c r="FJ611" s="8"/>
      <c r="FK611" s="8"/>
      <c r="FL611" s="8"/>
      <c r="FM611" s="8"/>
      <c r="FN611" s="8"/>
      <c r="FO611" s="8"/>
      <c r="FP611" s="8"/>
      <c r="FQ611" s="8"/>
      <c r="FR611" s="8"/>
      <c r="FS611" s="8"/>
      <c r="FT611" s="8"/>
      <c r="FU611" s="8"/>
      <c r="FV611" s="8"/>
      <c r="FW611" s="8"/>
      <c r="FX611" s="8"/>
      <c r="FY611" s="8"/>
      <c r="FZ611" s="8"/>
      <c r="GA611" s="8"/>
      <c r="GB611" s="8"/>
      <c r="GC611" s="8"/>
      <c r="GD611" s="8"/>
      <c r="GE611" s="8"/>
      <c r="GF611" s="8"/>
      <c r="GG611" s="8"/>
      <c r="GH611" s="8"/>
      <c r="GI611" s="8"/>
      <c r="GJ611" s="8"/>
      <c r="GK611" s="8"/>
      <c r="GL611" s="8"/>
      <c r="GM611" s="8"/>
      <c r="GN611" s="8"/>
      <c r="GO611" s="8"/>
      <c r="GP611" s="8"/>
      <c r="GQ611" s="8"/>
      <c r="GR611" s="8"/>
      <c r="GS611" s="8"/>
      <c r="GT611" s="8"/>
      <c r="GU611" s="8"/>
      <c r="GV611" s="8"/>
      <c r="GW611" s="8"/>
      <c r="GX611" s="8"/>
      <c r="GY611" s="8"/>
      <c r="GZ611" s="8"/>
      <c r="HA611" s="8"/>
      <c r="HB611" s="8"/>
      <c r="HC611" s="8"/>
      <c r="HD611" s="8"/>
      <c r="HE611" s="8"/>
      <c r="HF611" s="8"/>
      <c r="HG611" s="8"/>
      <c r="HH611" s="8"/>
      <c r="HI611" s="8"/>
      <c r="HJ611" s="8"/>
      <c r="HK611" s="8"/>
      <c r="HL611" s="8"/>
      <c r="HM611" s="8"/>
      <c r="HN611" s="8"/>
      <c r="HO611" s="8"/>
      <c r="HP611" s="8"/>
      <c r="HQ611" s="8"/>
      <c r="HR611" s="8"/>
      <c r="HS611" s="8"/>
      <c r="HT611" s="8"/>
      <c r="HU611" s="8"/>
      <c r="HV611" s="8"/>
      <c r="HW611" s="8"/>
      <c r="HX611" s="8"/>
      <c r="HY611" s="8"/>
      <c r="HZ611" s="8"/>
      <c r="IA611" s="8"/>
      <c r="IB611" s="8"/>
      <c r="IC611" s="8"/>
      <c r="ID611" s="8"/>
      <c r="IE611" s="8"/>
      <c r="IF611" s="8"/>
      <c r="IG611" s="8"/>
      <c r="IH611" s="8"/>
      <c r="II611" s="8"/>
      <c r="IJ611" s="8"/>
      <c r="IK611" s="8"/>
      <c r="IL611" s="8"/>
      <c r="IM611" s="8"/>
      <c r="IN611" s="8"/>
      <c r="IO611" s="8"/>
      <c r="IP611" s="8"/>
      <c r="IQ611" s="8"/>
      <c r="IR611" s="8"/>
      <c r="IS611" s="8"/>
      <c r="IT611" s="8"/>
      <c r="IU611" s="8"/>
      <c r="IV611" s="8"/>
      <c r="IW611" s="8"/>
      <c r="IX611" s="8"/>
      <c r="IY611" s="8"/>
      <c r="IZ611" s="8"/>
      <c r="JA611" s="8"/>
      <c r="JB611" s="8"/>
      <c r="JC611" s="8"/>
      <c r="JD611" s="8"/>
      <c r="JE611" s="8"/>
      <c r="JF611" s="8"/>
      <c r="JG611" s="8"/>
      <c r="JH611" s="8"/>
      <c r="JI611" s="8"/>
      <c r="JJ611" s="8"/>
      <c r="JK611" s="8"/>
      <c r="JL611" s="8"/>
      <c r="JM611" s="8"/>
      <c r="JN611" s="8"/>
      <c r="JO611" s="8"/>
      <c r="JP611" s="8"/>
      <c r="JQ611" s="8"/>
      <c r="JR611" s="8"/>
      <c r="JS611" s="8"/>
      <c r="JT611" s="8"/>
      <c r="JU611" s="8"/>
      <c r="JV611" s="8"/>
      <c r="JW611" s="8"/>
      <c r="JX611" s="8"/>
      <c r="JY611" s="8"/>
      <c r="JZ611" s="8"/>
      <c r="KA611" s="8"/>
      <c r="KB611" s="8"/>
      <c r="KC611" s="8"/>
      <c r="KD611" s="8"/>
      <c r="KE611" s="8"/>
      <c r="KF611" s="8"/>
      <c r="KG611" s="8"/>
      <c r="KH611" s="8"/>
      <c r="KI611" s="8"/>
      <c r="KJ611" s="8"/>
      <c r="KK611" s="8"/>
      <c r="KL611" s="8"/>
      <c r="KM611" s="8"/>
      <c r="KN611" s="8"/>
    </row>
    <row r="612" ht="15.75" customHeight="1">
      <c r="A612" s="8"/>
      <c r="B612" s="8"/>
      <c r="C612" s="85"/>
      <c r="D612" s="85"/>
      <c r="E612" s="8"/>
      <c r="F612" s="86"/>
      <c r="G612" s="86"/>
      <c r="H612" s="86"/>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c r="EZ612" s="8"/>
      <c r="FA612" s="8"/>
      <c r="FB612" s="8"/>
      <c r="FC612" s="8"/>
      <c r="FD612" s="8"/>
      <c r="FE612" s="8"/>
      <c r="FF612" s="8"/>
      <c r="FG612" s="8"/>
      <c r="FH612" s="8"/>
      <c r="FI612" s="8"/>
      <c r="FJ612" s="8"/>
      <c r="FK612" s="8"/>
      <c r="FL612" s="8"/>
      <c r="FM612" s="8"/>
      <c r="FN612" s="8"/>
      <c r="FO612" s="8"/>
      <c r="FP612" s="8"/>
      <c r="FQ612" s="8"/>
      <c r="FR612" s="8"/>
      <c r="FS612" s="8"/>
      <c r="FT612" s="8"/>
      <c r="FU612" s="8"/>
      <c r="FV612" s="8"/>
      <c r="FW612" s="8"/>
      <c r="FX612" s="8"/>
      <c r="FY612" s="8"/>
      <c r="FZ612" s="8"/>
      <c r="GA612" s="8"/>
      <c r="GB612" s="8"/>
      <c r="GC612" s="8"/>
      <c r="GD612" s="8"/>
      <c r="GE612" s="8"/>
      <c r="GF612" s="8"/>
      <c r="GG612" s="8"/>
      <c r="GH612" s="8"/>
      <c r="GI612" s="8"/>
      <c r="GJ612" s="8"/>
      <c r="GK612" s="8"/>
      <c r="GL612" s="8"/>
      <c r="GM612" s="8"/>
      <c r="GN612" s="8"/>
      <c r="GO612" s="8"/>
      <c r="GP612" s="8"/>
      <c r="GQ612" s="8"/>
      <c r="GR612" s="8"/>
      <c r="GS612" s="8"/>
      <c r="GT612" s="8"/>
      <c r="GU612" s="8"/>
      <c r="GV612" s="8"/>
      <c r="GW612" s="8"/>
      <c r="GX612" s="8"/>
      <c r="GY612" s="8"/>
      <c r="GZ612" s="8"/>
      <c r="HA612" s="8"/>
      <c r="HB612" s="8"/>
      <c r="HC612" s="8"/>
      <c r="HD612" s="8"/>
      <c r="HE612" s="8"/>
      <c r="HF612" s="8"/>
      <c r="HG612" s="8"/>
      <c r="HH612" s="8"/>
      <c r="HI612" s="8"/>
      <c r="HJ612" s="8"/>
      <c r="HK612" s="8"/>
      <c r="HL612" s="8"/>
      <c r="HM612" s="8"/>
      <c r="HN612" s="8"/>
      <c r="HO612" s="8"/>
      <c r="HP612" s="8"/>
      <c r="HQ612" s="8"/>
      <c r="HR612" s="8"/>
      <c r="HS612" s="8"/>
      <c r="HT612" s="8"/>
      <c r="HU612" s="8"/>
      <c r="HV612" s="8"/>
      <c r="HW612" s="8"/>
      <c r="HX612" s="8"/>
      <c r="HY612" s="8"/>
      <c r="HZ612" s="8"/>
      <c r="IA612" s="8"/>
      <c r="IB612" s="8"/>
      <c r="IC612" s="8"/>
      <c r="ID612" s="8"/>
      <c r="IE612" s="8"/>
      <c r="IF612" s="8"/>
      <c r="IG612" s="8"/>
      <c r="IH612" s="8"/>
      <c r="II612" s="8"/>
      <c r="IJ612" s="8"/>
      <c r="IK612" s="8"/>
      <c r="IL612" s="8"/>
      <c r="IM612" s="8"/>
      <c r="IN612" s="8"/>
      <c r="IO612" s="8"/>
      <c r="IP612" s="8"/>
      <c r="IQ612" s="8"/>
      <c r="IR612" s="8"/>
      <c r="IS612" s="8"/>
      <c r="IT612" s="8"/>
      <c r="IU612" s="8"/>
      <c r="IV612" s="8"/>
      <c r="IW612" s="8"/>
      <c r="IX612" s="8"/>
      <c r="IY612" s="8"/>
      <c r="IZ612" s="8"/>
      <c r="JA612" s="8"/>
      <c r="JB612" s="8"/>
      <c r="JC612" s="8"/>
      <c r="JD612" s="8"/>
      <c r="JE612" s="8"/>
      <c r="JF612" s="8"/>
      <c r="JG612" s="8"/>
      <c r="JH612" s="8"/>
      <c r="JI612" s="8"/>
      <c r="JJ612" s="8"/>
      <c r="JK612" s="8"/>
      <c r="JL612" s="8"/>
      <c r="JM612" s="8"/>
      <c r="JN612" s="8"/>
      <c r="JO612" s="8"/>
      <c r="JP612" s="8"/>
      <c r="JQ612" s="8"/>
      <c r="JR612" s="8"/>
      <c r="JS612" s="8"/>
      <c r="JT612" s="8"/>
      <c r="JU612" s="8"/>
      <c r="JV612" s="8"/>
      <c r="JW612" s="8"/>
      <c r="JX612" s="8"/>
      <c r="JY612" s="8"/>
      <c r="JZ612" s="8"/>
      <c r="KA612" s="8"/>
      <c r="KB612" s="8"/>
      <c r="KC612" s="8"/>
      <c r="KD612" s="8"/>
      <c r="KE612" s="8"/>
      <c r="KF612" s="8"/>
      <c r="KG612" s="8"/>
      <c r="KH612" s="8"/>
      <c r="KI612" s="8"/>
      <c r="KJ612" s="8"/>
      <c r="KK612" s="8"/>
      <c r="KL612" s="8"/>
      <c r="KM612" s="8"/>
      <c r="KN612" s="8"/>
    </row>
    <row r="613" ht="15.75" customHeight="1">
      <c r="A613" s="8"/>
      <c r="B613" s="8"/>
      <c r="C613" s="85"/>
      <c r="D613" s="85"/>
      <c r="E613" s="8"/>
      <c r="F613" s="86"/>
      <c r="G613" s="86"/>
      <c r="H613" s="86"/>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c r="EZ613" s="8"/>
      <c r="FA613" s="8"/>
      <c r="FB613" s="8"/>
      <c r="FC613" s="8"/>
      <c r="FD613" s="8"/>
      <c r="FE613" s="8"/>
      <c r="FF613" s="8"/>
      <c r="FG613" s="8"/>
      <c r="FH613" s="8"/>
      <c r="FI613" s="8"/>
      <c r="FJ613" s="8"/>
      <c r="FK613" s="8"/>
      <c r="FL613" s="8"/>
      <c r="FM613" s="8"/>
      <c r="FN613" s="8"/>
      <c r="FO613" s="8"/>
      <c r="FP613" s="8"/>
      <c r="FQ613" s="8"/>
      <c r="FR613" s="8"/>
      <c r="FS613" s="8"/>
      <c r="FT613" s="8"/>
      <c r="FU613" s="8"/>
      <c r="FV613" s="8"/>
      <c r="FW613" s="8"/>
      <c r="FX613" s="8"/>
      <c r="FY613" s="8"/>
      <c r="FZ613" s="8"/>
      <c r="GA613" s="8"/>
      <c r="GB613" s="8"/>
      <c r="GC613" s="8"/>
      <c r="GD613" s="8"/>
      <c r="GE613" s="8"/>
      <c r="GF613" s="8"/>
      <c r="GG613" s="8"/>
      <c r="GH613" s="8"/>
      <c r="GI613" s="8"/>
      <c r="GJ613" s="8"/>
      <c r="GK613" s="8"/>
      <c r="GL613" s="8"/>
      <c r="GM613" s="8"/>
      <c r="GN613" s="8"/>
      <c r="GO613" s="8"/>
      <c r="GP613" s="8"/>
      <c r="GQ613" s="8"/>
      <c r="GR613" s="8"/>
      <c r="GS613" s="8"/>
      <c r="GT613" s="8"/>
      <c r="GU613" s="8"/>
      <c r="GV613" s="8"/>
      <c r="GW613" s="8"/>
      <c r="GX613" s="8"/>
      <c r="GY613" s="8"/>
      <c r="GZ613" s="8"/>
      <c r="HA613" s="8"/>
      <c r="HB613" s="8"/>
      <c r="HC613" s="8"/>
      <c r="HD613" s="8"/>
      <c r="HE613" s="8"/>
      <c r="HF613" s="8"/>
      <c r="HG613" s="8"/>
      <c r="HH613" s="8"/>
      <c r="HI613" s="8"/>
      <c r="HJ613" s="8"/>
      <c r="HK613" s="8"/>
      <c r="HL613" s="8"/>
      <c r="HM613" s="8"/>
      <c r="HN613" s="8"/>
      <c r="HO613" s="8"/>
      <c r="HP613" s="8"/>
      <c r="HQ613" s="8"/>
      <c r="HR613" s="8"/>
      <c r="HS613" s="8"/>
      <c r="HT613" s="8"/>
      <c r="HU613" s="8"/>
      <c r="HV613" s="8"/>
      <c r="HW613" s="8"/>
      <c r="HX613" s="8"/>
      <c r="HY613" s="8"/>
      <c r="HZ613" s="8"/>
      <c r="IA613" s="8"/>
      <c r="IB613" s="8"/>
      <c r="IC613" s="8"/>
      <c r="ID613" s="8"/>
      <c r="IE613" s="8"/>
      <c r="IF613" s="8"/>
      <c r="IG613" s="8"/>
      <c r="IH613" s="8"/>
      <c r="II613" s="8"/>
      <c r="IJ613" s="8"/>
      <c r="IK613" s="8"/>
      <c r="IL613" s="8"/>
      <c r="IM613" s="8"/>
      <c r="IN613" s="8"/>
      <c r="IO613" s="8"/>
      <c r="IP613" s="8"/>
      <c r="IQ613" s="8"/>
      <c r="IR613" s="8"/>
      <c r="IS613" s="8"/>
      <c r="IT613" s="8"/>
      <c r="IU613" s="8"/>
      <c r="IV613" s="8"/>
      <c r="IW613" s="8"/>
      <c r="IX613" s="8"/>
      <c r="IY613" s="8"/>
      <c r="IZ613" s="8"/>
      <c r="JA613" s="8"/>
      <c r="JB613" s="8"/>
      <c r="JC613" s="8"/>
      <c r="JD613" s="8"/>
      <c r="JE613" s="8"/>
      <c r="JF613" s="8"/>
      <c r="JG613" s="8"/>
      <c r="JH613" s="8"/>
      <c r="JI613" s="8"/>
      <c r="JJ613" s="8"/>
      <c r="JK613" s="8"/>
      <c r="JL613" s="8"/>
      <c r="JM613" s="8"/>
      <c r="JN613" s="8"/>
      <c r="JO613" s="8"/>
      <c r="JP613" s="8"/>
      <c r="JQ613" s="8"/>
      <c r="JR613" s="8"/>
      <c r="JS613" s="8"/>
      <c r="JT613" s="8"/>
      <c r="JU613" s="8"/>
      <c r="JV613" s="8"/>
      <c r="JW613" s="8"/>
      <c r="JX613" s="8"/>
      <c r="JY613" s="8"/>
      <c r="JZ613" s="8"/>
      <c r="KA613" s="8"/>
      <c r="KB613" s="8"/>
      <c r="KC613" s="8"/>
      <c r="KD613" s="8"/>
      <c r="KE613" s="8"/>
      <c r="KF613" s="8"/>
      <c r="KG613" s="8"/>
      <c r="KH613" s="8"/>
      <c r="KI613" s="8"/>
      <c r="KJ613" s="8"/>
      <c r="KK613" s="8"/>
      <c r="KL613" s="8"/>
      <c r="KM613" s="8"/>
      <c r="KN613" s="8"/>
    </row>
    <row r="614" ht="15.75" customHeight="1">
      <c r="A614" s="8"/>
      <c r="B614" s="8"/>
      <c r="C614" s="85"/>
      <c r="D614" s="85"/>
      <c r="E614" s="8"/>
      <c r="F614" s="86"/>
      <c r="G614" s="86"/>
      <c r="H614" s="86"/>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c r="EZ614" s="8"/>
      <c r="FA614" s="8"/>
      <c r="FB614" s="8"/>
      <c r="FC614" s="8"/>
      <c r="FD614" s="8"/>
      <c r="FE614" s="8"/>
      <c r="FF614" s="8"/>
      <c r="FG614" s="8"/>
      <c r="FH614" s="8"/>
      <c r="FI614" s="8"/>
      <c r="FJ614" s="8"/>
      <c r="FK614" s="8"/>
      <c r="FL614" s="8"/>
      <c r="FM614" s="8"/>
      <c r="FN614" s="8"/>
      <c r="FO614" s="8"/>
      <c r="FP614" s="8"/>
      <c r="FQ614" s="8"/>
      <c r="FR614" s="8"/>
      <c r="FS614" s="8"/>
      <c r="FT614" s="8"/>
      <c r="FU614" s="8"/>
      <c r="FV614" s="8"/>
      <c r="FW614" s="8"/>
      <c r="FX614" s="8"/>
      <c r="FY614" s="8"/>
      <c r="FZ614" s="8"/>
      <c r="GA614" s="8"/>
      <c r="GB614" s="8"/>
      <c r="GC614" s="8"/>
      <c r="GD614" s="8"/>
      <c r="GE614" s="8"/>
      <c r="GF614" s="8"/>
      <c r="GG614" s="8"/>
      <c r="GH614" s="8"/>
      <c r="GI614" s="8"/>
      <c r="GJ614" s="8"/>
      <c r="GK614" s="8"/>
      <c r="GL614" s="8"/>
      <c r="GM614" s="8"/>
      <c r="GN614" s="8"/>
      <c r="GO614" s="8"/>
      <c r="GP614" s="8"/>
      <c r="GQ614" s="8"/>
      <c r="GR614" s="8"/>
      <c r="GS614" s="8"/>
      <c r="GT614" s="8"/>
      <c r="GU614" s="8"/>
      <c r="GV614" s="8"/>
      <c r="GW614" s="8"/>
      <c r="GX614" s="8"/>
      <c r="GY614" s="8"/>
      <c r="GZ614" s="8"/>
      <c r="HA614" s="8"/>
      <c r="HB614" s="8"/>
      <c r="HC614" s="8"/>
      <c r="HD614" s="8"/>
      <c r="HE614" s="8"/>
      <c r="HF614" s="8"/>
      <c r="HG614" s="8"/>
      <c r="HH614" s="8"/>
      <c r="HI614" s="8"/>
      <c r="HJ614" s="8"/>
      <c r="HK614" s="8"/>
      <c r="HL614" s="8"/>
      <c r="HM614" s="8"/>
      <c r="HN614" s="8"/>
      <c r="HO614" s="8"/>
      <c r="HP614" s="8"/>
      <c r="HQ614" s="8"/>
      <c r="HR614" s="8"/>
      <c r="HS614" s="8"/>
      <c r="HT614" s="8"/>
      <c r="HU614" s="8"/>
      <c r="HV614" s="8"/>
      <c r="HW614" s="8"/>
      <c r="HX614" s="8"/>
      <c r="HY614" s="8"/>
      <c r="HZ614" s="8"/>
      <c r="IA614" s="8"/>
      <c r="IB614" s="8"/>
      <c r="IC614" s="8"/>
      <c r="ID614" s="8"/>
      <c r="IE614" s="8"/>
      <c r="IF614" s="8"/>
      <c r="IG614" s="8"/>
      <c r="IH614" s="8"/>
      <c r="II614" s="8"/>
      <c r="IJ614" s="8"/>
      <c r="IK614" s="8"/>
      <c r="IL614" s="8"/>
      <c r="IM614" s="8"/>
      <c r="IN614" s="8"/>
      <c r="IO614" s="8"/>
      <c r="IP614" s="8"/>
      <c r="IQ614" s="8"/>
      <c r="IR614" s="8"/>
      <c r="IS614" s="8"/>
      <c r="IT614" s="8"/>
      <c r="IU614" s="8"/>
      <c r="IV614" s="8"/>
      <c r="IW614" s="8"/>
      <c r="IX614" s="8"/>
      <c r="IY614" s="8"/>
      <c r="IZ614" s="8"/>
      <c r="JA614" s="8"/>
      <c r="JB614" s="8"/>
      <c r="JC614" s="8"/>
      <c r="JD614" s="8"/>
      <c r="JE614" s="8"/>
      <c r="JF614" s="8"/>
      <c r="JG614" s="8"/>
      <c r="JH614" s="8"/>
      <c r="JI614" s="8"/>
      <c r="JJ614" s="8"/>
      <c r="JK614" s="8"/>
      <c r="JL614" s="8"/>
      <c r="JM614" s="8"/>
      <c r="JN614" s="8"/>
      <c r="JO614" s="8"/>
      <c r="JP614" s="8"/>
      <c r="JQ614" s="8"/>
      <c r="JR614" s="8"/>
      <c r="JS614" s="8"/>
      <c r="JT614" s="8"/>
      <c r="JU614" s="8"/>
      <c r="JV614" s="8"/>
      <c r="JW614" s="8"/>
      <c r="JX614" s="8"/>
      <c r="JY614" s="8"/>
      <c r="JZ614" s="8"/>
      <c r="KA614" s="8"/>
      <c r="KB614" s="8"/>
      <c r="KC614" s="8"/>
      <c r="KD614" s="8"/>
      <c r="KE614" s="8"/>
      <c r="KF614" s="8"/>
      <c r="KG614" s="8"/>
      <c r="KH614" s="8"/>
      <c r="KI614" s="8"/>
      <c r="KJ614" s="8"/>
      <c r="KK614" s="8"/>
      <c r="KL614" s="8"/>
      <c r="KM614" s="8"/>
      <c r="KN614" s="8"/>
    </row>
    <row r="615" ht="15.75" customHeight="1">
      <c r="A615" s="8"/>
      <c r="B615" s="8"/>
      <c r="C615" s="85"/>
      <c r="D615" s="85"/>
      <c r="E615" s="8"/>
      <c r="F615" s="86"/>
      <c r="G615" s="86"/>
      <c r="H615" s="86"/>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c r="EZ615" s="8"/>
      <c r="FA615" s="8"/>
      <c r="FB615" s="8"/>
      <c r="FC615" s="8"/>
      <c r="FD615" s="8"/>
      <c r="FE615" s="8"/>
      <c r="FF615" s="8"/>
      <c r="FG615" s="8"/>
      <c r="FH615" s="8"/>
      <c r="FI615" s="8"/>
      <c r="FJ615" s="8"/>
      <c r="FK615" s="8"/>
      <c r="FL615" s="8"/>
      <c r="FM615" s="8"/>
      <c r="FN615" s="8"/>
      <c r="FO615" s="8"/>
      <c r="FP615" s="8"/>
      <c r="FQ615" s="8"/>
      <c r="FR615" s="8"/>
      <c r="FS615" s="8"/>
      <c r="FT615" s="8"/>
      <c r="FU615" s="8"/>
      <c r="FV615" s="8"/>
      <c r="FW615" s="8"/>
      <c r="FX615" s="8"/>
      <c r="FY615" s="8"/>
      <c r="FZ615" s="8"/>
      <c r="GA615" s="8"/>
      <c r="GB615" s="8"/>
      <c r="GC615" s="8"/>
      <c r="GD615" s="8"/>
      <c r="GE615" s="8"/>
      <c r="GF615" s="8"/>
      <c r="GG615" s="8"/>
      <c r="GH615" s="8"/>
      <c r="GI615" s="8"/>
      <c r="GJ615" s="8"/>
      <c r="GK615" s="8"/>
      <c r="GL615" s="8"/>
      <c r="GM615" s="8"/>
      <c r="GN615" s="8"/>
      <c r="GO615" s="8"/>
      <c r="GP615" s="8"/>
      <c r="GQ615" s="8"/>
      <c r="GR615" s="8"/>
      <c r="GS615" s="8"/>
      <c r="GT615" s="8"/>
      <c r="GU615" s="8"/>
      <c r="GV615" s="8"/>
      <c r="GW615" s="8"/>
      <c r="GX615" s="8"/>
      <c r="GY615" s="8"/>
      <c r="GZ615" s="8"/>
      <c r="HA615" s="8"/>
      <c r="HB615" s="8"/>
      <c r="HC615" s="8"/>
      <c r="HD615" s="8"/>
      <c r="HE615" s="8"/>
      <c r="HF615" s="8"/>
      <c r="HG615" s="8"/>
      <c r="HH615" s="8"/>
      <c r="HI615" s="8"/>
      <c r="HJ615" s="8"/>
      <c r="HK615" s="8"/>
      <c r="HL615" s="8"/>
      <c r="HM615" s="8"/>
      <c r="HN615" s="8"/>
      <c r="HO615" s="8"/>
      <c r="HP615" s="8"/>
      <c r="HQ615" s="8"/>
      <c r="HR615" s="8"/>
      <c r="HS615" s="8"/>
      <c r="HT615" s="8"/>
      <c r="HU615" s="8"/>
      <c r="HV615" s="8"/>
      <c r="HW615" s="8"/>
      <c r="HX615" s="8"/>
      <c r="HY615" s="8"/>
      <c r="HZ615" s="8"/>
      <c r="IA615" s="8"/>
      <c r="IB615" s="8"/>
      <c r="IC615" s="8"/>
      <c r="ID615" s="8"/>
      <c r="IE615" s="8"/>
      <c r="IF615" s="8"/>
      <c r="IG615" s="8"/>
      <c r="IH615" s="8"/>
      <c r="II615" s="8"/>
      <c r="IJ615" s="8"/>
      <c r="IK615" s="8"/>
      <c r="IL615" s="8"/>
      <c r="IM615" s="8"/>
      <c r="IN615" s="8"/>
      <c r="IO615" s="8"/>
      <c r="IP615" s="8"/>
      <c r="IQ615" s="8"/>
      <c r="IR615" s="8"/>
      <c r="IS615" s="8"/>
      <c r="IT615" s="8"/>
      <c r="IU615" s="8"/>
      <c r="IV615" s="8"/>
      <c r="IW615" s="8"/>
      <c r="IX615" s="8"/>
      <c r="IY615" s="8"/>
      <c r="IZ615" s="8"/>
      <c r="JA615" s="8"/>
      <c r="JB615" s="8"/>
      <c r="JC615" s="8"/>
      <c r="JD615" s="8"/>
      <c r="JE615" s="8"/>
      <c r="JF615" s="8"/>
      <c r="JG615" s="8"/>
      <c r="JH615" s="8"/>
      <c r="JI615" s="8"/>
      <c r="JJ615" s="8"/>
      <c r="JK615" s="8"/>
      <c r="JL615" s="8"/>
      <c r="JM615" s="8"/>
      <c r="JN615" s="8"/>
      <c r="JO615" s="8"/>
      <c r="JP615" s="8"/>
      <c r="JQ615" s="8"/>
      <c r="JR615" s="8"/>
      <c r="JS615" s="8"/>
      <c r="JT615" s="8"/>
      <c r="JU615" s="8"/>
      <c r="JV615" s="8"/>
      <c r="JW615" s="8"/>
      <c r="JX615" s="8"/>
      <c r="JY615" s="8"/>
      <c r="JZ615" s="8"/>
      <c r="KA615" s="8"/>
      <c r="KB615" s="8"/>
      <c r="KC615" s="8"/>
      <c r="KD615" s="8"/>
      <c r="KE615" s="8"/>
      <c r="KF615" s="8"/>
      <c r="KG615" s="8"/>
      <c r="KH615" s="8"/>
      <c r="KI615" s="8"/>
      <c r="KJ615" s="8"/>
      <c r="KK615" s="8"/>
      <c r="KL615" s="8"/>
      <c r="KM615" s="8"/>
      <c r="KN615" s="8"/>
    </row>
    <row r="616" ht="15.75" customHeight="1">
      <c r="A616" s="8"/>
      <c r="B616" s="8"/>
      <c r="C616" s="85"/>
      <c r="D616" s="85"/>
      <c r="E616" s="8"/>
      <c r="F616" s="86"/>
      <c r="G616" s="86"/>
      <c r="H616" s="86"/>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c r="EZ616" s="8"/>
      <c r="FA616" s="8"/>
      <c r="FB616" s="8"/>
      <c r="FC616" s="8"/>
      <c r="FD616" s="8"/>
      <c r="FE616" s="8"/>
      <c r="FF616" s="8"/>
      <c r="FG616" s="8"/>
      <c r="FH616" s="8"/>
      <c r="FI616" s="8"/>
      <c r="FJ616" s="8"/>
      <c r="FK616" s="8"/>
      <c r="FL616" s="8"/>
      <c r="FM616" s="8"/>
      <c r="FN616" s="8"/>
      <c r="FO616" s="8"/>
      <c r="FP616" s="8"/>
      <c r="FQ616" s="8"/>
      <c r="FR616" s="8"/>
      <c r="FS616" s="8"/>
      <c r="FT616" s="8"/>
      <c r="FU616" s="8"/>
      <c r="FV616" s="8"/>
      <c r="FW616" s="8"/>
      <c r="FX616" s="8"/>
      <c r="FY616" s="8"/>
      <c r="FZ616" s="8"/>
      <c r="GA616" s="8"/>
      <c r="GB616" s="8"/>
      <c r="GC616" s="8"/>
      <c r="GD616" s="8"/>
      <c r="GE616" s="8"/>
      <c r="GF616" s="8"/>
      <c r="GG616" s="8"/>
      <c r="GH616" s="8"/>
      <c r="GI616" s="8"/>
      <c r="GJ616" s="8"/>
      <c r="GK616" s="8"/>
      <c r="GL616" s="8"/>
      <c r="GM616" s="8"/>
      <c r="GN616" s="8"/>
      <c r="GO616" s="8"/>
      <c r="GP616" s="8"/>
      <c r="GQ616" s="8"/>
      <c r="GR616" s="8"/>
      <c r="GS616" s="8"/>
      <c r="GT616" s="8"/>
      <c r="GU616" s="8"/>
      <c r="GV616" s="8"/>
      <c r="GW616" s="8"/>
      <c r="GX616" s="8"/>
      <c r="GY616" s="8"/>
      <c r="GZ616" s="8"/>
      <c r="HA616" s="8"/>
      <c r="HB616" s="8"/>
      <c r="HC616" s="8"/>
      <c r="HD616" s="8"/>
      <c r="HE616" s="8"/>
      <c r="HF616" s="8"/>
      <c r="HG616" s="8"/>
      <c r="HH616" s="8"/>
      <c r="HI616" s="8"/>
      <c r="HJ616" s="8"/>
      <c r="HK616" s="8"/>
      <c r="HL616" s="8"/>
      <c r="HM616" s="8"/>
      <c r="HN616" s="8"/>
      <c r="HO616" s="8"/>
      <c r="HP616" s="8"/>
      <c r="HQ616" s="8"/>
      <c r="HR616" s="8"/>
      <c r="HS616" s="8"/>
      <c r="HT616" s="8"/>
      <c r="HU616" s="8"/>
      <c r="HV616" s="8"/>
      <c r="HW616" s="8"/>
      <c r="HX616" s="8"/>
      <c r="HY616" s="8"/>
      <c r="HZ616" s="8"/>
      <c r="IA616" s="8"/>
      <c r="IB616" s="8"/>
      <c r="IC616" s="8"/>
      <c r="ID616" s="8"/>
      <c r="IE616" s="8"/>
      <c r="IF616" s="8"/>
      <c r="IG616" s="8"/>
      <c r="IH616" s="8"/>
      <c r="II616" s="8"/>
      <c r="IJ616" s="8"/>
      <c r="IK616" s="8"/>
      <c r="IL616" s="8"/>
      <c r="IM616" s="8"/>
      <c r="IN616" s="8"/>
      <c r="IO616" s="8"/>
      <c r="IP616" s="8"/>
      <c r="IQ616" s="8"/>
      <c r="IR616" s="8"/>
      <c r="IS616" s="8"/>
      <c r="IT616" s="8"/>
      <c r="IU616" s="8"/>
      <c r="IV616" s="8"/>
      <c r="IW616" s="8"/>
      <c r="IX616" s="8"/>
      <c r="IY616" s="8"/>
      <c r="IZ616" s="8"/>
      <c r="JA616" s="8"/>
      <c r="JB616" s="8"/>
      <c r="JC616" s="8"/>
      <c r="JD616" s="8"/>
      <c r="JE616" s="8"/>
      <c r="JF616" s="8"/>
      <c r="JG616" s="8"/>
      <c r="JH616" s="8"/>
      <c r="JI616" s="8"/>
      <c r="JJ616" s="8"/>
      <c r="JK616" s="8"/>
      <c r="JL616" s="8"/>
      <c r="JM616" s="8"/>
      <c r="JN616" s="8"/>
      <c r="JO616" s="8"/>
      <c r="JP616" s="8"/>
      <c r="JQ616" s="8"/>
      <c r="JR616" s="8"/>
      <c r="JS616" s="8"/>
      <c r="JT616" s="8"/>
      <c r="JU616" s="8"/>
      <c r="JV616" s="8"/>
      <c r="JW616" s="8"/>
      <c r="JX616" s="8"/>
      <c r="JY616" s="8"/>
      <c r="JZ616" s="8"/>
      <c r="KA616" s="8"/>
      <c r="KB616" s="8"/>
      <c r="KC616" s="8"/>
      <c r="KD616" s="8"/>
      <c r="KE616" s="8"/>
      <c r="KF616" s="8"/>
      <c r="KG616" s="8"/>
      <c r="KH616" s="8"/>
      <c r="KI616" s="8"/>
      <c r="KJ616" s="8"/>
      <c r="KK616" s="8"/>
      <c r="KL616" s="8"/>
      <c r="KM616" s="8"/>
      <c r="KN616" s="8"/>
    </row>
    <row r="617" ht="15.75" customHeight="1">
      <c r="A617" s="8"/>
      <c r="B617" s="8"/>
      <c r="C617" s="85"/>
      <c r="D617" s="85"/>
      <c r="E617" s="8"/>
      <c r="F617" s="86"/>
      <c r="G617" s="86"/>
      <c r="H617" s="86"/>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c r="EZ617" s="8"/>
      <c r="FA617" s="8"/>
      <c r="FB617" s="8"/>
      <c r="FC617" s="8"/>
      <c r="FD617" s="8"/>
      <c r="FE617" s="8"/>
      <c r="FF617" s="8"/>
      <c r="FG617" s="8"/>
      <c r="FH617" s="8"/>
      <c r="FI617" s="8"/>
      <c r="FJ617" s="8"/>
      <c r="FK617" s="8"/>
      <c r="FL617" s="8"/>
      <c r="FM617" s="8"/>
      <c r="FN617" s="8"/>
      <c r="FO617" s="8"/>
      <c r="FP617" s="8"/>
      <c r="FQ617" s="8"/>
      <c r="FR617" s="8"/>
      <c r="FS617" s="8"/>
      <c r="FT617" s="8"/>
      <c r="FU617" s="8"/>
      <c r="FV617" s="8"/>
      <c r="FW617" s="8"/>
      <c r="FX617" s="8"/>
      <c r="FY617" s="8"/>
      <c r="FZ617" s="8"/>
      <c r="GA617" s="8"/>
      <c r="GB617" s="8"/>
      <c r="GC617" s="8"/>
      <c r="GD617" s="8"/>
      <c r="GE617" s="8"/>
      <c r="GF617" s="8"/>
      <c r="GG617" s="8"/>
      <c r="GH617" s="8"/>
      <c r="GI617" s="8"/>
      <c r="GJ617" s="8"/>
      <c r="GK617" s="8"/>
      <c r="GL617" s="8"/>
      <c r="GM617" s="8"/>
      <c r="GN617" s="8"/>
      <c r="GO617" s="8"/>
      <c r="GP617" s="8"/>
      <c r="GQ617" s="8"/>
      <c r="GR617" s="8"/>
      <c r="GS617" s="8"/>
      <c r="GT617" s="8"/>
      <c r="GU617" s="8"/>
      <c r="GV617" s="8"/>
      <c r="GW617" s="8"/>
      <c r="GX617" s="8"/>
      <c r="GY617" s="8"/>
      <c r="GZ617" s="8"/>
      <c r="HA617" s="8"/>
      <c r="HB617" s="8"/>
      <c r="HC617" s="8"/>
      <c r="HD617" s="8"/>
      <c r="HE617" s="8"/>
      <c r="HF617" s="8"/>
      <c r="HG617" s="8"/>
      <c r="HH617" s="8"/>
      <c r="HI617" s="8"/>
      <c r="HJ617" s="8"/>
      <c r="HK617" s="8"/>
      <c r="HL617" s="8"/>
      <c r="HM617" s="8"/>
      <c r="HN617" s="8"/>
      <c r="HO617" s="8"/>
      <c r="HP617" s="8"/>
      <c r="HQ617" s="8"/>
      <c r="HR617" s="8"/>
      <c r="HS617" s="8"/>
      <c r="HT617" s="8"/>
      <c r="HU617" s="8"/>
      <c r="HV617" s="8"/>
      <c r="HW617" s="8"/>
      <c r="HX617" s="8"/>
      <c r="HY617" s="8"/>
      <c r="HZ617" s="8"/>
      <c r="IA617" s="8"/>
      <c r="IB617" s="8"/>
      <c r="IC617" s="8"/>
      <c r="ID617" s="8"/>
      <c r="IE617" s="8"/>
      <c r="IF617" s="8"/>
      <c r="IG617" s="8"/>
      <c r="IH617" s="8"/>
      <c r="II617" s="8"/>
      <c r="IJ617" s="8"/>
      <c r="IK617" s="8"/>
      <c r="IL617" s="8"/>
      <c r="IM617" s="8"/>
      <c r="IN617" s="8"/>
      <c r="IO617" s="8"/>
      <c r="IP617" s="8"/>
      <c r="IQ617" s="8"/>
      <c r="IR617" s="8"/>
      <c r="IS617" s="8"/>
      <c r="IT617" s="8"/>
      <c r="IU617" s="8"/>
      <c r="IV617" s="8"/>
      <c r="IW617" s="8"/>
      <c r="IX617" s="8"/>
      <c r="IY617" s="8"/>
      <c r="IZ617" s="8"/>
      <c r="JA617" s="8"/>
      <c r="JB617" s="8"/>
      <c r="JC617" s="8"/>
      <c r="JD617" s="8"/>
      <c r="JE617" s="8"/>
      <c r="JF617" s="8"/>
      <c r="JG617" s="8"/>
      <c r="JH617" s="8"/>
      <c r="JI617" s="8"/>
      <c r="JJ617" s="8"/>
      <c r="JK617" s="8"/>
      <c r="JL617" s="8"/>
      <c r="JM617" s="8"/>
      <c r="JN617" s="8"/>
      <c r="JO617" s="8"/>
      <c r="JP617" s="8"/>
      <c r="JQ617" s="8"/>
      <c r="JR617" s="8"/>
      <c r="JS617" s="8"/>
      <c r="JT617" s="8"/>
      <c r="JU617" s="8"/>
      <c r="JV617" s="8"/>
      <c r="JW617" s="8"/>
      <c r="JX617" s="8"/>
      <c r="JY617" s="8"/>
      <c r="JZ617" s="8"/>
      <c r="KA617" s="8"/>
      <c r="KB617" s="8"/>
      <c r="KC617" s="8"/>
      <c r="KD617" s="8"/>
      <c r="KE617" s="8"/>
      <c r="KF617" s="8"/>
      <c r="KG617" s="8"/>
      <c r="KH617" s="8"/>
      <c r="KI617" s="8"/>
      <c r="KJ617" s="8"/>
      <c r="KK617" s="8"/>
      <c r="KL617" s="8"/>
      <c r="KM617" s="8"/>
      <c r="KN617" s="8"/>
    </row>
    <row r="618" ht="15.75" customHeight="1">
      <c r="A618" s="8"/>
      <c r="B618" s="8"/>
      <c r="C618" s="85"/>
      <c r="D618" s="85"/>
      <c r="E618" s="8"/>
      <c r="F618" s="86"/>
      <c r="G618" s="86"/>
      <c r="H618" s="86"/>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c r="EZ618" s="8"/>
      <c r="FA618" s="8"/>
      <c r="FB618" s="8"/>
      <c r="FC618" s="8"/>
      <c r="FD618" s="8"/>
      <c r="FE618" s="8"/>
      <c r="FF618" s="8"/>
      <c r="FG618" s="8"/>
      <c r="FH618" s="8"/>
      <c r="FI618" s="8"/>
      <c r="FJ618" s="8"/>
      <c r="FK618" s="8"/>
      <c r="FL618" s="8"/>
      <c r="FM618" s="8"/>
      <c r="FN618" s="8"/>
      <c r="FO618" s="8"/>
      <c r="FP618" s="8"/>
      <c r="FQ618" s="8"/>
      <c r="FR618" s="8"/>
      <c r="FS618" s="8"/>
      <c r="FT618" s="8"/>
      <c r="FU618" s="8"/>
      <c r="FV618" s="8"/>
      <c r="FW618" s="8"/>
      <c r="FX618" s="8"/>
      <c r="FY618" s="8"/>
      <c r="FZ618" s="8"/>
      <c r="GA618" s="8"/>
      <c r="GB618" s="8"/>
      <c r="GC618" s="8"/>
      <c r="GD618" s="8"/>
      <c r="GE618" s="8"/>
      <c r="GF618" s="8"/>
      <c r="GG618" s="8"/>
      <c r="GH618" s="8"/>
      <c r="GI618" s="8"/>
      <c r="GJ618" s="8"/>
      <c r="GK618" s="8"/>
      <c r="GL618" s="8"/>
      <c r="GM618" s="8"/>
      <c r="GN618" s="8"/>
      <c r="GO618" s="8"/>
      <c r="GP618" s="8"/>
      <c r="GQ618" s="8"/>
      <c r="GR618" s="8"/>
      <c r="GS618" s="8"/>
      <c r="GT618" s="8"/>
      <c r="GU618" s="8"/>
      <c r="GV618" s="8"/>
      <c r="GW618" s="8"/>
      <c r="GX618" s="8"/>
      <c r="GY618" s="8"/>
      <c r="GZ618" s="8"/>
      <c r="HA618" s="8"/>
      <c r="HB618" s="8"/>
      <c r="HC618" s="8"/>
      <c r="HD618" s="8"/>
      <c r="HE618" s="8"/>
      <c r="HF618" s="8"/>
      <c r="HG618" s="8"/>
      <c r="HH618" s="8"/>
      <c r="HI618" s="8"/>
      <c r="HJ618" s="8"/>
      <c r="HK618" s="8"/>
      <c r="HL618" s="8"/>
      <c r="HM618" s="8"/>
      <c r="HN618" s="8"/>
      <c r="HO618" s="8"/>
      <c r="HP618" s="8"/>
      <c r="HQ618" s="8"/>
      <c r="HR618" s="8"/>
      <c r="HS618" s="8"/>
      <c r="HT618" s="8"/>
      <c r="HU618" s="8"/>
      <c r="HV618" s="8"/>
      <c r="HW618" s="8"/>
      <c r="HX618" s="8"/>
      <c r="HY618" s="8"/>
      <c r="HZ618" s="8"/>
      <c r="IA618" s="8"/>
      <c r="IB618" s="8"/>
      <c r="IC618" s="8"/>
      <c r="ID618" s="8"/>
      <c r="IE618" s="8"/>
      <c r="IF618" s="8"/>
      <c r="IG618" s="8"/>
      <c r="IH618" s="8"/>
      <c r="II618" s="8"/>
      <c r="IJ618" s="8"/>
      <c r="IK618" s="8"/>
      <c r="IL618" s="8"/>
      <c r="IM618" s="8"/>
      <c r="IN618" s="8"/>
      <c r="IO618" s="8"/>
      <c r="IP618" s="8"/>
      <c r="IQ618" s="8"/>
      <c r="IR618" s="8"/>
      <c r="IS618" s="8"/>
      <c r="IT618" s="8"/>
      <c r="IU618" s="8"/>
      <c r="IV618" s="8"/>
      <c r="IW618" s="8"/>
      <c r="IX618" s="8"/>
      <c r="IY618" s="8"/>
      <c r="IZ618" s="8"/>
      <c r="JA618" s="8"/>
      <c r="JB618" s="8"/>
      <c r="JC618" s="8"/>
      <c r="JD618" s="8"/>
      <c r="JE618" s="8"/>
      <c r="JF618" s="8"/>
      <c r="JG618" s="8"/>
      <c r="JH618" s="8"/>
      <c r="JI618" s="8"/>
      <c r="JJ618" s="8"/>
      <c r="JK618" s="8"/>
      <c r="JL618" s="8"/>
      <c r="JM618" s="8"/>
      <c r="JN618" s="8"/>
      <c r="JO618" s="8"/>
      <c r="JP618" s="8"/>
      <c r="JQ618" s="8"/>
      <c r="JR618" s="8"/>
      <c r="JS618" s="8"/>
      <c r="JT618" s="8"/>
      <c r="JU618" s="8"/>
      <c r="JV618" s="8"/>
      <c r="JW618" s="8"/>
      <c r="JX618" s="8"/>
      <c r="JY618" s="8"/>
      <c r="JZ618" s="8"/>
      <c r="KA618" s="8"/>
      <c r="KB618" s="8"/>
      <c r="KC618" s="8"/>
      <c r="KD618" s="8"/>
      <c r="KE618" s="8"/>
      <c r="KF618" s="8"/>
      <c r="KG618" s="8"/>
      <c r="KH618" s="8"/>
      <c r="KI618" s="8"/>
      <c r="KJ618" s="8"/>
      <c r="KK618" s="8"/>
      <c r="KL618" s="8"/>
      <c r="KM618" s="8"/>
      <c r="KN618" s="8"/>
    </row>
    <row r="619" ht="15.75" customHeight="1">
      <c r="A619" s="8"/>
      <c r="B619" s="8"/>
      <c r="C619" s="85"/>
      <c r="D619" s="85"/>
      <c r="E619" s="8"/>
      <c r="F619" s="86"/>
      <c r="G619" s="86"/>
      <c r="H619" s="86"/>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c r="EZ619" s="8"/>
      <c r="FA619" s="8"/>
      <c r="FB619" s="8"/>
      <c r="FC619" s="8"/>
      <c r="FD619" s="8"/>
      <c r="FE619" s="8"/>
      <c r="FF619" s="8"/>
      <c r="FG619" s="8"/>
      <c r="FH619" s="8"/>
      <c r="FI619" s="8"/>
      <c r="FJ619" s="8"/>
      <c r="FK619" s="8"/>
      <c r="FL619" s="8"/>
      <c r="FM619" s="8"/>
      <c r="FN619" s="8"/>
      <c r="FO619" s="8"/>
      <c r="FP619" s="8"/>
      <c r="FQ619" s="8"/>
      <c r="FR619" s="8"/>
      <c r="FS619" s="8"/>
      <c r="FT619" s="8"/>
      <c r="FU619" s="8"/>
      <c r="FV619" s="8"/>
      <c r="FW619" s="8"/>
      <c r="FX619" s="8"/>
      <c r="FY619" s="8"/>
      <c r="FZ619" s="8"/>
      <c r="GA619" s="8"/>
      <c r="GB619" s="8"/>
      <c r="GC619" s="8"/>
      <c r="GD619" s="8"/>
      <c r="GE619" s="8"/>
      <c r="GF619" s="8"/>
      <c r="GG619" s="8"/>
      <c r="GH619" s="8"/>
      <c r="GI619" s="8"/>
      <c r="GJ619" s="8"/>
      <c r="GK619" s="8"/>
      <c r="GL619" s="8"/>
      <c r="GM619" s="8"/>
      <c r="GN619" s="8"/>
      <c r="GO619" s="8"/>
      <c r="GP619" s="8"/>
      <c r="GQ619" s="8"/>
      <c r="GR619" s="8"/>
      <c r="GS619" s="8"/>
      <c r="GT619" s="8"/>
      <c r="GU619" s="8"/>
      <c r="GV619" s="8"/>
      <c r="GW619" s="8"/>
      <c r="GX619" s="8"/>
      <c r="GY619" s="8"/>
      <c r="GZ619" s="8"/>
      <c r="HA619" s="8"/>
      <c r="HB619" s="8"/>
      <c r="HC619" s="8"/>
      <c r="HD619" s="8"/>
      <c r="HE619" s="8"/>
      <c r="HF619" s="8"/>
      <c r="HG619" s="8"/>
      <c r="HH619" s="8"/>
      <c r="HI619" s="8"/>
      <c r="HJ619" s="8"/>
      <c r="HK619" s="8"/>
      <c r="HL619" s="8"/>
      <c r="HM619" s="8"/>
      <c r="HN619" s="8"/>
      <c r="HO619" s="8"/>
      <c r="HP619" s="8"/>
      <c r="HQ619" s="8"/>
      <c r="HR619" s="8"/>
      <c r="HS619" s="8"/>
      <c r="HT619" s="8"/>
      <c r="HU619" s="8"/>
      <c r="HV619" s="8"/>
      <c r="HW619" s="8"/>
      <c r="HX619" s="8"/>
      <c r="HY619" s="8"/>
      <c r="HZ619" s="8"/>
      <c r="IA619" s="8"/>
      <c r="IB619" s="8"/>
      <c r="IC619" s="8"/>
      <c r="ID619" s="8"/>
      <c r="IE619" s="8"/>
      <c r="IF619" s="8"/>
      <c r="IG619" s="8"/>
      <c r="IH619" s="8"/>
      <c r="II619" s="8"/>
      <c r="IJ619" s="8"/>
      <c r="IK619" s="8"/>
      <c r="IL619" s="8"/>
      <c r="IM619" s="8"/>
      <c r="IN619" s="8"/>
      <c r="IO619" s="8"/>
      <c r="IP619" s="8"/>
      <c r="IQ619" s="8"/>
      <c r="IR619" s="8"/>
      <c r="IS619" s="8"/>
      <c r="IT619" s="8"/>
      <c r="IU619" s="8"/>
      <c r="IV619" s="8"/>
      <c r="IW619" s="8"/>
      <c r="IX619" s="8"/>
      <c r="IY619" s="8"/>
      <c r="IZ619" s="8"/>
      <c r="JA619" s="8"/>
      <c r="JB619" s="8"/>
      <c r="JC619" s="8"/>
      <c r="JD619" s="8"/>
      <c r="JE619" s="8"/>
      <c r="JF619" s="8"/>
      <c r="JG619" s="8"/>
      <c r="JH619" s="8"/>
      <c r="JI619" s="8"/>
      <c r="JJ619" s="8"/>
      <c r="JK619" s="8"/>
      <c r="JL619" s="8"/>
      <c r="JM619" s="8"/>
      <c r="JN619" s="8"/>
      <c r="JO619" s="8"/>
      <c r="JP619" s="8"/>
      <c r="JQ619" s="8"/>
      <c r="JR619" s="8"/>
      <c r="JS619" s="8"/>
      <c r="JT619" s="8"/>
      <c r="JU619" s="8"/>
      <c r="JV619" s="8"/>
      <c r="JW619" s="8"/>
      <c r="JX619" s="8"/>
      <c r="JY619" s="8"/>
      <c r="JZ619" s="8"/>
      <c r="KA619" s="8"/>
      <c r="KB619" s="8"/>
      <c r="KC619" s="8"/>
      <c r="KD619" s="8"/>
      <c r="KE619" s="8"/>
      <c r="KF619" s="8"/>
      <c r="KG619" s="8"/>
      <c r="KH619" s="8"/>
      <c r="KI619" s="8"/>
      <c r="KJ619" s="8"/>
      <c r="KK619" s="8"/>
      <c r="KL619" s="8"/>
      <c r="KM619" s="8"/>
      <c r="KN619" s="8"/>
    </row>
    <row r="620" ht="15.75" customHeight="1">
      <c r="A620" s="8"/>
      <c r="B620" s="8"/>
      <c r="C620" s="85"/>
      <c r="D620" s="85"/>
      <c r="E620" s="8"/>
      <c r="F620" s="86"/>
      <c r="G620" s="86"/>
      <c r="H620" s="86"/>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c r="EZ620" s="8"/>
      <c r="FA620" s="8"/>
      <c r="FB620" s="8"/>
      <c r="FC620" s="8"/>
      <c r="FD620" s="8"/>
      <c r="FE620" s="8"/>
      <c r="FF620" s="8"/>
      <c r="FG620" s="8"/>
      <c r="FH620" s="8"/>
      <c r="FI620" s="8"/>
      <c r="FJ620" s="8"/>
      <c r="FK620" s="8"/>
      <c r="FL620" s="8"/>
      <c r="FM620" s="8"/>
      <c r="FN620" s="8"/>
      <c r="FO620" s="8"/>
      <c r="FP620" s="8"/>
      <c r="FQ620" s="8"/>
      <c r="FR620" s="8"/>
      <c r="FS620" s="8"/>
      <c r="FT620" s="8"/>
      <c r="FU620" s="8"/>
      <c r="FV620" s="8"/>
      <c r="FW620" s="8"/>
      <c r="FX620" s="8"/>
      <c r="FY620" s="8"/>
      <c r="FZ620" s="8"/>
      <c r="GA620" s="8"/>
      <c r="GB620" s="8"/>
      <c r="GC620" s="8"/>
      <c r="GD620" s="8"/>
      <c r="GE620" s="8"/>
      <c r="GF620" s="8"/>
      <c r="GG620" s="8"/>
      <c r="GH620" s="8"/>
      <c r="GI620" s="8"/>
      <c r="GJ620" s="8"/>
      <c r="GK620" s="8"/>
      <c r="GL620" s="8"/>
      <c r="GM620" s="8"/>
      <c r="GN620" s="8"/>
      <c r="GO620" s="8"/>
      <c r="GP620" s="8"/>
      <c r="GQ620" s="8"/>
      <c r="GR620" s="8"/>
      <c r="GS620" s="8"/>
      <c r="GT620" s="8"/>
      <c r="GU620" s="8"/>
      <c r="GV620" s="8"/>
      <c r="GW620" s="8"/>
      <c r="GX620" s="8"/>
      <c r="GY620" s="8"/>
      <c r="GZ620" s="8"/>
      <c r="HA620" s="8"/>
      <c r="HB620" s="8"/>
      <c r="HC620" s="8"/>
      <c r="HD620" s="8"/>
      <c r="HE620" s="8"/>
      <c r="HF620" s="8"/>
      <c r="HG620" s="8"/>
      <c r="HH620" s="8"/>
      <c r="HI620" s="8"/>
      <c r="HJ620" s="8"/>
      <c r="HK620" s="8"/>
      <c r="HL620" s="8"/>
      <c r="HM620" s="8"/>
      <c r="HN620" s="8"/>
      <c r="HO620" s="8"/>
      <c r="HP620" s="8"/>
      <c r="HQ620" s="8"/>
      <c r="HR620" s="8"/>
      <c r="HS620" s="8"/>
      <c r="HT620" s="8"/>
      <c r="HU620" s="8"/>
      <c r="HV620" s="8"/>
      <c r="HW620" s="8"/>
      <c r="HX620" s="8"/>
      <c r="HY620" s="8"/>
      <c r="HZ620" s="8"/>
      <c r="IA620" s="8"/>
      <c r="IB620" s="8"/>
      <c r="IC620" s="8"/>
      <c r="ID620" s="8"/>
      <c r="IE620" s="8"/>
      <c r="IF620" s="8"/>
      <c r="IG620" s="8"/>
      <c r="IH620" s="8"/>
      <c r="II620" s="8"/>
      <c r="IJ620" s="8"/>
      <c r="IK620" s="8"/>
      <c r="IL620" s="8"/>
      <c r="IM620" s="8"/>
      <c r="IN620" s="8"/>
      <c r="IO620" s="8"/>
      <c r="IP620" s="8"/>
      <c r="IQ620" s="8"/>
      <c r="IR620" s="8"/>
      <c r="IS620" s="8"/>
      <c r="IT620" s="8"/>
      <c r="IU620" s="8"/>
      <c r="IV620" s="8"/>
      <c r="IW620" s="8"/>
      <c r="IX620" s="8"/>
      <c r="IY620" s="8"/>
      <c r="IZ620" s="8"/>
      <c r="JA620" s="8"/>
      <c r="JB620" s="8"/>
      <c r="JC620" s="8"/>
      <c r="JD620" s="8"/>
      <c r="JE620" s="8"/>
      <c r="JF620" s="8"/>
      <c r="JG620" s="8"/>
      <c r="JH620" s="8"/>
      <c r="JI620" s="8"/>
      <c r="JJ620" s="8"/>
      <c r="JK620" s="8"/>
      <c r="JL620" s="8"/>
      <c r="JM620" s="8"/>
      <c r="JN620" s="8"/>
      <c r="JO620" s="8"/>
      <c r="JP620" s="8"/>
      <c r="JQ620" s="8"/>
      <c r="JR620" s="8"/>
      <c r="JS620" s="8"/>
      <c r="JT620" s="8"/>
      <c r="JU620" s="8"/>
      <c r="JV620" s="8"/>
      <c r="JW620" s="8"/>
      <c r="JX620" s="8"/>
      <c r="JY620" s="8"/>
      <c r="JZ620" s="8"/>
      <c r="KA620" s="8"/>
      <c r="KB620" s="8"/>
      <c r="KC620" s="8"/>
      <c r="KD620" s="8"/>
      <c r="KE620" s="8"/>
      <c r="KF620" s="8"/>
      <c r="KG620" s="8"/>
      <c r="KH620" s="8"/>
      <c r="KI620" s="8"/>
      <c r="KJ620" s="8"/>
      <c r="KK620" s="8"/>
      <c r="KL620" s="8"/>
      <c r="KM620" s="8"/>
      <c r="KN620" s="8"/>
    </row>
    <row r="621" ht="15.75" customHeight="1">
      <c r="A621" s="8"/>
      <c r="B621" s="8"/>
      <c r="C621" s="85"/>
      <c r="D621" s="85"/>
      <c r="E621" s="8"/>
      <c r="F621" s="86"/>
      <c r="G621" s="86"/>
      <c r="H621" s="86"/>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c r="EZ621" s="8"/>
      <c r="FA621" s="8"/>
      <c r="FB621" s="8"/>
      <c r="FC621" s="8"/>
      <c r="FD621" s="8"/>
      <c r="FE621" s="8"/>
      <c r="FF621" s="8"/>
      <c r="FG621" s="8"/>
      <c r="FH621" s="8"/>
      <c r="FI621" s="8"/>
      <c r="FJ621" s="8"/>
      <c r="FK621" s="8"/>
      <c r="FL621" s="8"/>
      <c r="FM621" s="8"/>
      <c r="FN621" s="8"/>
      <c r="FO621" s="8"/>
      <c r="FP621" s="8"/>
      <c r="FQ621" s="8"/>
      <c r="FR621" s="8"/>
      <c r="FS621" s="8"/>
      <c r="FT621" s="8"/>
      <c r="FU621" s="8"/>
      <c r="FV621" s="8"/>
      <c r="FW621" s="8"/>
      <c r="FX621" s="8"/>
      <c r="FY621" s="8"/>
      <c r="FZ621" s="8"/>
      <c r="GA621" s="8"/>
      <c r="GB621" s="8"/>
      <c r="GC621" s="8"/>
      <c r="GD621" s="8"/>
      <c r="GE621" s="8"/>
      <c r="GF621" s="8"/>
      <c r="GG621" s="8"/>
      <c r="GH621" s="8"/>
      <c r="GI621" s="8"/>
      <c r="GJ621" s="8"/>
      <c r="GK621" s="8"/>
      <c r="GL621" s="8"/>
      <c r="GM621" s="8"/>
      <c r="GN621" s="8"/>
      <c r="GO621" s="8"/>
      <c r="GP621" s="8"/>
      <c r="GQ621" s="8"/>
      <c r="GR621" s="8"/>
      <c r="GS621" s="8"/>
      <c r="GT621" s="8"/>
      <c r="GU621" s="8"/>
      <c r="GV621" s="8"/>
      <c r="GW621" s="8"/>
      <c r="GX621" s="8"/>
      <c r="GY621" s="8"/>
      <c r="GZ621" s="8"/>
      <c r="HA621" s="8"/>
      <c r="HB621" s="8"/>
      <c r="HC621" s="8"/>
      <c r="HD621" s="8"/>
      <c r="HE621" s="8"/>
      <c r="HF621" s="8"/>
      <c r="HG621" s="8"/>
      <c r="HH621" s="8"/>
      <c r="HI621" s="8"/>
      <c r="HJ621" s="8"/>
      <c r="HK621" s="8"/>
      <c r="HL621" s="8"/>
      <c r="HM621" s="8"/>
      <c r="HN621" s="8"/>
      <c r="HO621" s="8"/>
      <c r="HP621" s="8"/>
      <c r="HQ621" s="8"/>
      <c r="HR621" s="8"/>
      <c r="HS621" s="8"/>
      <c r="HT621" s="8"/>
      <c r="HU621" s="8"/>
      <c r="HV621" s="8"/>
      <c r="HW621" s="8"/>
      <c r="HX621" s="8"/>
      <c r="HY621" s="8"/>
      <c r="HZ621" s="8"/>
      <c r="IA621" s="8"/>
      <c r="IB621" s="8"/>
      <c r="IC621" s="8"/>
      <c r="ID621" s="8"/>
      <c r="IE621" s="8"/>
      <c r="IF621" s="8"/>
      <c r="IG621" s="8"/>
      <c r="IH621" s="8"/>
      <c r="II621" s="8"/>
      <c r="IJ621" s="8"/>
      <c r="IK621" s="8"/>
      <c r="IL621" s="8"/>
      <c r="IM621" s="8"/>
      <c r="IN621" s="8"/>
      <c r="IO621" s="8"/>
      <c r="IP621" s="8"/>
      <c r="IQ621" s="8"/>
      <c r="IR621" s="8"/>
      <c r="IS621" s="8"/>
      <c r="IT621" s="8"/>
      <c r="IU621" s="8"/>
      <c r="IV621" s="8"/>
      <c r="IW621" s="8"/>
      <c r="IX621" s="8"/>
      <c r="IY621" s="8"/>
      <c r="IZ621" s="8"/>
      <c r="JA621" s="8"/>
      <c r="JB621" s="8"/>
      <c r="JC621" s="8"/>
      <c r="JD621" s="8"/>
      <c r="JE621" s="8"/>
      <c r="JF621" s="8"/>
      <c r="JG621" s="8"/>
      <c r="JH621" s="8"/>
      <c r="JI621" s="8"/>
      <c r="JJ621" s="8"/>
      <c r="JK621" s="8"/>
      <c r="JL621" s="8"/>
      <c r="JM621" s="8"/>
      <c r="JN621" s="8"/>
      <c r="JO621" s="8"/>
      <c r="JP621" s="8"/>
      <c r="JQ621" s="8"/>
      <c r="JR621" s="8"/>
      <c r="JS621" s="8"/>
      <c r="JT621" s="8"/>
      <c r="JU621" s="8"/>
      <c r="JV621" s="8"/>
      <c r="JW621" s="8"/>
      <c r="JX621" s="8"/>
      <c r="JY621" s="8"/>
      <c r="JZ621" s="8"/>
      <c r="KA621" s="8"/>
      <c r="KB621" s="8"/>
      <c r="KC621" s="8"/>
      <c r="KD621" s="8"/>
      <c r="KE621" s="8"/>
      <c r="KF621" s="8"/>
      <c r="KG621" s="8"/>
      <c r="KH621" s="8"/>
      <c r="KI621" s="8"/>
      <c r="KJ621" s="8"/>
      <c r="KK621" s="8"/>
      <c r="KL621" s="8"/>
      <c r="KM621" s="8"/>
      <c r="KN621" s="8"/>
    </row>
    <row r="622" ht="15.75" customHeight="1">
      <c r="A622" s="8"/>
      <c r="B622" s="8"/>
      <c r="C622" s="85"/>
      <c r="D622" s="85"/>
      <c r="E622" s="8"/>
      <c r="F622" s="86"/>
      <c r="G622" s="86"/>
      <c r="H622" s="86"/>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c r="EZ622" s="8"/>
      <c r="FA622" s="8"/>
      <c r="FB622" s="8"/>
      <c r="FC622" s="8"/>
      <c r="FD622" s="8"/>
      <c r="FE622" s="8"/>
      <c r="FF622" s="8"/>
      <c r="FG622" s="8"/>
      <c r="FH622" s="8"/>
      <c r="FI622" s="8"/>
      <c r="FJ622" s="8"/>
      <c r="FK622" s="8"/>
      <c r="FL622" s="8"/>
      <c r="FM622" s="8"/>
      <c r="FN622" s="8"/>
      <c r="FO622" s="8"/>
      <c r="FP622" s="8"/>
      <c r="FQ622" s="8"/>
      <c r="FR622" s="8"/>
      <c r="FS622" s="8"/>
      <c r="FT622" s="8"/>
      <c r="FU622" s="8"/>
      <c r="FV622" s="8"/>
      <c r="FW622" s="8"/>
      <c r="FX622" s="8"/>
      <c r="FY622" s="8"/>
      <c r="FZ622" s="8"/>
      <c r="GA622" s="8"/>
      <c r="GB622" s="8"/>
      <c r="GC622" s="8"/>
      <c r="GD622" s="8"/>
      <c r="GE622" s="8"/>
      <c r="GF622" s="8"/>
      <c r="GG622" s="8"/>
      <c r="GH622" s="8"/>
      <c r="GI622" s="8"/>
      <c r="GJ622" s="8"/>
      <c r="GK622" s="8"/>
      <c r="GL622" s="8"/>
      <c r="GM622" s="8"/>
      <c r="GN622" s="8"/>
      <c r="GO622" s="8"/>
      <c r="GP622" s="8"/>
      <c r="GQ622" s="8"/>
      <c r="GR622" s="8"/>
      <c r="GS622" s="8"/>
      <c r="GT622" s="8"/>
      <c r="GU622" s="8"/>
      <c r="GV622" s="8"/>
      <c r="GW622" s="8"/>
      <c r="GX622" s="8"/>
      <c r="GY622" s="8"/>
      <c r="GZ622" s="8"/>
      <c r="HA622" s="8"/>
      <c r="HB622" s="8"/>
      <c r="HC622" s="8"/>
      <c r="HD622" s="8"/>
      <c r="HE622" s="8"/>
      <c r="HF622" s="8"/>
      <c r="HG622" s="8"/>
      <c r="HH622" s="8"/>
      <c r="HI622" s="8"/>
      <c r="HJ622" s="8"/>
      <c r="HK622" s="8"/>
      <c r="HL622" s="8"/>
      <c r="HM622" s="8"/>
      <c r="HN622" s="8"/>
      <c r="HO622" s="8"/>
      <c r="HP622" s="8"/>
      <c r="HQ622" s="8"/>
      <c r="HR622" s="8"/>
      <c r="HS622" s="8"/>
      <c r="HT622" s="8"/>
      <c r="HU622" s="8"/>
      <c r="HV622" s="8"/>
      <c r="HW622" s="8"/>
      <c r="HX622" s="8"/>
      <c r="HY622" s="8"/>
      <c r="HZ622" s="8"/>
      <c r="IA622" s="8"/>
      <c r="IB622" s="8"/>
      <c r="IC622" s="8"/>
      <c r="ID622" s="8"/>
      <c r="IE622" s="8"/>
      <c r="IF622" s="8"/>
      <c r="IG622" s="8"/>
      <c r="IH622" s="8"/>
      <c r="II622" s="8"/>
      <c r="IJ622" s="8"/>
      <c r="IK622" s="8"/>
      <c r="IL622" s="8"/>
      <c r="IM622" s="8"/>
      <c r="IN622" s="8"/>
      <c r="IO622" s="8"/>
      <c r="IP622" s="8"/>
      <c r="IQ622" s="8"/>
      <c r="IR622" s="8"/>
      <c r="IS622" s="8"/>
      <c r="IT622" s="8"/>
      <c r="IU622" s="8"/>
      <c r="IV622" s="8"/>
      <c r="IW622" s="8"/>
      <c r="IX622" s="8"/>
      <c r="IY622" s="8"/>
      <c r="IZ622" s="8"/>
      <c r="JA622" s="8"/>
      <c r="JB622" s="8"/>
      <c r="JC622" s="8"/>
      <c r="JD622" s="8"/>
      <c r="JE622" s="8"/>
      <c r="JF622" s="8"/>
      <c r="JG622" s="8"/>
      <c r="JH622" s="8"/>
      <c r="JI622" s="8"/>
      <c r="JJ622" s="8"/>
      <c r="JK622" s="8"/>
      <c r="JL622" s="8"/>
      <c r="JM622" s="8"/>
      <c r="JN622" s="8"/>
      <c r="JO622" s="8"/>
      <c r="JP622" s="8"/>
      <c r="JQ622" s="8"/>
      <c r="JR622" s="8"/>
      <c r="JS622" s="8"/>
      <c r="JT622" s="8"/>
      <c r="JU622" s="8"/>
      <c r="JV622" s="8"/>
      <c r="JW622" s="8"/>
      <c r="JX622" s="8"/>
      <c r="JY622" s="8"/>
      <c r="JZ622" s="8"/>
      <c r="KA622" s="8"/>
      <c r="KB622" s="8"/>
      <c r="KC622" s="8"/>
      <c r="KD622" s="8"/>
      <c r="KE622" s="8"/>
      <c r="KF622" s="8"/>
      <c r="KG622" s="8"/>
      <c r="KH622" s="8"/>
      <c r="KI622" s="8"/>
      <c r="KJ622" s="8"/>
      <c r="KK622" s="8"/>
      <c r="KL622" s="8"/>
      <c r="KM622" s="8"/>
      <c r="KN622" s="8"/>
    </row>
    <row r="623" ht="15.75" customHeight="1">
      <c r="A623" s="8"/>
      <c r="B623" s="8"/>
      <c r="C623" s="85"/>
      <c r="D623" s="85"/>
      <c r="E623" s="8"/>
      <c r="F623" s="86"/>
      <c r="G623" s="86"/>
      <c r="H623" s="86"/>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c r="EZ623" s="8"/>
      <c r="FA623" s="8"/>
      <c r="FB623" s="8"/>
      <c r="FC623" s="8"/>
      <c r="FD623" s="8"/>
      <c r="FE623" s="8"/>
      <c r="FF623" s="8"/>
      <c r="FG623" s="8"/>
      <c r="FH623" s="8"/>
      <c r="FI623" s="8"/>
      <c r="FJ623" s="8"/>
      <c r="FK623" s="8"/>
      <c r="FL623" s="8"/>
      <c r="FM623" s="8"/>
      <c r="FN623" s="8"/>
      <c r="FO623" s="8"/>
      <c r="FP623" s="8"/>
      <c r="FQ623" s="8"/>
      <c r="FR623" s="8"/>
      <c r="FS623" s="8"/>
      <c r="FT623" s="8"/>
      <c r="FU623" s="8"/>
      <c r="FV623" s="8"/>
      <c r="FW623" s="8"/>
      <c r="FX623" s="8"/>
      <c r="FY623" s="8"/>
      <c r="FZ623" s="8"/>
      <c r="GA623" s="8"/>
      <c r="GB623" s="8"/>
      <c r="GC623" s="8"/>
      <c r="GD623" s="8"/>
      <c r="GE623" s="8"/>
      <c r="GF623" s="8"/>
      <c r="GG623" s="8"/>
      <c r="GH623" s="8"/>
      <c r="GI623" s="8"/>
      <c r="GJ623" s="8"/>
      <c r="GK623" s="8"/>
      <c r="GL623" s="8"/>
      <c r="GM623" s="8"/>
      <c r="GN623" s="8"/>
      <c r="GO623" s="8"/>
      <c r="GP623" s="8"/>
      <c r="GQ623" s="8"/>
      <c r="GR623" s="8"/>
      <c r="GS623" s="8"/>
      <c r="GT623" s="8"/>
      <c r="GU623" s="8"/>
      <c r="GV623" s="8"/>
      <c r="GW623" s="8"/>
      <c r="GX623" s="8"/>
      <c r="GY623" s="8"/>
      <c r="GZ623" s="8"/>
      <c r="HA623" s="8"/>
      <c r="HB623" s="8"/>
      <c r="HC623" s="8"/>
      <c r="HD623" s="8"/>
      <c r="HE623" s="8"/>
      <c r="HF623" s="8"/>
      <c r="HG623" s="8"/>
      <c r="HH623" s="8"/>
      <c r="HI623" s="8"/>
      <c r="HJ623" s="8"/>
      <c r="HK623" s="8"/>
      <c r="HL623" s="8"/>
      <c r="HM623" s="8"/>
      <c r="HN623" s="8"/>
      <c r="HO623" s="8"/>
      <c r="HP623" s="8"/>
      <c r="HQ623" s="8"/>
      <c r="HR623" s="8"/>
      <c r="HS623" s="8"/>
      <c r="HT623" s="8"/>
      <c r="HU623" s="8"/>
      <c r="HV623" s="8"/>
      <c r="HW623" s="8"/>
      <c r="HX623" s="8"/>
      <c r="HY623" s="8"/>
      <c r="HZ623" s="8"/>
      <c r="IA623" s="8"/>
      <c r="IB623" s="8"/>
      <c r="IC623" s="8"/>
      <c r="ID623" s="8"/>
      <c r="IE623" s="8"/>
      <c r="IF623" s="8"/>
      <c r="IG623" s="8"/>
      <c r="IH623" s="8"/>
      <c r="II623" s="8"/>
      <c r="IJ623" s="8"/>
      <c r="IK623" s="8"/>
      <c r="IL623" s="8"/>
      <c r="IM623" s="8"/>
      <c r="IN623" s="8"/>
      <c r="IO623" s="8"/>
      <c r="IP623" s="8"/>
      <c r="IQ623" s="8"/>
      <c r="IR623" s="8"/>
      <c r="IS623" s="8"/>
      <c r="IT623" s="8"/>
      <c r="IU623" s="8"/>
      <c r="IV623" s="8"/>
      <c r="IW623" s="8"/>
      <c r="IX623" s="8"/>
      <c r="IY623" s="8"/>
      <c r="IZ623" s="8"/>
      <c r="JA623" s="8"/>
      <c r="JB623" s="8"/>
      <c r="JC623" s="8"/>
      <c r="JD623" s="8"/>
      <c r="JE623" s="8"/>
      <c r="JF623" s="8"/>
      <c r="JG623" s="8"/>
      <c r="JH623" s="8"/>
      <c r="JI623" s="8"/>
      <c r="JJ623" s="8"/>
      <c r="JK623" s="8"/>
      <c r="JL623" s="8"/>
      <c r="JM623" s="8"/>
      <c r="JN623" s="8"/>
      <c r="JO623" s="8"/>
      <c r="JP623" s="8"/>
      <c r="JQ623" s="8"/>
      <c r="JR623" s="8"/>
      <c r="JS623" s="8"/>
      <c r="JT623" s="8"/>
      <c r="JU623" s="8"/>
      <c r="JV623" s="8"/>
      <c r="JW623" s="8"/>
      <c r="JX623" s="8"/>
      <c r="JY623" s="8"/>
      <c r="JZ623" s="8"/>
      <c r="KA623" s="8"/>
      <c r="KB623" s="8"/>
      <c r="KC623" s="8"/>
      <c r="KD623" s="8"/>
      <c r="KE623" s="8"/>
      <c r="KF623" s="8"/>
      <c r="KG623" s="8"/>
      <c r="KH623" s="8"/>
      <c r="KI623" s="8"/>
      <c r="KJ623" s="8"/>
      <c r="KK623" s="8"/>
      <c r="KL623" s="8"/>
      <c r="KM623" s="8"/>
      <c r="KN623" s="8"/>
    </row>
    <row r="624" ht="15.75" customHeight="1">
      <c r="A624" s="8"/>
      <c r="B624" s="8"/>
      <c r="C624" s="85"/>
      <c r="D624" s="85"/>
      <c r="E624" s="8"/>
      <c r="F624" s="86"/>
      <c r="G624" s="86"/>
      <c r="H624" s="86"/>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c r="EZ624" s="8"/>
      <c r="FA624" s="8"/>
      <c r="FB624" s="8"/>
      <c r="FC624" s="8"/>
      <c r="FD624" s="8"/>
      <c r="FE624" s="8"/>
      <c r="FF624" s="8"/>
      <c r="FG624" s="8"/>
      <c r="FH624" s="8"/>
      <c r="FI624" s="8"/>
      <c r="FJ624" s="8"/>
      <c r="FK624" s="8"/>
      <c r="FL624" s="8"/>
      <c r="FM624" s="8"/>
      <c r="FN624" s="8"/>
      <c r="FO624" s="8"/>
      <c r="FP624" s="8"/>
      <c r="FQ624" s="8"/>
      <c r="FR624" s="8"/>
      <c r="FS624" s="8"/>
      <c r="FT624" s="8"/>
      <c r="FU624" s="8"/>
      <c r="FV624" s="8"/>
      <c r="FW624" s="8"/>
      <c r="FX624" s="8"/>
      <c r="FY624" s="8"/>
      <c r="FZ624" s="8"/>
      <c r="GA624" s="8"/>
      <c r="GB624" s="8"/>
      <c r="GC624" s="8"/>
      <c r="GD624" s="8"/>
      <c r="GE624" s="8"/>
      <c r="GF624" s="8"/>
      <c r="GG624" s="8"/>
      <c r="GH624" s="8"/>
      <c r="GI624" s="8"/>
      <c r="GJ624" s="8"/>
      <c r="GK624" s="8"/>
      <c r="GL624" s="8"/>
      <c r="GM624" s="8"/>
      <c r="GN624" s="8"/>
      <c r="GO624" s="8"/>
      <c r="GP624" s="8"/>
      <c r="GQ624" s="8"/>
      <c r="GR624" s="8"/>
      <c r="GS624" s="8"/>
      <c r="GT624" s="8"/>
      <c r="GU624" s="8"/>
      <c r="GV624" s="8"/>
      <c r="GW624" s="8"/>
      <c r="GX624" s="8"/>
      <c r="GY624" s="8"/>
      <c r="GZ624" s="8"/>
      <c r="HA624" s="8"/>
      <c r="HB624" s="8"/>
      <c r="HC624" s="8"/>
      <c r="HD624" s="8"/>
      <c r="HE624" s="8"/>
      <c r="HF624" s="8"/>
      <c r="HG624" s="8"/>
      <c r="HH624" s="8"/>
      <c r="HI624" s="8"/>
      <c r="HJ624" s="8"/>
      <c r="HK624" s="8"/>
      <c r="HL624" s="8"/>
      <c r="HM624" s="8"/>
      <c r="HN624" s="8"/>
      <c r="HO624" s="8"/>
      <c r="HP624" s="8"/>
      <c r="HQ624" s="8"/>
      <c r="HR624" s="8"/>
      <c r="HS624" s="8"/>
      <c r="HT624" s="8"/>
      <c r="HU624" s="8"/>
      <c r="HV624" s="8"/>
      <c r="HW624" s="8"/>
      <c r="HX624" s="8"/>
      <c r="HY624" s="8"/>
      <c r="HZ624" s="8"/>
      <c r="IA624" s="8"/>
      <c r="IB624" s="8"/>
      <c r="IC624" s="8"/>
      <c r="ID624" s="8"/>
      <c r="IE624" s="8"/>
      <c r="IF624" s="8"/>
      <c r="IG624" s="8"/>
      <c r="IH624" s="8"/>
      <c r="II624" s="8"/>
      <c r="IJ624" s="8"/>
      <c r="IK624" s="8"/>
      <c r="IL624" s="8"/>
      <c r="IM624" s="8"/>
      <c r="IN624" s="8"/>
      <c r="IO624" s="8"/>
      <c r="IP624" s="8"/>
      <c r="IQ624" s="8"/>
      <c r="IR624" s="8"/>
      <c r="IS624" s="8"/>
      <c r="IT624" s="8"/>
      <c r="IU624" s="8"/>
      <c r="IV624" s="8"/>
      <c r="IW624" s="8"/>
      <c r="IX624" s="8"/>
      <c r="IY624" s="8"/>
      <c r="IZ624" s="8"/>
      <c r="JA624" s="8"/>
      <c r="JB624" s="8"/>
      <c r="JC624" s="8"/>
      <c r="JD624" s="8"/>
      <c r="JE624" s="8"/>
      <c r="JF624" s="8"/>
      <c r="JG624" s="8"/>
      <c r="JH624" s="8"/>
      <c r="JI624" s="8"/>
      <c r="JJ624" s="8"/>
      <c r="JK624" s="8"/>
      <c r="JL624" s="8"/>
      <c r="JM624" s="8"/>
      <c r="JN624" s="8"/>
      <c r="JO624" s="8"/>
      <c r="JP624" s="8"/>
      <c r="JQ624" s="8"/>
      <c r="JR624" s="8"/>
      <c r="JS624" s="8"/>
      <c r="JT624" s="8"/>
      <c r="JU624" s="8"/>
      <c r="JV624" s="8"/>
      <c r="JW624" s="8"/>
      <c r="JX624" s="8"/>
      <c r="JY624" s="8"/>
      <c r="JZ624" s="8"/>
      <c r="KA624" s="8"/>
      <c r="KB624" s="8"/>
      <c r="KC624" s="8"/>
      <c r="KD624" s="8"/>
      <c r="KE624" s="8"/>
      <c r="KF624" s="8"/>
      <c r="KG624" s="8"/>
      <c r="KH624" s="8"/>
      <c r="KI624" s="8"/>
      <c r="KJ624" s="8"/>
      <c r="KK624" s="8"/>
      <c r="KL624" s="8"/>
      <c r="KM624" s="8"/>
      <c r="KN624" s="8"/>
    </row>
    <row r="625" ht="15.75" customHeight="1">
      <c r="A625" s="8"/>
      <c r="B625" s="8"/>
      <c r="C625" s="85"/>
      <c r="D625" s="85"/>
      <c r="E625" s="8"/>
      <c r="F625" s="86"/>
      <c r="G625" s="86"/>
      <c r="H625" s="86"/>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c r="EZ625" s="8"/>
      <c r="FA625" s="8"/>
      <c r="FB625" s="8"/>
      <c r="FC625" s="8"/>
      <c r="FD625" s="8"/>
      <c r="FE625" s="8"/>
      <c r="FF625" s="8"/>
      <c r="FG625" s="8"/>
      <c r="FH625" s="8"/>
      <c r="FI625" s="8"/>
      <c r="FJ625" s="8"/>
      <c r="FK625" s="8"/>
      <c r="FL625" s="8"/>
      <c r="FM625" s="8"/>
      <c r="FN625" s="8"/>
      <c r="FO625" s="8"/>
      <c r="FP625" s="8"/>
      <c r="FQ625" s="8"/>
      <c r="FR625" s="8"/>
      <c r="FS625" s="8"/>
      <c r="FT625" s="8"/>
      <c r="FU625" s="8"/>
      <c r="FV625" s="8"/>
      <c r="FW625" s="8"/>
      <c r="FX625" s="8"/>
      <c r="FY625" s="8"/>
      <c r="FZ625" s="8"/>
      <c r="GA625" s="8"/>
      <c r="GB625" s="8"/>
      <c r="GC625" s="8"/>
      <c r="GD625" s="8"/>
      <c r="GE625" s="8"/>
      <c r="GF625" s="8"/>
      <c r="GG625" s="8"/>
      <c r="GH625" s="8"/>
      <c r="GI625" s="8"/>
      <c r="GJ625" s="8"/>
      <c r="GK625" s="8"/>
      <c r="GL625" s="8"/>
      <c r="GM625" s="8"/>
      <c r="GN625" s="8"/>
      <c r="GO625" s="8"/>
      <c r="GP625" s="8"/>
      <c r="GQ625" s="8"/>
      <c r="GR625" s="8"/>
      <c r="GS625" s="8"/>
      <c r="GT625" s="8"/>
      <c r="GU625" s="8"/>
      <c r="GV625" s="8"/>
      <c r="GW625" s="8"/>
      <c r="GX625" s="8"/>
      <c r="GY625" s="8"/>
      <c r="GZ625" s="8"/>
      <c r="HA625" s="8"/>
      <c r="HB625" s="8"/>
      <c r="HC625" s="8"/>
      <c r="HD625" s="8"/>
      <c r="HE625" s="8"/>
      <c r="HF625" s="8"/>
      <c r="HG625" s="8"/>
      <c r="HH625" s="8"/>
      <c r="HI625" s="8"/>
      <c r="HJ625" s="8"/>
      <c r="HK625" s="8"/>
      <c r="HL625" s="8"/>
      <c r="HM625" s="8"/>
      <c r="HN625" s="8"/>
      <c r="HO625" s="8"/>
      <c r="HP625" s="8"/>
      <c r="HQ625" s="8"/>
      <c r="HR625" s="8"/>
      <c r="HS625" s="8"/>
      <c r="HT625" s="8"/>
      <c r="HU625" s="8"/>
      <c r="HV625" s="8"/>
      <c r="HW625" s="8"/>
      <c r="HX625" s="8"/>
      <c r="HY625" s="8"/>
      <c r="HZ625" s="8"/>
      <c r="IA625" s="8"/>
      <c r="IB625" s="8"/>
      <c r="IC625" s="8"/>
      <c r="ID625" s="8"/>
      <c r="IE625" s="8"/>
      <c r="IF625" s="8"/>
      <c r="IG625" s="8"/>
      <c r="IH625" s="8"/>
      <c r="II625" s="8"/>
      <c r="IJ625" s="8"/>
      <c r="IK625" s="8"/>
      <c r="IL625" s="8"/>
      <c r="IM625" s="8"/>
      <c r="IN625" s="8"/>
      <c r="IO625" s="8"/>
      <c r="IP625" s="8"/>
      <c r="IQ625" s="8"/>
      <c r="IR625" s="8"/>
      <c r="IS625" s="8"/>
      <c r="IT625" s="8"/>
      <c r="IU625" s="8"/>
      <c r="IV625" s="8"/>
      <c r="IW625" s="8"/>
      <c r="IX625" s="8"/>
      <c r="IY625" s="8"/>
      <c r="IZ625" s="8"/>
      <c r="JA625" s="8"/>
      <c r="JB625" s="8"/>
      <c r="JC625" s="8"/>
      <c r="JD625" s="8"/>
      <c r="JE625" s="8"/>
      <c r="JF625" s="8"/>
      <c r="JG625" s="8"/>
      <c r="JH625" s="8"/>
      <c r="JI625" s="8"/>
      <c r="JJ625" s="8"/>
      <c r="JK625" s="8"/>
      <c r="JL625" s="8"/>
      <c r="JM625" s="8"/>
      <c r="JN625" s="8"/>
      <c r="JO625" s="8"/>
      <c r="JP625" s="8"/>
      <c r="JQ625" s="8"/>
      <c r="JR625" s="8"/>
      <c r="JS625" s="8"/>
      <c r="JT625" s="8"/>
      <c r="JU625" s="8"/>
      <c r="JV625" s="8"/>
      <c r="JW625" s="8"/>
      <c r="JX625" s="8"/>
      <c r="JY625" s="8"/>
      <c r="JZ625" s="8"/>
      <c r="KA625" s="8"/>
      <c r="KB625" s="8"/>
      <c r="KC625" s="8"/>
      <c r="KD625" s="8"/>
      <c r="KE625" s="8"/>
      <c r="KF625" s="8"/>
      <c r="KG625" s="8"/>
      <c r="KH625" s="8"/>
      <c r="KI625" s="8"/>
      <c r="KJ625" s="8"/>
      <c r="KK625" s="8"/>
      <c r="KL625" s="8"/>
      <c r="KM625" s="8"/>
      <c r="KN625" s="8"/>
    </row>
    <row r="626" ht="15.75" customHeight="1">
      <c r="A626" s="8"/>
      <c r="B626" s="8"/>
      <c r="C626" s="85"/>
      <c r="D626" s="85"/>
      <c r="E626" s="8"/>
      <c r="F626" s="86"/>
      <c r="G626" s="86"/>
      <c r="H626" s="86"/>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c r="EZ626" s="8"/>
      <c r="FA626" s="8"/>
      <c r="FB626" s="8"/>
      <c r="FC626" s="8"/>
      <c r="FD626" s="8"/>
      <c r="FE626" s="8"/>
      <c r="FF626" s="8"/>
      <c r="FG626" s="8"/>
      <c r="FH626" s="8"/>
      <c r="FI626" s="8"/>
      <c r="FJ626" s="8"/>
      <c r="FK626" s="8"/>
      <c r="FL626" s="8"/>
      <c r="FM626" s="8"/>
      <c r="FN626" s="8"/>
      <c r="FO626" s="8"/>
      <c r="FP626" s="8"/>
      <c r="FQ626" s="8"/>
      <c r="FR626" s="8"/>
      <c r="FS626" s="8"/>
      <c r="FT626" s="8"/>
      <c r="FU626" s="8"/>
      <c r="FV626" s="8"/>
      <c r="FW626" s="8"/>
      <c r="FX626" s="8"/>
      <c r="FY626" s="8"/>
      <c r="FZ626" s="8"/>
      <c r="GA626" s="8"/>
      <c r="GB626" s="8"/>
      <c r="GC626" s="8"/>
      <c r="GD626" s="8"/>
      <c r="GE626" s="8"/>
      <c r="GF626" s="8"/>
      <c r="GG626" s="8"/>
      <c r="GH626" s="8"/>
      <c r="GI626" s="8"/>
      <c r="GJ626" s="8"/>
      <c r="GK626" s="8"/>
      <c r="GL626" s="8"/>
      <c r="GM626" s="8"/>
      <c r="GN626" s="8"/>
      <c r="GO626" s="8"/>
      <c r="GP626" s="8"/>
      <c r="GQ626" s="8"/>
      <c r="GR626" s="8"/>
      <c r="GS626" s="8"/>
      <c r="GT626" s="8"/>
      <c r="GU626" s="8"/>
      <c r="GV626" s="8"/>
      <c r="GW626" s="8"/>
      <c r="GX626" s="8"/>
      <c r="GY626" s="8"/>
      <c r="GZ626" s="8"/>
      <c r="HA626" s="8"/>
      <c r="HB626" s="8"/>
      <c r="HC626" s="8"/>
      <c r="HD626" s="8"/>
      <c r="HE626" s="8"/>
      <c r="HF626" s="8"/>
      <c r="HG626" s="8"/>
      <c r="HH626" s="8"/>
      <c r="HI626" s="8"/>
      <c r="HJ626" s="8"/>
      <c r="HK626" s="8"/>
      <c r="HL626" s="8"/>
      <c r="HM626" s="8"/>
      <c r="HN626" s="8"/>
      <c r="HO626" s="8"/>
      <c r="HP626" s="8"/>
      <c r="HQ626" s="8"/>
      <c r="HR626" s="8"/>
      <c r="HS626" s="8"/>
      <c r="HT626" s="8"/>
      <c r="HU626" s="8"/>
      <c r="HV626" s="8"/>
      <c r="HW626" s="8"/>
      <c r="HX626" s="8"/>
      <c r="HY626" s="8"/>
      <c r="HZ626" s="8"/>
      <c r="IA626" s="8"/>
      <c r="IB626" s="8"/>
      <c r="IC626" s="8"/>
      <c r="ID626" s="8"/>
      <c r="IE626" s="8"/>
      <c r="IF626" s="8"/>
      <c r="IG626" s="8"/>
      <c r="IH626" s="8"/>
      <c r="II626" s="8"/>
      <c r="IJ626" s="8"/>
      <c r="IK626" s="8"/>
      <c r="IL626" s="8"/>
      <c r="IM626" s="8"/>
      <c r="IN626" s="8"/>
      <c r="IO626" s="8"/>
      <c r="IP626" s="8"/>
      <c r="IQ626" s="8"/>
      <c r="IR626" s="8"/>
      <c r="IS626" s="8"/>
      <c r="IT626" s="8"/>
      <c r="IU626" s="8"/>
      <c r="IV626" s="8"/>
      <c r="IW626" s="8"/>
      <c r="IX626" s="8"/>
      <c r="IY626" s="8"/>
      <c r="IZ626" s="8"/>
      <c r="JA626" s="8"/>
      <c r="JB626" s="8"/>
      <c r="JC626" s="8"/>
      <c r="JD626" s="8"/>
      <c r="JE626" s="8"/>
      <c r="JF626" s="8"/>
      <c r="JG626" s="8"/>
      <c r="JH626" s="8"/>
      <c r="JI626" s="8"/>
      <c r="JJ626" s="8"/>
      <c r="JK626" s="8"/>
      <c r="JL626" s="8"/>
      <c r="JM626" s="8"/>
      <c r="JN626" s="8"/>
      <c r="JO626" s="8"/>
      <c r="JP626" s="8"/>
      <c r="JQ626" s="8"/>
      <c r="JR626" s="8"/>
      <c r="JS626" s="8"/>
      <c r="JT626" s="8"/>
      <c r="JU626" s="8"/>
      <c r="JV626" s="8"/>
      <c r="JW626" s="8"/>
      <c r="JX626" s="8"/>
      <c r="JY626" s="8"/>
      <c r="JZ626" s="8"/>
      <c r="KA626" s="8"/>
      <c r="KB626" s="8"/>
      <c r="KC626" s="8"/>
      <c r="KD626" s="8"/>
      <c r="KE626" s="8"/>
      <c r="KF626" s="8"/>
      <c r="KG626" s="8"/>
      <c r="KH626" s="8"/>
      <c r="KI626" s="8"/>
      <c r="KJ626" s="8"/>
      <c r="KK626" s="8"/>
      <c r="KL626" s="8"/>
      <c r="KM626" s="8"/>
      <c r="KN626" s="8"/>
    </row>
    <row r="627" ht="15.75" customHeight="1">
      <c r="A627" s="8"/>
      <c r="B627" s="8"/>
      <c r="C627" s="85"/>
      <c r="D627" s="85"/>
      <c r="E627" s="8"/>
      <c r="F627" s="86"/>
      <c r="G627" s="86"/>
      <c r="H627" s="86"/>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c r="EZ627" s="8"/>
      <c r="FA627" s="8"/>
      <c r="FB627" s="8"/>
      <c r="FC627" s="8"/>
      <c r="FD627" s="8"/>
      <c r="FE627" s="8"/>
      <c r="FF627" s="8"/>
      <c r="FG627" s="8"/>
      <c r="FH627" s="8"/>
      <c r="FI627" s="8"/>
      <c r="FJ627" s="8"/>
      <c r="FK627" s="8"/>
      <c r="FL627" s="8"/>
      <c r="FM627" s="8"/>
      <c r="FN627" s="8"/>
      <c r="FO627" s="8"/>
      <c r="FP627" s="8"/>
      <c r="FQ627" s="8"/>
      <c r="FR627" s="8"/>
      <c r="FS627" s="8"/>
      <c r="FT627" s="8"/>
      <c r="FU627" s="8"/>
      <c r="FV627" s="8"/>
      <c r="FW627" s="8"/>
      <c r="FX627" s="8"/>
      <c r="FY627" s="8"/>
      <c r="FZ627" s="8"/>
      <c r="GA627" s="8"/>
      <c r="GB627" s="8"/>
      <c r="GC627" s="8"/>
      <c r="GD627" s="8"/>
      <c r="GE627" s="8"/>
      <c r="GF627" s="8"/>
      <c r="GG627" s="8"/>
      <c r="GH627" s="8"/>
      <c r="GI627" s="8"/>
      <c r="GJ627" s="8"/>
      <c r="GK627" s="8"/>
      <c r="GL627" s="8"/>
      <c r="GM627" s="8"/>
      <c r="GN627" s="8"/>
      <c r="GO627" s="8"/>
      <c r="GP627" s="8"/>
      <c r="GQ627" s="8"/>
      <c r="GR627" s="8"/>
      <c r="GS627" s="8"/>
      <c r="GT627" s="8"/>
      <c r="GU627" s="8"/>
      <c r="GV627" s="8"/>
      <c r="GW627" s="8"/>
      <c r="GX627" s="8"/>
      <c r="GY627" s="8"/>
      <c r="GZ627" s="8"/>
      <c r="HA627" s="8"/>
      <c r="HB627" s="8"/>
      <c r="HC627" s="8"/>
      <c r="HD627" s="8"/>
      <c r="HE627" s="8"/>
      <c r="HF627" s="8"/>
      <c r="HG627" s="8"/>
      <c r="HH627" s="8"/>
      <c r="HI627" s="8"/>
      <c r="HJ627" s="8"/>
      <c r="HK627" s="8"/>
      <c r="HL627" s="8"/>
      <c r="HM627" s="8"/>
      <c r="HN627" s="8"/>
      <c r="HO627" s="8"/>
      <c r="HP627" s="8"/>
      <c r="HQ627" s="8"/>
      <c r="HR627" s="8"/>
      <c r="HS627" s="8"/>
      <c r="HT627" s="8"/>
      <c r="HU627" s="8"/>
      <c r="HV627" s="8"/>
      <c r="HW627" s="8"/>
      <c r="HX627" s="8"/>
      <c r="HY627" s="8"/>
      <c r="HZ627" s="8"/>
      <c r="IA627" s="8"/>
      <c r="IB627" s="8"/>
      <c r="IC627" s="8"/>
      <c r="ID627" s="8"/>
      <c r="IE627" s="8"/>
      <c r="IF627" s="8"/>
      <c r="IG627" s="8"/>
      <c r="IH627" s="8"/>
      <c r="II627" s="8"/>
      <c r="IJ627" s="8"/>
      <c r="IK627" s="8"/>
      <c r="IL627" s="8"/>
      <c r="IM627" s="8"/>
      <c r="IN627" s="8"/>
      <c r="IO627" s="8"/>
      <c r="IP627" s="8"/>
      <c r="IQ627" s="8"/>
      <c r="IR627" s="8"/>
      <c r="IS627" s="8"/>
      <c r="IT627" s="8"/>
      <c r="IU627" s="8"/>
      <c r="IV627" s="8"/>
      <c r="IW627" s="8"/>
      <c r="IX627" s="8"/>
      <c r="IY627" s="8"/>
      <c r="IZ627" s="8"/>
      <c r="JA627" s="8"/>
      <c r="JB627" s="8"/>
      <c r="JC627" s="8"/>
      <c r="JD627" s="8"/>
      <c r="JE627" s="8"/>
      <c r="JF627" s="8"/>
      <c r="JG627" s="8"/>
      <c r="JH627" s="8"/>
      <c r="JI627" s="8"/>
      <c r="JJ627" s="8"/>
      <c r="JK627" s="8"/>
      <c r="JL627" s="8"/>
      <c r="JM627" s="8"/>
      <c r="JN627" s="8"/>
      <c r="JO627" s="8"/>
      <c r="JP627" s="8"/>
      <c r="JQ627" s="8"/>
      <c r="JR627" s="8"/>
      <c r="JS627" s="8"/>
      <c r="JT627" s="8"/>
      <c r="JU627" s="8"/>
      <c r="JV627" s="8"/>
      <c r="JW627" s="8"/>
      <c r="JX627" s="8"/>
      <c r="JY627" s="8"/>
      <c r="JZ627" s="8"/>
      <c r="KA627" s="8"/>
      <c r="KB627" s="8"/>
      <c r="KC627" s="8"/>
      <c r="KD627" s="8"/>
      <c r="KE627" s="8"/>
      <c r="KF627" s="8"/>
      <c r="KG627" s="8"/>
      <c r="KH627" s="8"/>
      <c r="KI627" s="8"/>
      <c r="KJ627" s="8"/>
      <c r="KK627" s="8"/>
      <c r="KL627" s="8"/>
      <c r="KM627" s="8"/>
      <c r="KN627" s="8"/>
    </row>
    <row r="628" ht="15.75" customHeight="1">
      <c r="A628" s="8"/>
      <c r="B628" s="8"/>
      <c r="C628" s="85"/>
      <c r="D628" s="85"/>
      <c r="E628" s="8"/>
      <c r="F628" s="86"/>
      <c r="G628" s="86"/>
      <c r="H628" s="86"/>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c r="EZ628" s="8"/>
      <c r="FA628" s="8"/>
      <c r="FB628" s="8"/>
      <c r="FC628" s="8"/>
      <c r="FD628" s="8"/>
      <c r="FE628" s="8"/>
      <c r="FF628" s="8"/>
      <c r="FG628" s="8"/>
      <c r="FH628" s="8"/>
      <c r="FI628" s="8"/>
      <c r="FJ628" s="8"/>
      <c r="FK628" s="8"/>
      <c r="FL628" s="8"/>
      <c r="FM628" s="8"/>
      <c r="FN628" s="8"/>
      <c r="FO628" s="8"/>
      <c r="FP628" s="8"/>
      <c r="FQ628" s="8"/>
      <c r="FR628" s="8"/>
      <c r="FS628" s="8"/>
      <c r="FT628" s="8"/>
      <c r="FU628" s="8"/>
      <c r="FV628" s="8"/>
      <c r="FW628" s="8"/>
      <c r="FX628" s="8"/>
      <c r="FY628" s="8"/>
      <c r="FZ628" s="8"/>
      <c r="GA628" s="8"/>
      <c r="GB628" s="8"/>
      <c r="GC628" s="8"/>
      <c r="GD628" s="8"/>
      <c r="GE628" s="8"/>
      <c r="GF628" s="8"/>
      <c r="GG628" s="8"/>
      <c r="GH628" s="8"/>
      <c r="GI628" s="8"/>
      <c r="GJ628" s="8"/>
      <c r="GK628" s="8"/>
      <c r="GL628" s="8"/>
      <c r="GM628" s="8"/>
      <c r="GN628" s="8"/>
      <c r="GO628" s="8"/>
      <c r="GP628" s="8"/>
      <c r="GQ628" s="8"/>
      <c r="GR628" s="8"/>
      <c r="GS628" s="8"/>
      <c r="GT628" s="8"/>
      <c r="GU628" s="8"/>
      <c r="GV628" s="8"/>
      <c r="GW628" s="8"/>
      <c r="GX628" s="8"/>
      <c r="GY628" s="8"/>
      <c r="GZ628" s="8"/>
      <c r="HA628" s="8"/>
      <c r="HB628" s="8"/>
      <c r="HC628" s="8"/>
      <c r="HD628" s="8"/>
      <c r="HE628" s="8"/>
      <c r="HF628" s="8"/>
      <c r="HG628" s="8"/>
      <c r="HH628" s="8"/>
      <c r="HI628" s="8"/>
      <c r="HJ628" s="8"/>
      <c r="HK628" s="8"/>
      <c r="HL628" s="8"/>
      <c r="HM628" s="8"/>
      <c r="HN628" s="8"/>
      <c r="HO628" s="8"/>
      <c r="HP628" s="8"/>
      <c r="HQ628" s="8"/>
      <c r="HR628" s="8"/>
      <c r="HS628" s="8"/>
      <c r="HT628" s="8"/>
      <c r="HU628" s="8"/>
      <c r="HV628" s="8"/>
      <c r="HW628" s="8"/>
      <c r="HX628" s="8"/>
      <c r="HY628" s="8"/>
      <c r="HZ628" s="8"/>
      <c r="IA628" s="8"/>
      <c r="IB628" s="8"/>
      <c r="IC628" s="8"/>
      <c r="ID628" s="8"/>
      <c r="IE628" s="8"/>
      <c r="IF628" s="8"/>
      <c r="IG628" s="8"/>
      <c r="IH628" s="8"/>
      <c r="II628" s="8"/>
      <c r="IJ628" s="8"/>
      <c r="IK628" s="8"/>
      <c r="IL628" s="8"/>
      <c r="IM628" s="8"/>
      <c r="IN628" s="8"/>
      <c r="IO628" s="8"/>
      <c r="IP628" s="8"/>
      <c r="IQ628" s="8"/>
      <c r="IR628" s="8"/>
      <c r="IS628" s="8"/>
      <c r="IT628" s="8"/>
      <c r="IU628" s="8"/>
      <c r="IV628" s="8"/>
      <c r="IW628" s="8"/>
      <c r="IX628" s="8"/>
      <c r="IY628" s="8"/>
      <c r="IZ628" s="8"/>
      <c r="JA628" s="8"/>
      <c r="JB628" s="8"/>
      <c r="JC628" s="8"/>
      <c r="JD628" s="8"/>
      <c r="JE628" s="8"/>
      <c r="JF628" s="8"/>
      <c r="JG628" s="8"/>
      <c r="JH628" s="8"/>
      <c r="JI628" s="8"/>
      <c r="JJ628" s="8"/>
      <c r="JK628" s="8"/>
      <c r="JL628" s="8"/>
      <c r="JM628" s="8"/>
      <c r="JN628" s="8"/>
      <c r="JO628" s="8"/>
      <c r="JP628" s="8"/>
      <c r="JQ628" s="8"/>
      <c r="JR628" s="8"/>
      <c r="JS628" s="8"/>
      <c r="JT628" s="8"/>
      <c r="JU628" s="8"/>
      <c r="JV628" s="8"/>
      <c r="JW628" s="8"/>
      <c r="JX628" s="8"/>
      <c r="JY628" s="8"/>
      <c r="JZ628" s="8"/>
      <c r="KA628" s="8"/>
      <c r="KB628" s="8"/>
      <c r="KC628" s="8"/>
      <c r="KD628" s="8"/>
      <c r="KE628" s="8"/>
      <c r="KF628" s="8"/>
      <c r="KG628" s="8"/>
      <c r="KH628" s="8"/>
      <c r="KI628" s="8"/>
      <c r="KJ628" s="8"/>
      <c r="KK628" s="8"/>
      <c r="KL628" s="8"/>
      <c r="KM628" s="8"/>
      <c r="KN628" s="8"/>
    </row>
    <row r="629" ht="15.75" customHeight="1">
      <c r="A629" s="8"/>
      <c r="B629" s="8"/>
      <c r="C629" s="85"/>
      <c r="D629" s="85"/>
      <c r="E629" s="8"/>
      <c r="F629" s="86"/>
      <c r="G629" s="86"/>
      <c r="H629" s="86"/>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c r="EZ629" s="8"/>
      <c r="FA629" s="8"/>
      <c r="FB629" s="8"/>
      <c r="FC629" s="8"/>
      <c r="FD629" s="8"/>
      <c r="FE629" s="8"/>
      <c r="FF629" s="8"/>
      <c r="FG629" s="8"/>
      <c r="FH629" s="8"/>
      <c r="FI629" s="8"/>
      <c r="FJ629" s="8"/>
      <c r="FK629" s="8"/>
      <c r="FL629" s="8"/>
      <c r="FM629" s="8"/>
      <c r="FN629" s="8"/>
      <c r="FO629" s="8"/>
      <c r="FP629" s="8"/>
      <c r="FQ629" s="8"/>
      <c r="FR629" s="8"/>
      <c r="FS629" s="8"/>
      <c r="FT629" s="8"/>
      <c r="FU629" s="8"/>
      <c r="FV629" s="8"/>
      <c r="FW629" s="8"/>
      <c r="FX629" s="8"/>
      <c r="FY629" s="8"/>
      <c r="FZ629" s="8"/>
      <c r="GA629" s="8"/>
      <c r="GB629" s="8"/>
      <c r="GC629" s="8"/>
      <c r="GD629" s="8"/>
      <c r="GE629" s="8"/>
      <c r="GF629" s="8"/>
      <c r="GG629" s="8"/>
      <c r="GH629" s="8"/>
      <c r="GI629" s="8"/>
      <c r="GJ629" s="8"/>
      <c r="GK629" s="8"/>
      <c r="GL629" s="8"/>
      <c r="GM629" s="8"/>
      <c r="GN629" s="8"/>
      <c r="GO629" s="8"/>
      <c r="GP629" s="8"/>
      <c r="GQ629" s="8"/>
      <c r="GR629" s="8"/>
      <c r="GS629" s="8"/>
      <c r="GT629" s="8"/>
      <c r="GU629" s="8"/>
      <c r="GV629" s="8"/>
      <c r="GW629" s="8"/>
      <c r="GX629" s="8"/>
      <c r="GY629" s="8"/>
      <c r="GZ629" s="8"/>
      <c r="HA629" s="8"/>
      <c r="HB629" s="8"/>
      <c r="HC629" s="8"/>
      <c r="HD629" s="8"/>
      <c r="HE629" s="8"/>
      <c r="HF629" s="8"/>
      <c r="HG629" s="8"/>
      <c r="HH629" s="8"/>
      <c r="HI629" s="8"/>
      <c r="HJ629" s="8"/>
      <c r="HK629" s="8"/>
      <c r="HL629" s="8"/>
      <c r="HM629" s="8"/>
      <c r="HN629" s="8"/>
      <c r="HO629" s="8"/>
      <c r="HP629" s="8"/>
      <c r="HQ629" s="8"/>
      <c r="HR629" s="8"/>
      <c r="HS629" s="8"/>
      <c r="HT629" s="8"/>
      <c r="HU629" s="8"/>
      <c r="HV629" s="8"/>
      <c r="HW629" s="8"/>
      <c r="HX629" s="8"/>
      <c r="HY629" s="8"/>
      <c r="HZ629" s="8"/>
      <c r="IA629" s="8"/>
      <c r="IB629" s="8"/>
      <c r="IC629" s="8"/>
      <c r="ID629" s="8"/>
      <c r="IE629" s="8"/>
      <c r="IF629" s="8"/>
      <c r="IG629" s="8"/>
      <c r="IH629" s="8"/>
      <c r="II629" s="8"/>
      <c r="IJ629" s="8"/>
      <c r="IK629" s="8"/>
      <c r="IL629" s="8"/>
      <c r="IM629" s="8"/>
      <c r="IN629" s="8"/>
      <c r="IO629" s="8"/>
      <c r="IP629" s="8"/>
      <c r="IQ629" s="8"/>
      <c r="IR629" s="8"/>
      <c r="IS629" s="8"/>
      <c r="IT629" s="8"/>
      <c r="IU629" s="8"/>
      <c r="IV629" s="8"/>
      <c r="IW629" s="8"/>
      <c r="IX629" s="8"/>
      <c r="IY629" s="8"/>
      <c r="IZ629" s="8"/>
      <c r="JA629" s="8"/>
      <c r="JB629" s="8"/>
      <c r="JC629" s="8"/>
      <c r="JD629" s="8"/>
      <c r="JE629" s="8"/>
      <c r="JF629" s="8"/>
      <c r="JG629" s="8"/>
      <c r="JH629" s="8"/>
      <c r="JI629" s="8"/>
      <c r="JJ629" s="8"/>
      <c r="JK629" s="8"/>
      <c r="JL629" s="8"/>
      <c r="JM629" s="8"/>
      <c r="JN629" s="8"/>
      <c r="JO629" s="8"/>
      <c r="JP629" s="8"/>
      <c r="JQ629" s="8"/>
      <c r="JR629" s="8"/>
      <c r="JS629" s="8"/>
      <c r="JT629" s="8"/>
      <c r="JU629" s="8"/>
      <c r="JV629" s="8"/>
      <c r="JW629" s="8"/>
      <c r="JX629" s="8"/>
      <c r="JY629" s="8"/>
      <c r="JZ629" s="8"/>
      <c r="KA629" s="8"/>
      <c r="KB629" s="8"/>
      <c r="KC629" s="8"/>
      <c r="KD629" s="8"/>
      <c r="KE629" s="8"/>
      <c r="KF629" s="8"/>
      <c r="KG629" s="8"/>
      <c r="KH629" s="8"/>
      <c r="KI629" s="8"/>
      <c r="KJ629" s="8"/>
      <c r="KK629" s="8"/>
      <c r="KL629" s="8"/>
      <c r="KM629" s="8"/>
      <c r="KN629" s="8"/>
    </row>
    <row r="630" ht="15.75" customHeight="1">
      <c r="A630" s="8"/>
      <c r="B630" s="8"/>
      <c r="C630" s="85"/>
      <c r="D630" s="85"/>
      <c r="E630" s="8"/>
      <c r="F630" s="86"/>
      <c r="G630" s="86"/>
      <c r="H630" s="86"/>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c r="EZ630" s="8"/>
      <c r="FA630" s="8"/>
      <c r="FB630" s="8"/>
      <c r="FC630" s="8"/>
      <c r="FD630" s="8"/>
      <c r="FE630" s="8"/>
      <c r="FF630" s="8"/>
      <c r="FG630" s="8"/>
      <c r="FH630" s="8"/>
      <c r="FI630" s="8"/>
      <c r="FJ630" s="8"/>
      <c r="FK630" s="8"/>
      <c r="FL630" s="8"/>
      <c r="FM630" s="8"/>
      <c r="FN630" s="8"/>
      <c r="FO630" s="8"/>
      <c r="FP630" s="8"/>
      <c r="FQ630" s="8"/>
      <c r="FR630" s="8"/>
      <c r="FS630" s="8"/>
      <c r="FT630" s="8"/>
      <c r="FU630" s="8"/>
      <c r="FV630" s="8"/>
      <c r="FW630" s="8"/>
      <c r="FX630" s="8"/>
      <c r="FY630" s="8"/>
      <c r="FZ630" s="8"/>
      <c r="GA630" s="8"/>
      <c r="GB630" s="8"/>
      <c r="GC630" s="8"/>
      <c r="GD630" s="8"/>
      <c r="GE630" s="8"/>
      <c r="GF630" s="8"/>
      <c r="GG630" s="8"/>
      <c r="GH630" s="8"/>
      <c r="GI630" s="8"/>
      <c r="GJ630" s="8"/>
      <c r="GK630" s="8"/>
      <c r="GL630" s="8"/>
      <c r="GM630" s="8"/>
      <c r="GN630" s="8"/>
      <c r="GO630" s="8"/>
      <c r="GP630" s="8"/>
      <c r="GQ630" s="8"/>
      <c r="GR630" s="8"/>
      <c r="GS630" s="8"/>
      <c r="GT630" s="8"/>
      <c r="GU630" s="8"/>
      <c r="GV630" s="8"/>
      <c r="GW630" s="8"/>
      <c r="GX630" s="8"/>
      <c r="GY630" s="8"/>
      <c r="GZ630" s="8"/>
      <c r="HA630" s="8"/>
      <c r="HB630" s="8"/>
      <c r="HC630" s="8"/>
      <c r="HD630" s="8"/>
      <c r="HE630" s="8"/>
      <c r="HF630" s="8"/>
      <c r="HG630" s="8"/>
      <c r="HH630" s="8"/>
      <c r="HI630" s="8"/>
      <c r="HJ630" s="8"/>
      <c r="HK630" s="8"/>
      <c r="HL630" s="8"/>
      <c r="HM630" s="8"/>
      <c r="HN630" s="8"/>
      <c r="HO630" s="8"/>
      <c r="HP630" s="8"/>
      <c r="HQ630" s="8"/>
      <c r="HR630" s="8"/>
      <c r="HS630" s="8"/>
      <c r="HT630" s="8"/>
      <c r="HU630" s="8"/>
      <c r="HV630" s="8"/>
      <c r="HW630" s="8"/>
      <c r="HX630" s="8"/>
      <c r="HY630" s="8"/>
      <c r="HZ630" s="8"/>
      <c r="IA630" s="8"/>
      <c r="IB630" s="8"/>
      <c r="IC630" s="8"/>
      <c r="ID630" s="8"/>
      <c r="IE630" s="8"/>
      <c r="IF630" s="8"/>
      <c r="IG630" s="8"/>
      <c r="IH630" s="8"/>
      <c r="II630" s="8"/>
      <c r="IJ630" s="8"/>
      <c r="IK630" s="8"/>
      <c r="IL630" s="8"/>
      <c r="IM630" s="8"/>
      <c r="IN630" s="8"/>
      <c r="IO630" s="8"/>
      <c r="IP630" s="8"/>
      <c r="IQ630" s="8"/>
      <c r="IR630" s="8"/>
      <c r="IS630" s="8"/>
      <c r="IT630" s="8"/>
      <c r="IU630" s="8"/>
      <c r="IV630" s="8"/>
      <c r="IW630" s="8"/>
      <c r="IX630" s="8"/>
      <c r="IY630" s="8"/>
      <c r="IZ630" s="8"/>
      <c r="JA630" s="8"/>
      <c r="JB630" s="8"/>
      <c r="JC630" s="8"/>
      <c r="JD630" s="8"/>
      <c r="JE630" s="8"/>
      <c r="JF630" s="8"/>
      <c r="JG630" s="8"/>
      <c r="JH630" s="8"/>
      <c r="JI630" s="8"/>
      <c r="JJ630" s="8"/>
      <c r="JK630" s="8"/>
      <c r="JL630" s="8"/>
      <c r="JM630" s="8"/>
      <c r="JN630" s="8"/>
      <c r="JO630" s="8"/>
      <c r="JP630" s="8"/>
      <c r="JQ630" s="8"/>
      <c r="JR630" s="8"/>
      <c r="JS630" s="8"/>
      <c r="JT630" s="8"/>
      <c r="JU630" s="8"/>
      <c r="JV630" s="8"/>
      <c r="JW630" s="8"/>
      <c r="JX630" s="8"/>
      <c r="JY630" s="8"/>
      <c r="JZ630" s="8"/>
      <c r="KA630" s="8"/>
      <c r="KB630" s="8"/>
      <c r="KC630" s="8"/>
      <c r="KD630" s="8"/>
      <c r="KE630" s="8"/>
      <c r="KF630" s="8"/>
      <c r="KG630" s="8"/>
      <c r="KH630" s="8"/>
      <c r="KI630" s="8"/>
      <c r="KJ630" s="8"/>
      <c r="KK630" s="8"/>
      <c r="KL630" s="8"/>
      <c r="KM630" s="8"/>
      <c r="KN630" s="8"/>
    </row>
    <row r="631" ht="15.75" customHeight="1">
      <c r="A631" s="8"/>
      <c r="B631" s="8"/>
      <c r="C631" s="85"/>
      <c r="D631" s="85"/>
      <c r="E631" s="8"/>
      <c r="F631" s="86"/>
      <c r="G631" s="86"/>
      <c r="H631" s="86"/>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c r="EZ631" s="8"/>
      <c r="FA631" s="8"/>
      <c r="FB631" s="8"/>
      <c r="FC631" s="8"/>
      <c r="FD631" s="8"/>
      <c r="FE631" s="8"/>
      <c r="FF631" s="8"/>
      <c r="FG631" s="8"/>
      <c r="FH631" s="8"/>
      <c r="FI631" s="8"/>
      <c r="FJ631" s="8"/>
      <c r="FK631" s="8"/>
      <c r="FL631" s="8"/>
      <c r="FM631" s="8"/>
      <c r="FN631" s="8"/>
      <c r="FO631" s="8"/>
      <c r="FP631" s="8"/>
      <c r="FQ631" s="8"/>
      <c r="FR631" s="8"/>
      <c r="FS631" s="8"/>
      <c r="FT631" s="8"/>
      <c r="FU631" s="8"/>
      <c r="FV631" s="8"/>
      <c r="FW631" s="8"/>
      <c r="FX631" s="8"/>
      <c r="FY631" s="8"/>
      <c r="FZ631" s="8"/>
      <c r="GA631" s="8"/>
      <c r="GB631" s="8"/>
      <c r="GC631" s="8"/>
      <c r="GD631" s="8"/>
      <c r="GE631" s="8"/>
      <c r="GF631" s="8"/>
      <c r="GG631" s="8"/>
      <c r="GH631" s="8"/>
      <c r="GI631" s="8"/>
      <c r="GJ631" s="8"/>
      <c r="GK631" s="8"/>
      <c r="GL631" s="8"/>
      <c r="GM631" s="8"/>
      <c r="GN631" s="8"/>
      <c r="GO631" s="8"/>
      <c r="GP631" s="8"/>
      <c r="GQ631" s="8"/>
      <c r="GR631" s="8"/>
      <c r="GS631" s="8"/>
      <c r="GT631" s="8"/>
      <c r="GU631" s="8"/>
      <c r="GV631" s="8"/>
      <c r="GW631" s="8"/>
      <c r="GX631" s="8"/>
      <c r="GY631" s="8"/>
      <c r="GZ631" s="8"/>
      <c r="HA631" s="8"/>
      <c r="HB631" s="8"/>
      <c r="HC631" s="8"/>
      <c r="HD631" s="8"/>
      <c r="HE631" s="8"/>
      <c r="HF631" s="8"/>
      <c r="HG631" s="8"/>
      <c r="HH631" s="8"/>
      <c r="HI631" s="8"/>
      <c r="HJ631" s="8"/>
      <c r="HK631" s="8"/>
      <c r="HL631" s="8"/>
      <c r="HM631" s="8"/>
      <c r="HN631" s="8"/>
      <c r="HO631" s="8"/>
      <c r="HP631" s="8"/>
      <c r="HQ631" s="8"/>
      <c r="HR631" s="8"/>
      <c r="HS631" s="8"/>
      <c r="HT631" s="8"/>
      <c r="HU631" s="8"/>
      <c r="HV631" s="8"/>
      <c r="HW631" s="8"/>
      <c r="HX631" s="8"/>
      <c r="HY631" s="8"/>
      <c r="HZ631" s="8"/>
      <c r="IA631" s="8"/>
      <c r="IB631" s="8"/>
      <c r="IC631" s="8"/>
      <c r="ID631" s="8"/>
      <c r="IE631" s="8"/>
      <c r="IF631" s="8"/>
      <c r="IG631" s="8"/>
      <c r="IH631" s="8"/>
      <c r="II631" s="8"/>
      <c r="IJ631" s="8"/>
      <c r="IK631" s="8"/>
      <c r="IL631" s="8"/>
      <c r="IM631" s="8"/>
      <c r="IN631" s="8"/>
      <c r="IO631" s="8"/>
      <c r="IP631" s="8"/>
      <c r="IQ631" s="8"/>
      <c r="IR631" s="8"/>
      <c r="IS631" s="8"/>
      <c r="IT631" s="8"/>
      <c r="IU631" s="8"/>
      <c r="IV631" s="8"/>
      <c r="IW631" s="8"/>
      <c r="IX631" s="8"/>
      <c r="IY631" s="8"/>
      <c r="IZ631" s="8"/>
      <c r="JA631" s="8"/>
      <c r="JB631" s="8"/>
      <c r="JC631" s="8"/>
      <c r="JD631" s="8"/>
      <c r="JE631" s="8"/>
      <c r="JF631" s="8"/>
      <c r="JG631" s="8"/>
      <c r="JH631" s="8"/>
      <c r="JI631" s="8"/>
      <c r="JJ631" s="8"/>
      <c r="JK631" s="8"/>
      <c r="JL631" s="8"/>
      <c r="JM631" s="8"/>
      <c r="JN631" s="8"/>
      <c r="JO631" s="8"/>
      <c r="JP631" s="8"/>
      <c r="JQ631" s="8"/>
      <c r="JR631" s="8"/>
      <c r="JS631" s="8"/>
      <c r="JT631" s="8"/>
      <c r="JU631" s="8"/>
      <c r="JV631" s="8"/>
      <c r="JW631" s="8"/>
      <c r="JX631" s="8"/>
      <c r="JY631" s="8"/>
      <c r="JZ631" s="8"/>
      <c r="KA631" s="8"/>
      <c r="KB631" s="8"/>
      <c r="KC631" s="8"/>
      <c r="KD631" s="8"/>
      <c r="KE631" s="8"/>
      <c r="KF631" s="8"/>
      <c r="KG631" s="8"/>
      <c r="KH631" s="8"/>
      <c r="KI631" s="8"/>
      <c r="KJ631" s="8"/>
      <c r="KK631" s="8"/>
      <c r="KL631" s="8"/>
      <c r="KM631" s="8"/>
      <c r="KN631" s="8"/>
    </row>
    <row r="632" ht="15.75" customHeight="1">
      <c r="A632" s="8"/>
      <c r="B632" s="8"/>
      <c r="C632" s="85"/>
      <c r="D632" s="85"/>
      <c r="E632" s="8"/>
      <c r="F632" s="86"/>
      <c r="G632" s="86"/>
      <c r="H632" s="86"/>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c r="EZ632" s="8"/>
      <c r="FA632" s="8"/>
      <c r="FB632" s="8"/>
      <c r="FC632" s="8"/>
      <c r="FD632" s="8"/>
      <c r="FE632" s="8"/>
      <c r="FF632" s="8"/>
      <c r="FG632" s="8"/>
      <c r="FH632" s="8"/>
      <c r="FI632" s="8"/>
      <c r="FJ632" s="8"/>
      <c r="FK632" s="8"/>
      <c r="FL632" s="8"/>
      <c r="FM632" s="8"/>
      <c r="FN632" s="8"/>
      <c r="FO632" s="8"/>
      <c r="FP632" s="8"/>
      <c r="FQ632" s="8"/>
      <c r="FR632" s="8"/>
      <c r="FS632" s="8"/>
      <c r="FT632" s="8"/>
      <c r="FU632" s="8"/>
      <c r="FV632" s="8"/>
      <c r="FW632" s="8"/>
      <c r="FX632" s="8"/>
      <c r="FY632" s="8"/>
      <c r="FZ632" s="8"/>
      <c r="GA632" s="8"/>
      <c r="GB632" s="8"/>
      <c r="GC632" s="8"/>
      <c r="GD632" s="8"/>
      <c r="GE632" s="8"/>
      <c r="GF632" s="8"/>
      <c r="GG632" s="8"/>
      <c r="GH632" s="8"/>
      <c r="GI632" s="8"/>
      <c r="GJ632" s="8"/>
      <c r="GK632" s="8"/>
      <c r="GL632" s="8"/>
      <c r="GM632" s="8"/>
      <c r="GN632" s="8"/>
      <c r="GO632" s="8"/>
      <c r="GP632" s="8"/>
      <c r="GQ632" s="8"/>
      <c r="GR632" s="8"/>
      <c r="GS632" s="8"/>
      <c r="GT632" s="8"/>
      <c r="GU632" s="8"/>
      <c r="GV632" s="8"/>
      <c r="GW632" s="8"/>
      <c r="GX632" s="8"/>
      <c r="GY632" s="8"/>
      <c r="GZ632" s="8"/>
      <c r="HA632" s="8"/>
      <c r="HB632" s="8"/>
      <c r="HC632" s="8"/>
      <c r="HD632" s="8"/>
      <c r="HE632" s="8"/>
      <c r="HF632" s="8"/>
      <c r="HG632" s="8"/>
      <c r="HH632" s="8"/>
      <c r="HI632" s="8"/>
      <c r="HJ632" s="8"/>
      <c r="HK632" s="8"/>
      <c r="HL632" s="8"/>
      <c r="HM632" s="8"/>
      <c r="HN632" s="8"/>
      <c r="HO632" s="8"/>
      <c r="HP632" s="8"/>
      <c r="HQ632" s="8"/>
      <c r="HR632" s="8"/>
      <c r="HS632" s="8"/>
      <c r="HT632" s="8"/>
      <c r="HU632" s="8"/>
      <c r="HV632" s="8"/>
      <c r="HW632" s="8"/>
      <c r="HX632" s="8"/>
      <c r="HY632" s="8"/>
      <c r="HZ632" s="8"/>
      <c r="IA632" s="8"/>
      <c r="IB632" s="8"/>
      <c r="IC632" s="8"/>
      <c r="ID632" s="8"/>
      <c r="IE632" s="8"/>
      <c r="IF632" s="8"/>
      <c r="IG632" s="8"/>
      <c r="IH632" s="8"/>
      <c r="II632" s="8"/>
      <c r="IJ632" s="8"/>
      <c r="IK632" s="8"/>
      <c r="IL632" s="8"/>
      <c r="IM632" s="8"/>
      <c r="IN632" s="8"/>
      <c r="IO632" s="8"/>
      <c r="IP632" s="8"/>
      <c r="IQ632" s="8"/>
      <c r="IR632" s="8"/>
      <c r="IS632" s="8"/>
      <c r="IT632" s="8"/>
      <c r="IU632" s="8"/>
      <c r="IV632" s="8"/>
      <c r="IW632" s="8"/>
      <c r="IX632" s="8"/>
      <c r="IY632" s="8"/>
      <c r="IZ632" s="8"/>
      <c r="JA632" s="8"/>
      <c r="JB632" s="8"/>
      <c r="JC632" s="8"/>
      <c r="JD632" s="8"/>
      <c r="JE632" s="8"/>
      <c r="JF632" s="8"/>
      <c r="JG632" s="8"/>
      <c r="JH632" s="8"/>
      <c r="JI632" s="8"/>
      <c r="JJ632" s="8"/>
      <c r="JK632" s="8"/>
      <c r="JL632" s="8"/>
      <c r="JM632" s="8"/>
      <c r="JN632" s="8"/>
      <c r="JO632" s="8"/>
      <c r="JP632" s="8"/>
      <c r="JQ632" s="8"/>
      <c r="JR632" s="8"/>
      <c r="JS632" s="8"/>
      <c r="JT632" s="8"/>
      <c r="JU632" s="8"/>
      <c r="JV632" s="8"/>
      <c r="JW632" s="8"/>
      <c r="JX632" s="8"/>
      <c r="JY632" s="8"/>
      <c r="JZ632" s="8"/>
      <c r="KA632" s="8"/>
      <c r="KB632" s="8"/>
      <c r="KC632" s="8"/>
      <c r="KD632" s="8"/>
      <c r="KE632" s="8"/>
      <c r="KF632" s="8"/>
      <c r="KG632" s="8"/>
      <c r="KH632" s="8"/>
      <c r="KI632" s="8"/>
      <c r="KJ632" s="8"/>
      <c r="KK632" s="8"/>
      <c r="KL632" s="8"/>
      <c r="KM632" s="8"/>
      <c r="KN632" s="8"/>
    </row>
    <row r="633" ht="15.75" customHeight="1">
      <c r="A633" s="8"/>
      <c r="B633" s="8"/>
      <c r="C633" s="85"/>
      <c r="D633" s="85"/>
      <c r="E633" s="8"/>
      <c r="F633" s="86"/>
      <c r="G633" s="86"/>
      <c r="H633" s="86"/>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c r="EZ633" s="8"/>
      <c r="FA633" s="8"/>
      <c r="FB633" s="8"/>
      <c r="FC633" s="8"/>
      <c r="FD633" s="8"/>
      <c r="FE633" s="8"/>
      <c r="FF633" s="8"/>
      <c r="FG633" s="8"/>
      <c r="FH633" s="8"/>
      <c r="FI633" s="8"/>
      <c r="FJ633" s="8"/>
      <c r="FK633" s="8"/>
      <c r="FL633" s="8"/>
      <c r="FM633" s="8"/>
      <c r="FN633" s="8"/>
      <c r="FO633" s="8"/>
      <c r="FP633" s="8"/>
      <c r="FQ633" s="8"/>
      <c r="FR633" s="8"/>
      <c r="FS633" s="8"/>
      <c r="FT633" s="8"/>
      <c r="FU633" s="8"/>
      <c r="FV633" s="8"/>
      <c r="FW633" s="8"/>
      <c r="FX633" s="8"/>
      <c r="FY633" s="8"/>
      <c r="FZ633" s="8"/>
      <c r="GA633" s="8"/>
      <c r="GB633" s="8"/>
      <c r="GC633" s="8"/>
      <c r="GD633" s="8"/>
      <c r="GE633" s="8"/>
      <c r="GF633" s="8"/>
      <c r="GG633" s="8"/>
      <c r="GH633" s="8"/>
      <c r="GI633" s="8"/>
      <c r="GJ633" s="8"/>
      <c r="GK633" s="8"/>
      <c r="GL633" s="8"/>
      <c r="GM633" s="8"/>
      <c r="GN633" s="8"/>
      <c r="GO633" s="8"/>
      <c r="GP633" s="8"/>
      <c r="GQ633" s="8"/>
      <c r="GR633" s="8"/>
      <c r="GS633" s="8"/>
      <c r="GT633" s="8"/>
      <c r="GU633" s="8"/>
      <c r="GV633" s="8"/>
      <c r="GW633" s="8"/>
      <c r="GX633" s="8"/>
      <c r="GY633" s="8"/>
      <c r="GZ633" s="8"/>
      <c r="HA633" s="8"/>
      <c r="HB633" s="8"/>
      <c r="HC633" s="8"/>
      <c r="HD633" s="8"/>
      <c r="HE633" s="8"/>
      <c r="HF633" s="8"/>
      <c r="HG633" s="8"/>
      <c r="HH633" s="8"/>
      <c r="HI633" s="8"/>
      <c r="HJ633" s="8"/>
      <c r="HK633" s="8"/>
      <c r="HL633" s="8"/>
      <c r="HM633" s="8"/>
      <c r="HN633" s="8"/>
      <c r="HO633" s="8"/>
      <c r="HP633" s="8"/>
      <c r="HQ633" s="8"/>
      <c r="HR633" s="8"/>
      <c r="HS633" s="8"/>
      <c r="HT633" s="8"/>
      <c r="HU633" s="8"/>
      <c r="HV633" s="8"/>
      <c r="HW633" s="8"/>
      <c r="HX633" s="8"/>
      <c r="HY633" s="8"/>
      <c r="HZ633" s="8"/>
      <c r="IA633" s="8"/>
      <c r="IB633" s="8"/>
      <c r="IC633" s="8"/>
      <c r="ID633" s="8"/>
      <c r="IE633" s="8"/>
      <c r="IF633" s="8"/>
      <c r="IG633" s="8"/>
      <c r="IH633" s="8"/>
      <c r="II633" s="8"/>
      <c r="IJ633" s="8"/>
      <c r="IK633" s="8"/>
      <c r="IL633" s="8"/>
      <c r="IM633" s="8"/>
      <c r="IN633" s="8"/>
      <c r="IO633" s="8"/>
      <c r="IP633" s="8"/>
      <c r="IQ633" s="8"/>
      <c r="IR633" s="8"/>
      <c r="IS633" s="8"/>
      <c r="IT633" s="8"/>
      <c r="IU633" s="8"/>
      <c r="IV633" s="8"/>
      <c r="IW633" s="8"/>
      <c r="IX633" s="8"/>
      <c r="IY633" s="8"/>
      <c r="IZ633" s="8"/>
      <c r="JA633" s="8"/>
      <c r="JB633" s="8"/>
      <c r="JC633" s="8"/>
      <c r="JD633" s="8"/>
      <c r="JE633" s="8"/>
      <c r="JF633" s="8"/>
      <c r="JG633" s="8"/>
      <c r="JH633" s="8"/>
      <c r="JI633" s="8"/>
      <c r="JJ633" s="8"/>
      <c r="JK633" s="8"/>
      <c r="JL633" s="8"/>
      <c r="JM633" s="8"/>
      <c r="JN633" s="8"/>
      <c r="JO633" s="8"/>
      <c r="JP633" s="8"/>
      <c r="JQ633" s="8"/>
      <c r="JR633" s="8"/>
      <c r="JS633" s="8"/>
      <c r="JT633" s="8"/>
      <c r="JU633" s="8"/>
      <c r="JV633" s="8"/>
      <c r="JW633" s="8"/>
      <c r="JX633" s="8"/>
      <c r="JY633" s="8"/>
      <c r="JZ633" s="8"/>
      <c r="KA633" s="8"/>
      <c r="KB633" s="8"/>
      <c r="KC633" s="8"/>
      <c r="KD633" s="8"/>
      <c r="KE633" s="8"/>
      <c r="KF633" s="8"/>
      <c r="KG633" s="8"/>
      <c r="KH633" s="8"/>
      <c r="KI633" s="8"/>
      <c r="KJ633" s="8"/>
      <c r="KK633" s="8"/>
      <c r="KL633" s="8"/>
      <c r="KM633" s="8"/>
      <c r="KN633" s="8"/>
    </row>
    <row r="634" ht="15.75" customHeight="1">
      <c r="A634" s="8"/>
      <c r="B634" s="8"/>
      <c r="C634" s="85"/>
      <c r="D634" s="85"/>
      <c r="E634" s="8"/>
      <c r="F634" s="86"/>
      <c r="G634" s="86"/>
      <c r="H634" s="86"/>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c r="EZ634" s="8"/>
      <c r="FA634" s="8"/>
      <c r="FB634" s="8"/>
      <c r="FC634" s="8"/>
      <c r="FD634" s="8"/>
      <c r="FE634" s="8"/>
      <c r="FF634" s="8"/>
      <c r="FG634" s="8"/>
      <c r="FH634" s="8"/>
      <c r="FI634" s="8"/>
      <c r="FJ634" s="8"/>
      <c r="FK634" s="8"/>
      <c r="FL634" s="8"/>
      <c r="FM634" s="8"/>
      <c r="FN634" s="8"/>
      <c r="FO634" s="8"/>
      <c r="FP634" s="8"/>
      <c r="FQ634" s="8"/>
      <c r="FR634" s="8"/>
      <c r="FS634" s="8"/>
      <c r="FT634" s="8"/>
      <c r="FU634" s="8"/>
      <c r="FV634" s="8"/>
      <c r="FW634" s="8"/>
      <c r="FX634" s="8"/>
      <c r="FY634" s="8"/>
      <c r="FZ634" s="8"/>
      <c r="GA634" s="8"/>
      <c r="GB634" s="8"/>
      <c r="GC634" s="8"/>
      <c r="GD634" s="8"/>
      <c r="GE634" s="8"/>
      <c r="GF634" s="8"/>
      <c r="GG634" s="8"/>
      <c r="GH634" s="8"/>
      <c r="GI634" s="8"/>
      <c r="GJ634" s="8"/>
      <c r="GK634" s="8"/>
      <c r="GL634" s="8"/>
      <c r="GM634" s="8"/>
      <c r="GN634" s="8"/>
      <c r="GO634" s="8"/>
      <c r="GP634" s="8"/>
      <c r="GQ634" s="8"/>
      <c r="GR634" s="8"/>
      <c r="GS634" s="8"/>
      <c r="GT634" s="8"/>
      <c r="GU634" s="8"/>
      <c r="GV634" s="8"/>
      <c r="GW634" s="8"/>
      <c r="GX634" s="8"/>
      <c r="GY634" s="8"/>
      <c r="GZ634" s="8"/>
      <c r="HA634" s="8"/>
      <c r="HB634" s="8"/>
      <c r="HC634" s="8"/>
      <c r="HD634" s="8"/>
      <c r="HE634" s="8"/>
      <c r="HF634" s="8"/>
      <c r="HG634" s="8"/>
      <c r="HH634" s="8"/>
      <c r="HI634" s="8"/>
      <c r="HJ634" s="8"/>
      <c r="HK634" s="8"/>
      <c r="HL634" s="8"/>
      <c r="HM634" s="8"/>
      <c r="HN634" s="8"/>
      <c r="HO634" s="8"/>
      <c r="HP634" s="8"/>
      <c r="HQ634" s="8"/>
      <c r="HR634" s="8"/>
      <c r="HS634" s="8"/>
      <c r="HT634" s="8"/>
      <c r="HU634" s="8"/>
      <c r="HV634" s="8"/>
      <c r="HW634" s="8"/>
      <c r="HX634" s="8"/>
      <c r="HY634" s="8"/>
      <c r="HZ634" s="8"/>
      <c r="IA634" s="8"/>
      <c r="IB634" s="8"/>
      <c r="IC634" s="8"/>
      <c r="ID634" s="8"/>
      <c r="IE634" s="8"/>
      <c r="IF634" s="8"/>
      <c r="IG634" s="8"/>
      <c r="IH634" s="8"/>
      <c r="II634" s="8"/>
      <c r="IJ634" s="8"/>
      <c r="IK634" s="8"/>
      <c r="IL634" s="8"/>
      <c r="IM634" s="8"/>
      <c r="IN634" s="8"/>
      <c r="IO634" s="8"/>
      <c r="IP634" s="8"/>
      <c r="IQ634" s="8"/>
      <c r="IR634" s="8"/>
      <c r="IS634" s="8"/>
      <c r="IT634" s="8"/>
      <c r="IU634" s="8"/>
      <c r="IV634" s="8"/>
      <c r="IW634" s="8"/>
      <c r="IX634" s="8"/>
      <c r="IY634" s="8"/>
      <c r="IZ634" s="8"/>
      <c r="JA634" s="8"/>
      <c r="JB634" s="8"/>
      <c r="JC634" s="8"/>
      <c r="JD634" s="8"/>
      <c r="JE634" s="8"/>
      <c r="JF634" s="8"/>
      <c r="JG634" s="8"/>
      <c r="JH634" s="8"/>
      <c r="JI634" s="8"/>
      <c r="JJ634" s="8"/>
      <c r="JK634" s="8"/>
      <c r="JL634" s="8"/>
      <c r="JM634" s="8"/>
      <c r="JN634" s="8"/>
      <c r="JO634" s="8"/>
      <c r="JP634" s="8"/>
      <c r="JQ634" s="8"/>
      <c r="JR634" s="8"/>
      <c r="JS634" s="8"/>
      <c r="JT634" s="8"/>
      <c r="JU634" s="8"/>
      <c r="JV634" s="8"/>
      <c r="JW634" s="8"/>
      <c r="JX634" s="8"/>
      <c r="JY634" s="8"/>
      <c r="JZ634" s="8"/>
      <c r="KA634" s="8"/>
      <c r="KB634" s="8"/>
      <c r="KC634" s="8"/>
      <c r="KD634" s="8"/>
      <c r="KE634" s="8"/>
      <c r="KF634" s="8"/>
      <c r="KG634" s="8"/>
      <c r="KH634" s="8"/>
      <c r="KI634" s="8"/>
      <c r="KJ634" s="8"/>
      <c r="KK634" s="8"/>
      <c r="KL634" s="8"/>
      <c r="KM634" s="8"/>
      <c r="KN634" s="8"/>
    </row>
    <row r="635" ht="15.75" customHeight="1">
      <c r="A635" s="8"/>
      <c r="B635" s="8"/>
      <c r="C635" s="85"/>
      <c r="D635" s="85"/>
      <c r="E635" s="8"/>
      <c r="F635" s="86"/>
      <c r="G635" s="86"/>
      <c r="H635" s="86"/>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c r="EZ635" s="8"/>
      <c r="FA635" s="8"/>
      <c r="FB635" s="8"/>
      <c r="FC635" s="8"/>
      <c r="FD635" s="8"/>
      <c r="FE635" s="8"/>
      <c r="FF635" s="8"/>
      <c r="FG635" s="8"/>
      <c r="FH635" s="8"/>
      <c r="FI635" s="8"/>
      <c r="FJ635" s="8"/>
      <c r="FK635" s="8"/>
      <c r="FL635" s="8"/>
      <c r="FM635" s="8"/>
      <c r="FN635" s="8"/>
      <c r="FO635" s="8"/>
      <c r="FP635" s="8"/>
      <c r="FQ635" s="8"/>
      <c r="FR635" s="8"/>
      <c r="FS635" s="8"/>
      <c r="FT635" s="8"/>
      <c r="FU635" s="8"/>
      <c r="FV635" s="8"/>
      <c r="FW635" s="8"/>
      <c r="FX635" s="8"/>
      <c r="FY635" s="8"/>
      <c r="FZ635" s="8"/>
      <c r="GA635" s="8"/>
      <c r="GB635" s="8"/>
      <c r="GC635" s="8"/>
      <c r="GD635" s="8"/>
      <c r="GE635" s="8"/>
      <c r="GF635" s="8"/>
      <c r="GG635" s="8"/>
      <c r="GH635" s="8"/>
      <c r="GI635" s="8"/>
      <c r="GJ635" s="8"/>
      <c r="GK635" s="8"/>
      <c r="GL635" s="8"/>
      <c r="GM635" s="8"/>
      <c r="GN635" s="8"/>
      <c r="GO635" s="8"/>
      <c r="GP635" s="8"/>
      <c r="GQ635" s="8"/>
      <c r="GR635" s="8"/>
      <c r="GS635" s="8"/>
      <c r="GT635" s="8"/>
      <c r="GU635" s="8"/>
      <c r="GV635" s="8"/>
      <c r="GW635" s="8"/>
      <c r="GX635" s="8"/>
      <c r="GY635" s="8"/>
      <c r="GZ635" s="8"/>
      <c r="HA635" s="8"/>
      <c r="HB635" s="8"/>
      <c r="HC635" s="8"/>
      <c r="HD635" s="8"/>
      <c r="HE635" s="8"/>
      <c r="HF635" s="8"/>
      <c r="HG635" s="8"/>
      <c r="HH635" s="8"/>
      <c r="HI635" s="8"/>
      <c r="HJ635" s="8"/>
      <c r="HK635" s="8"/>
      <c r="HL635" s="8"/>
      <c r="HM635" s="8"/>
      <c r="HN635" s="8"/>
      <c r="HO635" s="8"/>
      <c r="HP635" s="8"/>
      <c r="HQ635" s="8"/>
      <c r="HR635" s="8"/>
      <c r="HS635" s="8"/>
      <c r="HT635" s="8"/>
      <c r="HU635" s="8"/>
      <c r="HV635" s="8"/>
      <c r="HW635" s="8"/>
      <c r="HX635" s="8"/>
      <c r="HY635" s="8"/>
      <c r="HZ635" s="8"/>
      <c r="IA635" s="8"/>
      <c r="IB635" s="8"/>
      <c r="IC635" s="8"/>
      <c r="ID635" s="8"/>
      <c r="IE635" s="8"/>
      <c r="IF635" s="8"/>
      <c r="IG635" s="8"/>
      <c r="IH635" s="8"/>
      <c r="II635" s="8"/>
      <c r="IJ635" s="8"/>
      <c r="IK635" s="8"/>
      <c r="IL635" s="8"/>
      <c r="IM635" s="8"/>
      <c r="IN635" s="8"/>
      <c r="IO635" s="8"/>
      <c r="IP635" s="8"/>
      <c r="IQ635" s="8"/>
      <c r="IR635" s="8"/>
      <c r="IS635" s="8"/>
      <c r="IT635" s="8"/>
      <c r="IU635" s="8"/>
      <c r="IV635" s="8"/>
      <c r="IW635" s="8"/>
      <c r="IX635" s="8"/>
      <c r="IY635" s="8"/>
      <c r="IZ635" s="8"/>
      <c r="JA635" s="8"/>
      <c r="JB635" s="8"/>
      <c r="JC635" s="8"/>
      <c r="JD635" s="8"/>
      <c r="JE635" s="8"/>
      <c r="JF635" s="8"/>
      <c r="JG635" s="8"/>
      <c r="JH635" s="8"/>
      <c r="JI635" s="8"/>
      <c r="JJ635" s="8"/>
      <c r="JK635" s="8"/>
      <c r="JL635" s="8"/>
      <c r="JM635" s="8"/>
      <c r="JN635" s="8"/>
      <c r="JO635" s="8"/>
      <c r="JP635" s="8"/>
      <c r="JQ635" s="8"/>
      <c r="JR635" s="8"/>
      <c r="JS635" s="8"/>
      <c r="JT635" s="8"/>
      <c r="JU635" s="8"/>
      <c r="JV635" s="8"/>
      <c r="JW635" s="8"/>
      <c r="JX635" s="8"/>
      <c r="JY635" s="8"/>
      <c r="JZ635" s="8"/>
      <c r="KA635" s="8"/>
      <c r="KB635" s="8"/>
      <c r="KC635" s="8"/>
      <c r="KD635" s="8"/>
      <c r="KE635" s="8"/>
      <c r="KF635" s="8"/>
      <c r="KG635" s="8"/>
      <c r="KH635" s="8"/>
      <c r="KI635" s="8"/>
      <c r="KJ635" s="8"/>
      <c r="KK635" s="8"/>
      <c r="KL635" s="8"/>
      <c r="KM635" s="8"/>
      <c r="KN635" s="8"/>
    </row>
    <row r="636" ht="15.75" customHeight="1">
      <c r="A636" s="8"/>
      <c r="B636" s="8"/>
      <c r="C636" s="85"/>
      <c r="D636" s="85"/>
      <c r="E636" s="8"/>
      <c r="F636" s="86"/>
      <c r="G636" s="86"/>
      <c r="H636" s="86"/>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c r="DJ636" s="8"/>
      <c r="DK636" s="8"/>
      <c r="DL636" s="8"/>
      <c r="DM636" s="8"/>
      <c r="DN636" s="8"/>
      <c r="DO636" s="8"/>
      <c r="DP636" s="8"/>
      <c r="DQ636" s="8"/>
      <c r="DR636" s="8"/>
      <c r="DS636" s="8"/>
      <c r="DT636" s="8"/>
      <c r="DU636" s="8"/>
      <c r="DV636" s="8"/>
      <c r="DW636" s="8"/>
      <c r="DX636" s="8"/>
      <c r="DY636" s="8"/>
      <c r="DZ636" s="8"/>
      <c r="EA636" s="8"/>
      <c r="EB636" s="8"/>
      <c r="EC636" s="8"/>
      <c r="ED636" s="8"/>
      <c r="EE636" s="8"/>
      <c r="EF636" s="8"/>
      <c r="EG636" s="8"/>
      <c r="EH636" s="8"/>
      <c r="EI636" s="8"/>
      <c r="EJ636" s="8"/>
      <c r="EK636" s="8"/>
      <c r="EL636" s="8"/>
      <c r="EM636" s="8"/>
      <c r="EN636" s="8"/>
      <c r="EO636" s="8"/>
      <c r="EP636" s="8"/>
      <c r="EQ636" s="8"/>
      <c r="ER636" s="8"/>
      <c r="ES636" s="8"/>
      <c r="ET636" s="8"/>
      <c r="EU636" s="8"/>
      <c r="EV636" s="8"/>
      <c r="EW636" s="8"/>
      <c r="EX636" s="8"/>
      <c r="EY636" s="8"/>
      <c r="EZ636" s="8"/>
      <c r="FA636" s="8"/>
      <c r="FB636" s="8"/>
      <c r="FC636" s="8"/>
      <c r="FD636" s="8"/>
      <c r="FE636" s="8"/>
      <c r="FF636" s="8"/>
      <c r="FG636" s="8"/>
      <c r="FH636" s="8"/>
      <c r="FI636" s="8"/>
      <c r="FJ636" s="8"/>
      <c r="FK636" s="8"/>
      <c r="FL636" s="8"/>
      <c r="FM636" s="8"/>
      <c r="FN636" s="8"/>
      <c r="FO636" s="8"/>
      <c r="FP636" s="8"/>
      <c r="FQ636" s="8"/>
      <c r="FR636" s="8"/>
      <c r="FS636" s="8"/>
      <c r="FT636" s="8"/>
      <c r="FU636" s="8"/>
      <c r="FV636" s="8"/>
      <c r="FW636" s="8"/>
      <c r="FX636" s="8"/>
      <c r="FY636" s="8"/>
      <c r="FZ636" s="8"/>
      <c r="GA636" s="8"/>
      <c r="GB636" s="8"/>
      <c r="GC636" s="8"/>
      <c r="GD636" s="8"/>
      <c r="GE636" s="8"/>
      <c r="GF636" s="8"/>
      <c r="GG636" s="8"/>
      <c r="GH636" s="8"/>
      <c r="GI636" s="8"/>
      <c r="GJ636" s="8"/>
      <c r="GK636" s="8"/>
      <c r="GL636" s="8"/>
      <c r="GM636" s="8"/>
      <c r="GN636" s="8"/>
      <c r="GO636" s="8"/>
      <c r="GP636" s="8"/>
      <c r="GQ636" s="8"/>
      <c r="GR636" s="8"/>
      <c r="GS636" s="8"/>
      <c r="GT636" s="8"/>
      <c r="GU636" s="8"/>
      <c r="GV636" s="8"/>
      <c r="GW636" s="8"/>
      <c r="GX636" s="8"/>
      <c r="GY636" s="8"/>
      <c r="GZ636" s="8"/>
      <c r="HA636" s="8"/>
      <c r="HB636" s="8"/>
      <c r="HC636" s="8"/>
      <c r="HD636" s="8"/>
      <c r="HE636" s="8"/>
      <c r="HF636" s="8"/>
      <c r="HG636" s="8"/>
      <c r="HH636" s="8"/>
      <c r="HI636" s="8"/>
      <c r="HJ636" s="8"/>
      <c r="HK636" s="8"/>
      <c r="HL636" s="8"/>
      <c r="HM636" s="8"/>
      <c r="HN636" s="8"/>
      <c r="HO636" s="8"/>
      <c r="HP636" s="8"/>
      <c r="HQ636" s="8"/>
      <c r="HR636" s="8"/>
      <c r="HS636" s="8"/>
      <c r="HT636" s="8"/>
      <c r="HU636" s="8"/>
      <c r="HV636" s="8"/>
      <c r="HW636" s="8"/>
      <c r="HX636" s="8"/>
      <c r="HY636" s="8"/>
      <c r="HZ636" s="8"/>
      <c r="IA636" s="8"/>
      <c r="IB636" s="8"/>
      <c r="IC636" s="8"/>
      <c r="ID636" s="8"/>
      <c r="IE636" s="8"/>
      <c r="IF636" s="8"/>
      <c r="IG636" s="8"/>
      <c r="IH636" s="8"/>
      <c r="II636" s="8"/>
      <c r="IJ636" s="8"/>
      <c r="IK636" s="8"/>
      <c r="IL636" s="8"/>
      <c r="IM636" s="8"/>
      <c r="IN636" s="8"/>
      <c r="IO636" s="8"/>
      <c r="IP636" s="8"/>
      <c r="IQ636" s="8"/>
      <c r="IR636" s="8"/>
      <c r="IS636" s="8"/>
      <c r="IT636" s="8"/>
      <c r="IU636" s="8"/>
      <c r="IV636" s="8"/>
      <c r="IW636" s="8"/>
      <c r="IX636" s="8"/>
      <c r="IY636" s="8"/>
      <c r="IZ636" s="8"/>
      <c r="JA636" s="8"/>
      <c r="JB636" s="8"/>
      <c r="JC636" s="8"/>
      <c r="JD636" s="8"/>
      <c r="JE636" s="8"/>
      <c r="JF636" s="8"/>
      <c r="JG636" s="8"/>
      <c r="JH636" s="8"/>
      <c r="JI636" s="8"/>
      <c r="JJ636" s="8"/>
      <c r="JK636" s="8"/>
      <c r="JL636" s="8"/>
      <c r="JM636" s="8"/>
      <c r="JN636" s="8"/>
      <c r="JO636" s="8"/>
      <c r="JP636" s="8"/>
      <c r="JQ636" s="8"/>
      <c r="JR636" s="8"/>
      <c r="JS636" s="8"/>
      <c r="JT636" s="8"/>
      <c r="JU636" s="8"/>
      <c r="JV636" s="8"/>
      <c r="JW636" s="8"/>
      <c r="JX636" s="8"/>
      <c r="JY636" s="8"/>
      <c r="JZ636" s="8"/>
      <c r="KA636" s="8"/>
      <c r="KB636" s="8"/>
      <c r="KC636" s="8"/>
      <c r="KD636" s="8"/>
      <c r="KE636" s="8"/>
      <c r="KF636" s="8"/>
      <c r="KG636" s="8"/>
      <c r="KH636" s="8"/>
      <c r="KI636" s="8"/>
      <c r="KJ636" s="8"/>
      <c r="KK636" s="8"/>
      <c r="KL636" s="8"/>
      <c r="KM636" s="8"/>
      <c r="KN636" s="8"/>
    </row>
    <row r="637" ht="15.75" customHeight="1">
      <c r="A637" s="8"/>
      <c r="B637" s="8"/>
      <c r="C637" s="85"/>
      <c r="D637" s="85"/>
      <c r="E637" s="8"/>
      <c r="F637" s="86"/>
      <c r="G637" s="86"/>
      <c r="H637" s="86"/>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c r="EN637" s="8"/>
      <c r="EO637" s="8"/>
      <c r="EP637" s="8"/>
      <c r="EQ637" s="8"/>
      <c r="ER637" s="8"/>
      <c r="ES637" s="8"/>
      <c r="ET637" s="8"/>
      <c r="EU637" s="8"/>
      <c r="EV637" s="8"/>
      <c r="EW637" s="8"/>
      <c r="EX637" s="8"/>
      <c r="EY637" s="8"/>
      <c r="EZ637" s="8"/>
      <c r="FA637" s="8"/>
      <c r="FB637" s="8"/>
      <c r="FC637" s="8"/>
      <c r="FD637" s="8"/>
      <c r="FE637" s="8"/>
      <c r="FF637" s="8"/>
      <c r="FG637" s="8"/>
      <c r="FH637" s="8"/>
      <c r="FI637" s="8"/>
      <c r="FJ637" s="8"/>
      <c r="FK637" s="8"/>
      <c r="FL637" s="8"/>
      <c r="FM637" s="8"/>
      <c r="FN637" s="8"/>
      <c r="FO637" s="8"/>
      <c r="FP637" s="8"/>
      <c r="FQ637" s="8"/>
      <c r="FR637" s="8"/>
      <c r="FS637" s="8"/>
      <c r="FT637" s="8"/>
      <c r="FU637" s="8"/>
      <c r="FV637" s="8"/>
      <c r="FW637" s="8"/>
      <c r="FX637" s="8"/>
      <c r="FY637" s="8"/>
      <c r="FZ637" s="8"/>
      <c r="GA637" s="8"/>
      <c r="GB637" s="8"/>
      <c r="GC637" s="8"/>
      <c r="GD637" s="8"/>
      <c r="GE637" s="8"/>
      <c r="GF637" s="8"/>
      <c r="GG637" s="8"/>
      <c r="GH637" s="8"/>
      <c r="GI637" s="8"/>
      <c r="GJ637" s="8"/>
      <c r="GK637" s="8"/>
      <c r="GL637" s="8"/>
      <c r="GM637" s="8"/>
      <c r="GN637" s="8"/>
      <c r="GO637" s="8"/>
      <c r="GP637" s="8"/>
      <c r="GQ637" s="8"/>
      <c r="GR637" s="8"/>
      <c r="GS637" s="8"/>
      <c r="GT637" s="8"/>
      <c r="GU637" s="8"/>
      <c r="GV637" s="8"/>
      <c r="GW637" s="8"/>
      <c r="GX637" s="8"/>
      <c r="GY637" s="8"/>
      <c r="GZ637" s="8"/>
      <c r="HA637" s="8"/>
      <c r="HB637" s="8"/>
      <c r="HC637" s="8"/>
      <c r="HD637" s="8"/>
      <c r="HE637" s="8"/>
      <c r="HF637" s="8"/>
      <c r="HG637" s="8"/>
      <c r="HH637" s="8"/>
      <c r="HI637" s="8"/>
      <c r="HJ637" s="8"/>
      <c r="HK637" s="8"/>
      <c r="HL637" s="8"/>
      <c r="HM637" s="8"/>
      <c r="HN637" s="8"/>
      <c r="HO637" s="8"/>
      <c r="HP637" s="8"/>
      <c r="HQ637" s="8"/>
      <c r="HR637" s="8"/>
      <c r="HS637" s="8"/>
      <c r="HT637" s="8"/>
      <c r="HU637" s="8"/>
      <c r="HV637" s="8"/>
      <c r="HW637" s="8"/>
      <c r="HX637" s="8"/>
      <c r="HY637" s="8"/>
      <c r="HZ637" s="8"/>
      <c r="IA637" s="8"/>
      <c r="IB637" s="8"/>
      <c r="IC637" s="8"/>
      <c r="ID637" s="8"/>
      <c r="IE637" s="8"/>
      <c r="IF637" s="8"/>
      <c r="IG637" s="8"/>
      <c r="IH637" s="8"/>
      <c r="II637" s="8"/>
      <c r="IJ637" s="8"/>
      <c r="IK637" s="8"/>
      <c r="IL637" s="8"/>
      <c r="IM637" s="8"/>
      <c r="IN637" s="8"/>
      <c r="IO637" s="8"/>
      <c r="IP637" s="8"/>
      <c r="IQ637" s="8"/>
      <c r="IR637" s="8"/>
      <c r="IS637" s="8"/>
      <c r="IT637" s="8"/>
      <c r="IU637" s="8"/>
      <c r="IV637" s="8"/>
      <c r="IW637" s="8"/>
      <c r="IX637" s="8"/>
      <c r="IY637" s="8"/>
      <c r="IZ637" s="8"/>
      <c r="JA637" s="8"/>
      <c r="JB637" s="8"/>
      <c r="JC637" s="8"/>
      <c r="JD637" s="8"/>
      <c r="JE637" s="8"/>
      <c r="JF637" s="8"/>
      <c r="JG637" s="8"/>
      <c r="JH637" s="8"/>
      <c r="JI637" s="8"/>
      <c r="JJ637" s="8"/>
      <c r="JK637" s="8"/>
      <c r="JL637" s="8"/>
      <c r="JM637" s="8"/>
      <c r="JN637" s="8"/>
      <c r="JO637" s="8"/>
      <c r="JP637" s="8"/>
      <c r="JQ637" s="8"/>
      <c r="JR637" s="8"/>
      <c r="JS637" s="8"/>
      <c r="JT637" s="8"/>
      <c r="JU637" s="8"/>
      <c r="JV637" s="8"/>
      <c r="JW637" s="8"/>
      <c r="JX637" s="8"/>
      <c r="JY637" s="8"/>
      <c r="JZ637" s="8"/>
      <c r="KA637" s="8"/>
      <c r="KB637" s="8"/>
      <c r="KC637" s="8"/>
      <c r="KD637" s="8"/>
      <c r="KE637" s="8"/>
      <c r="KF637" s="8"/>
      <c r="KG637" s="8"/>
      <c r="KH637" s="8"/>
      <c r="KI637" s="8"/>
      <c r="KJ637" s="8"/>
      <c r="KK637" s="8"/>
      <c r="KL637" s="8"/>
      <c r="KM637" s="8"/>
      <c r="KN637" s="8"/>
    </row>
    <row r="638" ht="15.75" customHeight="1">
      <c r="A638" s="8"/>
      <c r="B638" s="8"/>
      <c r="C638" s="85"/>
      <c r="D638" s="85"/>
      <c r="E638" s="8"/>
      <c r="F638" s="86"/>
      <c r="G638" s="86"/>
      <c r="H638" s="86"/>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c r="EN638" s="8"/>
      <c r="EO638" s="8"/>
      <c r="EP638" s="8"/>
      <c r="EQ638" s="8"/>
      <c r="ER638" s="8"/>
      <c r="ES638" s="8"/>
      <c r="ET638" s="8"/>
      <c r="EU638" s="8"/>
      <c r="EV638" s="8"/>
      <c r="EW638" s="8"/>
      <c r="EX638" s="8"/>
      <c r="EY638" s="8"/>
      <c r="EZ638" s="8"/>
      <c r="FA638" s="8"/>
      <c r="FB638" s="8"/>
      <c r="FC638" s="8"/>
      <c r="FD638" s="8"/>
      <c r="FE638" s="8"/>
      <c r="FF638" s="8"/>
      <c r="FG638" s="8"/>
      <c r="FH638" s="8"/>
      <c r="FI638" s="8"/>
      <c r="FJ638" s="8"/>
      <c r="FK638" s="8"/>
      <c r="FL638" s="8"/>
      <c r="FM638" s="8"/>
      <c r="FN638" s="8"/>
      <c r="FO638" s="8"/>
      <c r="FP638" s="8"/>
      <c r="FQ638" s="8"/>
      <c r="FR638" s="8"/>
      <c r="FS638" s="8"/>
      <c r="FT638" s="8"/>
      <c r="FU638" s="8"/>
      <c r="FV638" s="8"/>
      <c r="FW638" s="8"/>
      <c r="FX638" s="8"/>
      <c r="FY638" s="8"/>
      <c r="FZ638" s="8"/>
      <c r="GA638" s="8"/>
      <c r="GB638" s="8"/>
      <c r="GC638" s="8"/>
      <c r="GD638" s="8"/>
      <c r="GE638" s="8"/>
      <c r="GF638" s="8"/>
      <c r="GG638" s="8"/>
      <c r="GH638" s="8"/>
      <c r="GI638" s="8"/>
      <c r="GJ638" s="8"/>
      <c r="GK638" s="8"/>
      <c r="GL638" s="8"/>
      <c r="GM638" s="8"/>
      <c r="GN638" s="8"/>
      <c r="GO638" s="8"/>
      <c r="GP638" s="8"/>
      <c r="GQ638" s="8"/>
      <c r="GR638" s="8"/>
      <c r="GS638" s="8"/>
      <c r="GT638" s="8"/>
      <c r="GU638" s="8"/>
      <c r="GV638" s="8"/>
      <c r="GW638" s="8"/>
      <c r="GX638" s="8"/>
      <c r="GY638" s="8"/>
      <c r="GZ638" s="8"/>
      <c r="HA638" s="8"/>
      <c r="HB638" s="8"/>
      <c r="HC638" s="8"/>
      <c r="HD638" s="8"/>
      <c r="HE638" s="8"/>
      <c r="HF638" s="8"/>
      <c r="HG638" s="8"/>
      <c r="HH638" s="8"/>
      <c r="HI638" s="8"/>
      <c r="HJ638" s="8"/>
      <c r="HK638" s="8"/>
      <c r="HL638" s="8"/>
      <c r="HM638" s="8"/>
      <c r="HN638" s="8"/>
      <c r="HO638" s="8"/>
      <c r="HP638" s="8"/>
      <c r="HQ638" s="8"/>
      <c r="HR638" s="8"/>
      <c r="HS638" s="8"/>
      <c r="HT638" s="8"/>
      <c r="HU638" s="8"/>
      <c r="HV638" s="8"/>
      <c r="HW638" s="8"/>
      <c r="HX638" s="8"/>
      <c r="HY638" s="8"/>
      <c r="HZ638" s="8"/>
      <c r="IA638" s="8"/>
      <c r="IB638" s="8"/>
      <c r="IC638" s="8"/>
      <c r="ID638" s="8"/>
      <c r="IE638" s="8"/>
      <c r="IF638" s="8"/>
      <c r="IG638" s="8"/>
      <c r="IH638" s="8"/>
      <c r="II638" s="8"/>
      <c r="IJ638" s="8"/>
      <c r="IK638" s="8"/>
      <c r="IL638" s="8"/>
      <c r="IM638" s="8"/>
      <c r="IN638" s="8"/>
      <c r="IO638" s="8"/>
      <c r="IP638" s="8"/>
      <c r="IQ638" s="8"/>
      <c r="IR638" s="8"/>
      <c r="IS638" s="8"/>
      <c r="IT638" s="8"/>
      <c r="IU638" s="8"/>
      <c r="IV638" s="8"/>
      <c r="IW638" s="8"/>
      <c r="IX638" s="8"/>
      <c r="IY638" s="8"/>
      <c r="IZ638" s="8"/>
      <c r="JA638" s="8"/>
      <c r="JB638" s="8"/>
      <c r="JC638" s="8"/>
      <c r="JD638" s="8"/>
      <c r="JE638" s="8"/>
      <c r="JF638" s="8"/>
      <c r="JG638" s="8"/>
      <c r="JH638" s="8"/>
      <c r="JI638" s="8"/>
      <c r="JJ638" s="8"/>
      <c r="JK638" s="8"/>
      <c r="JL638" s="8"/>
      <c r="JM638" s="8"/>
      <c r="JN638" s="8"/>
      <c r="JO638" s="8"/>
      <c r="JP638" s="8"/>
      <c r="JQ638" s="8"/>
      <c r="JR638" s="8"/>
      <c r="JS638" s="8"/>
      <c r="JT638" s="8"/>
      <c r="JU638" s="8"/>
      <c r="JV638" s="8"/>
      <c r="JW638" s="8"/>
      <c r="JX638" s="8"/>
      <c r="JY638" s="8"/>
      <c r="JZ638" s="8"/>
      <c r="KA638" s="8"/>
      <c r="KB638" s="8"/>
      <c r="KC638" s="8"/>
      <c r="KD638" s="8"/>
      <c r="KE638" s="8"/>
      <c r="KF638" s="8"/>
      <c r="KG638" s="8"/>
      <c r="KH638" s="8"/>
      <c r="KI638" s="8"/>
      <c r="KJ638" s="8"/>
      <c r="KK638" s="8"/>
      <c r="KL638" s="8"/>
      <c r="KM638" s="8"/>
      <c r="KN638" s="8"/>
    </row>
    <row r="639" ht="15.75" customHeight="1">
      <c r="A639" s="8"/>
      <c r="B639" s="8"/>
      <c r="C639" s="85"/>
      <c r="D639" s="85"/>
      <c r="E639" s="8"/>
      <c r="F639" s="86"/>
      <c r="G639" s="86"/>
      <c r="H639" s="86"/>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c r="DJ639" s="8"/>
      <c r="DK639" s="8"/>
      <c r="DL639" s="8"/>
      <c r="DM639" s="8"/>
      <c r="DN639" s="8"/>
      <c r="DO639" s="8"/>
      <c r="DP639" s="8"/>
      <c r="DQ639" s="8"/>
      <c r="DR639" s="8"/>
      <c r="DS639" s="8"/>
      <c r="DT639" s="8"/>
      <c r="DU639" s="8"/>
      <c r="DV639" s="8"/>
      <c r="DW639" s="8"/>
      <c r="DX639" s="8"/>
      <c r="DY639" s="8"/>
      <c r="DZ639" s="8"/>
      <c r="EA639" s="8"/>
      <c r="EB639" s="8"/>
      <c r="EC639" s="8"/>
      <c r="ED639" s="8"/>
      <c r="EE639" s="8"/>
      <c r="EF639" s="8"/>
      <c r="EG639" s="8"/>
      <c r="EH639" s="8"/>
      <c r="EI639" s="8"/>
      <c r="EJ639" s="8"/>
      <c r="EK639" s="8"/>
      <c r="EL639" s="8"/>
      <c r="EM639" s="8"/>
      <c r="EN639" s="8"/>
      <c r="EO639" s="8"/>
      <c r="EP639" s="8"/>
      <c r="EQ639" s="8"/>
      <c r="ER639" s="8"/>
      <c r="ES639" s="8"/>
      <c r="ET639" s="8"/>
      <c r="EU639" s="8"/>
      <c r="EV639" s="8"/>
      <c r="EW639" s="8"/>
      <c r="EX639" s="8"/>
      <c r="EY639" s="8"/>
      <c r="EZ639" s="8"/>
      <c r="FA639" s="8"/>
      <c r="FB639" s="8"/>
      <c r="FC639" s="8"/>
      <c r="FD639" s="8"/>
      <c r="FE639" s="8"/>
      <c r="FF639" s="8"/>
      <c r="FG639" s="8"/>
      <c r="FH639" s="8"/>
      <c r="FI639" s="8"/>
      <c r="FJ639" s="8"/>
      <c r="FK639" s="8"/>
      <c r="FL639" s="8"/>
      <c r="FM639" s="8"/>
      <c r="FN639" s="8"/>
      <c r="FO639" s="8"/>
      <c r="FP639" s="8"/>
      <c r="FQ639" s="8"/>
      <c r="FR639" s="8"/>
      <c r="FS639" s="8"/>
      <c r="FT639" s="8"/>
      <c r="FU639" s="8"/>
      <c r="FV639" s="8"/>
      <c r="FW639" s="8"/>
      <c r="FX639" s="8"/>
      <c r="FY639" s="8"/>
      <c r="FZ639" s="8"/>
      <c r="GA639" s="8"/>
      <c r="GB639" s="8"/>
      <c r="GC639" s="8"/>
      <c r="GD639" s="8"/>
      <c r="GE639" s="8"/>
      <c r="GF639" s="8"/>
      <c r="GG639" s="8"/>
      <c r="GH639" s="8"/>
      <c r="GI639" s="8"/>
      <c r="GJ639" s="8"/>
      <c r="GK639" s="8"/>
      <c r="GL639" s="8"/>
      <c r="GM639" s="8"/>
      <c r="GN639" s="8"/>
      <c r="GO639" s="8"/>
      <c r="GP639" s="8"/>
      <c r="GQ639" s="8"/>
      <c r="GR639" s="8"/>
      <c r="GS639" s="8"/>
      <c r="GT639" s="8"/>
      <c r="GU639" s="8"/>
      <c r="GV639" s="8"/>
      <c r="GW639" s="8"/>
      <c r="GX639" s="8"/>
      <c r="GY639" s="8"/>
      <c r="GZ639" s="8"/>
      <c r="HA639" s="8"/>
      <c r="HB639" s="8"/>
      <c r="HC639" s="8"/>
      <c r="HD639" s="8"/>
      <c r="HE639" s="8"/>
      <c r="HF639" s="8"/>
      <c r="HG639" s="8"/>
      <c r="HH639" s="8"/>
      <c r="HI639" s="8"/>
      <c r="HJ639" s="8"/>
      <c r="HK639" s="8"/>
      <c r="HL639" s="8"/>
      <c r="HM639" s="8"/>
      <c r="HN639" s="8"/>
      <c r="HO639" s="8"/>
      <c r="HP639" s="8"/>
      <c r="HQ639" s="8"/>
      <c r="HR639" s="8"/>
      <c r="HS639" s="8"/>
      <c r="HT639" s="8"/>
      <c r="HU639" s="8"/>
      <c r="HV639" s="8"/>
      <c r="HW639" s="8"/>
      <c r="HX639" s="8"/>
      <c r="HY639" s="8"/>
      <c r="HZ639" s="8"/>
      <c r="IA639" s="8"/>
      <c r="IB639" s="8"/>
      <c r="IC639" s="8"/>
      <c r="ID639" s="8"/>
      <c r="IE639" s="8"/>
      <c r="IF639" s="8"/>
      <c r="IG639" s="8"/>
      <c r="IH639" s="8"/>
      <c r="II639" s="8"/>
      <c r="IJ639" s="8"/>
      <c r="IK639" s="8"/>
      <c r="IL639" s="8"/>
      <c r="IM639" s="8"/>
      <c r="IN639" s="8"/>
      <c r="IO639" s="8"/>
      <c r="IP639" s="8"/>
      <c r="IQ639" s="8"/>
      <c r="IR639" s="8"/>
      <c r="IS639" s="8"/>
      <c r="IT639" s="8"/>
      <c r="IU639" s="8"/>
      <c r="IV639" s="8"/>
      <c r="IW639" s="8"/>
      <c r="IX639" s="8"/>
      <c r="IY639" s="8"/>
      <c r="IZ639" s="8"/>
      <c r="JA639" s="8"/>
      <c r="JB639" s="8"/>
      <c r="JC639" s="8"/>
      <c r="JD639" s="8"/>
      <c r="JE639" s="8"/>
      <c r="JF639" s="8"/>
      <c r="JG639" s="8"/>
      <c r="JH639" s="8"/>
      <c r="JI639" s="8"/>
      <c r="JJ639" s="8"/>
      <c r="JK639" s="8"/>
      <c r="JL639" s="8"/>
      <c r="JM639" s="8"/>
      <c r="JN639" s="8"/>
      <c r="JO639" s="8"/>
      <c r="JP639" s="8"/>
      <c r="JQ639" s="8"/>
      <c r="JR639" s="8"/>
      <c r="JS639" s="8"/>
      <c r="JT639" s="8"/>
      <c r="JU639" s="8"/>
      <c r="JV639" s="8"/>
      <c r="JW639" s="8"/>
      <c r="JX639" s="8"/>
      <c r="JY639" s="8"/>
      <c r="JZ639" s="8"/>
      <c r="KA639" s="8"/>
      <c r="KB639" s="8"/>
      <c r="KC639" s="8"/>
      <c r="KD639" s="8"/>
      <c r="KE639" s="8"/>
      <c r="KF639" s="8"/>
      <c r="KG639" s="8"/>
      <c r="KH639" s="8"/>
      <c r="KI639" s="8"/>
      <c r="KJ639" s="8"/>
      <c r="KK639" s="8"/>
      <c r="KL639" s="8"/>
      <c r="KM639" s="8"/>
      <c r="KN639" s="8"/>
    </row>
    <row r="640" ht="15.75" customHeight="1">
      <c r="A640" s="8"/>
      <c r="B640" s="8"/>
      <c r="C640" s="85"/>
      <c r="D640" s="85"/>
      <c r="E640" s="8"/>
      <c r="F640" s="86"/>
      <c r="G640" s="86"/>
      <c r="H640" s="86"/>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c r="DJ640" s="8"/>
      <c r="DK640" s="8"/>
      <c r="DL640" s="8"/>
      <c r="DM640" s="8"/>
      <c r="DN640" s="8"/>
      <c r="DO640" s="8"/>
      <c r="DP640" s="8"/>
      <c r="DQ640" s="8"/>
      <c r="DR640" s="8"/>
      <c r="DS640" s="8"/>
      <c r="DT640" s="8"/>
      <c r="DU640" s="8"/>
      <c r="DV640" s="8"/>
      <c r="DW640" s="8"/>
      <c r="DX640" s="8"/>
      <c r="DY640" s="8"/>
      <c r="DZ640" s="8"/>
      <c r="EA640" s="8"/>
      <c r="EB640" s="8"/>
      <c r="EC640" s="8"/>
      <c r="ED640" s="8"/>
      <c r="EE640" s="8"/>
      <c r="EF640" s="8"/>
      <c r="EG640" s="8"/>
      <c r="EH640" s="8"/>
      <c r="EI640" s="8"/>
      <c r="EJ640" s="8"/>
      <c r="EK640" s="8"/>
      <c r="EL640" s="8"/>
      <c r="EM640" s="8"/>
      <c r="EN640" s="8"/>
      <c r="EO640" s="8"/>
      <c r="EP640" s="8"/>
      <c r="EQ640" s="8"/>
      <c r="ER640" s="8"/>
      <c r="ES640" s="8"/>
      <c r="ET640" s="8"/>
      <c r="EU640" s="8"/>
      <c r="EV640" s="8"/>
      <c r="EW640" s="8"/>
      <c r="EX640" s="8"/>
      <c r="EY640" s="8"/>
      <c r="EZ640" s="8"/>
      <c r="FA640" s="8"/>
      <c r="FB640" s="8"/>
      <c r="FC640" s="8"/>
      <c r="FD640" s="8"/>
      <c r="FE640" s="8"/>
      <c r="FF640" s="8"/>
      <c r="FG640" s="8"/>
      <c r="FH640" s="8"/>
      <c r="FI640" s="8"/>
      <c r="FJ640" s="8"/>
      <c r="FK640" s="8"/>
      <c r="FL640" s="8"/>
      <c r="FM640" s="8"/>
      <c r="FN640" s="8"/>
      <c r="FO640" s="8"/>
      <c r="FP640" s="8"/>
      <c r="FQ640" s="8"/>
      <c r="FR640" s="8"/>
      <c r="FS640" s="8"/>
      <c r="FT640" s="8"/>
      <c r="FU640" s="8"/>
      <c r="FV640" s="8"/>
      <c r="FW640" s="8"/>
      <c r="FX640" s="8"/>
      <c r="FY640" s="8"/>
      <c r="FZ640" s="8"/>
      <c r="GA640" s="8"/>
      <c r="GB640" s="8"/>
      <c r="GC640" s="8"/>
      <c r="GD640" s="8"/>
      <c r="GE640" s="8"/>
      <c r="GF640" s="8"/>
      <c r="GG640" s="8"/>
      <c r="GH640" s="8"/>
      <c r="GI640" s="8"/>
      <c r="GJ640" s="8"/>
      <c r="GK640" s="8"/>
      <c r="GL640" s="8"/>
      <c r="GM640" s="8"/>
      <c r="GN640" s="8"/>
      <c r="GO640" s="8"/>
      <c r="GP640" s="8"/>
      <c r="GQ640" s="8"/>
      <c r="GR640" s="8"/>
      <c r="GS640" s="8"/>
      <c r="GT640" s="8"/>
      <c r="GU640" s="8"/>
      <c r="GV640" s="8"/>
      <c r="GW640" s="8"/>
      <c r="GX640" s="8"/>
      <c r="GY640" s="8"/>
      <c r="GZ640" s="8"/>
      <c r="HA640" s="8"/>
      <c r="HB640" s="8"/>
      <c r="HC640" s="8"/>
      <c r="HD640" s="8"/>
      <c r="HE640" s="8"/>
      <c r="HF640" s="8"/>
      <c r="HG640" s="8"/>
      <c r="HH640" s="8"/>
      <c r="HI640" s="8"/>
      <c r="HJ640" s="8"/>
      <c r="HK640" s="8"/>
      <c r="HL640" s="8"/>
      <c r="HM640" s="8"/>
      <c r="HN640" s="8"/>
      <c r="HO640" s="8"/>
      <c r="HP640" s="8"/>
      <c r="HQ640" s="8"/>
      <c r="HR640" s="8"/>
      <c r="HS640" s="8"/>
      <c r="HT640" s="8"/>
      <c r="HU640" s="8"/>
      <c r="HV640" s="8"/>
      <c r="HW640" s="8"/>
      <c r="HX640" s="8"/>
      <c r="HY640" s="8"/>
      <c r="HZ640" s="8"/>
      <c r="IA640" s="8"/>
      <c r="IB640" s="8"/>
      <c r="IC640" s="8"/>
      <c r="ID640" s="8"/>
      <c r="IE640" s="8"/>
      <c r="IF640" s="8"/>
      <c r="IG640" s="8"/>
      <c r="IH640" s="8"/>
      <c r="II640" s="8"/>
      <c r="IJ640" s="8"/>
      <c r="IK640" s="8"/>
      <c r="IL640" s="8"/>
      <c r="IM640" s="8"/>
      <c r="IN640" s="8"/>
      <c r="IO640" s="8"/>
      <c r="IP640" s="8"/>
      <c r="IQ640" s="8"/>
      <c r="IR640" s="8"/>
      <c r="IS640" s="8"/>
      <c r="IT640" s="8"/>
      <c r="IU640" s="8"/>
      <c r="IV640" s="8"/>
      <c r="IW640" s="8"/>
      <c r="IX640" s="8"/>
      <c r="IY640" s="8"/>
      <c r="IZ640" s="8"/>
      <c r="JA640" s="8"/>
      <c r="JB640" s="8"/>
      <c r="JC640" s="8"/>
      <c r="JD640" s="8"/>
      <c r="JE640" s="8"/>
      <c r="JF640" s="8"/>
      <c r="JG640" s="8"/>
      <c r="JH640" s="8"/>
      <c r="JI640" s="8"/>
      <c r="JJ640" s="8"/>
      <c r="JK640" s="8"/>
      <c r="JL640" s="8"/>
      <c r="JM640" s="8"/>
      <c r="JN640" s="8"/>
      <c r="JO640" s="8"/>
      <c r="JP640" s="8"/>
      <c r="JQ640" s="8"/>
      <c r="JR640" s="8"/>
      <c r="JS640" s="8"/>
      <c r="JT640" s="8"/>
      <c r="JU640" s="8"/>
      <c r="JV640" s="8"/>
      <c r="JW640" s="8"/>
      <c r="JX640" s="8"/>
      <c r="JY640" s="8"/>
      <c r="JZ640" s="8"/>
      <c r="KA640" s="8"/>
      <c r="KB640" s="8"/>
      <c r="KC640" s="8"/>
      <c r="KD640" s="8"/>
      <c r="KE640" s="8"/>
      <c r="KF640" s="8"/>
      <c r="KG640" s="8"/>
      <c r="KH640" s="8"/>
      <c r="KI640" s="8"/>
      <c r="KJ640" s="8"/>
      <c r="KK640" s="8"/>
      <c r="KL640" s="8"/>
      <c r="KM640" s="8"/>
      <c r="KN640" s="8"/>
    </row>
    <row r="641" ht="15.75" customHeight="1">
      <c r="A641" s="8"/>
      <c r="B641" s="8"/>
      <c r="C641" s="85"/>
      <c r="D641" s="85"/>
      <c r="E641" s="8"/>
      <c r="F641" s="86"/>
      <c r="G641" s="86"/>
      <c r="H641" s="86"/>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c r="DJ641" s="8"/>
      <c r="DK641" s="8"/>
      <c r="DL641" s="8"/>
      <c r="DM641" s="8"/>
      <c r="DN641" s="8"/>
      <c r="DO641" s="8"/>
      <c r="DP641" s="8"/>
      <c r="DQ641" s="8"/>
      <c r="DR641" s="8"/>
      <c r="DS641" s="8"/>
      <c r="DT641" s="8"/>
      <c r="DU641" s="8"/>
      <c r="DV641" s="8"/>
      <c r="DW641" s="8"/>
      <c r="DX641" s="8"/>
      <c r="DY641" s="8"/>
      <c r="DZ641" s="8"/>
      <c r="EA641" s="8"/>
      <c r="EB641" s="8"/>
      <c r="EC641" s="8"/>
      <c r="ED641" s="8"/>
      <c r="EE641" s="8"/>
      <c r="EF641" s="8"/>
      <c r="EG641" s="8"/>
      <c r="EH641" s="8"/>
      <c r="EI641" s="8"/>
      <c r="EJ641" s="8"/>
      <c r="EK641" s="8"/>
      <c r="EL641" s="8"/>
      <c r="EM641" s="8"/>
      <c r="EN641" s="8"/>
      <c r="EO641" s="8"/>
      <c r="EP641" s="8"/>
      <c r="EQ641" s="8"/>
      <c r="ER641" s="8"/>
      <c r="ES641" s="8"/>
      <c r="ET641" s="8"/>
      <c r="EU641" s="8"/>
      <c r="EV641" s="8"/>
      <c r="EW641" s="8"/>
      <c r="EX641" s="8"/>
      <c r="EY641" s="8"/>
      <c r="EZ641" s="8"/>
      <c r="FA641" s="8"/>
      <c r="FB641" s="8"/>
      <c r="FC641" s="8"/>
      <c r="FD641" s="8"/>
      <c r="FE641" s="8"/>
      <c r="FF641" s="8"/>
      <c r="FG641" s="8"/>
      <c r="FH641" s="8"/>
      <c r="FI641" s="8"/>
      <c r="FJ641" s="8"/>
      <c r="FK641" s="8"/>
      <c r="FL641" s="8"/>
      <c r="FM641" s="8"/>
      <c r="FN641" s="8"/>
      <c r="FO641" s="8"/>
      <c r="FP641" s="8"/>
      <c r="FQ641" s="8"/>
      <c r="FR641" s="8"/>
      <c r="FS641" s="8"/>
      <c r="FT641" s="8"/>
      <c r="FU641" s="8"/>
      <c r="FV641" s="8"/>
      <c r="FW641" s="8"/>
      <c r="FX641" s="8"/>
      <c r="FY641" s="8"/>
      <c r="FZ641" s="8"/>
      <c r="GA641" s="8"/>
      <c r="GB641" s="8"/>
      <c r="GC641" s="8"/>
      <c r="GD641" s="8"/>
      <c r="GE641" s="8"/>
      <c r="GF641" s="8"/>
      <c r="GG641" s="8"/>
      <c r="GH641" s="8"/>
      <c r="GI641" s="8"/>
      <c r="GJ641" s="8"/>
      <c r="GK641" s="8"/>
      <c r="GL641" s="8"/>
      <c r="GM641" s="8"/>
      <c r="GN641" s="8"/>
      <c r="GO641" s="8"/>
      <c r="GP641" s="8"/>
      <c r="GQ641" s="8"/>
      <c r="GR641" s="8"/>
      <c r="GS641" s="8"/>
      <c r="GT641" s="8"/>
      <c r="GU641" s="8"/>
      <c r="GV641" s="8"/>
      <c r="GW641" s="8"/>
      <c r="GX641" s="8"/>
      <c r="GY641" s="8"/>
      <c r="GZ641" s="8"/>
      <c r="HA641" s="8"/>
      <c r="HB641" s="8"/>
      <c r="HC641" s="8"/>
      <c r="HD641" s="8"/>
      <c r="HE641" s="8"/>
      <c r="HF641" s="8"/>
      <c r="HG641" s="8"/>
      <c r="HH641" s="8"/>
      <c r="HI641" s="8"/>
      <c r="HJ641" s="8"/>
      <c r="HK641" s="8"/>
      <c r="HL641" s="8"/>
      <c r="HM641" s="8"/>
      <c r="HN641" s="8"/>
      <c r="HO641" s="8"/>
      <c r="HP641" s="8"/>
      <c r="HQ641" s="8"/>
      <c r="HR641" s="8"/>
      <c r="HS641" s="8"/>
      <c r="HT641" s="8"/>
      <c r="HU641" s="8"/>
      <c r="HV641" s="8"/>
      <c r="HW641" s="8"/>
      <c r="HX641" s="8"/>
      <c r="HY641" s="8"/>
      <c r="HZ641" s="8"/>
      <c r="IA641" s="8"/>
      <c r="IB641" s="8"/>
      <c r="IC641" s="8"/>
      <c r="ID641" s="8"/>
      <c r="IE641" s="8"/>
      <c r="IF641" s="8"/>
      <c r="IG641" s="8"/>
      <c r="IH641" s="8"/>
      <c r="II641" s="8"/>
      <c r="IJ641" s="8"/>
      <c r="IK641" s="8"/>
      <c r="IL641" s="8"/>
      <c r="IM641" s="8"/>
      <c r="IN641" s="8"/>
      <c r="IO641" s="8"/>
      <c r="IP641" s="8"/>
      <c r="IQ641" s="8"/>
      <c r="IR641" s="8"/>
      <c r="IS641" s="8"/>
      <c r="IT641" s="8"/>
      <c r="IU641" s="8"/>
      <c r="IV641" s="8"/>
      <c r="IW641" s="8"/>
      <c r="IX641" s="8"/>
      <c r="IY641" s="8"/>
      <c r="IZ641" s="8"/>
      <c r="JA641" s="8"/>
      <c r="JB641" s="8"/>
      <c r="JC641" s="8"/>
      <c r="JD641" s="8"/>
      <c r="JE641" s="8"/>
      <c r="JF641" s="8"/>
      <c r="JG641" s="8"/>
      <c r="JH641" s="8"/>
      <c r="JI641" s="8"/>
      <c r="JJ641" s="8"/>
      <c r="JK641" s="8"/>
      <c r="JL641" s="8"/>
      <c r="JM641" s="8"/>
      <c r="JN641" s="8"/>
      <c r="JO641" s="8"/>
      <c r="JP641" s="8"/>
      <c r="JQ641" s="8"/>
      <c r="JR641" s="8"/>
      <c r="JS641" s="8"/>
      <c r="JT641" s="8"/>
      <c r="JU641" s="8"/>
      <c r="JV641" s="8"/>
      <c r="JW641" s="8"/>
      <c r="JX641" s="8"/>
      <c r="JY641" s="8"/>
      <c r="JZ641" s="8"/>
      <c r="KA641" s="8"/>
      <c r="KB641" s="8"/>
      <c r="KC641" s="8"/>
      <c r="KD641" s="8"/>
      <c r="KE641" s="8"/>
      <c r="KF641" s="8"/>
      <c r="KG641" s="8"/>
      <c r="KH641" s="8"/>
      <c r="KI641" s="8"/>
      <c r="KJ641" s="8"/>
      <c r="KK641" s="8"/>
      <c r="KL641" s="8"/>
      <c r="KM641" s="8"/>
      <c r="KN641" s="8"/>
    </row>
    <row r="642" ht="15.75" customHeight="1">
      <c r="A642" s="8"/>
      <c r="B642" s="8"/>
      <c r="C642" s="85"/>
      <c r="D642" s="85"/>
      <c r="E642" s="8"/>
      <c r="F642" s="86"/>
      <c r="G642" s="86"/>
      <c r="H642" s="86"/>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c r="DJ642" s="8"/>
      <c r="DK642" s="8"/>
      <c r="DL642" s="8"/>
      <c r="DM642" s="8"/>
      <c r="DN642" s="8"/>
      <c r="DO642" s="8"/>
      <c r="DP642" s="8"/>
      <c r="DQ642" s="8"/>
      <c r="DR642" s="8"/>
      <c r="DS642" s="8"/>
      <c r="DT642" s="8"/>
      <c r="DU642" s="8"/>
      <c r="DV642" s="8"/>
      <c r="DW642" s="8"/>
      <c r="DX642" s="8"/>
      <c r="DY642" s="8"/>
      <c r="DZ642" s="8"/>
      <c r="EA642" s="8"/>
      <c r="EB642" s="8"/>
      <c r="EC642" s="8"/>
      <c r="ED642" s="8"/>
      <c r="EE642" s="8"/>
      <c r="EF642" s="8"/>
      <c r="EG642" s="8"/>
      <c r="EH642" s="8"/>
      <c r="EI642" s="8"/>
      <c r="EJ642" s="8"/>
      <c r="EK642" s="8"/>
      <c r="EL642" s="8"/>
      <c r="EM642" s="8"/>
      <c r="EN642" s="8"/>
      <c r="EO642" s="8"/>
      <c r="EP642" s="8"/>
      <c r="EQ642" s="8"/>
      <c r="ER642" s="8"/>
      <c r="ES642" s="8"/>
      <c r="ET642" s="8"/>
      <c r="EU642" s="8"/>
      <c r="EV642" s="8"/>
      <c r="EW642" s="8"/>
      <c r="EX642" s="8"/>
      <c r="EY642" s="8"/>
      <c r="EZ642" s="8"/>
      <c r="FA642" s="8"/>
      <c r="FB642" s="8"/>
      <c r="FC642" s="8"/>
      <c r="FD642" s="8"/>
      <c r="FE642" s="8"/>
      <c r="FF642" s="8"/>
      <c r="FG642" s="8"/>
      <c r="FH642" s="8"/>
      <c r="FI642" s="8"/>
      <c r="FJ642" s="8"/>
      <c r="FK642" s="8"/>
      <c r="FL642" s="8"/>
      <c r="FM642" s="8"/>
      <c r="FN642" s="8"/>
      <c r="FO642" s="8"/>
      <c r="FP642" s="8"/>
      <c r="FQ642" s="8"/>
      <c r="FR642" s="8"/>
      <c r="FS642" s="8"/>
      <c r="FT642" s="8"/>
      <c r="FU642" s="8"/>
      <c r="FV642" s="8"/>
      <c r="FW642" s="8"/>
      <c r="FX642" s="8"/>
      <c r="FY642" s="8"/>
      <c r="FZ642" s="8"/>
      <c r="GA642" s="8"/>
      <c r="GB642" s="8"/>
      <c r="GC642" s="8"/>
      <c r="GD642" s="8"/>
      <c r="GE642" s="8"/>
      <c r="GF642" s="8"/>
      <c r="GG642" s="8"/>
      <c r="GH642" s="8"/>
      <c r="GI642" s="8"/>
      <c r="GJ642" s="8"/>
      <c r="GK642" s="8"/>
      <c r="GL642" s="8"/>
      <c r="GM642" s="8"/>
      <c r="GN642" s="8"/>
      <c r="GO642" s="8"/>
      <c r="GP642" s="8"/>
      <c r="GQ642" s="8"/>
      <c r="GR642" s="8"/>
      <c r="GS642" s="8"/>
      <c r="GT642" s="8"/>
      <c r="GU642" s="8"/>
      <c r="GV642" s="8"/>
      <c r="GW642" s="8"/>
      <c r="GX642" s="8"/>
      <c r="GY642" s="8"/>
      <c r="GZ642" s="8"/>
      <c r="HA642" s="8"/>
      <c r="HB642" s="8"/>
      <c r="HC642" s="8"/>
      <c r="HD642" s="8"/>
      <c r="HE642" s="8"/>
      <c r="HF642" s="8"/>
      <c r="HG642" s="8"/>
      <c r="HH642" s="8"/>
      <c r="HI642" s="8"/>
      <c r="HJ642" s="8"/>
      <c r="HK642" s="8"/>
      <c r="HL642" s="8"/>
      <c r="HM642" s="8"/>
      <c r="HN642" s="8"/>
      <c r="HO642" s="8"/>
      <c r="HP642" s="8"/>
      <c r="HQ642" s="8"/>
      <c r="HR642" s="8"/>
      <c r="HS642" s="8"/>
      <c r="HT642" s="8"/>
      <c r="HU642" s="8"/>
      <c r="HV642" s="8"/>
      <c r="HW642" s="8"/>
      <c r="HX642" s="8"/>
      <c r="HY642" s="8"/>
      <c r="HZ642" s="8"/>
      <c r="IA642" s="8"/>
      <c r="IB642" s="8"/>
      <c r="IC642" s="8"/>
      <c r="ID642" s="8"/>
      <c r="IE642" s="8"/>
      <c r="IF642" s="8"/>
      <c r="IG642" s="8"/>
      <c r="IH642" s="8"/>
      <c r="II642" s="8"/>
      <c r="IJ642" s="8"/>
      <c r="IK642" s="8"/>
      <c r="IL642" s="8"/>
      <c r="IM642" s="8"/>
      <c r="IN642" s="8"/>
      <c r="IO642" s="8"/>
      <c r="IP642" s="8"/>
      <c r="IQ642" s="8"/>
      <c r="IR642" s="8"/>
      <c r="IS642" s="8"/>
      <c r="IT642" s="8"/>
      <c r="IU642" s="8"/>
      <c r="IV642" s="8"/>
      <c r="IW642" s="8"/>
      <c r="IX642" s="8"/>
      <c r="IY642" s="8"/>
      <c r="IZ642" s="8"/>
      <c r="JA642" s="8"/>
      <c r="JB642" s="8"/>
      <c r="JC642" s="8"/>
      <c r="JD642" s="8"/>
      <c r="JE642" s="8"/>
      <c r="JF642" s="8"/>
      <c r="JG642" s="8"/>
      <c r="JH642" s="8"/>
      <c r="JI642" s="8"/>
      <c r="JJ642" s="8"/>
      <c r="JK642" s="8"/>
      <c r="JL642" s="8"/>
      <c r="JM642" s="8"/>
      <c r="JN642" s="8"/>
      <c r="JO642" s="8"/>
      <c r="JP642" s="8"/>
      <c r="JQ642" s="8"/>
      <c r="JR642" s="8"/>
      <c r="JS642" s="8"/>
      <c r="JT642" s="8"/>
      <c r="JU642" s="8"/>
      <c r="JV642" s="8"/>
      <c r="JW642" s="8"/>
      <c r="JX642" s="8"/>
      <c r="JY642" s="8"/>
      <c r="JZ642" s="8"/>
      <c r="KA642" s="8"/>
      <c r="KB642" s="8"/>
      <c r="KC642" s="8"/>
      <c r="KD642" s="8"/>
      <c r="KE642" s="8"/>
      <c r="KF642" s="8"/>
      <c r="KG642" s="8"/>
      <c r="KH642" s="8"/>
      <c r="KI642" s="8"/>
      <c r="KJ642" s="8"/>
      <c r="KK642" s="8"/>
      <c r="KL642" s="8"/>
      <c r="KM642" s="8"/>
      <c r="KN642" s="8"/>
    </row>
    <row r="643" ht="15.75" customHeight="1">
      <c r="A643" s="8"/>
      <c r="B643" s="8"/>
      <c r="C643" s="85"/>
      <c r="D643" s="85"/>
      <c r="E643" s="8"/>
      <c r="F643" s="86"/>
      <c r="G643" s="86"/>
      <c r="H643" s="86"/>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c r="DJ643" s="8"/>
      <c r="DK643" s="8"/>
      <c r="DL643" s="8"/>
      <c r="DM643" s="8"/>
      <c r="DN643" s="8"/>
      <c r="DO643" s="8"/>
      <c r="DP643" s="8"/>
      <c r="DQ643" s="8"/>
      <c r="DR643" s="8"/>
      <c r="DS643" s="8"/>
      <c r="DT643" s="8"/>
      <c r="DU643" s="8"/>
      <c r="DV643" s="8"/>
      <c r="DW643" s="8"/>
      <c r="DX643" s="8"/>
      <c r="DY643" s="8"/>
      <c r="DZ643" s="8"/>
      <c r="EA643" s="8"/>
      <c r="EB643" s="8"/>
      <c r="EC643" s="8"/>
      <c r="ED643" s="8"/>
      <c r="EE643" s="8"/>
      <c r="EF643" s="8"/>
      <c r="EG643" s="8"/>
      <c r="EH643" s="8"/>
      <c r="EI643" s="8"/>
      <c r="EJ643" s="8"/>
      <c r="EK643" s="8"/>
      <c r="EL643" s="8"/>
      <c r="EM643" s="8"/>
      <c r="EN643" s="8"/>
      <c r="EO643" s="8"/>
      <c r="EP643" s="8"/>
      <c r="EQ643" s="8"/>
      <c r="ER643" s="8"/>
      <c r="ES643" s="8"/>
      <c r="ET643" s="8"/>
      <c r="EU643" s="8"/>
      <c r="EV643" s="8"/>
      <c r="EW643" s="8"/>
      <c r="EX643" s="8"/>
      <c r="EY643" s="8"/>
      <c r="EZ643" s="8"/>
      <c r="FA643" s="8"/>
      <c r="FB643" s="8"/>
      <c r="FC643" s="8"/>
      <c r="FD643" s="8"/>
      <c r="FE643" s="8"/>
      <c r="FF643" s="8"/>
      <c r="FG643" s="8"/>
      <c r="FH643" s="8"/>
      <c r="FI643" s="8"/>
      <c r="FJ643" s="8"/>
      <c r="FK643" s="8"/>
      <c r="FL643" s="8"/>
      <c r="FM643" s="8"/>
      <c r="FN643" s="8"/>
      <c r="FO643" s="8"/>
      <c r="FP643" s="8"/>
      <c r="FQ643" s="8"/>
      <c r="FR643" s="8"/>
      <c r="FS643" s="8"/>
      <c r="FT643" s="8"/>
      <c r="FU643" s="8"/>
      <c r="FV643" s="8"/>
      <c r="FW643" s="8"/>
      <c r="FX643" s="8"/>
      <c r="FY643" s="8"/>
      <c r="FZ643" s="8"/>
      <c r="GA643" s="8"/>
      <c r="GB643" s="8"/>
      <c r="GC643" s="8"/>
      <c r="GD643" s="8"/>
      <c r="GE643" s="8"/>
      <c r="GF643" s="8"/>
      <c r="GG643" s="8"/>
      <c r="GH643" s="8"/>
      <c r="GI643" s="8"/>
      <c r="GJ643" s="8"/>
      <c r="GK643" s="8"/>
      <c r="GL643" s="8"/>
      <c r="GM643" s="8"/>
      <c r="GN643" s="8"/>
      <c r="GO643" s="8"/>
      <c r="GP643" s="8"/>
      <c r="GQ643" s="8"/>
      <c r="GR643" s="8"/>
      <c r="GS643" s="8"/>
      <c r="GT643" s="8"/>
      <c r="GU643" s="8"/>
      <c r="GV643" s="8"/>
      <c r="GW643" s="8"/>
      <c r="GX643" s="8"/>
      <c r="GY643" s="8"/>
      <c r="GZ643" s="8"/>
      <c r="HA643" s="8"/>
      <c r="HB643" s="8"/>
      <c r="HC643" s="8"/>
      <c r="HD643" s="8"/>
      <c r="HE643" s="8"/>
      <c r="HF643" s="8"/>
      <c r="HG643" s="8"/>
      <c r="HH643" s="8"/>
      <c r="HI643" s="8"/>
      <c r="HJ643" s="8"/>
      <c r="HK643" s="8"/>
      <c r="HL643" s="8"/>
      <c r="HM643" s="8"/>
      <c r="HN643" s="8"/>
      <c r="HO643" s="8"/>
      <c r="HP643" s="8"/>
      <c r="HQ643" s="8"/>
      <c r="HR643" s="8"/>
      <c r="HS643" s="8"/>
      <c r="HT643" s="8"/>
      <c r="HU643" s="8"/>
      <c r="HV643" s="8"/>
      <c r="HW643" s="8"/>
      <c r="HX643" s="8"/>
      <c r="HY643" s="8"/>
      <c r="HZ643" s="8"/>
      <c r="IA643" s="8"/>
      <c r="IB643" s="8"/>
      <c r="IC643" s="8"/>
      <c r="ID643" s="8"/>
      <c r="IE643" s="8"/>
      <c r="IF643" s="8"/>
      <c r="IG643" s="8"/>
      <c r="IH643" s="8"/>
      <c r="II643" s="8"/>
      <c r="IJ643" s="8"/>
      <c r="IK643" s="8"/>
      <c r="IL643" s="8"/>
      <c r="IM643" s="8"/>
      <c r="IN643" s="8"/>
      <c r="IO643" s="8"/>
      <c r="IP643" s="8"/>
      <c r="IQ643" s="8"/>
      <c r="IR643" s="8"/>
      <c r="IS643" s="8"/>
      <c r="IT643" s="8"/>
      <c r="IU643" s="8"/>
      <c r="IV643" s="8"/>
      <c r="IW643" s="8"/>
      <c r="IX643" s="8"/>
      <c r="IY643" s="8"/>
      <c r="IZ643" s="8"/>
      <c r="JA643" s="8"/>
      <c r="JB643" s="8"/>
      <c r="JC643" s="8"/>
      <c r="JD643" s="8"/>
      <c r="JE643" s="8"/>
      <c r="JF643" s="8"/>
      <c r="JG643" s="8"/>
      <c r="JH643" s="8"/>
      <c r="JI643" s="8"/>
      <c r="JJ643" s="8"/>
      <c r="JK643" s="8"/>
      <c r="JL643" s="8"/>
      <c r="JM643" s="8"/>
      <c r="JN643" s="8"/>
      <c r="JO643" s="8"/>
      <c r="JP643" s="8"/>
      <c r="JQ643" s="8"/>
      <c r="JR643" s="8"/>
      <c r="JS643" s="8"/>
      <c r="JT643" s="8"/>
      <c r="JU643" s="8"/>
      <c r="JV643" s="8"/>
      <c r="JW643" s="8"/>
      <c r="JX643" s="8"/>
      <c r="JY643" s="8"/>
      <c r="JZ643" s="8"/>
      <c r="KA643" s="8"/>
      <c r="KB643" s="8"/>
      <c r="KC643" s="8"/>
      <c r="KD643" s="8"/>
      <c r="KE643" s="8"/>
      <c r="KF643" s="8"/>
      <c r="KG643" s="8"/>
      <c r="KH643" s="8"/>
      <c r="KI643" s="8"/>
      <c r="KJ643" s="8"/>
      <c r="KK643" s="8"/>
      <c r="KL643" s="8"/>
      <c r="KM643" s="8"/>
      <c r="KN643" s="8"/>
    </row>
    <row r="644" ht="15.75" customHeight="1">
      <c r="A644" s="8"/>
      <c r="B644" s="8"/>
      <c r="C644" s="85"/>
      <c r="D644" s="85"/>
      <c r="E644" s="8"/>
      <c r="F644" s="86"/>
      <c r="G644" s="86"/>
      <c r="H644" s="86"/>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c r="DJ644" s="8"/>
      <c r="DK644" s="8"/>
      <c r="DL644" s="8"/>
      <c r="DM644" s="8"/>
      <c r="DN644" s="8"/>
      <c r="DO644" s="8"/>
      <c r="DP644" s="8"/>
      <c r="DQ644" s="8"/>
      <c r="DR644" s="8"/>
      <c r="DS644" s="8"/>
      <c r="DT644" s="8"/>
      <c r="DU644" s="8"/>
      <c r="DV644" s="8"/>
      <c r="DW644" s="8"/>
      <c r="DX644" s="8"/>
      <c r="DY644" s="8"/>
      <c r="DZ644" s="8"/>
      <c r="EA644" s="8"/>
      <c r="EB644" s="8"/>
      <c r="EC644" s="8"/>
      <c r="ED644" s="8"/>
      <c r="EE644" s="8"/>
      <c r="EF644" s="8"/>
      <c r="EG644" s="8"/>
      <c r="EH644" s="8"/>
      <c r="EI644" s="8"/>
      <c r="EJ644" s="8"/>
      <c r="EK644" s="8"/>
      <c r="EL644" s="8"/>
      <c r="EM644" s="8"/>
      <c r="EN644" s="8"/>
      <c r="EO644" s="8"/>
      <c r="EP644" s="8"/>
      <c r="EQ644" s="8"/>
      <c r="ER644" s="8"/>
      <c r="ES644" s="8"/>
      <c r="ET644" s="8"/>
      <c r="EU644" s="8"/>
      <c r="EV644" s="8"/>
      <c r="EW644" s="8"/>
      <c r="EX644" s="8"/>
      <c r="EY644" s="8"/>
      <c r="EZ644" s="8"/>
      <c r="FA644" s="8"/>
      <c r="FB644" s="8"/>
      <c r="FC644" s="8"/>
      <c r="FD644" s="8"/>
      <c r="FE644" s="8"/>
      <c r="FF644" s="8"/>
      <c r="FG644" s="8"/>
      <c r="FH644" s="8"/>
      <c r="FI644" s="8"/>
      <c r="FJ644" s="8"/>
      <c r="FK644" s="8"/>
      <c r="FL644" s="8"/>
      <c r="FM644" s="8"/>
      <c r="FN644" s="8"/>
      <c r="FO644" s="8"/>
      <c r="FP644" s="8"/>
      <c r="FQ644" s="8"/>
      <c r="FR644" s="8"/>
      <c r="FS644" s="8"/>
      <c r="FT644" s="8"/>
      <c r="FU644" s="8"/>
      <c r="FV644" s="8"/>
      <c r="FW644" s="8"/>
      <c r="FX644" s="8"/>
      <c r="FY644" s="8"/>
      <c r="FZ644" s="8"/>
      <c r="GA644" s="8"/>
      <c r="GB644" s="8"/>
      <c r="GC644" s="8"/>
      <c r="GD644" s="8"/>
      <c r="GE644" s="8"/>
      <c r="GF644" s="8"/>
      <c r="GG644" s="8"/>
      <c r="GH644" s="8"/>
      <c r="GI644" s="8"/>
      <c r="GJ644" s="8"/>
      <c r="GK644" s="8"/>
      <c r="GL644" s="8"/>
      <c r="GM644" s="8"/>
      <c r="GN644" s="8"/>
      <c r="GO644" s="8"/>
      <c r="GP644" s="8"/>
      <c r="GQ644" s="8"/>
      <c r="GR644" s="8"/>
      <c r="GS644" s="8"/>
      <c r="GT644" s="8"/>
      <c r="GU644" s="8"/>
      <c r="GV644" s="8"/>
      <c r="GW644" s="8"/>
      <c r="GX644" s="8"/>
      <c r="GY644" s="8"/>
      <c r="GZ644" s="8"/>
      <c r="HA644" s="8"/>
      <c r="HB644" s="8"/>
      <c r="HC644" s="8"/>
      <c r="HD644" s="8"/>
      <c r="HE644" s="8"/>
      <c r="HF644" s="8"/>
      <c r="HG644" s="8"/>
      <c r="HH644" s="8"/>
      <c r="HI644" s="8"/>
      <c r="HJ644" s="8"/>
      <c r="HK644" s="8"/>
      <c r="HL644" s="8"/>
      <c r="HM644" s="8"/>
      <c r="HN644" s="8"/>
      <c r="HO644" s="8"/>
      <c r="HP644" s="8"/>
      <c r="HQ644" s="8"/>
      <c r="HR644" s="8"/>
      <c r="HS644" s="8"/>
      <c r="HT644" s="8"/>
      <c r="HU644" s="8"/>
      <c r="HV644" s="8"/>
      <c r="HW644" s="8"/>
      <c r="HX644" s="8"/>
      <c r="HY644" s="8"/>
      <c r="HZ644" s="8"/>
      <c r="IA644" s="8"/>
      <c r="IB644" s="8"/>
      <c r="IC644" s="8"/>
      <c r="ID644" s="8"/>
      <c r="IE644" s="8"/>
      <c r="IF644" s="8"/>
      <c r="IG644" s="8"/>
      <c r="IH644" s="8"/>
      <c r="II644" s="8"/>
      <c r="IJ644" s="8"/>
      <c r="IK644" s="8"/>
      <c r="IL644" s="8"/>
      <c r="IM644" s="8"/>
      <c r="IN644" s="8"/>
      <c r="IO644" s="8"/>
      <c r="IP644" s="8"/>
      <c r="IQ644" s="8"/>
      <c r="IR644" s="8"/>
      <c r="IS644" s="8"/>
      <c r="IT644" s="8"/>
      <c r="IU644" s="8"/>
      <c r="IV644" s="8"/>
      <c r="IW644" s="8"/>
      <c r="IX644" s="8"/>
      <c r="IY644" s="8"/>
      <c r="IZ644" s="8"/>
      <c r="JA644" s="8"/>
      <c r="JB644" s="8"/>
      <c r="JC644" s="8"/>
      <c r="JD644" s="8"/>
      <c r="JE644" s="8"/>
      <c r="JF644" s="8"/>
      <c r="JG644" s="8"/>
      <c r="JH644" s="8"/>
      <c r="JI644" s="8"/>
      <c r="JJ644" s="8"/>
      <c r="JK644" s="8"/>
      <c r="JL644" s="8"/>
      <c r="JM644" s="8"/>
      <c r="JN644" s="8"/>
      <c r="JO644" s="8"/>
      <c r="JP644" s="8"/>
      <c r="JQ644" s="8"/>
      <c r="JR644" s="8"/>
      <c r="JS644" s="8"/>
      <c r="JT644" s="8"/>
      <c r="JU644" s="8"/>
      <c r="JV644" s="8"/>
      <c r="JW644" s="8"/>
      <c r="JX644" s="8"/>
      <c r="JY644" s="8"/>
      <c r="JZ644" s="8"/>
      <c r="KA644" s="8"/>
      <c r="KB644" s="8"/>
      <c r="KC644" s="8"/>
      <c r="KD644" s="8"/>
      <c r="KE644" s="8"/>
      <c r="KF644" s="8"/>
      <c r="KG644" s="8"/>
      <c r="KH644" s="8"/>
      <c r="KI644" s="8"/>
      <c r="KJ644" s="8"/>
      <c r="KK644" s="8"/>
      <c r="KL644" s="8"/>
      <c r="KM644" s="8"/>
      <c r="KN644" s="8"/>
    </row>
    <row r="645" ht="15.75" customHeight="1">
      <c r="A645" s="8"/>
      <c r="B645" s="8"/>
      <c r="C645" s="85"/>
      <c r="D645" s="85"/>
      <c r="E645" s="8"/>
      <c r="F645" s="86"/>
      <c r="G645" s="86"/>
      <c r="H645" s="86"/>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c r="DJ645" s="8"/>
      <c r="DK645" s="8"/>
      <c r="DL645" s="8"/>
      <c r="DM645" s="8"/>
      <c r="DN645" s="8"/>
      <c r="DO645" s="8"/>
      <c r="DP645" s="8"/>
      <c r="DQ645" s="8"/>
      <c r="DR645" s="8"/>
      <c r="DS645" s="8"/>
      <c r="DT645" s="8"/>
      <c r="DU645" s="8"/>
      <c r="DV645" s="8"/>
      <c r="DW645" s="8"/>
      <c r="DX645" s="8"/>
      <c r="DY645" s="8"/>
      <c r="DZ645" s="8"/>
      <c r="EA645" s="8"/>
      <c r="EB645" s="8"/>
      <c r="EC645" s="8"/>
      <c r="ED645" s="8"/>
      <c r="EE645" s="8"/>
      <c r="EF645" s="8"/>
      <c r="EG645" s="8"/>
      <c r="EH645" s="8"/>
      <c r="EI645" s="8"/>
      <c r="EJ645" s="8"/>
      <c r="EK645" s="8"/>
      <c r="EL645" s="8"/>
      <c r="EM645" s="8"/>
      <c r="EN645" s="8"/>
      <c r="EO645" s="8"/>
      <c r="EP645" s="8"/>
      <c r="EQ645" s="8"/>
      <c r="ER645" s="8"/>
      <c r="ES645" s="8"/>
      <c r="ET645" s="8"/>
      <c r="EU645" s="8"/>
      <c r="EV645" s="8"/>
      <c r="EW645" s="8"/>
      <c r="EX645" s="8"/>
      <c r="EY645" s="8"/>
      <c r="EZ645" s="8"/>
      <c r="FA645" s="8"/>
      <c r="FB645" s="8"/>
      <c r="FC645" s="8"/>
      <c r="FD645" s="8"/>
      <c r="FE645" s="8"/>
      <c r="FF645" s="8"/>
      <c r="FG645" s="8"/>
      <c r="FH645" s="8"/>
      <c r="FI645" s="8"/>
      <c r="FJ645" s="8"/>
      <c r="FK645" s="8"/>
      <c r="FL645" s="8"/>
      <c r="FM645" s="8"/>
      <c r="FN645" s="8"/>
      <c r="FO645" s="8"/>
      <c r="FP645" s="8"/>
      <c r="FQ645" s="8"/>
      <c r="FR645" s="8"/>
      <c r="FS645" s="8"/>
      <c r="FT645" s="8"/>
      <c r="FU645" s="8"/>
      <c r="FV645" s="8"/>
      <c r="FW645" s="8"/>
      <c r="FX645" s="8"/>
      <c r="FY645" s="8"/>
      <c r="FZ645" s="8"/>
      <c r="GA645" s="8"/>
      <c r="GB645" s="8"/>
      <c r="GC645" s="8"/>
      <c r="GD645" s="8"/>
      <c r="GE645" s="8"/>
      <c r="GF645" s="8"/>
      <c r="GG645" s="8"/>
      <c r="GH645" s="8"/>
      <c r="GI645" s="8"/>
      <c r="GJ645" s="8"/>
      <c r="GK645" s="8"/>
      <c r="GL645" s="8"/>
      <c r="GM645" s="8"/>
      <c r="GN645" s="8"/>
      <c r="GO645" s="8"/>
      <c r="GP645" s="8"/>
      <c r="GQ645" s="8"/>
      <c r="GR645" s="8"/>
      <c r="GS645" s="8"/>
      <c r="GT645" s="8"/>
      <c r="GU645" s="8"/>
      <c r="GV645" s="8"/>
      <c r="GW645" s="8"/>
      <c r="GX645" s="8"/>
      <c r="GY645" s="8"/>
      <c r="GZ645" s="8"/>
      <c r="HA645" s="8"/>
      <c r="HB645" s="8"/>
      <c r="HC645" s="8"/>
      <c r="HD645" s="8"/>
      <c r="HE645" s="8"/>
      <c r="HF645" s="8"/>
      <c r="HG645" s="8"/>
      <c r="HH645" s="8"/>
      <c r="HI645" s="8"/>
      <c r="HJ645" s="8"/>
      <c r="HK645" s="8"/>
      <c r="HL645" s="8"/>
      <c r="HM645" s="8"/>
      <c r="HN645" s="8"/>
      <c r="HO645" s="8"/>
      <c r="HP645" s="8"/>
      <c r="HQ645" s="8"/>
      <c r="HR645" s="8"/>
      <c r="HS645" s="8"/>
      <c r="HT645" s="8"/>
      <c r="HU645" s="8"/>
      <c r="HV645" s="8"/>
      <c r="HW645" s="8"/>
      <c r="HX645" s="8"/>
      <c r="HY645" s="8"/>
      <c r="HZ645" s="8"/>
      <c r="IA645" s="8"/>
      <c r="IB645" s="8"/>
      <c r="IC645" s="8"/>
      <c r="ID645" s="8"/>
      <c r="IE645" s="8"/>
      <c r="IF645" s="8"/>
      <c r="IG645" s="8"/>
      <c r="IH645" s="8"/>
      <c r="II645" s="8"/>
      <c r="IJ645" s="8"/>
      <c r="IK645" s="8"/>
      <c r="IL645" s="8"/>
      <c r="IM645" s="8"/>
      <c r="IN645" s="8"/>
      <c r="IO645" s="8"/>
      <c r="IP645" s="8"/>
      <c r="IQ645" s="8"/>
      <c r="IR645" s="8"/>
      <c r="IS645" s="8"/>
      <c r="IT645" s="8"/>
      <c r="IU645" s="8"/>
      <c r="IV645" s="8"/>
      <c r="IW645" s="8"/>
      <c r="IX645" s="8"/>
      <c r="IY645" s="8"/>
      <c r="IZ645" s="8"/>
      <c r="JA645" s="8"/>
      <c r="JB645" s="8"/>
      <c r="JC645" s="8"/>
      <c r="JD645" s="8"/>
      <c r="JE645" s="8"/>
      <c r="JF645" s="8"/>
      <c r="JG645" s="8"/>
      <c r="JH645" s="8"/>
      <c r="JI645" s="8"/>
      <c r="JJ645" s="8"/>
      <c r="JK645" s="8"/>
      <c r="JL645" s="8"/>
      <c r="JM645" s="8"/>
      <c r="JN645" s="8"/>
      <c r="JO645" s="8"/>
      <c r="JP645" s="8"/>
      <c r="JQ645" s="8"/>
      <c r="JR645" s="8"/>
      <c r="JS645" s="8"/>
      <c r="JT645" s="8"/>
      <c r="JU645" s="8"/>
      <c r="JV645" s="8"/>
      <c r="JW645" s="8"/>
      <c r="JX645" s="8"/>
      <c r="JY645" s="8"/>
      <c r="JZ645" s="8"/>
      <c r="KA645" s="8"/>
      <c r="KB645" s="8"/>
      <c r="KC645" s="8"/>
      <c r="KD645" s="8"/>
      <c r="KE645" s="8"/>
      <c r="KF645" s="8"/>
      <c r="KG645" s="8"/>
      <c r="KH645" s="8"/>
      <c r="KI645" s="8"/>
      <c r="KJ645" s="8"/>
      <c r="KK645" s="8"/>
      <c r="KL645" s="8"/>
      <c r="KM645" s="8"/>
      <c r="KN645" s="8"/>
    </row>
    <row r="646" ht="15.75" customHeight="1">
      <c r="A646" s="8"/>
      <c r="B646" s="8"/>
      <c r="C646" s="85"/>
      <c r="D646" s="85"/>
      <c r="E646" s="8"/>
      <c r="F646" s="86"/>
      <c r="G646" s="86"/>
      <c r="H646" s="86"/>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c r="DY646" s="8"/>
      <c r="DZ646" s="8"/>
      <c r="EA646" s="8"/>
      <c r="EB646" s="8"/>
      <c r="EC646" s="8"/>
      <c r="ED646" s="8"/>
      <c r="EE646" s="8"/>
      <c r="EF646" s="8"/>
      <c r="EG646" s="8"/>
      <c r="EH646" s="8"/>
      <c r="EI646" s="8"/>
      <c r="EJ646" s="8"/>
      <c r="EK646" s="8"/>
      <c r="EL646" s="8"/>
      <c r="EM646" s="8"/>
      <c r="EN646" s="8"/>
      <c r="EO646" s="8"/>
      <c r="EP646" s="8"/>
      <c r="EQ646" s="8"/>
      <c r="ER646" s="8"/>
      <c r="ES646" s="8"/>
      <c r="ET646" s="8"/>
      <c r="EU646" s="8"/>
      <c r="EV646" s="8"/>
      <c r="EW646" s="8"/>
      <c r="EX646" s="8"/>
      <c r="EY646" s="8"/>
      <c r="EZ646" s="8"/>
      <c r="FA646" s="8"/>
      <c r="FB646" s="8"/>
      <c r="FC646" s="8"/>
      <c r="FD646" s="8"/>
      <c r="FE646" s="8"/>
      <c r="FF646" s="8"/>
      <c r="FG646" s="8"/>
      <c r="FH646" s="8"/>
      <c r="FI646" s="8"/>
      <c r="FJ646" s="8"/>
      <c r="FK646" s="8"/>
      <c r="FL646" s="8"/>
      <c r="FM646" s="8"/>
      <c r="FN646" s="8"/>
      <c r="FO646" s="8"/>
      <c r="FP646" s="8"/>
      <c r="FQ646" s="8"/>
      <c r="FR646" s="8"/>
      <c r="FS646" s="8"/>
      <c r="FT646" s="8"/>
      <c r="FU646" s="8"/>
      <c r="FV646" s="8"/>
      <c r="FW646" s="8"/>
      <c r="FX646" s="8"/>
      <c r="FY646" s="8"/>
      <c r="FZ646" s="8"/>
      <c r="GA646" s="8"/>
      <c r="GB646" s="8"/>
      <c r="GC646" s="8"/>
      <c r="GD646" s="8"/>
      <c r="GE646" s="8"/>
      <c r="GF646" s="8"/>
      <c r="GG646" s="8"/>
      <c r="GH646" s="8"/>
      <c r="GI646" s="8"/>
      <c r="GJ646" s="8"/>
      <c r="GK646" s="8"/>
      <c r="GL646" s="8"/>
      <c r="GM646" s="8"/>
      <c r="GN646" s="8"/>
      <c r="GO646" s="8"/>
      <c r="GP646" s="8"/>
      <c r="GQ646" s="8"/>
      <c r="GR646" s="8"/>
      <c r="GS646" s="8"/>
      <c r="GT646" s="8"/>
      <c r="GU646" s="8"/>
      <c r="GV646" s="8"/>
      <c r="GW646" s="8"/>
      <c r="GX646" s="8"/>
      <c r="GY646" s="8"/>
      <c r="GZ646" s="8"/>
      <c r="HA646" s="8"/>
      <c r="HB646" s="8"/>
      <c r="HC646" s="8"/>
      <c r="HD646" s="8"/>
      <c r="HE646" s="8"/>
      <c r="HF646" s="8"/>
      <c r="HG646" s="8"/>
      <c r="HH646" s="8"/>
      <c r="HI646" s="8"/>
      <c r="HJ646" s="8"/>
      <c r="HK646" s="8"/>
      <c r="HL646" s="8"/>
      <c r="HM646" s="8"/>
      <c r="HN646" s="8"/>
      <c r="HO646" s="8"/>
      <c r="HP646" s="8"/>
      <c r="HQ646" s="8"/>
      <c r="HR646" s="8"/>
      <c r="HS646" s="8"/>
      <c r="HT646" s="8"/>
      <c r="HU646" s="8"/>
      <c r="HV646" s="8"/>
      <c r="HW646" s="8"/>
      <c r="HX646" s="8"/>
      <c r="HY646" s="8"/>
      <c r="HZ646" s="8"/>
      <c r="IA646" s="8"/>
      <c r="IB646" s="8"/>
      <c r="IC646" s="8"/>
      <c r="ID646" s="8"/>
      <c r="IE646" s="8"/>
      <c r="IF646" s="8"/>
      <c r="IG646" s="8"/>
      <c r="IH646" s="8"/>
      <c r="II646" s="8"/>
      <c r="IJ646" s="8"/>
      <c r="IK646" s="8"/>
      <c r="IL646" s="8"/>
      <c r="IM646" s="8"/>
      <c r="IN646" s="8"/>
      <c r="IO646" s="8"/>
      <c r="IP646" s="8"/>
      <c r="IQ646" s="8"/>
      <c r="IR646" s="8"/>
      <c r="IS646" s="8"/>
      <c r="IT646" s="8"/>
      <c r="IU646" s="8"/>
      <c r="IV646" s="8"/>
      <c r="IW646" s="8"/>
      <c r="IX646" s="8"/>
      <c r="IY646" s="8"/>
      <c r="IZ646" s="8"/>
      <c r="JA646" s="8"/>
      <c r="JB646" s="8"/>
      <c r="JC646" s="8"/>
      <c r="JD646" s="8"/>
      <c r="JE646" s="8"/>
      <c r="JF646" s="8"/>
      <c r="JG646" s="8"/>
      <c r="JH646" s="8"/>
      <c r="JI646" s="8"/>
      <c r="JJ646" s="8"/>
      <c r="JK646" s="8"/>
      <c r="JL646" s="8"/>
      <c r="JM646" s="8"/>
      <c r="JN646" s="8"/>
      <c r="JO646" s="8"/>
      <c r="JP646" s="8"/>
      <c r="JQ646" s="8"/>
      <c r="JR646" s="8"/>
      <c r="JS646" s="8"/>
      <c r="JT646" s="8"/>
      <c r="JU646" s="8"/>
      <c r="JV646" s="8"/>
      <c r="JW646" s="8"/>
      <c r="JX646" s="8"/>
      <c r="JY646" s="8"/>
      <c r="JZ646" s="8"/>
      <c r="KA646" s="8"/>
      <c r="KB646" s="8"/>
      <c r="KC646" s="8"/>
      <c r="KD646" s="8"/>
      <c r="KE646" s="8"/>
      <c r="KF646" s="8"/>
      <c r="KG646" s="8"/>
      <c r="KH646" s="8"/>
      <c r="KI646" s="8"/>
      <c r="KJ646" s="8"/>
      <c r="KK646" s="8"/>
      <c r="KL646" s="8"/>
      <c r="KM646" s="8"/>
      <c r="KN646" s="8"/>
    </row>
    <row r="647" ht="15.75" customHeight="1">
      <c r="A647" s="8"/>
      <c r="B647" s="8"/>
      <c r="C647" s="85"/>
      <c r="D647" s="85"/>
      <c r="E647" s="8"/>
      <c r="F647" s="86"/>
      <c r="G647" s="86"/>
      <c r="H647" s="86"/>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c r="DJ647" s="8"/>
      <c r="DK647" s="8"/>
      <c r="DL647" s="8"/>
      <c r="DM647" s="8"/>
      <c r="DN647" s="8"/>
      <c r="DO647" s="8"/>
      <c r="DP647" s="8"/>
      <c r="DQ647" s="8"/>
      <c r="DR647" s="8"/>
      <c r="DS647" s="8"/>
      <c r="DT647" s="8"/>
      <c r="DU647" s="8"/>
      <c r="DV647" s="8"/>
      <c r="DW647" s="8"/>
      <c r="DX647" s="8"/>
      <c r="DY647" s="8"/>
      <c r="DZ647" s="8"/>
      <c r="EA647" s="8"/>
      <c r="EB647" s="8"/>
      <c r="EC647" s="8"/>
      <c r="ED647" s="8"/>
      <c r="EE647" s="8"/>
      <c r="EF647" s="8"/>
      <c r="EG647" s="8"/>
      <c r="EH647" s="8"/>
      <c r="EI647" s="8"/>
      <c r="EJ647" s="8"/>
      <c r="EK647" s="8"/>
      <c r="EL647" s="8"/>
      <c r="EM647" s="8"/>
      <c r="EN647" s="8"/>
      <c r="EO647" s="8"/>
      <c r="EP647" s="8"/>
      <c r="EQ647" s="8"/>
      <c r="ER647" s="8"/>
      <c r="ES647" s="8"/>
      <c r="ET647" s="8"/>
      <c r="EU647" s="8"/>
      <c r="EV647" s="8"/>
      <c r="EW647" s="8"/>
      <c r="EX647" s="8"/>
      <c r="EY647" s="8"/>
      <c r="EZ647" s="8"/>
      <c r="FA647" s="8"/>
      <c r="FB647" s="8"/>
      <c r="FC647" s="8"/>
      <c r="FD647" s="8"/>
      <c r="FE647" s="8"/>
      <c r="FF647" s="8"/>
      <c r="FG647" s="8"/>
      <c r="FH647" s="8"/>
      <c r="FI647" s="8"/>
      <c r="FJ647" s="8"/>
      <c r="FK647" s="8"/>
      <c r="FL647" s="8"/>
      <c r="FM647" s="8"/>
      <c r="FN647" s="8"/>
      <c r="FO647" s="8"/>
      <c r="FP647" s="8"/>
      <c r="FQ647" s="8"/>
      <c r="FR647" s="8"/>
      <c r="FS647" s="8"/>
      <c r="FT647" s="8"/>
      <c r="FU647" s="8"/>
      <c r="FV647" s="8"/>
      <c r="FW647" s="8"/>
      <c r="FX647" s="8"/>
      <c r="FY647" s="8"/>
      <c r="FZ647" s="8"/>
      <c r="GA647" s="8"/>
      <c r="GB647" s="8"/>
      <c r="GC647" s="8"/>
      <c r="GD647" s="8"/>
      <c r="GE647" s="8"/>
      <c r="GF647" s="8"/>
      <c r="GG647" s="8"/>
      <c r="GH647" s="8"/>
      <c r="GI647" s="8"/>
      <c r="GJ647" s="8"/>
      <c r="GK647" s="8"/>
      <c r="GL647" s="8"/>
      <c r="GM647" s="8"/>
      <c r="GN647" s="8"/>
      <c r="GO647" s="8"/>
      <c r="GP647" s="8"/>
      <c r="GQ647" s="8"/>
      <c r="GR647" s="8"/>
      <c r="GS647" s="8"/>
      <c r="GT647" s="8"/>
      <c r="GU647" s="8"/>
      <c r="GV647" s="8"/>
      <c r="GW647" s="8"/>
      <c r="GX647" s="8"/>
      <c r="GY647" s="8"/>
      <c r="GZ647" s="8"/>
      <c r="HA647" s="8"/>
      <c r="HB647" s="8"/>
      <c r="HC647" s="8"/>
      <c r="HD647" s="8"/>
      <c r="HE647" s="8"/>
      <c r="HF647" s="8"/>
      <c r="HG647" s="8"/>
      <c r="HH647" s="8"/>
      <c r="HI647" s="8"/>
      <c r="HJ647" s="8"/>
      <c r="HK647" s="8"/>
      <c r="HL647" s="8"/>
      <c r="HM647" s="8"/>
      <c r="HN647" s="8"/>
      <c r="HO647" s="8"/>
      <c r="HP647" s="8"/>
      <c r="HQ647" s="8"/>
      <c r="HR647" s="8"/>
      <c r="HS647" s="8"/>
      <c r="HT647" s="8"/>
      <c r="HU647" s="8"/>
      <c r="HV647" s="8"/>
      <c r="HW647" s="8"/>
      <c r="HX647" s="8"/>
      <c r="HY647" s="8"/>
      <c r="HZ647" s="8"/>
      <c r="IA647" s="8"/>
      <c r="IB647" s="8"/>
      <c r="IC647" s="8"/>
      <c r="ID647" s="8"/>
      <c r="IE647" s="8"/>
      <c r="IF647" s="8"/>
      <c r="IG647" s="8"/>
      <c r="IH647" s="8"/>
      <c r="II647" s="8"/>
      <c r="IJ647" s="8"/>
      <c r="IK647" s="8"/>
      <c r="IL647" s="8"/>
      <c r="IM647" s="8"/>
      <c r="IN647" s="8"/>
      <c r="IO647" s="8"/>
      <c r="IP647" s="8"/>
      <c r="IQ647" s="8"/>
      <c r="IR647" s="8"/>
      <c r="IS647" s="8"/>
      <c r="IT647" s="8"/>
      <c r="IU647" s="8"/>
      <c r="IV647" s="8"/>
      <c r="IW647" s="8"/>
      <c r="IX647" s="8"/>
      <c r="IY647" s="8"/>
      <c r="IZ647" s="8"/>
      <c r="JA647" s="8"/>
      <c r="JB647" s="8"/>
      <c r="JC647" s="8"/>
      <c r="JD647" s="8"/>
      <c r="JE647" s="8"/>
      <c r="JF647" s="8"/>
      <c r="JG647" s="8"/>
      <c r="JH647" s="8"/>
      <c r="JI647" s="8"/>
      <c r="JJ647" s="8"/>
      <c r="JK647" s="8"/>
      <c r="JL647" s="8"/>
      <c r="JM647" s="8"/>
      <c r="JN647" s="8"/>
      <c r="JO647" s="8"/>
      <c r="JP647" s="8"/>
      <c r="JQ647" s="8"/>
      <c r="JR647" s="8"/>
      <c r="JS647" s="8"/>
      <c r="JT647" s="8"/>
      <c r="JU647" s="8"/>
      <c r="JV647" s="8"/>
      <c r="JW647" s="8"/>
      <c r="JX647" s="8"/>
      <c r="JY647" s="8"/>
      <c r="JZ647" s="8"/>
      <c r="KA647" s="8"/>
      <c r="KB647" s="8"/>
      <c r="KC647" s="8"/>
      <c r="KD647" s="8"/>
      <c r="KE647" s="8"/>
      <c r="KF647" s="8"/>
      <c r="KG647" s="8"/>
      <c r="KH647" s="8"/>
      <c r="KI647" s="8"/>
      <c r="KJ647" s="8"/>
      <c r="KK647" s="8"/>
      <c r="KL647" s="8"/>
      <c r="KM647" s="8"/>
      <c r="KN647" s="8"/>
    </row>
    <row r="648" ht="15.75" customHeight="1">
      <c r="A648" s="8"/>
      <c r="B648" s="8"/>
      <c r="C648" s="85"/>
      <c r="D648" s="85"/>
      <c r="E648" s="8"/>
      <c r="F648" s="86"/>
      <c r="G648" s="86"/>
      <c r="H648" s="86"/>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c r="EN648" s="8"/>
      <c r="EO648" s="8"/>
      <c r="EP648" s="8"/>
      <c r="EQ648" s="8"/>
      <c r="ER648" s="8"/>
      <c r="ES648" s="8"/>
      <c r="ET648" s="8"/>
      <c r="EU648" s="8"/>
      <c r="EV648" s="8"/>
      <c r="EW648" s="8"/>
      <c r="EX648" s="8"/>
      <c r="EY648" s="8"/>
      <c r="EZ648" s="8"/>
      <c r="FA648" s="8"/>
      <c r="FB648" s="8"/>
      <c r="FC648" s="8"/>
      <c r="FD648" s="8"/>
      <c r="FE648" s="8"/>
      <c r="FF648" s="8"/>
      <c r="FG648" s="8"/>
      <c r="FH648" s="8"/>
      <c r="FI648" s="8"/>
      <c r="FJ648" s="8"/>
      <c r="FK648" s="8"/>
      <c r="FL648" s="8"/>
      <c r="FM648" s="8"/>
      <c r="FN648" s="8"/>
      <c r="FO648" s="8"/>
      <c r="FP648" s="8"/>
      <c r="FQ648" s="8"/>
      <c r="FR648" s="8"/>
      <c r="FS648" s="8"/>
      <c r="FT648" s="8"/>
      <c r="FU648" s="8"/>
      <c r="FV648" s="8"/>
      <c r="FW648" s="8"/>
      <c r="FX648" s="8"/>
      <c r="FY648" s="8"/>
      <c r="FZ648" s="8"/>
      <c r="GA648" s="8"/>
      <c r="GB648" s="8"/>
      <c r="GC648" s="8"/>
      <c r="GD648" s="8"/>
      <c r="GE648" s="8"/>
      <c r="GF648" s="8"/>
      <c r="GG648" s="8"/>
      <c r="GH648" s="8"/>
      <c r="GI648" s="8"/>
      <c r="GJ648" s="8"/>
      <c r="GK648" s="8"/>
      <c r="GL648" s="8"/>
      <c r="GM648" s="8"/>
      <c r="GN648" s="8"/>
      <c r="GO648" s="8"/>
      <c r="GP648" s="8"/>
      <c r="GQ648" s="8"/>
      <c r="GR648" s="8"/>
      <c r="GS648" s="8"/>
      <c r="GT648" s="8"/>
      <c r="GU648" s="8"/>
      <c r="GV648" s="8"/>
      <c r="GW648" s="8"/>
      <c r="GX648" s="8"/>
      <c r="GY648" s="8"/>
      <c r="GZ648" s="8"/>
      <c r="HA648" s="8"/>
      <c r="HB648" s="8"/>
      <c r="HC648" s="8"/>
      <c r="HD648" s="8"/>
      <c r="HE648" s="8"/>
      <c r="HF648" s="8"/>
      <c r="HG648" s="8"/>
      <c r="HH648" s="8"/>
      <c r="HI648" s="8"/>
      <c r="HJ648" s="8"/>
      <c r="HK648" s="8"/>
      <c r="HL648" s="8"/>
      <c r="HM648" s="8"/>
      <c r="HN648" s="8"/>
      <c r="HO648" s="8"/>
      <c r="HP648" s="8"/>
      <c r="HQ648" s="8"/>
      <c r="HR648" s="8"/>
      <c r="HS648" s="8"/>
      <c r="HT648" s="8"/>
      <c r="HU648" s="8"/>
      <c r="HV648" s="8"/>
      <c r="HW648" s="8"/>
      <c r="HX648" s="8"/>
      <c r="HY648" s="8"/>
      <c r="HZ648" s="8"/>
      <c r="IA648" s="8"/>
      <c r="IB648" s="8"/>
      <c r="IC648" s="8"/>
      <c r="ID648" s="8"/>
      <c r="IE648" s="8"/>
      <c r="IF648" s="8"/>
      <c r="IG648" s="8"/>
      <c r="IH648" s="8"/>
      <c r="II648" s="8"/>
      <c r="IJ648" s="8"/>
      <c r="IK648" s="8"/>
      <c r="IL648" s="8"/>
      <c r="IM648" s="8"/>
      <c r="IN648" s="8"/>
      <c r="IO648" s="8"/>
      <c r="IP648" s="8"/>
      <c r="IQ648" s="8"/>
      <c r="IR648" s="8"/>
      <c r="IS648" s="8"/>
      <c r="IT648" s="8"/>
      <c r="IU648" s="8"/>
      <c r="IV648" s="8"/>
      <c r="IW648" s="8"/>
      <c r="IX648" s="8"/>
      <c r="IY648" s="8"/>
      <c r="IZ648" s="8"/>
      <c r="JA648" s="8"/>
      <c r="JB648" s="8"/>
      <c r="JC648" s="8"/>
      <c r="JD648" s="8"/>
      <c r="JE648" s="8"/>
      <c r="JF648" s="8"/>
      <c r="JG648" s="8"/>
      <c r="JH648" s="8"/>
      <c r="JI648" s="8"/>
      <c r="JJ648" s="8"/>
      <c r="JK648" s="8"/>
      <c r="JL648" s="8"/>
      <c r="JM648" s="8"/>
      <c r="JN648" s="8"/>
      <c r="JO648" s="8"/>
      <c r="JP648" s="8"/>
      <c r="JQ648" s="8"/>
      <c r="JR648" s="8"/>
      <c r="JS648" s="8"/>
      <c r="JT648" s="8"/>
      <c r="JU648" s="8"/>
      <c r="JV648" s="8"/>
      <c r="JW648" s="8"/>
      <c r="JX648" s="8"/>
      <c r="JY648" s="8"/>
      <c r="JZ648" s="8"/>
      <c r="KA648" s="8"/>
      <c r="KB648" s="8"/>
      <c r="KC648" s="8"/>
      <c r="KD648" s="8"/>
      <c r="KE648" s="8"/>
      <c r="KF648" s="8"/>
      <c r="KG648" s="8"/>
      <c r="KH648" s="8"/>
      <c r="KI648" s="8"/>
      <c r="KJ648" s="8"/>
      <c r="KK648" s="8"/>
      <c r="KL648" s="8"/>
      <c r="KM648" s="8"/>
      <c r="KN648" s="8"/>
    </row>
    <row r="649" ht="15.75" customHeight="1">
      <c r="A649" s="8"/>
      <c r="B649" s="8"/>
      <c r="C649" s="85"/>
      <c r="D649" s="85"/>
      <c r="E649" s="8"/>
      <c r="F649" s="86"/>
      <c r="G649" s="86"/>
      <c r="H649" s="86"/>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c r="DJ649" s="8"/>
      <c r="DK649" s="8"/>
      <c r="DL649" s="8"/>
      <c r="DM649" s="8"/>
      <c r="DN649" s="8"/>
      <c r="DO649" s="8"/>
      <c r="DP649" s="8"/>
      <c r="DQ649" s="8"/>
      <c r="DR649" s="8"/>
      <c r="DS649" s="8"/>
      <c r="DT649" s="8"/>
      <c r="DU649" s="8"/>
      <c r="DV649" s="8"/>
      <c r="DW649" s="8"/>
      <c r="DX649" s="8"/>
      <c r="DY649" s="8"/>
      <c r="DZ649" s="8"/>
      <c r="EA649" s="8"/>
      <c r="EB649" s="8"/>
      <c r="EC649" s="8"/>
      <c r="ED649" s="8"/>
      <c r="EE649" s="8"/>
      <c r="EF649" s="8"/>
      <c r="EG649" s="8"/>
      <c r="EH649" s="8"/>
      <c r="EI649" s="8"/>
      <c r="EJ649" s="8"/>
      <c r="EK649" s="8"/>
      <c r="EL649" s="8"/>
      <c r="EM649" s="8"/>
      <c r="EN649" s="8"/>
      <c r="EO649" s="8"/>
      <c r="EP649" s="8"/>
      <c r="EQ649" s="8"/>
      <c r="ER649" s="8"/>
      <c r="ES649" s="8"/>
      <c r="ET649" s="8"/>
      <c r="EU649" s="8"/>
      <c r="EV649" s="8"/>
      <c r="EW649" s="8"/>
      <c r="EX649" s="8"/>
      <c r="EY649" s="8"/>
      <c r="EZ649" s="8"/>
      <c r="FA649" s="8"/>
      <c r="FB649" s="8"/>
      <c r="FC649" s="8"/>
      <c r="FD649" s="8"/>
      <c r="FE649" s="8"/>
      <c r="FF649" s="8"/>
      <c r="FG649" s="8"/>
      <c r="FH649" s="8"/>
      <c r="FI649" s="8"/>
      <c r="FJ649" s="8"/>
      <c r="FK649" s="8"/>
      <c r="FL649" s="8"/>
      <c r="FM649" s="8"/>
      <c r="FN649" s="8"/>
      <c r="FO649" s="8"/>
      <c r="FP649" s="8"/>
      <c r="FQ649" s="8"/>
      <c r="FR649" s="8"/>
      <c r="FS649" s="8"/>
      <c r="FT649" s="8"/>
      <c r="FU649" s="8"/>
      <c r="FV649" s="8"/>
      <c r="FW649" s="8"/>
      <c r="FX649" s="8"/>
      <c r="FY649" s="8"/>
      <c r="FZ649" s="8"/>
      <c r="GA649" s="8"/>
      <c r="GB649" s="8"/>
      <c r="GC649" s="8"/>
      <c r="GD649" s="8"/>
      <c r="GE649" s="8"/>
      <c r="GF649" s="8"/>
      <c r="GG649" s="8"/>
      <c r="GH649" s="8"/>
      <c r="GI649" s="8"/>
      <c r="GJ649" s="8"/>
      <c r="GK649" s="8"/>
      <c r="GL649" s="8"/>
      <c r="GM649" s="8"/>
      <c r="GN649" s="8"/>
      <c r="GO649" s="8"/>
      <c r="GP649" s="8"/>
      <c r="GQ649" s="8"/>
      <c r="GR649" s="8"/>
      <c r="GS649" s="8"/>
      <c r="GT649" s="8"/>
      <c r="GU649" s="8"/>
      <c r="GV649" s="8"/>
      <c r="GW649" s="8"/>
      <c r="GX649" s="8"/>
      <c r="GY649" s="8"/>
      <c r="GZ649" s="8"/>
      <c r="HA649" s="8"/>
      <c r="HB649" s="8"/>
      <c r="HC649" s="8"/>
      <c r="HD649" s="8"/>
      <c r="HE649" s="8"/>
      <c r="HF649" s="8"/>
      <c r="HG649" s="8"/>
      <c r="HH649" s="8"/>
      <c r="HI649" s="8"/>
      <c r="HJ649" s="8"/>
      <c r="HK649" s="8"/>
      <c r="HL649" s="8"/>
      <c r="HM649" s="8"/>
      <c r="HN649" s="8"/>
      <c r="HO649" s="8"/>
      <c r="HP649" s="8"/>
      <c r="HQ649" s="8"/>
      <c r="HR649" s="8"/>
      <c r="HS649" s="8"/>
      <c r="HT649" s="8"/>
      <c r="HU649" s="8"/>
      <c r="HV649" s="8"/>
      <c r="HW649" s="8"/>
      <c r="HX649" s="8"/>
      <c r="HY649" s="8"/>
      <c r="HZ649" s="8"/>
      <c r="IA649" s="8"/>
      <c r="IB649" s="8"/>
      <c r="IC649" s="8"/>
      <c r="ID649" s="8"/>
      <c r="IE649" s="8"/>
      <c r="IF649" s="8"/>
      <c r="IG649" s="8"/>
      <c r="IH649" s="8"/>
      <c r="II649" s="8"/>
      <c r="IJ649" s="8"/>
      <c r="IK649" s="8"/>
      <c r="IL649" s="8"/>
      <c r="IM649" s="8"/>
      <c r="IN649" s="8"/>
      <c r="IO649" s="8"/>
      <c r="IP649" s="8"/>
      <c r="IQ649" s="8"/>
      <c r="IR649" s="8"/>
      <c r="IS649" s="8"/>
      <c r="IT649" s="8"/>
      <c r="IU649" s="8"/>
      <c r="IV649" s="8"/>
      <c r="IW649" s="8"/>
      <c r="IX649" s="8"/>
      <c r="IY649" s="8"/>
      <c r="IZ649" s="8"/>
      <c r="JA649" s="8"/>
      <c r="JB649" s="8"/>
      <c r="JC649" s="8"/>
      <c r="JD649" s="8"/>
      <c r="JE649" s="8"/>
      <c r="JF649" s="8"/>
      <c r="JG649" s="8"/>
      <c r="JH649" s="8"/>
      <c r="JI649" s="8"/>
      <c r="JJ649" s="8"/>
      <c r="JK649" s="8"/>
      <c r="JL649" s="8"/>
      <c r="JM649" s="8"/>
      <c r="JN649" s="8"/>
      <c r="JO649" s="8"/>
      <c r="JP649" s="8"/>
      <c r="JQ649" s="8"/>
      <c r="JR649" s="8"/>
      <c r="JS649" s="8"/>
      <c r="JT649" s="8"/>
      <c r="JU649" s="8"/>
      <c r="JV649" s="8"/>
      <c r="JW649" s="8"/>
      <c r="JX649" s="8"/>
      <c r="JY649" s="8"/>
      <c r="JZ649" s="8"/>
      <c r="KA649" s="8"/>
      <c r="KB649" s="8"/>
      <c r="KC649" s="8"/>
      <c r="KD649" s="8"/>
      <c r="KE649" s="8"/>
      <c r="KF649" s="8"/>
      <c r="KG649" s="8"/>
      <c r="KH649" s="8"/>
      <c r="KI649" s="8"/>
      <c r="KJ649" s="8"/>
      <c r="KK649" s="8"/>
      <c r="KL649" s="8"/>
      <c r="KM649" s="8"/>
      <c r="KN649" s="8"/>
    </row>
    <row r="650" ht="15.75" customHeight="1">
      <c r="A650" s="8"/>
      <c r="B650" s="8"/>
      <c r="C650" s="85"/>
      <c r="D650" s="85"/>
      <c r="E650" s="8"/>
      <c r="F650" s="86"/>
      <c r="G650" s="86"/>
      <c r="H650" s="86"/>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c r="EN650" s="8"/>
      <c r="EO650" s="8"/>
      <c r="EP650" s="8"/>
      <c r="EQ650" s="8"/>
      <c r="ER650" s="8"/>
      <c r="ES650" s="8"/>
      <c r="ET650" s="8"/>
      <c r="EU650" s="8"/>
      <c r="EV650" s="8"/>
      <c r="EW650" s="8"/>
      <c r="EX650" s="8"/>
      <c r="EY650" s="8"/>
      <c r="EZ650" s="8"/>
      <c r="FA650" s="8"/>
      <c r="FB650" s="8"/>
      <c r="FC650" s="8"/>
      <c r="FD650" s="8"/>
      <c r="FE650" s="8"/>
      <c r="FF650" s="8"/>
      <c r="FG650" s="8"/>
      <c r="FH650" s="8"/>
      <c r="FI650" s="8"/>
      <c r="FJ650" s="8"/>
      <c r="FK650" s="8"/>
      <c r="FL650" s="8"/>
      <c r="FM650" s="8"/>
      <c r="FN650" s="8"/>
      <c r="FO650" s="8"/>
      <c r="FP650" s="8"/>
      <c r="FQ650" s="8"/>
      <c r="FR650" s="8"/>
      <c r="FS650" s="8"/>
      <c r="FT650" s="8"/>
      <c r="FU650" s="8"/>
      <c r="FV650" s="8"/>
      <c r="FW650" s="8"/>
      <c r="FX650" s="8"/>
      <c r="FY650" s="8"/>
      <c r="FZ650" s="8"/>
      <c r="GA650" s="8"/>
      <c r="GB650" s="8"/>
      <c r="GC650" s="8"/>
      <c r="GD650" s="8"/>
      <c r="GE650" s="8"/>
      <c r="GF650" s="8"/>
      <c r="GG650" s="8"/>
      <c r="GH650" s="8"/>
      <c r="GI650" s="8"/>
      <c r="GJ650" s="8"/>
      <c r="GK650" s="8"/>
      <c r="GL650" s="8"/>
      <c r="GM650" s="8"/>
      <c r="GN650" s="8"/>
      <c r="GO650" s="8"/>
      <c r="GP650" s="8"/>
      <c r="GQ650" s="8"/>
      <c r="GR650" s="8"/>
      <c r="GS650" s="8"/>
      <c r="GT650" s="8"/>
      <c r="GU650" s="8"/>
      <c r="GV650" s="8"/>
      <c r="GW650" s="8"/>
      <c r="GX650" s="8"/>
      <c r="GY650" s="8"/>
      <c r="GZ650" s="8"/>
      <c r="HA650" s="8"/>
      <c r="HB650" s="8"/>
      <c r="HC650" s="8"/>
      <c r="HD650" s="8"/>
      <c r="HE650" s="8"/>
      <c r="HF650" s="8"/>
      <c r="HG650" s="8"/>
      <c r="HH650" s="8"/>
      <c r="HI650" s="8"/>
      <c r="HJ650" s="8"/>
      <c r="HK650" s="8"/>
      <c r="HL650" s="8"/>
      <c r="HM650" s="8"/>
      <c r="HN650" s="8"/>
      <c r="HO650" s="8"/>
      <c r="HP650" s="8"/>
      <c r="HQ650" s="8"/>
      <c r="HR650" s="8"/>
      <c r="HS650" s="8"/>
      <c r="HT650" s="8"/>
      <c r="HU650" s="8"/>
      <c r="HV650" s="8"/>
      <c r="HW650" s="8"/>
      <c r="HX650" s="8"/>
      <c r="HY650" s="8"/>
      <c r="HZ650" s="8"/>
      <c r="IA650" s="8"/>
      <c r="IB650" s="8"/>
      <c r="IC650" s="8"/>
      <c r="ID650" s="8"/>
      <c r="IE650" s="8"/>
      <c r="IF650" s="8"/>
      <c r="IG650" s="8"/>
      <c r="IH650" s="8"/>
      <c r="II650" s="8"/>
      <c r="IJ650" s="8"/>
      <c r="IK650" s="8"/>
      <c r="IL650" s="8"/>
      <c r="IM650" s="8"/>
      <c r="IN650" s="8"/>
      <c r="IO650" s="8"/>
      <c r="IP650" s="8"/>
      <c r="IQ650" s="8"/>
      <c r="IR650" s="8"/>
      <c r="IS650" s="8"/>
      <c r="IT650" s="8"/>
      <c r="IU650" s="8"/>
      <c r="IV650" s="8"/>
      <c r="IW650" s="8"/>
      <c r="IX650" s="8"/>
      <c r="IY650" s="8"/>
      <c r="IZ650" s="8"/>
      <c r="JA650" s="8"/>
      <c r="JB650" s="8"/>
      <c r="JC650" s="8"/>
      <c r="JD650" s="8"/>
      <c r="JE650" s="8"/>
      <c r="JF650" s="8"/>
      <c r="JG650" s="8"/>
      <c r="JH650" s="8"/>
      <c r="JI650" s="8"/>
      <c r="JJ650" s="8"/>
      <c r="JK650" s="8"/>
      <c r="JL650" s="8"/>
      <c r="JM650" s="8"/>
      <c r="JN650" s="8"/>
      <c r="JO650" s="8"/>
      <c r="JP650" s="8"/>
      <c r="JQ650" s="8"/>
      <c r="JR650" s="8"/>
      <c r="JS650" s="8"/>
      <c r="JT650" s="8"/>
      <c r="JU650" s="8"/>
      <c r="JV650" s="8"/>
      <c r="JW650" s="8"/>
      <c r="JX650" s="8"/>
      <c r="JY650" s="8"/>
      <c r="JZ650" s="8"/>
      <c r="KA650" s="8"/>
      <c r="KB650" s="8"/>
      <c r="KC650" s="8"/>
      <c r="KD650" s="8"/>
      <c r="KE650" s="8"/>
      <c r="KF650" s="8"/>
      <c r="KG650" s="8"/>
      <c r="KH650" s="8"/>
      <c r="KI650" s="8"/>
      <c r="KJ650" s="8"/>
      <c r="KK650" s="8"/>
      <c r="KL650" s="8"/>
      <c r="KM650" s="8"/>
      <c r="KN650" s="8"/>
    </row>
    <row r="651" ht="15.75" customHeight="1">
      <c r="A651" s="8"/>
      <c r="B651" s="8"/>
      <c r="C651" s="85"/>
      <c r="D651" s="85"/>
      <c r="E651" s="8"/>
      <c r="F651" s="86"/>
      <c r="G651" s="86"/>
      <c r="H651" s="86"/>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c r="DJ651" s="8"/>
      <c r="DK651" s="8"/>
      <c r="DL651" s="8"/>
      <c r="DM651" s="8"/>
      <c r="DN651" s="8"/>
      <c r="DO651" s="8"/>
      <c r="DP651" s="8"/>
      <c r="DQ651" s="8"/>
      <c r="DR651" s="8"/>
      <c r="DS651" s="8"/>
      <c r="DT651" s="8"/>
      <c r="DU651" s="8"/>
      <c r="DV651" s="8"/>
      <c r="DW651" s="8"/>
      <c r="DX651" s="8"/>
      <c r="DY651" s="8"/>
      <c r="DZ651" s="8"/>
      <c r="EA651" s="8"/>
      <c r="EB651" s="8"/>
      <c r="EC651" s="8"/>
      <c r="ED651" s="8"/>
      <c r="EE651" s="8"/>
      <c r="EF651" s="8"/>
      <c r="EG651" s="8"/>
      <c r="EH651" s="8"/>
      <c r="EI651" s="8"/>
      <c r="EJ651" s="8"/>
      <c r="EK651" s="8"/>
      <c r="EL651" s="8"/>
      <c r="EM651" s="8"/>
      <c r="EN651" s="8"/>
      <c r="EO651" s="8"/>
      <c r="EP651" s="8"/>
      <c r="EQ651" s="8"/>
      <c r="ER651" s="8"/>
      <c r="ES651" s="8"/>
      <c r="ET651" s="8"/>
      <c r="EU651" s="8"/>
      <c r="EV651" s="8"/>
      <c r="EW651" s="8"/>
      <c r="EX651" s="8"/>
      <c r="EY651" s="8"/>
      <c r="EZ651" s="8"/>
      <c r="FA651" s="8"/>
      <c r="FB651" s="8"/>
      <c r="FC651" s="8"/>
      <c r="FD651" s="8"/>
      <c r="FE651" s="8"/>
      <c r="FF651" s="8"/>
      <c r="FG651" s="8"/>
      <c r="FH651" s="8"/>
      <c r="FI651" s="8"/>
      <c r="FJ651" s="8"/>
      <c r="FK651" s="8"/>
      <c r="FL651" s="8"/>
      <c r="FM651" s="8"/>
      <c r="FN651" s="8"/>
      <c r="FO651" s="8"/>
      <c r="FP651" s="8"/>
      <c r="FQ651" s="8"/>
      <c r="FR651" s="8"/>
      <c r="FS651" s="8"/>
      <c r="FT651" s="8"/>
      <c r="FU651" s="8"/>
      <c r="FV651" s="8"/>
      <c r="FW651" s="8"/>
      <c r="FX651" s="8"/>
      <c r="FY651" s="8"/>
      <c r="FZ651" s="8"/>
      <c r="GA651" s="8"/>
      <c r="GB651" s="8"/>
      <c r="GC651" s="8"/>
      <c r="GD651" s="8"/>
      <c r="GE651" s="8"/>
      <c r="GF651" s="8"/>
      <c r="GG651" s="8"/>
      <c r="GH651" s="8"/>
      <c r="GI651" s="8"/>
      <c r="GJ651" s="8"/>
      <c r="GK651" s="8"/>
      <c r="GL651" s="8"/>
      <c r="GM651" s="8"/>
      <c r="GN651" s="8"/>
      <c r="GO651" s="8"/>
      <c r="GP651" s="8"/>
      <c r="GQ651" s="8"/>
      <c r="GR651" s="8"/>
      <c r="GS651" s="8"/>
      <c r="GT651" s="8"/>
      <c r="GU651" s="8"/>
      <c r="GV651" s="8"/>
      <c r="GW651" s="8"/>
      <c r="GX651" s="8"/>
      <c r="GY651" s="8"/>
      <c r="GZ651" s="8"/>
      <c r="HA651" s="8"/>
      <c r="HB651" s="8"/>
      <c r="HC651" s="8"/>
      <c r="HD651" s="8"/>
      <c r="HE651" s="8"/>
      <c r="HF651" s="8"/>
      <c r="HG651" s="8"/>
      <c r="HH651" s="8"/>
      <c r="HI651" s="8"/>
      <c r="HJ651" s="8"/>
      <c r="HK651" s="8"/>
      <c r="HL651" s="8"/>
      <c r="HM651" s="8"/>
      <c r="HN651" s="8"/>
      <c r="HO651" s="8"/>
      <c r="HP651" s="8"/>
      <c r="HQ651" s="8"/>
      <c r="HR651" s="8"/>
      <c r="HS651" s="8"/>
      <c r="HT651" s="8"/>
      <c r="HU651" s="8"/>
      <c r="HV651" s="8"/>
      <c r="HW651" s="8"/>
      <c r="HX651" s="8"/>
      <c r="HY651" s="8"/>
      <c r="HZ651" s="8"/>
      <c r="IA651" s="8"/>
      <c r="IB651" s="8"/>
      <c r="IC651" s="8"/>
      <c r="ID651" s="8"/>
      <c r="IE651" s="8"/>
      <c r="IF651" s="8"/>
      <c r="IG651" s="8"/>
      <c r="IH651" s="8"/>
      <c r="II651" s="8"/>
      <c r="IJ651" s="8"/>
      <c r="IK651" s="8"/>
      <c r="IL651" s="8"/>
      <c r="IM651" s="8"/>
      <c r="IN651" s="8"/>
      <c r="IO651" s="8"/>
      <c r="IP651" s="8"/>
      <c r="IQ651" s="8"/>
      <c r="IR651" s="8"/>
      <c r="IS651" s="8"/>
      <c r="IT651" s="8"/>
      <c r="IU651" s="8"/>
      <c r="IV651" s="8"/>
      <c r="IW651" s="8"/>
      <c r="IX651" s="8"/>
      <c r="IY651" s="8"/>
      <c r="IZ651" s="8"/>
      <c r="JA651" s="8"/>
      <c r="JB651" s="8"/>
      <c r="JC651" s="8"/>
      <c r="JD651" s="8"/>
      <c r="JE651" s="8"/>
      <c r="JF651" s="8"/>
      <c r="JG651" s="8"/>
      <c r="JH651" s="8"/>
      <c r="JI651" s="8"/>
      <c r="JJ651" s="8"/>
      <c r="JK651" s="8"/>
      <c r="JL651" s="8"/>
      <c r="JM651" s="8"/>
      <c r="JN651" s="8"/>
      <c r="JO651" s="8"/>
      <c r="JP651" s="8"/>
      <c r="JQ651" s="8"/>
      <c r="JR651" s="8"/>
      <c r="JS651" s="8"/>
      <c r="JT651" s="8"/>
      <c r="JU651" s="8"/>
      <c r="JV651" s="8"/>
      <c r="JW651" s="8"/>
      <c r="JX651" s="8"/>
      <c r="JY651" s="8"/>
      <c r="JZ651" s="8"/>
      <c r="KA651" s="8"/>
      <c r="KB651" s="8"/>
      <c r="KC651" s="8"/>
      <c r="KD651" s="8"/>
      <c r="KE651" s="8"/>
      <c r="KF651" s="8"/>
      <c r="KG651" s="8"/>
      <c r="KH651" s="8"/>
      <c r="KI651" s="8"/>
      <c r="KJ651" s="8"/>
      <c r="KK651" s="8"/>
      <c r="KL651" s="8"/>
      <c r="KM651" s="8"/>
      <c r="KN651" s="8"/>
    </row>
    <row r="652" ht="15.75" customHeight="1">
      <c r="A652" s="8"/>
      <c r="B652" s="8"/>
      <c r="C652" s="85"/>
      <c r="D652" s="85"/>
      <c r="E652" s="8"/>
      <c r="F652" s="86"/>
      <c r="G652" s="86"/>
      <c r="H652" s="86"/>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c r="DJ652" s="8"/>
      <c r="DK652" s="8"/>
      <c r="DL652" s="8"/>
      <c r="DM652" s="8"/>
      <c r="DN652" s="8"/>
      <c r="DO652" s="8"/>
      <c r="DP652" s="8"/>
      <c r="DQ652" s="8"/>
      <c r="DR652" s="8"/>
      <c r="DS652" s="8"/>
      <c r="DT652" s="8"/>
      <c r="DU652" s="8"/>
      <c r="DV652" s="8"/>
      <c r="DW652" s="8"/>
      <c r="DX652" s="8"/>
      <c r="DY652" s="8"/>
      <c r="DZ652" s="8"/>
      <c r="EA652" s="8"/>
      <c r="EB652" s="8"/>
      <c r="EC652" s="8"/>
      <c r="ED652" s="8"/>
      <c r="EE652" s="8"/>
      <c r="EF652" s="8"/>
      <c r="EG652" s="8"/>
      <c r="EH652" s="8"/>
      <c r="EI652" s="8"/>
      <c r="EJ652" s="8"/>
      <c r="EK652" s="8"/>
      <c r="EL652" s="8"/>
      <c r="EM652" s="8"/>
      <c r="EN652" s="8"/>
      <c r="EO652" s="8"/>
      <c r="EP652" s="8"/>
      <c r="EQ652" s="8"/>
      <c r="ER652" s="8"/>
      <c r="ES652" s="8"/>
      <c r="ET652" s="8"/>
      <c r="EU652" s="8"/>
      <c r="EV652" s="8"/>
      <c r="EW652" s="8"/>
      <c r="EX652" s="8"/>
      <c r="EY652" s="8"/>
      <c r="EZ652" s="8"/>
      <c r="FA652" s="8"/>
      <c r="FB652" s="8"/>
      <c r="FC652" s="8"/>
      <c r="FD652" s="8"/>
      <c r="FE652" s="8"/>
      <c r="FF652" s="8"/>
      <c r="FG652" s="8"/>
      <c r="FH652" s="8"/>
      <c r="FI652" s="8"/>
      <c r="FJ652" s="8"/>
      <c r="FK652" s="8"/>
      <c r="FL652" s="8"/>
      <c r="FM652" s="8"/>
      <c r="FN652" s="8"/>
      <c r="FO652" s="8"/>
      <c r="FP652" s="8"/>
      <c r="FQ652" s="8"/>
      <c r="FR652" s="8"/>
      <c r="FS652" s="8"/>
      <c r="FT652" s="8"/>
      <c r="FU652" s="8"/>
      <c r="FV652" s="8"/>
      <c r="FW652" s="8"/>
      <c r="FX652" s="8"/>
      <c r="FY652" s="8"/>
      <c r="FZ652" s="8"/>
      <c r="GA652" s="8"/>
      <c r="GB652" s="8"/>
      <c r="GC652" s="8"/>
      <c r="GD652" s="8"/>
      <c r="GE652" s="8"/>
      <c r="GF652" s="8"/>
      <c r="GG652" s="8"/>
      <c r="GH652" s="8"/>
      <c r="GI652" s="8"/>
      <c r="GJ652" s="8"/>
      <c r="GK652" s="8"/>
      <c r="GL652" s="8"/>
      <c r="GM652" s="8"/>
      <c r="GN652" s="8"/>
      <c r="GO652" s="8"/>
      <c r="GP652" s="8"/>
      <c r="GQ652" s="8"/>
      <c r="GR652" s="8"/>
      <c r="GS652" s="8"/>
      <c r="GT652" s="8"/>
      <c r="GU652" s="8"/>
      <c r="GV652" s="8"/>
      <c r="GW652" s="8"/>
      <c r="GX652" s="8"/>
      <c r="GY652" s="8"/>
      <c r="GZ652" s="8"/>
      <c r="HA652" s="8"/>
      <c r="HB652" s="8"/>
      <c r="HC652" s="8"/>
      <c r="HD652" s="8"/>
      <c r="HE652" s="8"/>
      <c r="HF652" s="8"/>
      <c r="HG652" s="8"/>
      <c r="HH652" s="8"/>
      <c r="HI652" s="8"/>
      <c r="HJ652" s="8"/>
      <c r="HK652" s="8"/>
      <c r="HL652" s="8"/>
      <c r="HM652" s="8"/>
      <c r="HN652" s="8"/>
      <c r="HO652" s="8"/>
      <c r="HP652" s="8"/>
      <c r="HQ652" s="8"/>
      <c r="HR652" s="8"/>
      <c r="HS652" s="8"/>
      <c r="HT652" s="8"/>
      <c r="HU652" s="8"/>
      <c r="HV652" s="8"/>
      <c r="HW652" s="8"/>
      <c r="HX652" s="8"/>
      <c r="HY652" s="8"/>
      <c r="HZ652" s="8"/>
      <c r="IA652" s="8"/>
      <c r="IB652" s="8"/>
      <c r="IC652" s="8"/>
      <c r="ID652" s="8"/>
      <c r="IE652" s="8"/>
      <c r="IF652" s="8"/>
      <c r="IG652" s="8"/>
      <c r="IH652" s="8"/>
      <c r="II652" s="8"/>
      <c r="IJ652" s="8"/>
      <c r="IK652" s="8"/>
      <c r="IL652" s="8"/>
      <c r="IM652" s="8"/>
      <c r="IN652" s="8"/>
      <c r="IO652" s="8"/>
      <c r="IP652" s="8"/>
      <c r="IQ652" s="8"/>
      <c r="IR652" s="8"/>
      <c r="IS652" s="8"/>
      <c r="IT652" s="8"/>
      <c r="IU652" s="8"/>
      <c r="IV652" s="8"/>
      <c r="IW652" s="8"/>
      <c r="IX652" s="8"/>
      <c r="IY652" s="8"/>
      <c r="IZ652" s="8"/>
      <c r="JA652" s="8"/>
      <c r="JB652" s="8"/>
      <c r="JC652" s="8"/>
      <c r="JD652" s="8"/>
      <c r="JE652" s="8"/>
      <c r="JF652" s="8"/>
      <c r="JG652" s="8"/>
      <c r="JH652" s="8"/>
      <c r="JI652" s="8"/>
      <c r="JJ652" s="8"/>
      <c r="JK652" s="8"/>
      <c r="JL652" s="8"/>
      <c r="JM652" s="8"/>
      <c r="JN652" s="8"/>
      <c r="JO652" s="8"/>
      <c r="JP652" s="8"/>
      <c r="JQ652" s="8"/>
      <c r="JR652" s="8"/>
      <c r="JS652" s="8"/>
      <c r="JT652" s="8"/>
      <c r="JU652" s="8"/>
      <c r="JV652" s="8"/>
      <c r="JW652" s="8"/>
      <c r="JX652" s="8"/>
      <c r="JY652" s="8"/>
      <c r="JZ652" s="8"/>
      <c r="KA652" s="8"/>
      <c r="KB652" s="8"/>
      <c r="KC652" s="8"/>
      <c r="KD652" s="8"/>
      <c r="KE652" s="8"/>
      <c r="KF652" s="8"/>
      <c r="KG652" s="8"/>
      <c r="KH652" s="8"/>
      <c r="KI652" s="8"/>
      <c r="KJ652" s="8"/>
      <c r="KK652" s="8"/>
      <c r="KL652" s="8"/>
      <c r="KM652" s="8"/>
      <c r="KN652" s="8"/>
    </row>
    <row r="653" ht="15.75" customHeight="1">
      <c r="A653" s="8"/>
      <c r="B653" s="8"/>
      <c r="C653" s="85"/>
      <c r="D653" s="85"/>
      <c r="E653" s="8"/>
      <c r="F653" s="86"/>
      <c r="G653" s="86"/>
      <c r="H653" s="86"/>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c r="EN653" s="8"/>
      <c r="EO653" s="8"/>
      <c r="EP653" s="8"/>
      <c r="EQ653" s="8"/>
      <c r="ER653" s="8"/>
      <c r="ES653" s="8"/>
      <c r="ET653" s="8"/>
      <c r="EU653" s="8"/>
      <c r="EV653" s="8"/>
      <c r="EW653" s="8"/>
      <c r="EX653" s="8"/>
      <c r="EY653" s="8"/>
      <c r="EZ653" s="8"/>
      <c r="FA653" s="8"/>
      <c r="FB653" s="8"/>
      <c r="FC653" s="8"/>
      <c r="FD653" s="8"/>
      <c r="FE653" s="8"/>
      <c r="FF653" s="8"/>
      <c r="FG653" s="8"/>
      <c r="FH653" s="8"/>
      <c r="FI653" s="8"/>
      <c r="FJ653" s="8"/>
      <c r="FK653" s="8"/>
      <c r="FL653" s="8"/>
      <c r="FM653" s="8"/>
      <c r="FN653" s="8"/>
      <c r="FO653" s="8"/>
      <c r="FP653" s="8"/>
      <c r="FQ653" s="8"/>
      <c r="FR653" s="8"/>
      <c r="FS653" s="8"/>
      <c r="FT653" s="8"/>
      <c r="FU653" s="8"/>
      <c r="FV653" s="8"/>
      <c r="FW653" s="8"/>
      <c r="FX653" s="8"/>
      <c r="FY653" s="8"/>
      <c r="FZ653" s="8"/>
      <c r="GA653" s="8"/>
      <c r="GB653" s="8"/>
      <c r="GC653" s="8"/>
      <c r="GD653" s="8"/>
      <c r="GE653" s="8"/>
      <c r="GF653" s="8"/>
      <c r="GG653" s="8"/>
      <c r="GH653" s="8"/>
      <c r="GI653" s="8"/>
      <c r="GJ653" s="8"/>
      <c r="GK653" s="8"/>
      <c r="GL653" s="8"/>
      <c r="GM653" s="8"/>
      <c r="GN653" s="8"/>
      <c r="GO653" s="8"/>
      <c r="GP653" s="8"/>
      <c r="GQ653" s="8"/>
      <c r="GR653" s="8"/>
      <c r="GS653" s="8"/>
      <c r="GT653" s="8"/>
      <c r="GU653" s="8"/>
      <c r="GV653" s="8"/>
      <c r="GW653" s="8"/>
      <c r="GX653" s="8"/>
      <c r="GY653" s="8"/>
      <c r="GZ653" s="8"/>
      <c r="HA653" s="8"/>
      <c r="HB653" s="8"/>
      <c r="HC653" s="8"/>
      <c r="HD653" s="8"/>
      <c r="HE653" s="8"/>
      <c r="HF653" s="8"/>
      <c r="HG653" s="8"/>
      <c r="HH653" s="8"/>
      <c r="HI653" s="8"/>
      <c r="HJ653" s="8"/>
      <c r="HK653" s="8"/>
      <c r="HL653" s="8"/>
      <c r="HM653" s="8"/>
      <c r="HN653" s="8"/>
      <c r="HO653" s="8"/>
      <c r="HP653" s="8"/>
      <c r="HQ653" s="8"/>
      <c r="HR653" s="8"/>
      <c r="HS653" s="8"/>
      <c r="HT653" s="8"/>
      <c r="HU653" s="8"/>
      <c r="HV653" s="8"/>
      <c r="HW653" s="8"/>
      <c r="HX653" s="8"/>
      <c r="HY653" s="8"/>
      <c r="HZ653" s="8"/>
      <c r="IA653" s="8"/>
      <c r="IB653" s="8"/>
      <c r="IC653" s="8"/>
      <c r="ID653" s="8"/>
      <c r="IE653" s="8"/>
      <c r="IF653" s="8"/>
      <c r="IG653" s="8"/>
      <c r="IH653" s="8"/>
      <c r="II653" s="8"/>
      <c r="IJ653" s="8"/>
      <c r="IK653" s="8"/>
      <c r="IL653" s="8"/>
      <c r="IM653" s="8"/>
      <c r="IN653" s="8"/>
      <c r="IO653" s="8"/>
      <c r="IP653" s="8"/>
      <c r="IQ653" s="8"/>
      <c r="IR653" s="8"/>
      <c r="IS653" s="8"/>
      <c r="IT653" s="8"/>
      <c r="IU653" s="8"/>
      <c r="IV653" s="8"/>
      <c r="IW653" s="8"/>
      <c r="IX653" s="8"/>
      <c r="IY653" s="8"/>
      <c r="IZ653" s="8"/>
      <c r="JA653" s="8"/>
      <c r="JB653" s="8"/>
      <c r="JC653" s="8"/>
      <c r="JD653" s="8"/>
      <c r="JE653" s="8"/>
      <c r="JF653" s="8"/>
      <c r="JG653" s="8"/>
      <c r="JH653" s="8"/>
      <c r="JI653" s="8"/>
      <c r="JJ653" s="8"/>
      <c r="JK653" s="8"/>
      <c r="JL653" s="8"/>
      <c r="JM653" s="8"/>
      <c r="JN653" s="8"/>
      <c r="JO653" s="8"/>
      <c r="JP653" s="8"/>
      <c r="JQ653" s="8"/>
      <c r="JR653" s="8"/>
      <c r="JS653" s="8"/>
      <c r="JT653" s="8"/>
      <c r="JU653" s="8"/>
      <c r="JV653" s="8"/>
      <c r="JW653" s="8"/>
      <c r="JX653" s="8"/>
      <c r="JY653" s="8"/>
      <c r="JZ653" s="8"/>
      <c r="KA653" s="8"/>
      <c r="KB653" s="8"/>
      <c r="KC653" s="8"/>
      <c r="KD653" s="8"/>
      <c r="KE653" s="8"/>
      <c r="KF653" s="8"/>
      <c r="KG653" s="8"/>
      <c r="KH653" s="8"/>
      <c r="KI653" s="8"/>
      <c r="KJ653" s="8"/>
      <c r="KK653" s="8"/>
      <c r="KL653" s="8"/>
      <c r="KM653" s="8"/>
      <c r="KN653" s="8"/>
    </row>
    <row r="654" ht="15.75" customHeight="1">
      <c r="A654" s="8"/>
      <c r="B654" s="8"/>
      <c r="C654" s="85"/>
      <c r="D654" s="85"/>
      <c r="E654" s="8"/>
      <c r="F654" s="86"/>
      <c r="G654" s="86"/>
      <c r="H654" s="86"/>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c r="DJ654" s="8"/>
      <c r="DK654" s="8"/>
      <c r="DL654" s="8"/>
      <c r="DM654" s="8"/>
      <c r="DN654" s="8"/>
      <c r="DO654" s="8"/>
      <c r="DP654" s="8"/>
      <c r="DQ654" s="8"/>
      <c r="DR654" s="8"/>
      <c r="DS654" s="8"/>
      <c r="DT654" s="8"/>
      <c r="DU654" s="8"/>
      <c r="DV654" s="8"/>
      <c r="DW654" s="8"/>
      <c r="DX654" s="8"/>
      <c r="DY654" s="8"/>
      <c r="DZ654" s="8"/>
      <c r="EA654" s="8"/>
      <c r="EB654" s="8"/>
      <c r="EC654" s="8"/>
      <c r="ED654" s="8"/>
      <c r="EE654" s="8"/>
      <c r="EF654" s="8"/>
      <c r="EG654" s="8"/>
      <c r="EH654" s="8"/>
      <c r="EI654" s="8"/>
      <c r="EJ654" s="8"/>
      <c r="EK654" s="8"/>
      <c r="EL654" s="8"/>
      <c r="EM654" s="8"/>
      <c r="EN654" s="8"/>
      <c r="EO654" s="8"/>
      <c r="EP654" s="8"/>
      <c r="EQ654" s="8"/>
      <c r="ER654" s="8"/>
      <c r="ES654" s="8"/>
      <c r="ET654" s="8"/>
      <c r="EU654" s="8"/>
      <c r="EV654" s="8"/>
      <c r="EW654" s="8"/>
      <c r="EX654" s="8"/>
      <c r="EY654" s="8"/>
      <c r="EZ654" s="8"/>
      <c r="FA654" s="8"/>
      <c r="FB654" s="8"/>
      <c r="FC654" s="8"/>
      <c r="FD654" s="8"/>
      <c r="FE654" s="8"/>
      <c r="FF654" s="8"/>
      <c r="FG654" s="8"/>
      <c r="FH654" s="8"/>
      <c r="FI654" s="8"/>
      <c r="FJ654" s="8"/>
      <c r="FK654" s="8"/>
      <c r="FL654" s="8"/>
      <c r="FM654" s="8"/>
      <c r="FN654" s="8"/>
      <c r="FO654" s="8"/>
      <c r="FP654" s="8"/>
      <c r="FQ654" s="8"/>
      <c r="FR654" s="8"/>
      <c r="FS654" s="8"/>
      <c r="FT654" s="8"/>
      <c r="FU654" s="8"/>
      <c r="FV654" s="8"/>
      <c r="FW654" s="8"/>
      <c r="FX654" s="8"/>
      <c r="FY654" s="8"/>
      <c r="FZ654" s="8"/>
      <c r="GA654" s="8"/>
      <c r="GB654" s="8"/>
      <c r="GC654" s="8"/>
      <c r="GD654" s="8"/>
      <c r="GE654" s="8"/>
      <c r="GF654" s="8"/>
      <c r="GG654" s="8"/>
      <c r="GH654" s="8"/>
      <c r="GI654" s="8"/>
      <c r="GJ654" s="8"/>
      <c r="GK654" s="8"/>
      <c r="GL654" s="8"/>
      <c r="GM654" s="8"/>
      <c r="GN654" s="8"/>
      <c r="GO654" s="8"/>
      <c r="GP654" s="8"/>
      <c r="GQ654" s="8"/>
      <c r="GR654" s="8"/>
      <c r="GS654" s="8"/>
      <c r="GT654" s="8"/>
      <c r="GU654" s="8"/>
      <c r="GV654" s="8"/>
      <c r="GW654" s="8"/>
      <c r="GX654" s="8"/>
      <c r="GY654" s="8"/>
      <c r="GZ654" s="8"/>
      <c r="HA654" s="8"/>
      <c r="HB654" s="8"/>
      <c r="HC654" s="8"/>
      <c r="HD654" s="8"/>
      <c r="HE654" s="8"/>
      <c r="HF654" s="8"/>
      <c r="HG654" s="8"/>
      <c r="HH654" s="8"/>
      <c r="HI654" s="8"/>
      <c r="HJ654" s="8"/>
      <c r="HK654" s="8"/>
      <c r="HL654" s="8"/>
      <c r="HM654" s="8"/>
      <c r="HN654" s="8"/>
      <c r="HO654" s="8"/>
      <c r="HP654" s="8"/>
      <c r="HQ654" s="8"/>
      <c r="HR654" s="8"/>
      <c r="HS654" s="8"/>
      <c r="HT654" s="8"/>
      <c r="HU654" s="8"/>
      <c r="HV654" s="8"/>
      <c r="HW654" s="8"/>
      <c r="HX654" s="8"/>
      <c r="HY654" s="8"/>
      <c r="HZ654" s="8"/>
      <c r="IA654" s="8"/>
      <c r="IB654" s="8"/>
      <c r="IC654" s="8"/>
      <c r="ID654" s="8"/>
      <c r="IE654" s="8"/>
      <c r="IF654" s="8"/>
      <c r="IG654" s="8"/>
      <c r="IH654" s="8"/>
      <c r="II654" s="8"/>
      <c r="IJ654" s="8"/>
      <c r="IK654" s="8"/>
      <c r="IL654" s="8"/>
      <c r="IM654" s="8"/>
      <c r="IN654" s="8"/>
      <c r="IO654" s="8"/>
      <c r="IP654" s="8"/>
      <c r="IQ654" s="8"/>
      <c r="IR654" s="8"/>
      <c r="IS654" s="8"/>
      <c r="IT654" s="8"/>
      <c r="IU654" s="8"/>
      <c r="IV654" s="8"/>
      <c r="IW654" s="8"/>
      <c r="IX654" s="8"/>
      <c r="IY654" s="8"/>
      <c r="IZ654" s="8"/>
      <c r="JA654" s="8"/>
      <c r="JB654" s="8"/>
      <c r="JC654" s="8"/>
      <c r="JD654" s="8"/>
      <c r="JE654" s="8"/>
      <c r="JF654" s="8"/>
      <c r="JG654" s="8"/>
      <c r="JH654" s="8"/>
      <c r="JI654" s="8"/>
      <c r="JJ654" s="8"/>
      <c r="JK654" s="8"/>
      <c r="JL654" s="8"/>
      <c r="JM654" s="8"/>
      <c r="JN654" s="8"/>
      <c r="JO654" s="8"/>
      <c r="JP654" s="8"/>
      <c r="JQ654" s="8"/>
      <c r="JR654" s="8"/>
      <c r="JS654" s="8"/>
      <c r="JT654" s="8"/>
      <c r="JU654" s="8"/>
      <c r="JV654" s="8"/>
      <c r="JW654" s="8"/>
      <c r="JX654" s="8"/>
      <c r="JY654" s="8"/>
      <c r="JZ654" s="8"/>
      <c r="KA654" s="8"/>
      <c r="KB654" s="8"/>
      <c r="KC654" s="8"/>
      <c r="KD654" s="8"/>
      <c r="KE654" s="8"/>
      <c r="KF654" s="8"/>
      <c r="KG654" s="8"/>
      <c r="KH654" s="8"/>
      <c r="KI654" s="8"/>
      <c r="KJ654" s="8"/>
      <c r="KK654" s="8"/>
      <c r="KL654" s="8"/>
      <c r="KM654" s="8"/>
      <c r="KN654" s="8"/>
    </row>
    <row r="655" ht="15.75" customHeight="1">
      <c r="A655" s="8"/>
      <c r="B655" s="8"/>
      <c r="C655" s="85"/>
      <c r="D655" s="85"/>
      <c r="E655" s="8"/>
      <c r="F655" s="86"/>
      <c r="G655" s="86"/>
      <c r="H655" s="86"/>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c r="DY655" s="8"/>
      <c r="DZ655" s="8"/>
      <c r="EA655" s="8"/>
      <c r="EB655" s="8"/>
      <c r="EC655" s="8"/>
      <c r="ED655" s="8"/>
      <c r="EE655" s="8"/>
      <c r="EF655" s="8"/>
      <c r="EG655" s="8"/>
      <c r="EH655" s="8"/>
      <c r="EI655" s="8"/>
      <c r="EJ655" s="8"/>
      <c r="EK655" s="8"/>
      <c r="EL655" s="8"/>
      <c r="EM655" s="8"/>
      <c r="EN655" s="8"/>
      <c r="EO655" s="8"/>
      <c r="EP655" s="8"/>
      <c r="EQ655" s="8"/>
      <c r="ER655" s="8"/>
      <c r="ES655" s="8"/>
      <c r="ET655" s="8"/>
      <c r="EU655" s="8"/>
      <c r="EV655" s="8"/>
      <c r="EW655" s="8"/>
      <c r="EX655" s="8"/>
      <c r="EY655" s="8"/>
      <c r="EZ655" s="8"/>
      <c r="FA655" s="8"/>
      <c r="FB655" s="8"/>
      <c r="FC655" s="8"/>
      <c r="FD655" s="8"/>
      <c r="FE655" s="8"/>
      <c r="FF655" s="8"/>
      <c r="FG655" s="8"/>
      <c r="FH655" s="8"/>
      <c r="FI655" s="8"/>
      <c r="FJ655" s="8"/>
      <c r="FK655" s="8"/>
      <c r="FL655" s="8"/>
      <c r="FM655" s="8"/>
      <c r="FN655" s="8"/>
      <c r="FO655" s="8"/>
      <c r="FP655" s="8"/>
      <c r="FQ655" s="8"/>
      <c r="FR655" s="8"/>
      <c r="FS655" s="8"/>
      <c r="FT655" s="8"/>
      <c r="FU655" s="8"/>
      <c r="FV655" s="8"/>
      <c r="FW655" s="8"/>
      <c r="FX655" s="8"/>
      <c r="FY655" s="8"/>
      <c r="FZ655" s="8"/>
      <c r="GA655" s="8"/>
      <c r="GB655" s="8"/>
      <c r="GC655" s="8"/>
      <c r="GD655" s="8"/>
      <c r="GE655" s="8"/>
      <c r="GF655" s="8"/>
      <c r="GG655" s="8"/>
      <c r="GH655" s="8"/>
      <c r="GI655" s="8"/>
      <c r="GJ655" s="8"/>
      <c r="GK655" s="8"/>
      <c r="GL655" s="8"/>
      <c r="GM655" s="8"/>
      <c r="GN655" s="8"/>
      <c r="GO655" s="8"/>
      <c r="GP655" s="8"/>
      <c r="GQ655" s="8"/>
      <c r="GR655" s="8"/>
      <c r="GS655" s="8"/>
      <c r="GT655" s="8"/>
      <c r="GU655" s="8"/>
      <c r="GV655" s="8"/>
      <c r="GW655" s="8"/>
      <c r="GX655" s="8"/>
      <c r="GY655" s="8"/>
      <c r="GZ655" s="8"/>
      <c r="HA655" s="8"/>
      <c r="HB655" s="8"/>
      <c r="HC655" s="8"/>
      <c r="HD655" s="8"/>
      <c r="HE655" s="8"/>
      <c r="HF655" s="8"/>
      <c r="HG655" s="8"/>
      <c r="HH655" s="8"/>
      <c r="HI655" s="8"/>
      <c r="HJ655" s="8"/>
      <c r="HK655" s="8"/>
      <c r="HL655" s="8"/>
      <c r="HM655" s="8"/>
      <c r="HN655" s="8"/>
      <c r="HO655" s="8"/>
      <c r="HP655" s="8"/>
      <c r="HQ655" s="8"/>
      <c r="HR655" s="8"/>
      <c r="HS655" s="8"/>
      <c r="HT655" s="8"/>
      <c r="HU655" s="8"/>
      <c r="HV655" s="8"/>
      <c r="HW655" s="8"/>
      <c r="HX655" s="8"/>
      <c r="HY655" s="8"/>
      <c r="HZ655" s="8"/>
      <c r="IA655" s="8"/>
      <c r="IB655" s="8"/>
      <c r="IC655" s="8"/>
      <c r="ID655" s="8"/>
      <c r="IE655" s="8"/>
      <c r="IF655" s="8"/>
      <c r="IG655" s="8"/>
      <c r="IH655" s="8"/>
      <c r="II655" s="8"/>
      <c r="IJ655" s="8"/>
      <c r="IK655" s="8"/>
      <c r="IL655" s="8"/>
      <c r="IM655" s="8"/>
      <c r="IN655" s="8"/>
      <c r="IO655" s="8"/>
      <c r="IP655" s="8"/>
      <c r="IQ655" s="8"/>
      <c r="IR655" s="8"/>
      <c r="IS655" s="8"/>
      <c r="IT655" s="8"/>
      <c r="IU655" s="8"/>
      <c r="IV655" s="8"/>
      <c r="IW655" s="8"/>
      <c r="IX655" s="8"/>
      <c r="IY655" s="8"/>
      <c r="IZ655" s="8"/>
      <c r="JA655" s="8"/>
      <c r="JB655" s="8"/>
      <c r="JC655" s="8"/>
      <c r="JD655" s="8"/>
      <c r="JE655" s="8"/>
      <c r="JF655" s="8"/>
      <c r="JG655" s="8"/>
      <c r="JH655" s="8"/>
      <c r="JI655" s="8"/>
      <c r="JJ655" s="8"/>
      <c r="JK655" s="8"/>
      <c r="JL655" s="8"/>
      <c r="JM655" s="8"/>
      <c r="JN655" s="8"/>
      <c r="JO655" s="8"/>
      <c r="JP655" s="8"/>
      <c r="JQ655" s="8"/>
      <c r="JR655" s="8"/>
      <c r="JS655" s="8"/>
      <c r="JT655" s="8"/>
      <c r="JU655" s="8"/>
      <c r="JV655" s="8"/>
      <c r="JW655" s="8"/>
      <c r="JX655" s="8"/>
      <c r="JY655" s="8"/>
      <c r="JZ655" s="8"/>
      <c r="KA655" s="8"/>
      <c r="KB655" s="8"/>
      <c r="KC655" s="8"/>
      <c r="KD655" s="8"/>
      <c r="KE655" s="8"/>
      <c r="KF655" s="8"/>
      <c r="KG655" s="8"/>
      <c r="KH655" s="8"/>
      <c r="KI655" s="8"/>
      <c r="KJ655" s="8"/>
      <c r="KK655" s="8"/>
      <c r="KL655" s="8"/>
      <c r="KM655" s="8"/>
      <c r="KN655" s="8"/>
    </row>
    <row r="656" ht="15.75" customHeight="1">
      <c r="A656" s="8"/>
      <c r="B656" s="8"/>
      <c r="C656" s="85"/>
      <c r="D656" s="85"/>
      <c r="E656" s="8"/>
      <c r="F656" s="86"/>
      <c r="G656" s="86"/>
      <c r="H656" s="86"/>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c r="EN656" s="8"/>
      <c r="EO656" s="8"/>
      <c r="EP656" s="8"/>
      <c r="EQ656" s="8"/>
      <c r="ER656" s="8"/>
      <c r="ES656" s="8"/>
      <c r="ET656" s="8"/>
      <c r="EU656" s="8"/>
      <c r="EV656" s="8"/>
      <c r="EW656" s="8"/>
      <c r="EX656" s="8"/>
      <c r="EY656" s="8"/>
      <c r="EZ656" s="8"/>
      <c r="FA656" s="8"/>
      <c r="FB656" s="8"/>
      <c r="FC656" s="8"/>
      <c r="FD656" s="8"/>
      <c r="FE656" s="8"/>
      <c r="FF656" s="8"/>
      <c r="FG656" s="8"/>
      <c r="FH656" s="8"/>
      <c r="FI656" s="8"/>
      <c r="FJ656" s="8"/>
      <c r="FK656" s="8"/>
      <c r="FL656" s="8"/>
      <c r="FM656" s="8"/>
      <c r="FN656" s="8"/>
      <c r="FO656" s="8"/>
      <c r="FP656" s="8"/>
      <c r="FQ656" s="8"/>
      <c r="FR656" s="8"/>
      <c r="FS656" s="8"/>
      <c r="FT656" s="8"/>
      <c r="FU656" s="8"/>
      <c r="FV656" s="8"/>
      <c r="FW656" s="8"/>
      <c r="FX656" s="8"/>
      <c r="FY656" s="8"/>
      <c r="FZ656" s="8"/>
      <c r="GA656" s="8"/>
      <c r="GB656" s="8"/>
      <c r="GC656" s="8"/>
      <c r="GD656" s="8"/>
      <c r="GE656" s="8"/>
      <c r="GF656" s="8"/>
      <c r="GG656" s="8"/>
      <c r="GH656" s="8"/>
      <c r="GI656" s="8"/>
      <c r="GJ656" s="8"/>
      <c r="GK656" s="8"/>
      <c r="GL656" s="8"/>
      <c r="GM656" s="8"/>
      <c r="GN656" s="8"/>
      <c r="GO656" s="8"/>
      <c r="GP656" s="8"/>
      <c r="GQ656" s="8"/>
      <c r="GR656" s="8"/>
      <c r="GS656" s="8"/>
      <c r="GT656" s="8"/>
      <c r="GU656" s="8"/>
      <c r="GV656" s="8"/>
      <c r="GW656" s="8"/>
      <c r="GX656" s="8"/>
      <c r="GY656" s="8"/>
      <c r="GZ656" s="8"/>
      <c r="HA656" s="8"/>
      <c r="HB656" s="8"/>
      <c r="HC656" s="8"/>
      <c r="HD656" s="8"/>
      <c r="HE656" s="8"/>
      <c r="HF656" s="8"/>
      <c r="HG656" s="8"/>
      <c r="HH656" s="8"/>
      <c r="HI656" s="8"/>
      <c r="HJ656" s="8"/>
      <c r="HK656" s="8"/>
      <c r="HL656" s="8"/>
      <c r="HM656" s="8"/>
      <c r="HN656" s="8"/>
      <c r="HO656" s="8"/>
      <c r="HP656" s="8"/>
      <c r="HQ656" s="8"/>
      <c r="HR656" s="8"/>
      <c r="HS656" s="8"/>
      <c r="HT656" s="8"/>
      <c r="HU656" s="8"/>
      <c r="HV656" s="8"/>
      <c r="HW656" s="8"/>
      <c r="HX656" s="8"/>
      <c r="HY656" s="8"/>
      <c r="HZ656" s="8"/>
      <c r="IA656" s="8"/>
      <c r="IB656" s="8"/>
      <c r="IC656" s="8"/>
      <c r="ID656" s="8"/>
      <c r="IE656" s="8"/>
      <c r="IF656" s="8"/>
      <c r="IG656" s="8"/>
      <c r="IH656" s="8"/>
      <c r="II656" s="8"/>
      <c r="IJ656" s="8"/>
      <c r="IK656" s="8"/>
      <c r="IL656" s="8"/>
      <c r="IM656" s="8"/>
      <c r="IN656" s="8"/>
      <c r="IO656" s="8"/>
      <c r="IP656" s="8"/>
      <c r="IQ656" s="8"/>
      <c r="IR656" s="8"/>
      <c r="IS656" s="8"/>
      <c r="IT656" s="8"/>
      <c r="IU656" s="8"/>
      <c r="IV656" s="8"/>
      <c r="IW656" s="8"/>
      <c r="IX656" s="8"/>
      <c r="IY656" s="8"/>
      <c r="IZ656" s="8"/>
      <c r="JA656" s="8"/>
      <c r="JB656" s="8"/>
      <c r="JC656" s="8"/>
      <c r="JD656" s="8"/>
      <c r="JE656" s="8"/>
      <c r="JF656" s="8"/>
      <c r="JG656" s="8"/>
      <c r="JH656" s="8"/>
      <c r="JI656" s="8"/>
      <c r="JJ656" s="8"/>
      <c r="JK656" s="8"/>
      <c r="JL656" s="8"/>
      <c r="JM656" s="8"/>
      <c r="JN656" s="8"/>
      <c r="JO656" s="8"/>
      <c r="JP656" s="8"/>
      <c r="JQ656" s="8"/>
      <c r="JR656" s="8"/>
      <c r="JS656" s="8"/>
      <c r="JT656" s="8"/>
      <c r="JU656" s="8"/>
      <c r="JV656" s="8"/>
      <c r="JW656" s="8"/>
      <c r="JX656" s="8"/>
      <c r="JY656" s="8"/>
      <c r="JZ656" s="8"/>
      <c r="KA656" s="8"/>
      <c r="KB656" s="8"/>
      <c r="KC656" s="8"/>
      <c r="KD656" s="8"/>
      <c r="KE656" s="8"/>
      <c r="KF656" s="8"/>
      <c r="KG656" s="8"/>
      <c r="KH656" s="8"/>
      <c r="KI656" s="8"/>
      <c r="KJ656" s="8"/>
      <c r="KK656" s="8"/>
      <c r="KL656" s="8"/>
      <c r="KM656" s="8"/>
      <c r="KN656" s="8"/>
    </row>
    <row r="657" ht="15.75" customHeight="1">
      <c r="A657" s="8"/>
      <c r="B657" s="8"/>
      <c r="C657" s="85"/>
      <c r="D657" s="85"/>
      <c r="E657" s="8"/>
      <c r="F657" s="86"/>
      <c r="G657" s="86"/>
      <c r="H657" s="86"/>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c r="EN657" s="8"/>
      <c r="EO657" s="8"/>
      <c r="EP657" s="8"/>
      <c r="EQ657" s="8"/>
      <c r="ER657" s="8"/>
      <c r="ES657" s="8"/>
      <c r="ET657" s="8"/>
      <c r="EU657" s="8"/>
      <c r="EV657" s="8"/>
      <c r="EW657" s="8"/>
      <c r="EX657" s="8"/>
      <c r="EY657" s="8"/>
      <c r="EZ657" s="8"/>
      <c r="FA657" s="8"/>
      <c r="FB657" s="8"/>
      <c r="FC657" s="8"/>
      <c r="FD657" s="8"/>
      <c r="FE657" s="8"/>
      <c r="FF657" s="8"/>
      <c r="FG657" s="8"/>
      <c r="FH657" s="8"/>
      <c r="FI657" s="8"/>
      <c r="FJ657" s="8"/>
      <c r="FK657" s="8"/>
      <c r="FL657" s="8"/>
      <c r="FM657" s="8"/>
      <c r="FN657" s="8"/>
      <c r="FO657" s="8"/>
      <c r="FP657" s="8"/>
      <c r="FQ657" s="8"/>
      <c r="FR657" s="8"/>
      <c r="FS657" s="8"/>
      <c r="FT657" s="8"/>
      <c r="FU657" s="8"/>
      <c r="FV657" s="8"/>
      <c r="FW657" s="8"/>
      <c r="FX657" s="8"/>
      <c r="FY657" s="8"/>
      <c r="FZ657" s="8"/>
      <c r="GA657" s="8"/>
      <c r="GB657" s="8"/>
      <c r="GC657" s="8"/>
      <c r="GD657" s="8"/>
      <c r="GE657" s="8"/>
      <c r="GF657" s="8"/>
      <c r="GG657" s="8"/>
      <c r="GH657" s="8"/>
      <c r="GI657" s="8"/>
      <c r="GJ657" s="8"/>
      <c r="GK657" s="8"/>
      <c r="GL657" s="8"/>
      <c r="GM657" s="8"/>
      <c r="GN657" s="8"/>
      <c r="GO657" s="8"/>
      <c r="GP657" s="8"/>
      <c r="GQ657" s="8"/>
      <c r="GR657" s="8"/>
      <c r="GS657" s="8"/>
      <c r="GT657" s="8"/>
      <c r="GU657" s="8"/>
      <c r="GV657" s="8"/>
      <c r="GW657" s="8"/>
      <c r="GX657" s="8"/>
      <c r="GY657" s="8"/>
      <c r="GZ657" s="8"/>
      <c r="HA657" s="8"/>
      <c r="HB657" s="8"/>
      <c r="HC657" s="8"/>
      <c r="HD657" s="8"/>
      <c r="HE657" s="8"/>
      <c r="HF657" s="8"/>
      <c r="HG657" s="8"/>
      <c r="HH657" s="8"/>
      <c r="HI657" s="8"/>
      <c r="HJ657" s="8"/>
      <c r="HK657" s="8"/>
      <c r="HL657" s="8"/>
      <c r="HM657" s="8"/>
      <c r="HN657" s="8"/>
      <c r="HO657" s="8"/>
      <c r="HP657" s="8"/>
      <c r="HQ657" s="8"/>
      <c r="HR657" s="8"/>
      <c r="HS657" s="8"/>
      <c r="HT657" s="8"/>
      <c r="HU657" s="8"/>
      <c r="HV657" s="8"/>
      <c r="HW657" s="8"/>
      <c r="HX657" s="8"/>
      <c r="HY657" s="8"/>
      <c r="HZ657" s="8"/>
      <c r="IA657" s="8"/>
      <c r="IB657" s="8"/>
      <c r="IC657" s="8"/>
      <c r="ID657" s="8"/>
      <c r="IE657" s="8"/>
      <c r="IF657" s="8"/>
      <c r="IG657" s="8"/>
      <c r="IH657" s="8"/>
      <c r="II657" s="8"/>
      <c r="IJ657" s="8"/>
      <c r="IK657" s="8"/>
      <c r="IL657" s="8"/>
      <c r="IM657" s="8"/>
      <c r="IN657" s="8"/>
      <c r="IO657" s="8"/>
      <c r="IP657" s="8"/>
      <c r="IQ657" s="8"/>
      <c r="IR657" s="8"/>
      <c r="IS657" s="8"/>
      <c r="IT657" s="8"/>
      <c r="IU657" s="8"/>
      <c r="IV657" s="8"/>
      <c r="IW657" s="8"/>
      <c r="IX657" s="8"/>
      <c r="IY657" s="8"/>
      <c r="IZ657" s="8"/>
      <c r="JA657" s="8"/>
      <c r="JB657" s="8"/>
      <c r="JC657" s="8"/>
      <c r="JD657" s="8"/>
      <c r="JE657" s="8"/>
      <c r="JF657" s="8"/>
      <c r="JG657" s="8"/>
      <c r="JH657" s="8"/>
      <c r="JI657" s="8"/>
      <c r="JJ657" s="8"/>
      <c r="JK657" s="8"/>
      <c r="JL657" s="8"/>
      <c r="JM657" s="8"/>
      <c r="JN657" s="8"/>
      <c r="JO657" s="8"/>
      <c r="JP657" s="8"/>
      <c r="JQ657" s="8"/>
      <c r="JR657" s="8"/>
      <c r="JS657" s="8"/>
      <c r="JT657" s="8"/>
      <c r="JU657" s="8"/>
      <c r="JV657" s="8"/>
      <c r="JW657" s="8"/>
      <c r="JX657" s="8"/>
      <c r="JY657" s="8"/>
      <c r="JZ657" s="8"/>
      <c r="KA657" s="8"/>
      <c r="KB657" s="8"/>
      <c r="KC657" s="8"/>
      <c r="KD657" s="8"/>
      <c r="KE657" s="8"/>
      <c r="KF657" s="8"/>
      <c r="KG657" s="8"/>
      <c r="KH657" s="8"/>
      <c r="KI657" s="8"/>
      <c r="KJ657" s="8"/>
      <c r="KK657" s="8"/>
      <c r="KL657" s="8"/>
      <c r="KM657" s="8"/>
      <c r="KN657" s="8"/>
    </row>
    <row r="658" ht="15.75" customHeight="1">
      <c r="A658" s="8"/>
      <c r="B658" s="8"/>
      <c r="C658" s="85"/>
      <c r="D658" s="85"/>
      <c r="E658" s="8"/>
      <c r="F658" s="86"/>
      <c r="G658" s="86"/>
      <c r="H658" s="86"/>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8"/>
      <c r="EO658" s="8"/>
      <c r="EP658" s="8"/>
      <c r="EQ658" s="8"/>
      <c r="ER658" s="8"/>
      <c r="ES658" s="8"/>
      <c r="ET658" s="8"/>
      <c r="EU658" s="8"/>
      <c r="EV658" s="8"/>
      <c r="EW658" s="8"/>
      <c r="EX658" s="8"/>
      <c r="EY658" s="8"/>
      <c r="EZ658" s="8"/>
      <c r="FA658" s="8"/>
      <c r="FB658" s="8"/>
      <c r="FC658" s="8"/>
      <c r="FD658" s="8"/>
      <c r="FE658" s="8"/>
      <c r="FF658" s="8"/>
      <c r="FG658" s="8"/>
      <c r="FH658" s="8"/>
      <c r="FI658" s="8"/>
      <c r="FJ658" s="8"/>
      <c r="FK658" s="8"/>
      <c r="FL658" s="8"/>
      <c r="FM658" s="8"/>
      <c r="FN658" s="8"/>
      <c r="FO658" s="8"/>
      <c r="FP658" s="8"/>
      <c r="FQ658" s="8"/>
      <c r="FR658" s="8"/>
      <c r="FS658" s="8"/>
      <c r="FT658" s="8"/>
      <c r="FU658" s="8"/>
      <c r="FV658" s="8"/>
      <c r="FW658" s="8"/>
      <c r="FX658" s="8"/>
      <c r="FY658" s="8"/>
      <c r="FZ658" s="8"/>
      <c r="GA658" s="8"/>
      <c r="GB658" s="8"/>
      <c r="GC658" s="8"/>
      <c r="GD658" s="8"/>
      <c r="GE658" s="8"/>
      <c r="GF658" s="8"/>
      <c r="GG658" s="8"/>
      <c r="GH658" s="8"/>
      <c r="GI658" s="8"/>
      <c r="GJ658" s="8"/>
      <c r="GK658" s="8"/>
      <c r="GL658" s="8"/>
      <c r="GM658" s="8"/>
      <c r="GN658" s="8"/>
      <c r="GO658" s="8"/>
      <c r="GP658" s="8"/>
      <c r="GQ658" s="8"/>
      <c r="GR658" s="8"/>
      <c r="GS658" s="8"/>
      <c r="GT658" s="8"/>
      <c r="GU658" s="8"/>
      <c r="GV658" s="8"/>
      <c r="GW658" s="8"/>
      <c r="GX658" s="8"/>
      <c r="GY658" s="8"/>
      <c r="GZ658" s="8"/>
      <c r="HA658" s="8"/>
      <c r="HB658" s="8"/>
      <c r="HC658" s="8"/>
      <c r="HD658" s="8"/>
      <c r="HE658" s="8"/>
      <c r="HF658" s="8"/>
      <c r="HG658" s="8"/>
      <c r="HH658" s="8"/>
      <c r="HI658" s="8"/>
      <c r="HJ658" s="8"/>
      <c r="HK658" s="8"/>
      <c r="HL658" s="8"/>
      <c r="HM658" s="8"/>
      <c r="HN658" s="8"/>
      <c r="HO658" s="8"/>
      <c r="HP658" s="8"/>
      <c r="HQ658" s="8"/>
      <c r="HR658" s="8"/>
      <c r="HS658" s="8"/>
      <c r="HT658" s="8"/>
      <c r="HU658" s="8"/>
      <c r="HV658" s="8"/>
      <c r="HW658" s="8"/>
      <c r="HX658" s="8"/>
      <c r="HY658" s="8"/>
      <c r="HZ658" s="8"/>
      <c r="IA658" s="8"/>
      <c r="IB658" s="8"/>
      <c r="IC658" s="8"/>
      <c r="ID658" s="8"/>
      <c r="IE658" s="8"/>
      <c r="IF658" s="8"/>
      <c r="IG658" s="8"/>
      <c r="IH658" s="8"/>
      <c r="II658" s="8"/>
      <c r="IJ658" s="8"/>
      <c r="IK658" s="8"/>
      <c r="IL658" s="8"/>
      <c r="IM658" s="8"/>
      <c r="IN658" s="8"/>
      <c r="IO658" s="8"/>
      <c r="IP658" s="8"/>
      <c r="IQ658" s="8"/>
      <c r="IR658" s="8"/>
      <c r="IS658" s="8"/>
      <c r="IT658" s="8"/>
      <c r="IU658" s="8"/>
      <c r="IV658" s="8"/>
      <c r="IW658" s="8"/>
      <c r="IX658" s="8"/>
      <c r="IY658" s="8"/>
      <c r="IZ658" s="8"/>
      <c r="JA658" s="8"/>
      <c r="JB658" s="8"/>
      <c r="JC658" s="8"/>
      <c r="JD658" s="8"/>
      <c r="JE658" s="8"/>
      <c r="JF658" s="8"/>
      <c r="JG658" s="8"/>
      <c r="JH658" s="8"/>
      <c r="JI658" s="8"/>
      <c r="JJ658" s="8"/>
      <c r="JK658" s="8"/>
      <c r="JL658" s="8"/>
      <c r="JM658" s="8"/>
      <c r="JN658" s="8"/>
      <c r="JO658" s="8"/>
      <c r="JP658" s="8"/>
      <c r="JQ658" s="8"/>
      <c r="JR658" s="8"/>
      <c r="JS658" s="8"/>
      <c r="JT658" s="8"/>
      <c r="JU658" s="8"/>
      <c r="JV658" s="8"/>
      <c r="JW658" s="8"/>
      <c r="JX658" s="8"/>
      <c r="JY658" s="8"/>
      <c r="JZ658" s="8"/>
      <c r="KA658" s="8"/>
      <c r="KB658" s="8"/>
      <c r="KC658" s="8"/>
      <c r="KD658" s="8"/>
      <c r="KE658" s="8"/>
      <c r="KF658" s="8"/>
      <c r="KG658" s="8"/>
      <c r="KH658" s="8"/>
      <c r="KI658" s="8"/>
      <c r="KJ658" s="8"/>
      <c r="KK658" s="8"/>
      <c r="KL658" s="8"/>
      <c r="KM658" s="8"/>
      <c r="KN658" s="8"/>
    </row>
    <row r="659" ht="15.75" customHeight="1">
      <c r="A659" s="8"/>
      <c r="B659" s="8"/>
      <c r="C659" s="85"/>
      <c r="D659" s="85"/>
      <c r="E659" s="8"/>
      <c r="F659" s="86"/>
      <c r="G659" s="86"/>
      <c r="H659" s="86"/>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8"/>
      <c r="EO659" s="8"/>
      <c r="EP659" s="8"/>
      <c r="EQ659" s="8"/>
      <c r="ER659" s="8"/>
      <c r="ES659" s="8"/>
      <c r="ET659" s="8"/>
      <c r="EU659" s="8"/>
      <c r="EV659" s="8"/>
      <c r="EW659" s="8"/>
      <c r="EX659" s="8"/>
      <c r="EY659" s="8"/>
      <c r="EZ659" s="8"/>
      <c r="FA659" s="8"/>
      <c r="FB659" s="8"/>
      <c r="FC659" s="8"/>
      <c r="FD659" s="8"/>
      <c r="FE659" s="8"/>
      <c r="FF659" s="8"/>
      <c r="FG659" s="8"/>
      <c r="FH659" s="8"/>
      <c r="FI659" s="8"/>
      <c r="FJ659" s="8"/>
      <c r="FK659" s="8"/>
      <c r="FL659" s="8"/>
      <c r="FM659" s="8"/>
      <c r="FN659" s="8"/>
      <c r="FO659" s="8"/>
      <c r="FP659" s="8"/>
      <c r="FQ659" s="8"/>
      <c r="FR659" s="8"/>
      <c r="FS659" s="8"/>
      <c r="FT659" s="8"/>
      <c r="FU659" s="8"/>
      <c r="FV659" s="8"/>
      <c r="FW659" s="8"/>
      <c r="FX659" s="8"/>
      <c r="FY659" s="8"/>
      <c r="FZ659" s="8"/>
      <c r="GA659" s="8"/>
      <c r="GB659" s="8"/>
      <c r="GC659" s="8"/>
      <c r="GD659" s="8"/>
      <c r="GE659" s="8"/>
      <c r="GF659" s="8"/>
      <c r="GG659" s="8"/>
      <c r="GH659" s="8"/>
      <c r="GI659" s="8"/>
      <c r="GJ659" s="8"/>
      <c r="GK659" s="8"/>
      <c r="GL659" s="8"/>
      <c r="GM659" s="8"/>
      <c r="GN659" s="8"/>
      <c r="GO659" s="8"/>
      <c r="GP659" s="8"/>
      <c r="GQ659" s="8"/>
      <c r="GR659" s="8"/>
      <c r="GS659" s="8"/>
      <c r="GT659" s="8"/>
      <c r="GU659" s="8"/>
      <c r="GV659" s="8"/>
      <c r="GW659" s="8"/>
      <c r="GX659" s="8"/>
      <c r="GY659" s="8"/>
      <c r="GZ659" s="8"/>
      <c r="HA659" s="8"/>
      <c r="HB659" s="8"/>
      <c r="HC659" s="8"/>
      <c r="HD659" s="8"/>
      <c r="HE659" s="8"/>
      <c r="HF659" s="8"/>
      <c r="HG659" s="8"/>
      <c r="HH659" s="8"/>
      <c r="HI659" s="8"/>
      <c r="HJ659" s="8"/>
      <c r="HK659" s="8"/>
      <c r="HL659" s="8"/>
      <c r="HM659" s="8"/>
      <c r="HN659" s="8"/>
      <c r="HO659" s="8"/>
      <c r="HP659" s="8"/>
      <c r="HQ659" s="8"/>
      <c r="HR659" s="8"/>
      <c r="HS659" s="8"/>
      <c r="HT659" s="8"/>
      <c r="HU659" s="8"/>
      <c r="HV659" s="8"/>
      <c r="HW659" s="8"/>
      <c r="HX659" s="8"/>
      <c r="HY659" s="8"/>
      <c r="HZ659" s="8"/>
      <c r="IA659" s="8"/>
      <c r="IB659" s="8"/>
      <c r="IC659" s="8"/>
      <c r="ID659" s="8"/>
      <c r="IE659" s="8"/>
      <c r="IF659" s="8"/>
      <c r="IG659" s="8"/>
      <c r="IH659" s="8"/>
      <c r="II659" s="8"/>
      <c r="IJ659" s="8"/>
      <c r="IK659" s="8"/>
      <c r="IL659" s="8"/>
      <c r="IM659" s="8"/>
      <c r="IN659" s="8"/>
      <c r="IO659" s="8"/>
      <c r="IP659" s="8"/>
      <c r="IQ659" s="8"/>
      <c r="IR659" s="8"/>
      <c r="IS659" s="8"/>
      <c r="IT659" s="8"/>
      <c r="IU659" s="8"/>
      <c r="IV659" s="8"/>
      <c r="IW659" s="8"/>
      <c r="IX659" s="8"/>
      <c r="IY659" s="8"/>
      <c r="IZ659" s="8"/>
      <c r="JA659" s="8"/>
      <c r="JB659" s="8"/>
      <c r="JC659" s="8"/>
      <c r="JD659" s="8"/>
      <c r="JE659" s="8"/>
      <c r="JF659" s="8"/>
      <c r="JG659" s="8"/>
      <c r="JH659" s="8"/>
      <c r="JI659" s="8"/>
      <c r="JJ659" s="8"/>
      <c r="JK659" s="8"/>
      <c r="JL659" s="8"/>
      <c r="JM659" s="8"/>
      <c r="JN659" s="8"/>
      <c r="JO659" s="8"/>
      <c r="JP659" s="8"/>
      <c r="JQ659" s="8"/>
      <c r="JR659" s="8"/>
      <c r="JS659" s="8"/>
      <c r="JT659" s="8"/>
      <c r="JU659" s="8"/>
      <c r="JV659" s="8"/>
      <c r="JW659" s="8"/>
      <c r="JX659" s="8"/>
      <c r="JY659" s="8"/>
      <c r="JZ659" s="8"/>
      <c r="KA659" s="8"/>
      <c r="KB659" s="8"/>
      <c r="KC659" s="8"/>
      <c r="KD659" s="8"/>
      <c r="KE659" s="8"/>
      <c r="KF659" s="8"/>
      <c r="KG659" s="8"/>
      <c r="KH659" s="8"/>
      <c r="KI659" s="8"/>
      <c r="KJ659" s="8"/>
      <c r="KK659" s="8"/>
      <c r="KL659" s="8"/>
      <c r="KM659" s="8"/>
      <c r="KN659" s="8"/>
    </row>
    <row r="660" ht="15.75" customHeight="1">
      <c r="A660" s="8"/>
      <c r="B660" s="8"/>
      <c r="C660" s="85"/>
      <c r="D660" s="85"/>
      <c r="E660" s="8"/>
      <c r="F660" s="86"/>
      <c r="G660" s="86"/>
      <c r="H660" s="86"/>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c r="EN660" s="8"/>
      <c r="EO660" s="8"/>
      <c r="EP660" s="8"/>
      <c r="EQ660" s="8"/>
      <c r="ER660" s="8"/>
      <c r="ES660" s="8"/>
      <c r="ET660" s="8"/>
      <c r="EU660" s="8"/>
      <c r="EV660" s="8"/>
      <c r="EW660" s="8"/>
      <c r="EX660" s="8"/>
      <c r="EY660" s="8"/>
      <c r="EZ660" s="8"/>
      <c r="FA660" s="8"/>
      <c r="FB660" s="8"/>
      <c r="FC660" s="8"/>
      <c r="FD660" s="8"/>
      <c r="FE660" s="8"/>
      <c r="FF660" s="8"/>
      <c r="FG660" s="8"/>
      <c r="FH660" s="8"/>
      <c r="FI660" s="8"/>
      <c r="FJ660" s="8"/>
      <c r="FK660" s="8"/>
      <c r="FL660" s="8"/>
      <c r="FM660" s="8"/>
      <c r="FN660" s="8"/>
      <c r="FO660" s="8"/>
      <c r="FP660" s="8"/>
      <c r="FQ660" s="8"/>
      <c r="FR660" s="8"/>
      <c r="FS660" s="8"/>
      <c r="FT660" s="8"/>
      <c r="FU660" s="8"/>
      <c r="FV660" s="8"/>
      <c r="FW660" s="8"/>
      <c r="FX660" s="8"/>
      <c r="FY660" s="8"/>
      <c r="FZ660" s="8"/>
      <c r="GA660" s="8"/>
      <c r="GB660" s="8"/>
      <c r="GC660" s="8"/>
      <c r="GD660" s="8"/>
      <c r="GE660" s="8"/>
      <c r="GF660" s="8"/>
      <c r="GG660" s="8"/>
      <c r="GH660" s="8"/>
      <c r="GI660" s="8"/>
      <c r="GJ660" s="8"/>
      <c r="GK660" s="8"/>
      <c r="GL660" s="8"/>
      <c r="GM660" s="8"/>
      <c r="GN660" s="8"/>
      <c r="GO660" s="8"/>
      <c r="GP660" s="8"/>
      <c r="GQ660" s="8"/>
      <c r="GR660" s="8"/>
      <c r="GS660" s="8"/>
      <c r="GT660" s="8"/>
      <c r="GU660" s="8"/>
      <c r="GV660" s="8"/>
      <c r="GW660" s="8"/>
      <c r="GX660" s="8"/>
      <c r="GY660" s="8"/>
      <c r="GZ660" s="8"/>
      <c r="HA660" s="8"/>
      <c r="HB660" s="8"/>
      <c r="HC660" s="8"/>
      <c r="HD660" s="8"/>
      <c r="HE660" s="8"/>
      <c r="HF660" s="8"/>
      <c r="HG660" s="8"/>
      <c r="HH660" s="8"/>
      <c r="HI660" s="8"/>
      <c r="HJ660" s="8"/>
      <c r="HK660" s="8"/>
      <c r="HL660" s="8"/>
      <c r="HM660" s="8"/>
      <c r="HN660" s="8"/>
      <c r="HO660" s="8"/>
      <c r="HP660" s="8"/>
      <c r="HQ660" s="8"/>
      <c r="HR660" s="8"/>
      <c r="HS660" s="8"/>
      <c r="HT660" s="8"/>
      <c r="HU660" s="8"/>
      <c r="HV660" s="8"/>
      <c r="HW660" s="8"/>
      <c r="HX660" s="8"/>
      <c r="HY660" s="8"/>
      <c r="HZ660" s="8"/>
      <c r="IA660" s="8"/>
      <c r="IB660" s="8"/>
      <c r="IC660" s="8"/>
      <c r="ID660" s="8"/>
      <c r="IE660" s="8"/>
      <c r="IF660" s="8"/>
      <c r="IG660" s="8"/>
      <c r="IH660" s="8"/>
      <c r="II660" s="8"/>
      <c r="IJ660" s="8"/>
      <c r="IK660" s="8"/>
      <c r="IL660" s="8"/>
      <c r="IM660" s="8"/>
      <c r="IN660" s="8"/>
      <c r="IO660" s="8"/>
      <c r="IP660" s="8"/>
      <c r="IQ660" s="8"/>
      <c r="IR660" s="8"/>
      <c r="IS660" s="8"/>
      <c r="IT660" s="8"/>
      <c r="IU660" s="8"/>
      <c r="IV660" s="8"/>
      <c r="IW660" s="8"/>
      <c r="IX660" s="8"/>
      <c r="IY660" s="8"/>
      <c r="IZ660" s="8"/>
      <c r="JA660" s="8"/>
      <c r="JB660" s="8"/>
      <c r="JC660" s="8"/>
      <c r="JD660" s="8"/>
      <c r="JE660" s="8"/>
      <c r="JF660" s="8"/>
      <c r="JG660" s="8"/>
      <c r="JH660" s="8"/>
      <c r="JI660" s="8"/>
      <c r="JJ660" s="8"/>
      <c r="JK660" s="8"/>
      <c r="JL660" s="8"/>
      <c r="JM660" s="8"/>
      <c r="JN660" s="8"/>
      <c r="JO660" s="8"/>
      <c r="JP660" s="8"/>
      <c r="JQ660" s="8"/>
      <c r="JR660" s="8"/>
      <c r="JS660" s="8"/>
      <c r="JT660" s="8"/>
      <c r="JU660" s="8"/>
      <c r="JV660" s="8"/>
      <c r="JW660" s="8"/>
      <c r="JX660" s="8"/>
      <c r="JY660" s="8"/>
      <c r="JZ660" s="8"/>
      <c r="KA660" s="8"/>
      <c r="KB660" s="8"/>
      <c r="KC660" s="8"/>
      <c r="KD660" s="8"/>
      <c r="KE660" s="8"/>
      <c r="KF660" s="8"/>
      <c r="KG660" s="8"/>
      <c r="KH660" s="8"/>
      <c r="KI660" s="8"/>
      <c r="KJ660" s="8"/>
      <c r="KK660" s="8"/>
      <c r="KL660" s="8"/>
      <c r="KM660" s="8"/>
      <c r="KN660" s="8"/>
    </row>
    <row r="661" ht="15.75" customHeight="1">
      <c r="A661" s="8"/>
      <c r="B661" s="8"/>
      <c r="C661" s="85"/>
      <c r="D661" s="85"/>
      <c r="E661" s="8"/>
      <c r="F661" s="86"/>
      <c r="G661" s="86"/>
      <c r="H661" s="86"/>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c r="EN661" s="8"/>
      <c r="EO661" s="8"/>
      <c r="EP661" s="8"/>
      <c r="EQ661" s="8"/>
      <c r="ER661" s="8"/>
      <c r="ES661" s="8"/>
      <c r="ET661" s="8"/>
      <c r="EU661" s="8"/>
      <c r="EV661" s="8"/>
      <c r="EW661" s="8"/>
      <c r="EX661" s="8"/>
      <c r="EY661" s="8"/>
      <c r="EZ661" s="8"/>
      <c r="FA661" s="8"/>
      <c r="FB661" s="8"/>
      <c r="FC661" s="8"/>
      <c r="FD661" s="8"/>
      <c r="FE661" s="8"/>
      <c r="FF661" s="8"/>
      <c r="FG661" s="8"/>
      <c r="FH661" s="8"/>
      <c r="FI661" s="8"/>
      <c r="FJ661" s="8"/>
      <c r="FK661" s="8"/>
      <c r="FL661" s="8"/>
      <c r="FM661" s="8"/>
      <c r="FN661" s="8"/>
      <c r="FO661" s="8"/>
      <c r="FP661" s="8"/>
      <c r="FQ661" s="8"/>
      <c r="FR661" s="8"/>
      <c r="FS661" s="8"/>
      <c r="FT661" s="8"/>
      <c r="FU661" s="8"/>
      <c r="FV661" s="8"/>
      <c r="FW661" s="8"/>
      <c r="FX661" s="8"/>
      <c r="FY661" s="8"/>
      <c r="FZ661" s="8"/>
      <c r="GA661" s="8"/>
      <c r="GB661" s="8"/>
      <c r="GC661" s="8"/>
      <c r="GD661" s="8"/>
      <c r="GE661" s="8"/>
      <c r="GF661" s="8"/>
      <c r="GG661" s="8"/>
      <c r="GH661" s="8"/>
      <c r="GI661" s="8"/>
      <c r="GJ661" s="8"/>
      <c r="GK661" s="8"/>
      <c r="GL661" s="8"/>
      <c r="GM661" s="8"/>
      <c r="GN661" s="8"/>
      <c r="GO661" s="8"/>
      <c r="GP661" s="8"/>
      <c r="GQ661" s="8"/>
      <c r="GR661" s="8"/>
      <c r="GS661" s="8"/>
      <c r="GT661" s="8"/>
      <c r="GU661" s="8"/>
      <c r="GV661" s="8"/>
      <c r="GW661" s="8"/>
      <c r="GX661" s="8"/>
      <c r="GY661" s="8"/>
      <c r="GZ661" s="8"/>
      <c r="HA661" s="8"/>
      <c r="HB661" s="8"/>
      <c r="HC661" s="8"/>
      <c r="HD661" s="8"/>
      <c r="HE661" s="8"/>
      <c r="HF661" s="8"/>
      <c r="HG661" s="8"/>
      <c r="HH661" s="8"/>
      <c r="HI661" s="8"/>
      <c r="HJ661" s="8"/>
      <c r="HK661" s="8"/>
      <c r="HL661" s="8"/>
      <c r="HM661" s="8"/>
      <c r="HN661" s="8"/>
      <c r="HO661" s="8"/>
      <c r="HP661" s="8"/>
      <c r="HQ661" s="8"/>
      <c r="HR661" s="8"/>
      <c r="HS661" s="8"/>
      <c r="HT661" s="8"/>
      <c r="HU661" s="8"/>
      <c r="HV661" s="8"/>
      <c r="HW661" s="8"/>
      <c r="HX661" s="8"/>
      <c r="HY661" s="8"/>
      <c r="HZ661" s="8"/>
      <c r="IA661" s="8"/>
      <c r="IB661" s="8"/>
      <c r="IC661" s="8"/>
      <c r="ID661" s="8"/>
      <c r="IE661" s="8"/>
      <c r="IF661" s="8"/>
      <c r="IG661" s="8"/>
      <c r="IH661" s="8"/>
      <c r="II661" s="8"/>
      <c r="IJ661" s="8"/>
      <c r="IK661" s="8"/>
      <c r="IL661" s="8"/>
      <c r="IM661" s="8"/>
      <c r="IN661" s="8"/>
      <c r="IO661" s="8"/>
      <c r="IP661" s="8"/>
      <c r="IQ661" s="8"/>
      <c r="IR661" s="8"/>
      <c r="IS661" s="8"/>
      <c r="IT661" s="8"/>
      <c r="IU661" s="8"/>
      <c r="IV661" s="8"/>
      <c r="IW661" s="8"/>
      <c r="IX661" s="8"/>
      <c r="IY661" s="8"/>
      <c r="IZ661" s="8"/>
      <c r="JA661" s="8"/>
      <c r="JB661" s="8"/>
      <c r="JC661" s="8"/>
      <c r="JD661" s="8"/>
      <c r="JE661" s="8"/>
      <c r="JF661" s="8"/>
      <c r="JG661" s="8"/>
      <c r="JH661" s="8"/>
      <c r="JI661" s="8"/>
      <c r="JJ661" s="8"/>
      <c r="JK661" s="8"/>
      <c r="JL661" s="8"/>
      <c r="JM661" s="8"/>
      <c r="JN661" s="8"/>
      <c r="JO661" s="8"/>
      <c r="JP661" s="8"/>
      <c r="JQ661" s="8"/>
      <c r="JR661" s="8"/>
      <c r="JS661" s="8"/>
      <c r="JT661" s="8"/>
      <c r="JU661" s="8"/>
      <c r="JV661" s="8"/>
      <c r="JW661" s="8"/>
      <c r="JX661" s="8"/>
      <c r="JY661" s="8"/>
      <c r="JZ661" s="8"/>
      <c r="KA661" s="8"/>
      <c r="KB661" s="8"/>
      <c r="KC661" s="8"/>
      <c r="KD661" s="8"/>
      <c r="KE661" s="8"/>
      <c r="KF661" s="8"/>
      <c r="KG661" s="8"/>
      <c r="KH661" s="8"/>
      <c r="KI661" s="8"/>
      <c r="KJ661" s="8"/>
      <c r="KK661" s="8"/>
      <c r="KL661" s="8"/>
      <c r="KM661" s="8"/>
      <c r="KN661" s="8"/>
    </row>
    <row r="662" ht="15.75" customHeight="1">
      <c r="A662" s="8"/>
      <c r="B662" s="8"/>
      <c r="C662" s="85"/>
      <c r="D662" s="85"/>
      <c r="E662" s="8"/>
      <c r="F662" s="86"/>
      <c r="G662" s="86"/>
      <c r="H662" s="86"/>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c r="DJ662" s="8"/>
      <c r="DK662" s="8"/>
      <c r="DL662" s="8"/>
      <c r="DM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c r="EN662" s="8"/>
      <c r="EO662" s="8"/>
      <c r="EP662" s="8"/>
      <c r="EQ662" s="8"/>
      <c r="ER662" s="8"/>
      <c r="ES662" s="8"/>
      <c r="ET662" s="8"/>
      <c r="EU662" s="8"/>
      <c r="EV662" s="8"/>
      <c r="EW662" s="8"/>
      <c r="EX662" s="8"/>
      <c r="EY662" s="8"/>
      <c r="EZ662" s="8"/>
      <c r="FA662" s="8"/>
      <c r="FB662" s="8"/>
      <c r="FC662" s="8"/>
      <c r="FD662" s="8"/>
      <c r="FE662" s="8"/>
      <c r="FF662" s="8"/>
      <c r="FG662" s="8"/>
      <c r="FH662" s="8"/>
      <c r="FI662" s="8"/>
      <c r="FJ662" s="8"/>
      <c r="FK662" s="8"/>
      <c r="FL662" s="8"/>
      <c r="FM662" s="8"/>
      <c r="FN662" s="8"/>
      <c r="FO662" s="8"/>
      <c r="FP662" s="8"/>
      <c r="FQ662" s="8"/>
      <c r="FR662" s="8"/>
      <c r="FS662" s="8"/>
      <c r="FT662" s="8"/>
      <c r="FU662" s="8"/>
      <c r="FV662" s="8"/>
      <c r="FW662" s="8"/>
      <c r="FX662" s="8"/>
      <c r="FY662" s="8"/>
      <c r="FZ662" s="8"/>
      <c r="GA662" s="8"/>
      <c r="GB662" s="8"/>
      <c r="GC662" s="8"/>
      <c r="GD662" s="8"/>
      <c r="GE662" s="8"/>
      <c r="GF662" s="8"/>
      <c r="GG662" s="8"/>
      <c r="GH662" s="8"/>
      <c r="GI662" s="8"/>
      <c r="GJ662" s="8"/>
      <c r="GK662" s="8"/>
      <c r="GL662" s="8"/>
      <c r="GM662" s="8"/>
      <c r="GN662" s="8"/>
      <c r="GO662" s="8"/>
      <c r="GP662" s="8"/>
      <c r="GQ662" s="8"/>
      <c r="GR662" s="8"/>
      <c r="GS662" s="8"/>
      <c r="GT662" s="8"/>
      <c r="GU662" s="8"/>
      <c r="GV662" s="8"/>
      <c r="GW662" s="8"/>
      <c r="GX662" s="8"/>
      <c r="GY662" s="8"/>
      <c r="GZ662" s="8"/>
      <c r="HA662" s="8"/>
      <c r="HB662" s="8"/>
      <c r="HC662" s="8"/>
      <c r="HD662" s="8"/>
      <c r="HE662" s="8"/>
      <c r="HF662" s="8"/>
      <c r="HG662" s="8"/>
      <c r="HH662" s="8"/>
      <c r="HI662" s="8"/>
      <c r="HJ662" s="8"/>
      <c r="HK662" s="8"/>
      <c r="HL662" s="8"/>
      <c r="HM662" s="8"/>
      <c r="HN662" s="8"/>
      <c r="HO662" s="8"/>
      <c r="HP662" s="8"/>
      <c r="HQ662" s="8"/>
      <c r="HR662" s="8"/>
      <c r="HS662" s="8"/>
      <c r="HT662" s="8"/>
      <c r="HU662" s="8"/>
      <c r="HV662" s="8"/>
      <c r="HW662" s="8"/>
      <c r="HX662" s="8"/>
      <c r="HY662" s="8"/>
      <c r="HZ662" s="8"/>
      <c r="IA662" s="8"/>
      <c r="IB662" s="8"/>
      <c r="IC662" s="8"/>
      <c r="ID662" s="8"/>
      <c r="IE662" s="8"/>
      <c r="IF662" s="8"/>
      <c r="IG662" s="8"/>
      <c r="IH662" s="8"/>
      <c r="II662" s="8"/>
      <c r="IJ662" s="8"/>
      <c r="IK662" s="8"/>
      <c r="IL662" s="8"/>
      <c r="IM662" s="8"/>
      <c r="IN662" s="8"/>
      <c r="IO662" s="8"/>
      <c r="IP662" s="8"/>
      <c r="IQ662" s="8"/>
      <c r="IR662" s="8"/>
      <c r="IS662" s="8"/>
      <c r="IT662" s="8"/>
      <c r="IU662" s="8"/>
      <c r="IV662" s="8"/>
      <c r="IW662" s="8"/>
      <c r="IX662" s="8"/>
      <c r="IY662" s="8"/>
      <c r="IZ662" s="8"/>
      <c r="JA662" s="8"/>
      <c r="JB662" s="8"/>
      <c r="JC662" s="8"/>
      <c r="JD662" s="8"/>
      <c r="JE662" s="8"/>
      <c r="JF662" s="8"/>
      <c r="JG662" s="8"/>
      <c r="JH662" s="8"/>
      <c r="JI662" s="8"/>
      <c r="JJ662" s="8"/>
      <c r="JK662" s="8"/>
      <c r="JL662" s="8"/>
      <c r="JM662" s="8"/>
      <c r="JN662" s="8"/>
      <c r="JO662" s="8"/>
      <c r="JP662" s="8"/>
      <c r="JQ662" s="8"/>
      <c r="JR662" s="8"/>
      <c r="JS662" s="8"/>
      <c r="JT662" s="8"/>
      <c r="JU662" s="8"/>
      <c r="JV662" s="8"/>
      <c r="JW662" s="8"/>
      <c r="JX662" s="8"/>
      <c r="JY662" s="8"/>
      <c r="JZ662" s="8"/>
      <c r="KA662" s="8"/>
      <c r="KB662" s="8"/>
      <c r="KC662" s="8"/>
      <c r="KD662" s="8"/>
      <c r="KE662" s="8"/>
      <c r="KF662" s="8"/>
      <c r="KG662" s="8"/>
      <c r="KH662" s="8"/>
      <c r="KI662" s="8"/>
      <c r="KJ662" s="8"/>
      <c r="KK662" s="8"/>
      <c r="KL662" s="8"/>
      <c r="KM662" s="8"/>
      <c r="KN662" s="8"/>
    </row>
    <row r="663" ht="15.75" customHeight="1">
      <c r="A663" s="8"/>
      <c r="B663" s="8"/>
      <c r="C663" s="85"/>
      <c r="D663" s="85"/>
      <c r="E663" s="8"/>
      <c r="F663" s="86"/>
      <c r="G663" s="86"/>
      <c r="H663" s="86"/>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c r="EN663" s="8"/>
      <c r="EO663" s="8"/>
      <c r="EP663" s="8"/>
      <c r="EQ663" s="8"/>
      <c r="ER663" s="8"/>
      <c r="ES663" s="8"/>
      <c r="ET663" s="8"/>
      <c r="EU663" s="8"/>
      <c r="EV663" s="8"/>
      <c r="EW663" s="8"/>
      <c r="EX663" s="8"/>
      <c r="EY663" s="8"/>
      <c r="EZ663" s="8"/>
      <c r="FA663" s="8"/>
      <c r="FB663" s="8"/>
      <c r="FC663" s="8"/>
      <c r="FD663" s="8"/>
      <c r="FE663" s="8"/>
      <c r="FF663" s="8"/>
      <c r="FG663" s="8"/>
      <c r="FH663" s="8"/>
      <c r="FI663" s="8"/>
      <c r="FJ663" s="8"/>
      <c r="FK663" s="8"/>
      <c r="FL663" s="8"/>
      <c r="FM663" s="8"/>
      <c r="FN663" s="8"/>
      <c r="FO663" s="8"/>
      <c r="FP663" s="8"/>
      <c r="FQ663" s="8"/>
      <c r="FR663" s="8"/>
      <c r="FS663" s="8"/>
      <c r="FT663" s="8"/>
      <c r="FU663" s="8"/>
      <c r="FV663" s="8"/>
      <c r="FW663" s="8"/>
      <c r="FX663" s="8"/>
      <c r="FY663" s="8"/>
      <c r="FZ663" s="8"/>
      <c r="GA663" s="8"/>
      <c r="GB663" s="8"/>
      <c r="GC663" s="8"/>
      <c r="GD663" s="8"/>
      <c r="GE663" s="8"/>
      <c r="GF663" s="8"/>
      <c r="GG663" s="8"/>
      <c r="GH663" s="8"/>
      <c r="GI663" s="8"/>
      <c r="GJ663" s="8"/>
      <c r="GK663" s="8"/>
      <c r="GL663" s="8"/>
      <c r="GM663" s="8"/>
      <c r="GN663" s="8"/>
      <c r="GO663" s="8"/>
      <c r="GP663" s="8"/>
      <c r="GQ663" s="8"/>
      <c r="GR663" s="8"/>
      <c r="GS663" s="8"/>
      <c r="GT663" s="8"/>
      <c r="GU663" s="8"/>
      <c r="GV663" s="8"/>
      <c r="GW663" s="8"/>
      <c r="GX663" s="8"/>
      <c r="GY663" s="8"/>
      <c r="GZ663" s="8"/>
      <c r="HA663" s="8"/>
      <c r="HB663" s="8"/>
      <c r="HC663" s="8"/>
      <c r="HD663" s="8"/>
      <c r="HE663" s="8"/>
      <c r="HF663" s="8"/>
      <c r="HG663" s="8"/>
      <c r="HH663" s="8"/>
      <c r="HI663" s="8"/>
      <c r="HJ663" s="8"/>
      <c r="HK663" s="8"/>
      <c r="HL663" s="8"/>
      <c r="HM663" s="8"/>
      <c r="HN663" s="8"/>
      <c r="HO663" s="8"/>
      <c r="HP663" s="8"/>
      <c r="HQ663" s="8"/>
      <c r="HR663" s="8"/>
      <c r="HS663" s="8"/>
      <c r="HT663" s="8"/>
      <c r="HU663" s="8"/>
      <c r="HV663" s="8"/>
      <c r="HW663" s="8"/>
      <c r="HX663" s="8"/>
      <c r="HY663" s="8"/>
      <c r="HZ663" s="8"/>
      <c r="IA663" s="8"/>
      <c r="IB663" s="8"/>
      <c r="IC663" s="8"/>
      <c r="ID663" s="8"/>
      <c r="IE663" s="8"/>
      <c r="IF663" s="8"/>
      <c r="IG663" s="8"/>
      <c r="IH663" s="8"/>
      <c r="II663" s="8"/>
      <c r="IJ663" s="8"/>
      <c r="IK663" s="8"/>
      <c r="IL663" s="8"/>
      <c r="IM663" s="8"/>
      <c r="IN663" s="8"/>
      <c r="IO663" s="8"/>
      <c r="IP663" s="8"/>
      <c r="IQ663" s="8"/>
      <c r="IR663" s="8"/>
      <c r="IS663" s="8"/>
      <c r="IT663" s="8"/>
      <c r="IU663" s="8"/>
      <c r="IV663" s="8"/>
      <c r="IW663" s="8"/>
      <c r="IX663" s="8"/>
      <c r="IY663" s="8"/>
      <c r="IZ663" s="8"/>
      <c r="JA663" s="8"/>
      <c r="JB663" s="8"/>
      <c r="JC663" s="8"/>
      <c r="JD663" s="8"/>
      <c r="JE663" s="8"/>
      <c r="JF663" s="8"/>
      <c r="JG663" s="8"/>
      <c r="JH663" s="8"/>
      <c r="JI663" s="8"/>
      <c r="JJ663" s="8"/>
      <c r="JK663" s="8"/>
      <c r="JL663" s="8"/>
      <c r="JM663" s="8"/>
      <c r="JN663" s="8"/>
      <c r="JO663" s="8"/>
      <c r="JP663" s="8"/>
      <c r="JQ663" s="8"/>
      <c r="JR663" s="8"/>
      <c r="JS663" s="8"/>
      <c r="JT663" s="8"/>
      <c r="JU663" s="8"/>
      <c r="JV663" s="8"/>
      <c r="JW663" s="8"/>
      <c r="JX663" s="8"/>
      <c r="JY663" s="8"/>
      <c r="JZ663" s="8"/>
      <c r="KA663" s="8"/>
      <c r="KB663" s="8"/>
      <c r="KC663" s="8"/>
      <c r="KD663" s="8"/>
      <c r="KE663" s="8"/>
      <c r="KF663" s="8"/>
      <c r="KG663" s="8"/>
      <c r="KH663" s="8"/>
      <c r="KI663" s="8"/>
      <c r="KJ663" s="8"/>
      <c r="KK663" s="8"/>
      <c r="KL663" s="8"/>
      <c r="KM663" s="8"/>
      <c r="KN663" s="8"/>
    </row>
    <row r="664" ht="15.75" customHeight="1">
      <c r="A664" s="8"/>
      <c r="B664" s="8"/>
      <c r="C664" s="85"/>
      <c r="D664" s="85"/>
      <c r="E664" s="8"/>
      <c r="F664" s="86"/>
      <c r="G664" s="86"/>
      <c r="H664" s="86"/>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c r="EN664" s="8"/>
      <c r="EO664" s="8"/>
      <c r="EP664" s="8"/>
      <c r="EQ664" s="8"/>
      <c r="ER664" s="8"/>
      <c r="ES664" s="8"/>
      <c r="ET664" s="8"/>
      <c r="EU664" s="8"/>
      <c r="EV664" s="8"/>
      <c r="EW664" s="8"/>
      <c r="EX664" s="8"/>
      <c r="EY664" s="8"/>
      <c r="EZ664" s="8"/>
      <c r="FA664" s="8"/>
      <c r="FB664" s="8"/>
      <c r="FC664" s="8"/>
      <c r="FD664" s="8"/>
      <c r="FE664" s="8"/>
      <c r="FF664" s="8"/>
      <c r="FG664" s="8"/>
      <c r="FH664" s="8"/>
      <c r="FI664" s="8"/>
      <c r="FJ664" s="8"/>
      <c r="FK664" s="8"/>
      <c r="FL664" s="8"/>
      <c r="FM664" s="8"/>
      <c r="FN664" s="8"/>
      <c r="FO664" s="8"/>
      <c r="FP664" s="8"/>
      <c r="FQ664" s="8"/>
      <c r="FR664" s="8"/>
      <c r="FS664" s="8"/>
      <c r="FT664" s="8"/>
      <c r="FU664" s="8"/>
      <c r="FV664" s="8"/>
      <c r="FW664" s="8"/>
      <c r="FX664" s="8"/>
      <c r="FY664" s="8"/>
      <c r="FZ664" s="8"/>
      <c r="GA664" s="8"/>
      <c r="GB664" s="8"/>
      <c r="GC664" s="8"/>
      <c r="GD664" s="8"/>
      <c r="GE664" s="8"/>
      <c r="GF664" s="8"/>
      <c r="GG664" s="8"/>
      <c r="GH664" s="8"/>
      <c r="GI664" s="8"/>
      <c r="GJ664" s="8"/>
      <c r="GK664" s="8"/>
      <c r="GL664" s="8"/>
      <c r="GM664" s="8"/>
      <c r="GN664" s="8"/>
      <c r="GO664" s="8"/>
      <c r="GP664" s="8"/>
      <c r="GQ664" s="8"/>
      <c r="GR664" s="8"/>
      <c r="GS664" s="8"/>
      <c r="GT664" s="8"/>
      <c r="GU664" s="8"/>
      <c r="GV664" s="8"/>
      <c r="GW664" s="8"/>
      <c r="GX664" s="8"/>
      <c r="GY664" s="8"/>
      <c r="GZ664" s="8"/>
      <c r="HA664" s="8"/>
      <c r="HB664" s="8"/>
      <c r="HC664" s="8"/>
      <c r="HD664" s="8"/>
      <c r="HE664" s="8"/>
      <c r="HF664" s="8"/>
      <c r="HG664" s="8"/>
      <c r="HH664" s="8"/>
      <c r="HI664" s="8"/>
      <c r="HJ664" s="8"/>
      <c r="HK664" s="8"/>
      <c r="HL664" s="8"/>
      <c r="HM664" s="8"/>
      <c r="HN664" s="8"/>
      <c r="HO664" s="8"/>
      <c r="HP664" s="8"/>
      <c r="HQ664" s="8"/>
      <c r="HR664" s="8"/>
      <c r="HS664" s="8"/>
      <c r="HT664" s="8"/>
      <c r="HU664" s="8"/>
      <c r="HV664" s="8"/>
      <c r="HW664" s="8"/>
      <c r="HX664" s="8"/>
      <c r="HY664" s="8"/>
      <c r="HZ664" s="8"/>
      <c r="IA664" s="8"/>
      <c r="IB664" s="8"/>
      <c r="IC664" s="8"/>
      <c r="ID664" s="8"/>
      <c r="IE664" s="8"/>
      <c r="IF664" s="8"/>
      <c r="IG664" s="8"/>
      <c r="IH664" s="8"/>
      <c r="II664" s="8"/>
      <c r="IJ664" s="8"/>
      <c r="IK664" s="8"/>
      <c r="IL664" s="8"/>
      <c r="IM664" s="8"/>
      <c r="IN664" s="8"/>
      <c r="IO664" s="8"/>
      <c r="IP664" s="8"/>
      <c r="IQ664" s="8"/>
      <c r="IR664" s="8"/>
      <c r="IS664" s="8"/>
      <c r="IT664" s="8"/>
      <c r="IU664" s="8"/>
      <c r="IV664" s="8"/>
      <c r="IW664" s="8"/>
      <c r="IX664" s="8"/>
      <c r="IY664" s="8"/>
      <c r="IZ664" s="8"/>
      <c r="JA664" s="8"/>
      <c r="JB664" s="8"/>
      <c r="JC664" s="8"/>
      <c r="JD664" s="8"/>
      <c r="JE664" s="8"/>
      <c r="JF664" s="8"/>
      <c r="JG664" s="8"/>
      <c r="JH664" s="8"/>
      <c r="JI664" s="8"/>
      <c r="JJ664" s="8"/>
      <c r="JK664" s="8"/>
      <c r="JL664" s="8"/>
      <c r="JM664" s="8"/>
      <c r="JN664" s="8"/>
      <c r="JO664" s="8"/>
      <c r="JP664" s="8"/>
      <c r="JQ664" s="8"/>
      <c r="JR664" s="8"/>
      <c r="JS664" s="8"/>
      <c r="JT664" s="8"/>
      <c r="JU664" s="8"/>
      <c r="JV664" s="8"/>
      <c r="JW664" s="8"/>
      <c r="JX664" s="8"/>
      <c r="JY664" s="8"/>
      <c r="JZ664" s="8"/>
      <c r="KA664" s="8"/>
      <c r="KB664" s="8"/>
      <c r="KC664" s="8"/>
      <c r="KD664" s="8"/>
      <c r="KE664" s="8"/>
      <c r="KF664" s="8"/>
      <c r="KG664" s="8"/>
      <c r="KH664" s="8"/>
      <c r="KI664" s="8"/>
      <c r="KJ664" s="8"/>
      <c r="KK664" s="8"/>
      <c r="KL664" s="8"/>
      <c r="KM664" s="8"/>
      <c r="KN664" s="8"/>
    </row>
    <row r="665" ht="15.75" customHeight="1">
      <c r="A665" s="8"/>
      <c r="B665" s="8"/>
      <c r="C665" s="85"/>
      <c r="D665" s="85"/>
      <c r="E665" s="8"/>
      <c r="F665" s="86"/>
      <c r="G665" s="86"/>
      <c r="H665" s="86"/>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8"/>
      <c r="DQ665" s="8"/>
      <c r="DR665" s="8"/>
      <c r="DS665" s="8"/>
      <c r="DT665" s="8"/>
      <c r="DU665" s="8"/>
      <c r="DV665" s="8"/>
      <c r="DW665" s="8"/>
      <c r="DX665" s="8"/>
      <c r="DY665" s="8"/>
      <c r="DZ665" s="8"/>
      <c r="EA665" s="8"/>
      <c r="EB665" s="8"/>
      <c r="EC665" s="8"/>
      <c r="ED665" s="8"/>
      <c r="EE665" s="8"/>
      <c r="EF665" s="8"/>
      <c r="EG665" s="8"/>
      <c r="EH665" s="8"/>
      <c r="EI665" s="8"/>
      <c r="EJ665" s="8"/>
      <c r="EK665" s="8"/>
      <c r="EL665" s="8"/>
      <c r="EM665" s="8"/>
      <c r="EN665" s="8"/>
      <c r="EO665" s="8"/>
      <c r="EP665" s="8"/>
      <c r="EQ665" s="8"/>
      <c r="ER665" s="8"/>
      <c r="ES665" s="8"/>
      <c r="ET665" s="8"/>
      <c r="EU665" s="8"/>
      <c r="EV665" s="8"/>
      <c r="EW665" s="8"/>
      <c r="EX665" s="8"/>
      <c r="EY665" s="8"/>
      <c r="EZ665" s="8"/>
      <c r="FA665" s="8"/>
      <c r="FB665" s="8"/>
      <c r="FC665" s="8"/>
      <c r="FD665" s="8"/>
      <c r="FE665" s="8"/>
      <c r="FF665" s="8"/>
      <c r="FG665" s="8"/>
      <c r="FH665" s="8"/>
      <c r="FI665" s="8"/>
      <c r="FJ665" s="8"/>
      <c r="FK665" s="8"/>
      <c r="FL665" s="8"/>
      <c r="FM665" s="8"/>
      <c r="FN665" s="8"/>
      <c r="FO665" s="8"/>
      <c r="FP665" s="8"/>
      <c r="FQ665" s="8"/>
      <c r="FR665" s="8"/>
      <c r="FS665" s="8"/>
      <c r="FT665" s="8"/>
      <c r="FU665" s="8"/>
      <c r="FV665" s="8"/>
      <c r="FW665" s="8"/>
      <c r="FX665" s="8"/>
      <c r="FY665" s="8"/>
      <c r="FZ665" s="8"/>
      <c r="GA665" s="8"/>
      <c r="GB665" s="8"/>
      <c r="GC665" s="8"/>
      <c r="GD665" s="8"/>
      <c r="GE665" s="8"/>
      <c r="GF665" s="8"/>
      <c r="GG665" s="8"/>
      <c r="GH665" s="8"/>
      <c r="GI665" s="8"/>
      <c r="GJ665" s="8"/>
      <c r="GK665" s="8"/>
      <c r="GL665" s="8"/>
      <c r="GM665" s="8"/>
      <c r="GN665" s="8"/>
      <c r="GO665" s="8"/>
      <c r="GP665" s="8"/>
      <c r="GQ665" s="8"/>
      <c r="GR665" s="8"/>
      <c r="GS665" s="8"/>
      <c r="GT665" s="8"/>
      <c r="GU665" s="8"/>
      <c r="GV665" s="8"/>
      <c r="GW665" s="8"/>
      <c r="GX665" s="8"/>
      <c r="GY665" s="8"/>
      <c r="GZ665" s="8"/>
      <c r="HA665" s="8"/>
      <c r="HB665" s="8"/>
      <c r="HC665" s="8"/>
      <c r="HD665" s="8"/>
      <c r="HE665" s="8"/>
      <c r="HF665" s="8"/>
      <c r="HG665" s="8"/>
      <c r="HH665" s="8"/>
      <c r="HI665" s="8"/>
      <c r="HJ665" s="8"/>
      <c r="HK665" s="8"/>
      <c r="HL665" s="8"/>
      <c r="HM665" s="8"/>
      <c r="HN665" s="8"/>
      <c r="HO665" s="8"/>
      <c r="HP665" s="8"/>
      <c r="HQ665" s="8"/>
      <c r="HR665" s="8"/>
      <c r="HS665" s="8"/>
      <c r="HT665" s="8"/>
      <c r="HU665" s="8"/>
      <c r="HV665" s="8"/>
      <c r="HW665" s="8"/>
      <c r="HX665" s="8"/>
      <c r="HY665" s="8"/>
      <c r="HZ665" s="8"/>
      <c r="IA665" s="8"/>
      <c r="IB665" s="8"/>
      <c r="IC665" s="8"/>
      <c r="ID665" s="8"/>
      <c r="IE665" s="8"/>
      <c r="IF665" s="8"/>
      <c r="IG665" s="8"/>
      <c r="IH665" s="8"/>
      <c r="II665" s="8"/>
      <c r="IJ665" s="8"/>
      <c r="IK665" s="8"/>
      <c r="IL665" s="8"/>
      <c r="IM665" s="8"/>
      <c r="IN665" s="8"/>
      <c r="IO665" s="8"/>
      <c r="IP665" s="8"/>
      <c r="IQ665" s="8"/>
      <c r="IR665" s="8"/>
      <c r="IS665" s="8"/>
      <c r="IT665" s="8"/>
      <c r="IU665" s="8"/>
      <c r="IV665" s="8"/>
      <c r="IW665" s="8"/>
      <c r="IX665" s="8"/>
      <c r="IY665" s="8"/>
      <c r="IZ665" s="8"/>
      <c r="JA665" s="8"/>
      <c r="JB665" s="8"/>
      <c r="JC665" s="8"/>
      <c r="JD665" s="8"/>
      <c r="JE665" s="8"/>
      <c r="JF665" s="8"/>
      <c r="JG665" s="8"/>
      <c r="JH665" s="8"/>
      <c r="JI665" s="8"/>
      <c r="JJ665" s="8"/>
      <c r="JK665" s="8"/>
      <c r="JL665" s="8"/>
      <c r="JM665" s="8"/>
      <c r="JN665" s="8"/>
      <c r="JO665" s="8"/>
      <c r="JP665" s="8"/>
      <c r="JQ665" s="8"/>
      <c r="JR665" s="8"/>
      <c r="JS665" s="8"/>
      <c r="JT665" s="8"/>
      <c r="JU665" s="8"/>
      <c r="JV665" s="8"/>
      <c r="JW665" s="8"/>
      <c r="JX665" s="8"/>
      <c r="JY665" s="8"/>
      <c r="JZ665" s="8"/>
      <c r="KA665" s="8"/>
      <c r="KB665" s="8"/>
      <c r="KC665" s="8"/>
      <c r="KD665" s="8"/>
      <c r="KE665" s="8"/>
      <c r="KF665" s="8"/>
      <c r="KG665" s="8"/>
      <c r="KH665" s="8"/>
      <c r="KI665" s="8"/>
      <c r="KJ665" s="8"/>
      <c r="KK665" s="8"/>
      <c r="KL665" s="8"/>
      <c r="KM665" s="8"/>
      <c r="KN665" s="8"/>
    </row>
    <row r="666" ht="15.75" customHeight="1">
      <c r="A666" s="8"/>
      <c r="B666" s="8"/>
      <c r="C666" s="85"/>
      <c r="D666" s="85"/>
      <c r="E666" s="8"/>
      <c r="F666" s="86"/>
      <c r="G666" s="86"/>
      <c r="H666" s="86"/>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c r="DJ666" s="8"/>
      <c r="DK666" s="8"/>
      <c r="DL666" s="8"/>
      <c r="DM666" s="8"/>
      <c r="DN666" s="8"/>
      <c r="DO666" s="8"/>
      <c r="DP666" s="8"/>
      <c r="DQ666" s="8"/>
      <c r="DR666" s="8"/>
      <c r="DS666" s="8"/>
      <c r="DT666" s="8"/>
      <c r="DU666" s="8"/>
      <c r="DV666" s="8"/>
      <c r="DW666" s="8"/>
      <c r="DX666" s="8"/>
      <c r="DY666" s="8"/>
      <c r="DZ666" s="8"/>
      <c r="EA666" s="8"/>
      <c r="EB666" s="8"/>
      <c r="EC666" s="8"/>
      <c r="ED666" s="8"/>
      <c r="EE666" s="8"/>
      <c r="EF666" s="8"/>
      <c r="EG666" s="8"/>
      <c r="EH666" s="8"/>
      <c r="EI666" s="8"/>
      <c r="EJ666" s="8"/>
      <c r="EK666" s="8"/>
      <c r="EL666" s="8"/>
      <c r="EM666" s="8"/>
      <c r="EN666" s="8"/>
      <c r="EO666" s="8"/>
      <c r="EP666" s="8"/>
      <c r="EQ666" s="8"/>
      <c r="ER666" s="8"/>
      <c r="ES666" s="8"/>
      <c r="ET666" s="8"/>
      <c r="EU666" s="8"/>
      <c r="EV666" s="8"/>
      <c r="EW666" s="8"/>
      <c r="EX666" s="8"/>
      <c r="EY666" s="8"/>
      <c r="EZ666" s="8"/>
      <c r="FA666" s="8"/>
      <c r="FB666" s="8"/>
      <c r="FC666" s="8"/>
      <c r="FD666" s="8"/>
      <c r="FE666" s="8"/>
      <c r="FF666" s="8"/>
      <c r="FG666" s="8"/>
      <c r="FH666" s="8"/>
      <c r="FI666" s="8"/>
      <c r="FJ666" s="8"/>
      <c r="FK666" s="8"/>
      <c r="FL666" s="8"/>
      <c r="FM666" s="8"/>
      <c r="FN666" s="8"/>
      <c r="FO666" s="8"/>
      <c r="FP666" s="8"/>
      <c r="FQ666" s="8"/>
      <c r="FR666" s="8"/>
      <c r="FS666" s="8"/>
      <c r="FT666" s="8"/>
      <c r="FU666" s="8"/>
      <c r="FV666" s="8"/>
      <c r="FW666" s="8"/>
      <c r="FX666" s="8"/>
      <c r="FY666" s="8"/>
      <c r="FZ666" s="8"/>
      <c r="GA666" s="8"/>
      <c r="GB666" s="8"/>
      <c r="GC666" s="8"/>
      <c r="GD666" s="8"/>
      <c r="GE666" s="8"/>
      <c r="GF666" s="8"/>
      <c r="GG666" s="8"/>
      <c r="GH666" s="8"/>
      <c r="GI666" s="8"/>
      <c r="GJ666" s="8"/>
      <c r="GK666" s="8"/>
      <c r="GL666" s="8"/>
      <c r="GM666" s="8"/>
      <c r="GN666" s="8"/>
      <c r="GO666" s="8"/>
      <c r="GP666" s="8"/>
      <c r="GQ666" s="8"/>
      <c r="GR666" s="8"/>
      <c r="GS666" s="8"/>
      <c r="GT666" s="8"/>
      <c r="GU666" s="8"/>
      <c r="GV666" s="8"/>
      <c r="GW666" s="8"/>
      <c r="GX666" s="8"/>
      <c r="GY666" s="8"/>
      <c r="GZ666" s="8"/>
      <c r="HA666" s="8"/>
      <c r="HB666" s="8"/>
      <c r="HC666" s="8"/>
      <c r="HD666" s="8"/>
      <c r="HE666" s="8"/>
      <c r="HF666" s="8"/>
      <c r="HG666" s="8"/>
      <c r="HH666" s="8"/>
      <c r="HI666" s="8"/>
      <c r="HJ666" s="8"/>
      <c r="HK666" s="8"/>
      <c r="HL666" s="8"/>
      <c r="HM666" s="8"/>
      <c r="HN666" s="8"/>
      <c r="HO666" s="8"/>
      <c r="HP666" s="8"/>
      <c r="HQ666" s="8"/>
      <c r="HR666" s="8"/>
      <c r="HS666" s="8"/>
      <c r="HT666" s="8"/>
      <c r="HU666" s="8"/>
      <c r="HV666" s="8"/>
      <c r="HW666" s="8"/>
      <c r="HX666" s="8"/>
      <c r="HY666" s="8"/>
      <c r="HZ666" s="8"/>
      <c r="IA666" s="8"/>
      <c r="IB666" s="8"/>
      <c r="IC666" s="8"/>
      <c r="ID666" s="8"/>
      <c r="IE666" s="8"/>
      <c r="IF666" s="8"/>
      <c r="IG666" s="8"/>
      <c r="IH666" s="8"/>
      <c r="II666" s="8"/>
      <c r="IJ666" s="8"/>
      <c r="IK666" s="8"/>
      <c r="IL666" s="8"/>
      <c r="IM666" s="8"/>
      <c r="IN666" s="8"/>
      <c r="IO666" s="8"/>
      <c r="IP666" s="8"/>
      <c r="IQ666" s="8"/>
      <c r="IR666" s="8"/>
      <c r="IS666" s="8"/>
      <c r="IT666" s="8"/>
      <c r="IU666" s="8"/>
      <c r="IV666" s="8"/>
      <c r="IW666" s="8"/>
      <c r="IX666" s="8"/>
      <c r="IY666" s="8"/>
      <c r="IZ666" s="8"/>
      <c r="JA666" s="8"/>
      <c r="JB666" s="8"/>
      <c r="JC666" s="8"/>
      <c r="JD666" s="8"/>
      <c r="JE666" s="8"/>
      <c r="JF666" s="8"/>
      <c r="JG666" s="8"/>
      <c r="JH666" s="8"/>
      <c r="JI666" s="8"/>
      <c r="JJ666" s="8"/>
      <c r="JK666" s="8"/>
      <c r="JL666" s="8"/>
      <c r="JM666" s="8"/>
      <c r="JN666" s="8"/>
      <c r="JO666" s="8"/>
      <c r="JP666" s="8"/>
      <c r="JQ666" s="8"/>
      <c r="JR666" s="8"/>
      <c r="JS666" s="8"/>
      <c r="JT666" s="8"/>
      <c r="JU666" s="8"/>
      <c r="JV666" s="8"/>
      <c r="JW666" s="8"/>
      <c r="JX666" s="8"/>
      <c r="JY666" s="8"/>
      <c r="JZ666" s="8"/>
      <c r="KA666" s="8"/>
      <c r="KB666" s="8"/>
      <c r="KC666" s="8"/>
      <c r="KD666" s="8"/>
      <c r="KE666" s="8"/>
      <c r="KF666" s="8"/>
      <c r="KG666" s="8"/>
      <c r="KH666" s="8"/>
      <c r="KI666" s="8"/>
      <c r="KJ666" s="8"/>
      <c r="KK666" s="8"/>
      <c r="KL666" s="8"/>
      <c r="KM666" s="8"/>
      <c r="KN666" s="8"/>
    </row>
    <row r="667" ht="15.75" customHeight="1">
      <c r="A667" s="8"/>
      <c r="B667" s="8"/>
      <c r="C667" s="85"/>
      <c r="D667" s="85"/>
      <c r="E667" s="8"/>
      <c r="F667" s="86"/>
      <c r="G667" s="86"/>
      <c r="H667" s="86"/>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c r="DJ667" s="8"/>
      <c r="DK667" s="8"/>
      <c r="DL667" s="8"/>
      <c r="DM667" s="8"/>
      <c r="DN667" s="8"/>
      <c r="DO667" s="8"/>
      <c r="DP667" s="8"/>
      <c r="DQ667" s="8"/>
      <c r="DR667" s="8"/>
      <c r="DS667" s="8"/>
      <c r="DT667" s="8"/>
      <c r="DU667" s="8"/>
      <c r="DV667" s="8"/>
      <c r="DW667" s="8"/>
      <c r="DX667" s="8"/>
      <c r="DY667" s="8"/>
      <c r="DZ667" s="8"/>
      <c r="EA667" s="8"/>
      <c r="EB667" s="8"/>
      <c r="EC667" s="8"/>
      <c r="ED667" s="8"/>
      <c r="EE667" s="8"/>
      <c r="EF667" s="8"/>
      <c r="EG667" s="8"/>
      <c r="EH667" s="8"/>
      <c r="EI667" s="8"/>
      <c r="EJ667" s="8"/>
      <c r="EK667" s="8"/>
      <c r="EL667" s="8"/>
      <c r="EM667" s="8"/>
      <c r="EN667" s="8"/>
      <c r="EO667" s="8"/>
      <c r="EP667" s="8"/>
      <c r="EQ667" s="8"/>
      <c r="ER667" s="8"/>
      <c r="ES667" s="8"/>
      <c r="ET667" s="8"/>
      <c r="EU667" s="8"/>
      <c r="EV667" s="8"/>
      <c r="EW667" s="8"/>
      <c r="EX667" s="8"/>
      <c r="EY667" s="8"/>
      <c r="EZ667" s="8"/>
      <c r="FA667" s="8"/>
      <c r="FB667" s="8"/>
      <c r="FC667" s="8"/>
      <c r="FD667" s="8"/>
      <c r="FE667" s="8"/>
      <c r="FF667" s="8"/>
      <c r="FG667" s="8"/>
      <c r="FH667" s="8"/>
      <c r="FI667" s="8"/>
      <c r="FJ667" s="8"/>
      <c r="FK667" s="8"/>
      <c r="FL667" s="8"/>
      <c r="FM667" s="8"/>
      <c r="FN667" s="8"/>
      <c r="FO667" s="8"/>
      <c r="FP667" s="8"/>
      <c r="FQ667" s="8"/>
      <c r="FR667" s="8"/>
      <c r="FS667" s="8"/>
      <c r="FT667" s="8"/>
      <c r="FU667" s="8"/>
      <c r="FV667" s="8"/>
      <c r="FW667" s="8"/>
      <c r="FX667" s="8"/>
      <c r="FY667" s="8"/>
      <c r="FZ667" s="8"/>
      <c r="GA667" s="8"/>
      <c r="GB667" s="8"/>
      <c r="GC667" s="8"/>
      <c r="GD667" s="8"/>
      <c r="GE667" s="8"/>
      <c r="GF667" s="8"/>
      <c r="GG667" s="8"/>
      <c r="GH667" s="8"/>
      <c r="GI667" s="8"/>
      <c r="GJ667" s="8"/>
      <c r="GK667" s="8"/>
      <c r="GL667" s="8"/>
      <c r="GM667" s="8"/>
      <c r="GN667" s="8"/>
      <c r="GO667" s="8"/>
      <c r="GP667" s="8"/>
      <c r="GQ667" s="8"/>
      <c r="GR667" s="8"/>
      <c r="GS667" s="8"/>
      <c r="GT667" s="8"/>
      <c r="GU667" s="8"/>
      <c r="GV667" s="8"/>
      <c r="GW667" s="8"/>
      <c r="GX667" s="8"/>
      <c r="GY667" s="8"/>
      <c r="GZ667" s="8"/>
      <c r="HA667" s="8"/>
      <c r="HB667" s="8"/>
      <c r="HC667" s="8"/>
      <c r="HD667" s="8"/>
      <c r="HE667" s="8"/>
      <c r="HF667" s="8"/>
      <c r="HG667" s="8"/>
      <c r="HH667" s="8"/>
      <c r="HI667" s="8"/>
      <c r="HJ667" s="8"/>
      <c r="HK667" s="8"/>
      <c r="HL667" s="8"/>
      <c r="HM667" s="8"/>
      <c r="HN667" s="8"/>
      <c r="HO667" s="8"/>
      <c r="HP667" s="8"/>
      <c r="HQ667" s="8"/>
      <c r="HR667" s="8"/>
      <c r="HS667" s="8"/>
      <c r="HT667" s="8"/>
      <c r="HU667" s="8"/>
      <c r="HV667" s="8"/>
      <c r="HW667" s="8"/>
      <c r="HX667" s="8"/>
      <c r="HY667" s="8"/>
      <c r="HZ667" s="8"/>
      <c r="IA667" s="8"/>
      <c r="IB667" s="8"/>
      <c r="IC667" s="8"/>
      <c r="ID667" s="8"/>
      <c r="IE667" s="8"/>
      <c r="IF667" s="8"/>
      <c r="IG667" s="8"/>
      <c r="IH667" s="8"/>
      <c r="II667" s="8"/>
      <c r="IJ667" s="8"/>
      <c r="IK667" s="8"/>
      <c r="IL667" s="8"/>
      <c r="IM667" s="8"/>
      <c r="IN667" s="8"/>
      <c r="IO667" s="8"/>
      <c r="IP667" s="8"/>
      <c r="IQ667" s="8"/>
      <c r="IR667" s="8"/>
      <c r="IS667" s="8"/>
      <c r="IT667" s="8"/>
      <c r="IU667" s="8"/>
      <c r="IV667" s="8"/>
      <c r="IW667" s="8"/>
      <c r="IX667" s="8"/>
      <c r="IY667" s="8"/>
      <c r="IZ667" s="8"/>
      <c r="JA667" s="8"/>
      <c r="JB667" s="8"/>
      <c r="JC667" s="8"/>
      <c r="JD667" s="8"/>
      <c r="JE667" s="8"/>
      <c r="JF667" s="8"/>
      <c r="JG667" s="8"/>
      <c r="JH667" s="8"/>
      <c r="JI667" s="8"/>
      <c r="JJ667" s="8"/>
      <c r="JK667" s="8"/>
      <c r="JL667" s="8"/>
      <c r="JM667" s="8"/>
      <c r="JN667" s="8"/>
      <c r="JO667" s="8"/>
      <c r="JP667" s="8"/>
      <c r="JQ667" s="8"/>
      <c r="JR667" s="8"/>
      <c r="JS667" s="8"/>
      <c r="JT667" s="8"/>
      <c r="JU667" s="8"/>
      <c r="JV667" s="8"/>
      <c r="JW667" s="8"/>
      <c r="JX667" s="8"/>
      <c r="JY667" s="8"/>
      <c r="JZ667" s="8"/>
      <c r="KA667" s="8"/>
      <c r="KB667" s="8"/>
      <c r="KC667" s="8"/>
      <c r="KD667" s="8"/>
      <c r="KE667" s="8"/>
      <c r="KF667" s="8"/>
      <c r="KG667" s="8"/>
      <c r="KH667" s="8"/>
      <c r="KI667" s="8"/>
      <c r="KJ667" s="8"/>
      <c r="KK667" s="8"/>
      <c r="KL667" s="8"/>
      <c r="KM667" s="8"/>
      <c r="KN667" s="8"/>
    </row>
    <row r="668" ht="15.75" customHeight="1">
      <c r="A668" s="8"/>
      <c r="B668" s="8"/>
      <c r="C668" s="85"/>
      <c r="D668" s="85"/>
      <c r="E668" s="8"/>
      <c r="F668" s="86"/>
      <c r="G668" s="86"/>
      <c r="H668" s="86"/>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c r="DJ668" s="8"/>
      <c r="DK668" s="8"/>
      <c r="DL668" s="8"/>
      <c r="DM668" s="8"/>
      <c r="DN668" s="8"/>
      <c r="DO668" s="8"/>
      <c r="DP668" s="8"/>
      <c r="DQ668" s="8"/>
      <c r="DR668" s="8"/>
      <c r="DS668" s="8"/>
      <c r="DT668" s="8"/>
      <c r="DU668" s="8"/>
      <c r="DV668" s="8"/>
      <c r="DW668" s="8"/>
      <c r="DX668" s="8"/>
      <c r="DY668" s="8"/>
      <c r="DZ668" s="8"/>
      <c r="EA668" s="8"/>
      <c r="EB668" s="8"/>
      <c r="EC668" s="8"/>
      <c r="ED668" s="8"/>
      <c r="EE668" s="8"/>
      <c r="EF668" s="8"/>
      <c r="EG668" s="8"/>
      <c r="EH668" s="8"/>
      <c r="EI668" s="8"/>
      <c r="EJ668" s="8"/>
      <c r="EK668" s="8"/>
      <c r="EL668" s="8"/>
      <c r="EM668" s="8"/>
      <c r="EN668" s="8"/>
      <c r="EO668" s="8"/>
      <c r="EP668" s="8"/>
      <c r="EQ668" s="8"/>
      <c r="ER668" s="8"/>
      <c r="ES668" s="8"/>
      <c r="ET668" s="8"/>
      <c r="EU668" s="8"/>
      <c r="EV668" s="8"/>
      <c r="EW668" s="8"/>
      <c r="EX668" s="8"/>
      <c r="EY668" s="8"/>
      <c r="EZ668" s="8"/>
      <c r="FA668" s="8"/>
      <c r="FB668" s="8"/>
      <c r="FC668" s="8"/>
      <c r="FD668" s="8"/>
      <c r="FE668" s="8"/>
      <c r="FF668" s="8"/>
      <c r="FG668" s="8"/>
      <c r="FH668" s="8"/>
      <c r="FI668" s="8"/>
      <c r="FJ668" s="8"/>
      <c r="FK668" s="8"/>
      <c r="FL668" s="8"/>
      <c r="FM668" s="8"/>
      <c r="FN668" s="8"/>
      <c r="FO668" s="8"/>
      <c r="FP668" s="8"/>
      <c r="FQ668" s="8"/>
      <c r="FR668" s="8"/>
      <c r="FS668" s="8"/>
      <c r="FT668" s="8"/>
      <c r="FU668" s="8"/>
      <c r="FV668" s="8"/>
      <c r="FW668" s="8"/>
      <c r="FX668" s="8"/>
      <c r="FY668" s="8"/>
      <c r="FZ668" s="8"/>
      <c r="GA668" s="8"/>
      <c r="GB668" s="8"/>
      <c r="GC668" s="8"/>
      <c r="GD668" s="8"/>
      <c r="GE668" s="8"/>
      <c r="GF668" s="8"/>
      <c r="GG668" s="8"/>
      <c r="GH668" s="8"/>
      <c r="GI668" s="8"/>
      <c r="GJ668" s="8"/>
      <c r="GK668" s="8"/>
      <c r="GL668" s="8"/>
      <c r="GM668" s="8"/>
      <c r="GN668" s="8"/>
      <c r="GO668" s="8"/>
      <c r="GP668" s="8"/>
      <c r="GQ668" s="8"/>
      <c r="GR668" s="8"/>
      <c r="GS668" s="8"/>
      <c r="GT668" s="8"/>
      <c r="GU668" s="8"/>
      <c r="GV668" s="8"/>
      <c r="GW668" s="8"/>
      <c r="GX668" s="8"/>
      <c r="GY668" s="8"/>
      <c r="GZ668" s="8"/>
      <c r="HA668" s="8"/>
      <c r="HB668" s="8"/>
      <c r="HC668" s="8"/>
      <c r="HD668" s="8"/>
      <c r="HE668" s="8"/>
      <c r="HF668" s="8"/>
      <c r="HG668" s="8"/>
      <c r="HH668" s="8"/>
      <c r="HI668" s="8"/>
      <c r="HJ668" s="8"/>
      <c r="HK668" s="8"/>
      <c r="HL668" s="8"/>
      <c r="HM668" s="8"/>
      <c r="HN668" s="8"/>
      <c r="HO668" s="8"/>
      <c r="HP668" s="8"/>
      <c r="HQ668" s="8"/>
      <c r="HR668" s="8"/>
      <c r="HS668" s="8"/>
      <c r="HT668" s="8"/>
      <c r="HU668" s="8"/>
      <c r="HV668" s="8"/>
      <c r="HW668" s="8"/>
      <c r="HX668" s="8"/>
      <c r="HY668" s="8"/>
      <c r="HZ668" s="8"/>
      <c r="IA668" s="8"/>
      <c r="IB668" s="8"/>
      <c r="IC668" s="8"/>
      <c r="ID668" s="8"/>
      <c r="IE668" s="8"/>
      <c r="IF668" s="8"/>
      <c r="IG668" s="8"/>
      <c r="IH668" s="8"/>
      <c r="II668" s="8"/>
      <c r="IJ668" s="8"/>
      <c r="IK668" s="8"/>
      <c r="IL668" s="8"/>
      <c r="IM668" s="8"/>
      <c r="IN668" s="8"/>
      <c r="IO668" s="8"/>
      <c r="IP668" s="8"/>
      <c r="IQ668" s="8"/>
      <c r="IR668" s="8"/>
      <c r="IS668" s="8"/>
      <c r="IT668" s="8"/>
      <c r="IU668" s="8"/>
      <c r="IV668" s="8"/>
      <c r="IW668" s="8"/>
      <c r="IX668" s="8"/>
      <c r="IY668" s="8"/>
      <c r="IZ668" s="8"/>
      <c r="JA668" s="8"/>
      <c r="JB668" s="8"/>
      <c r="JC668" s="8"/>
      <c r="JD668" s="8"/>
      <c r="JE668" s="8"/>
      <c r="JF668" s="8"/>
      <c r="JG668" s="8"/>
      <c r="JH668" s="8"/>
      <c r="JI668" s="8"/>
      <c r="JJ668" s="8"/>
      <c r="JK668" s="8"/>
      <c r="JL668" s="8"/>
      <c r="JM668" s="8"/>
      <c r="JN668" s="8"/>
      <c r="JO668" s="8"/>
      <c r="JP668" s="8"/>
      <c r="JQ668" s="8"/>
      <c r="JR668" s="8"/>
      <c r="JS668" s="8"/>
      <c r="JT668" s="8"/>
      <c r="JU668" s="8"/>
      <c r="JV668" s="8"/>
      <c r="JW668" s="8"/>
      <c r="JX668" s="8"/>
      <c r="JY668" s="8"/>
      <c r="JZ668" s="8"/>
      <c r="KA668" s="8"/>
      <c r="KB668" s="8"/>
      <c r="KC668" s="8"/>
      <c r="KD668" s="8"/>
      <c r="KE668" s="8"/>
      <c r="KF668" s="8"/>
      <c r="KG668" s="8"/>
      <c r="KH668" s="8"/>
      <c r="KI668" s="8"/>
      <c r="KJ668" s="8"/>
      <c r="KK668" s="8"/>
      <c r="KL668" s="8"/>
      <c r="KM668" s="8"/>
      <c r="KN668" s="8"/>
    </row>
    <row r="669" ht="15.75" customHeight="1">
      <c r="A669" s="8"/>
      <c r="B669" s="8"/>
      <c r="C669" s="85"/>
      <c r="D669" s="85"/>
      <c r="E669" s="8"/>
      <c r="F669" s="86"/>
      <c r="G669" s="86"/>
      <c r="H669" s="86"/>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c r="DJ669" s="8"/>
      <c r="DK669" s="8"/>
      <c r="DL669" s="8"/>
      <c r="DM669" s="8"/>
      <c r="DN669" s="8"/>
      <c r="DO669" s="8"/>
      <c r="DP669" s="8"/>
      <c r="DQ669" s="8"/>
      <c r="DR669" s="8"/>
      <c r="DS669" s="8"/>
      <c r="DT669" s="8"/>
      <c r="DU669" s="8"/>
      <c r="DV669" s="8"/>
      <c r="DW669" s="8"/>
      <c r="DX669" s="8"/>
      <c r="DY669" s="8"/>
      <c r="DZ669" s="8"/>
      <c r="EA669" s="8"/>
      <c r="EB669" s="8"/>
      <c r="EC669" s="8"/>
      <c r="ED669" s="8"/>
      <c r="EE669" s="8"/>
      <c r="EF669" s="8"/>
      <c r="EG669" s="8"/>
      <c r="EH669" s="8"/>
      <c r="EI669" s="8"/>
      <c r="EJ669" s="8"/>
      <c r="EK669" s="8"/>
      <c r="EL669" s="8"/>
      <c r="EM669" s="8"/>
      <c r="EN669" s="8"/>
      <c r="EO669" s="8"/>
      <c r="EP669" s="8"/>
      <c r="EQ669" s="8"/>
      <c r="ER669" s="8"/>
      <c r="ES669" s="8"/>
      <c r="ET669" s="8"/>
      <c r="EU669" s="8"/>
      <c r="EV669" s="8"/>
      <c r="EW669" s="8"/>
      <c r="EX669" s="8"/>
      <c r="EY669" s="8"/>
      <c r="EZ669" s="8"/>
      <c r="FA669" s="8"/>
      <c r="FB669" s="8"/>
      <c r="FC669" s="8"/>
      <c r="FD669" s="8"/>
      <c r="FE669" s="8"/>
      <c r="FF669" s="8"/>
      <c r="FG669" s="8"/>
      <c r="FH669" s="8"/>
      <c r="FI669" s="8"/>
      <c r="FJ669" s="8"/>
      <c r="FK669" s="8"/>
      <c r="FL669" s="8"/>
      <c r="FM669" s="8"/>
      <c r="FN669" s="8"/>
      <c r="FO669" s="8"/>
      <c r="FP669" s="8"/>
      <c r="FQ669" s="8"/>
      <c r="FR669" s="8"/>
      <c r="FS669" s="8"/>
      <c r="FT669" s="8"/>
      <c r="FU669" s="8"/>
      <c r="FV669" s="8"/>
      <c r="FW669" s="8"/>
      <c r="FX669" s="8"/>
      <c r="FY669" s="8"/>
      <c r="FZ669" s="8"/>
      <c r="GA669" s="8"/>
      <c r="GB669" s="8"/>
      <c r="GC669" s="8"/>
      <c r="GD669" s="8"/>
      <c r="GE669" s="8"/>
      <c r="GF669" s="8"/>
      <c r="GG669" s="8"/>
      <c r="GH669" s="8"/>
      <c r="GI669" s="8"/>
      <c r="GJ669" s="8"/>
      <c r="GK669" s="8"/>
      <c r="GL669" s="8"/>
      <c r="GM669" s="8"/>
      <c r="GN669" s="8"/>
      <c r="GO669" s="8"/>
      <c r="GP669" s="8"/>
      <c r="GQ669" s="8"/>
      <c r="GR669" s="8"/>
      <c r="GS669" s="8"/>
      <c r="GT669" s="8"/>
      <c r="GU669" s="8"/>
      <c r="GV669" s="8"/>
      <c r="GW669" s="8"/>
      <c r="GX669" s="8"/>
      <c r="GY669" s="8"/>
      <c r="GZ669" s="8"/>
      <c r="HA669" s="8"/>
      <c r="HB669" s="8"/>
      <c r="HC669" s="8"/>
      <c r="HD669" s="8"/>
      <c r="HE669" s="8"/>
      <c r="HF669" s="8"/>
      <c r="HG669" s="8"/>
      <c r="HH669" s="8"/>
      <c r="HI669" s="8"/>
      <c r="HJ669" s="8"/>
      <c r="HK669" s="8"/>
      <c r="HL669" s="8"/>
      <c r="HM669" s="8"/>
      <c r="HN669" s="8"/>
      <c r="HO669" s="8"/>
      <c r="HP669" s="8"/>
      <c r="HQ669" s="8"/>
      <c r="HR669" s="8"/>
      <c r="HS669" s="8"/>
      <c r="HT669" s="8"/>
      <c r="HU669" s="8"/>
      <c r="HV669" s="8"/>
      <c r="HW669" s="8"/>
      <c r="HX669" s="8"/>
      <c r="HY669" s="8"/>
      <c r="HZ669" s="8"/>
      <c r="IA669" s="8"/>
      <c r="IB669" s="8"/>
      <c r="IC669" s="8"/>
      <c r="ID669" s="8"/>
      <c r="IE669" s="8"/>
      <c r="IF669" s="8"/>
      <c r="IG669" s="8"/>
      <c r="IH669" s="8"/>
      <c r="II669" s="8"/>
      <c r="IJ669" s="8"/>
      <c r="IK669" s="8"/>
      <c r="IL669" s="8"/>
      <c r="IM669" s="8"/>
      <c r="IN669" s="8"/>
      <c r="IO669" s="8"/>
      <c r="IP669" s="8"/>
      <c r="IQ669" s="8"/>
      <c r="IR669" s="8"/>
      <c r="IS669" s="8"/>
      <c r="IT669" s="8"/>
      <c r="IU669" s="8"/>
      <c r="IV669" s="8"/>
      <c r="IW669" s="8"/>
      <c r="IX669" s="8"/>
      <c r="IY669" s="8"/>
      <c r="IZ669" s="8"/>
      <c r="JA669" s="8"/>
      <c r="JB669" s="8"/>
      <c r="JC669" s="8"/>
      <c r="JD669" s="8"/>
      <c r="JE669" s="8"/>
      <c r="JF669" s="8"/>
      <c r="JG669" s="8"/>
      <c r="JH669" s="8"/>
      <c r="JI669" s="8"/>
      <c r="JJ669" s="8"/>
      <c r="JK669" s="8"/>
      <c r="JL669" s="8"/>
      <c r="JM669" s="8"/>
      <c r="JN669" s="8"/>
      <c r="JO669" s="8"/>
      <c r="JP669" s="8"/>
      <c r="JQ669" s="8"/>
      <c r="JR669" s="8"/>
      <c r="JS669" s="8"/>
      <c r="JT669" s="8"/>
      <c r="JU669" s="8"/>
      <c r="JV669" s="8"/>
      <c r="JW669" s="8"/>
      <c r="JX669" s="8"/>
      <c r="JY669" s="8"/>
      <c r="JZ669" s="8"/>
      <c r="KA669" s="8"/>
      <c r="KB669" s="8"/>
      <c r="KC669" s="8"/>
      <c r="KD669" s="8"/>
      <c r="KE669" s="8"/>
      <c r="KF669" s="8"/>
      <c r="KG669" s="8"/>
      <c r="KH669" s="8"/>
      <c r="KI669" s="8"/>
      <c r="KJ669" s="8"/>
      <c r="KK669" s="8"/>
      <c r="KL669" s="8"/>
      <c r="KM669" s="8"/>
      <c r="KN669" s="8"/>
    </row>
    <row r="670" ht="15.75" customHeight="1">
      <c r="A670" s="8"/>
      <c r="B670" s="8"/>
      <c r="C670" s="85"/>
      <c r="D670" s="85"/>
      <c r="E670" s="8"/>
      <c r="F670" s="86"/>
      <c r="G670" s="86"/>
      <c r="H670" s="86"/>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c r="DJ670" s="8"/>
      <c r="DK670" s="8"/>
      <c r="DL670" s="8"/>
      <c r="DM670" s="8"/>
      <c r="DN670" s="8"/>
      <c r="DO670" s="8"/>
      <c r="DP670" s="8"/>
      <c r="DQ670" s="8"/>
      <c r="DR670" s="8"/>
      <c r="DS670" s="8"/>
      <c r="DT670" s="8"/>
      <c r="DU670" s="8"/>
      <c r="DV670" s="8"/>
      <c r="DW670" s="8"/>
      <c r="DX670" s="8"/>
      <c r="DY670" s="8"/>
      <c r="DZ670" s="8"/>
      <c r="EA670" s="8"/>
      <c r="EB670" s="8"/>
      <c r="EC670" s="8"/>
      <c r="ED670" s="8"/>
      <c r="EE670" s="8"/>
      <c r="EF670" s="8"/>
      <c r="EG670" s="8"/>
      <c r="EH670" s="8"/>
      <c r="EI670" s="8"/>
      <c r="EJ670" s="8"/>
      <c r="EK670" s="8"/>
      <c r="EL670" s="8"/>
      <c r="EM670" s="8"/>
      <c r="EN670" s="8"/>
      <c r="EO670" s="8"/>
      <c r="EP670" s="8"/>
      <c r="EQ670" s="8"/>
      <c r="ER670" s="8"/>
      <c r="ES670" s="8"/>
      <c r="ET670" s="8"/>
      <c r="EU670" s="8"/>
      <c r="EV670" s="8"/>
      <c r="EW670" s="8"/>
      <c r="EX670" s="8"/>
      <c r="EY670" s="8"/>
      <c r="EZ670" s="8"/>
      <c r="FA670" s="8"/>
      <c r="FB670" s="8"/>
      <c r="FC670" s="8"/>
      <c r="FD670" s="8"/>
      <c r="FE670" s="8"/>
      <c r="FF670" s="8"/>
      <c r="FG670" s="8"/>
      <c r="FH670" s="8"/>
      <c r="FI670" s="8"/>
      <c r="FJ670" s="8"/>
      <c r="FK670" s="8"/>
      <c r="FL670" s="8"/>
      <c r="FM670" s="8"/>
      <c r="FN670" s="8"/>
      <c r="FO670" s="8"/>
      <c r="FP670" s="8"/>
      <c r="FQ670" s="8"/>
      <c r="FR670" s="8"/>
      <c r="FS670" s="8"/>
      <c r="FT670" s="8"/>
      <c r="FU670" s="8"/>
      <c r="FV670" s="8"/>
      <c r="FW670" s="8"/>
      <c r="FX670" s="8"/>
      <c r="FY670" s="8"/>
      <c r="FZ670" s="8"/>
      <c r="GA670" s="8"/>
      <c r="GB670" s="8"/>
      <c r="GC670" s="8"/>
      <c r="GD670" s="8"/>
      <c r="GE670" s="8"/>
      <c r="GF670" s="8"/>
      <c r="GG670" s="8"/>
      <c r="GH670" s="8"/>
      <c r="GI670" s="8"/>
      <c r="GJ670" s="8"/>
      <c r="GK670" s="8"/>
      <c r="GL670" s="8"/>
      <c r="GM670" s="8"/>
      <c r="GN670" s="8"/>
      <c r="GO670" s="8"/>
      <c r="GP670" s="8"/>
      <c r="GQ670" s="8"/>
      <c r="GR670" s="8"/>
      <c r="GS670" s="8"/>
      <c r="GT670" s="8"/>
      <c r="GU670" s="8"/>
      <c r="GV670" s="8"/>
      <c r="GW670" s="8"/>
      <c r="GX670" s="8"/>
      <c r="GY670" s="8"/>
      <c r="GZ670" s="8"/>
      <c r="HA670" s="8"/>
      <c r="HB670" s="8"/>
      <c r="HC670" s="8"/>
      <c r="HD670" s="8"/>
      <c r="HE670" s="8"/>
      <c r="HF670" s="8"/>
      <c r="HG670" s="8"/>
      <c r="HH670" s="8"/>
      <c r="HI670" s="8"/>
      <c r="HJ670" s="8"/>
      <c r="HK670" s="8"/>
      <c r="HL670" s="8"/>
      <c r="HM670" s="8"/>
      <c r="HN670" s="8"/>
      <c r="HO670" s="8"/>
      <c r="HP670" s="8"/>
      <c r="HQ670" s="8"/>
      <c r="HR670" s="8"/>
      <c r="HS670" s="8"/>
      <c r="HT670" s="8"/>
      <c r="HU670" s="8"/>
      <c r="HV670" s="8"/>
      <c r="HW670" s="8"/>
      <c r="HX670" s="8"/>
      <c r="HY670" s="8"/>
      <c r="HZ670" s="8"/>
      <c r="IA670" s="8"/>
      <c r="IB670" s="8"/>
      <c r="IC670" s="8"/>
      <c r="ID670" s="8"/>
      <c r="IE670" s="8"/>
      <c r="IF670" s="8"/>
      <c r="IG670" s="8"/>
      <c r="IH670" s="8"/>
      <c r="II670" s="8"/>
      <c r="IJ670" s="8"/>
      <c r="IK670" s="8"/>
      <c r="IL670" s="8"/>
      <c r="IM670" s="8"/>
      <c r="IN670" s="8"/>
      <c r="IO670" s="8"/>
      <c r="IP670" s="8"/>
      <c r="IQ670" s="8"/>
      <c r="IR670" s="8"/>
      <c r="IS670" s="8"/>
      <c r="IT670" s="8"/>
      <c r="IU670" s="8"/>
      <c r="IV670" s="8"/>
      <c r="IW670" s="8"/>
      <c r="IX670" s="8"/>
      <c r="IY670" s="8"/>
      <c r="IZ670" s="8"/>
      <c r="JA670" s="8"/>
      <c r="JB670" s="8"/>
      <c r="JC670" s="8"/>
      <c r="JD670" s="8"/>
      <c r="JE670" s="8"/>
      <c r="JF670" s="8"/>
      <c r="JG670" s="8"/>
      <c r="JH670" s="8"/>
      <c r="JI670" s="8"/>
      <c r="JJ670" s="8"/>
      <c r="JK670" s="8"/>
      <c r="JL670" s="8"/>
      <c r="JM670" s="8"/>
      <c r="JN670" s="8"/>
      <c r="JO670" s="8"/>
      <c r="JP670" s="8"/>
      <c r="JQ670" s="8"/>
      <c r="JR670" s="8"/>
      <c r="JS670" s="8"/>
      <c r="JT670" s="8"/>
      <c r="JU670" s="8"/>
      <c r="JV670" s="8"/>
      <c r="JW670" s="8"/>
      <c r="JX670" s="8"/>
      <c r="JY670" s="8"/>
      <c r="JZ670" s="8"/>
      <c r="KA670" s="8"/>
      <c r="KB670" s="8"/>
      <c r="KC670" s="8"/>
      <c r="KD670" s="8"/>
      <c r="KE670" s="8"/>
      <c r="KF670" s="8"/>
      <c r="KG670" s="8"/>
      <c r="KH670" s="8"/>
      <c r="KI670" s="8"/>
      <c r="KJ670" s="8"/>
      <c r="KK670" s="8"/>
      <c r="KL670" s="8"/>
      <c r="KM670" s="8"/>
      <c r="KN670" s="8"/>
    </row>
    <row r="671" ht="15.75" customHeight="1">
      <c r="A671" s="8"/>
      <c r="B671" s="8"/>
      <c r="C671" s="85"/>
      <c r="D671" s="85"/>
      <c r="E671" s="8"/>
      <c r="F671" s="86"/>
      <c r="G671" s="86"/>
      <c r="H671" s="86"/>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c r="DJ671" s="8"/>
      <c r="DK671" s="8"/>
      <c r="DL671" s="8"/>
      <c r="DM671" s="8"/>
      <c r="DN671" s="8"/>
      <c r="DO671" s="8"/>
      <c r="DP671" s="8"/>
      <c r="DQ671" s="8"/>
      <c r="DR671" s="8"/>
      <c r="DS671" s="8"/>
      <c r="DT671" s="8"/>
      <c r="DU671" s="8"/>
      <c r="DV671" s="8"/>
      <c r="DW671" s="8"/>
      <c r="DX671" s="8"/>
      <c r="DY671" s="8"/>
      <c r="DZ671" s="8"/>
      <c r="EA671" s="8"/>
      <c r="EB671" s="8"/>
      <c r="EC671" s="8"/>
      <c r="ED671" s="8"/>
      <c r="EE671" s="8"/>
      <c r="EF671" s="8"/>
      <c r="EG671" s="8"/>
      <c r="EH671" s="8"/>
      <c r="EI671" s="8"/>
      <c r="EJ671" s="8"/>
      <c r="EK671" s="8"/>
      <c r="EL671" s="8"/>
      <c r="EM671" s="8"/>
      <c r="EN671" s="8"/>
      <c r="EO671" s="8"/>
      <c r="EP671" s="8"/>
      <c r="EQ671" s="8"/>
      <c r="ER671" s="8"/>
      <c r="ES671" s="8"/>
      <c r="ET671" s="8"/>
      <c r="EU671" s="8"/>
      <c r="EV671" s="8"/>
      <c r="EW671" s="8"/>
      <c r="EX671" s="8"/>
      <c r="EY671" s="8"/>
      <c r="EZ671" s="8"/>
      <c r="FA671" s="8"/>
      <c r="FB671" s="8"/>
      <c r="FC671" s="8"/>
      <c r="FD671" s="8"/>
      <c r="FE671" s="8"/>
      <c r="FF671" s="8"/>
      <c r="FG671" s="8"/>
      <c r="FH671" s="8"/>
      <c r="FI671" s="8"/>
      <c r="FJ671" s="8"/>
      <c r="FK671" s="8"/>
      <c r="FL671" s="8"/>
      <c r="FM671" s="8"/>
      <c r="FN671" s="8"/>
      <c r="FO671" s="8"/>
      <c r="FP671" s="8"/>
      <c r="FQ671" s="8"/>
      <c r="FR671" s="8"/>
      <c r="FS671" s="8"/>
      <c r="FT671" s="8"/>
      <c r="FU671" s="8"/>
      <c r="FV671" s="8"/>
      <c r="FW671" s="8"/>
      <c r="FX671" s="8"/>
      <c r="FY671" s="8"/>
      <c r="FZ671" s="8"/>
      <c r="GA671" s="8"/>
      <c r="GB671" s="8"/>
      <c r="GC671" s="8"/>
      <c r="GD671" s="8"/>
      <c r="GE671" s="8"/>
      <c r="GF671" s="8"/>
      <c r="GG671" s="8"/>
      <c r="GH671" s="8"/>
      <c r="GI671" s="8"/>
      <c r="GJ671" s="8"/>
      <c r="GK671" s="8"/>
      <c r="GL671" s="8"/>
      <c r="GM671" s="8"/>
      <c r="GN671" s="8"/>
      <c r="GO671" s="8"/>
      <c r="GP671" s="8"/>
      <c r="GQ671" s="8"/>
      <c r="GR671" s="8"/>
      <c r="GS671" s="8"/>
      <c r="GT671" s="8"/>
      <c r="GU671" s="8"/>
      <c r="GV671" s="8"/>
      <c r="GW671" s="8"/>
      <c r="GX671" s="8"/>
      <c r="GY671" s="8"/>
      <c r="GZ671" s="8"/>
      <c r="HA671" s="8"/>
      <c r="HB671" s="8"/>
      <c r="HC671" s="8"/>
      <c r="HD671" s="8"/>
      <c r="HE671" s="8"/>
      <c r="HF671" s="8"/>
      <c r="HG671" s="8"/>
      <c r="HH671" s="8"/>
      <c r="HI671" s="8"/>
      <c r="HJ671" s="8"/>
      <c r="HK671" s="8"/>
      <c r="HL671" s="8"/>
      <c r="HM671" s="8"/>
      <c r="HN671" s="8"/>
      <c r="HO671" s="8"/>
      <c r="HP671" s="8"/>
      <c r="HQ671" s="8"/>
      <c r="HR671" s="8"/>
      <c r="HS671" s="8"/>
      <c r="HT671" s="8"/>
      <c r="HU671" s="8"/>
      <c r="HV671" s="8"/>
      <c r="HW671" s="8"/>
      <c r="HX671" s="8"/>
      <c r="HY671" s="8"/>
      <c r="HZ671" s="8"/>
      <c r="IA671" s="8"/>
      <c r="IB671" s="8"/>
      <c r="IC671" s="8"/>
      <c r="ID671" s="8"/>
      <c r="IE671" s="8"/>
      <c r="IF671" s="8"/>
      <c r="IG671" s="8"/>
      <c r="IH671" s="8"/>
      <c r="II671" s="8"/>
      <c r="IJ671" s="8"/>
      <c r="IK671" s="8"/>
      <c r="IL671" s="8"/>
      <c r="IM671" s="8"/>
      <c r="IN671" s="8"/>
      <c r="IO671" s="8"/>
      <c r="IP671" s="8"/>
      <c r="IQ671" s="8"/>
      <c r="IR671" s="8"/>
      <c r="IS671" s="8"/>
      <c r="IT671" s="8"/>
      <c r="IU671" s="8"/>
      <c r="IV671" s="8"/>
      <c r="IW671" s="8"/>
      <c r="IX671" s="8"/>
      <c r="IY671" s="8"/>
      <c r="IZ671" s="8"/>
      <c r="JA671" s="8"/>
      <c r="JB671" s="8"/>
      <c r="JC671" s="8"/>
      <c r="JD671" s="8"/>
      <c r="JE671" s="8"/>
      <c r="JF671" s="8"/>
      <c r="JG671" s="8"/>
      <c r="JH671" s="8"/>
      <c r="JI671" s="8"/>
      <c r="JJ671" s="8"/>
      <c r="JK671" s="8"/>
      <c r="JL671" s="8"/>
      <c r="JM671" s="8"/>
      <c r="JN671" s="8"/>
      <c r="JO671" s="8"/>
      <c r="JP671" s="8"/>
      <c r="JQ671" s="8"/>
      <c r="JR671" s="8"/>
      <c r="JS671" s="8"/>
      <c r="JT671" s="8"/>
      <c r="JU671" s="8"/>
      <c r="JV671" s="8"/>
      <c r="JW671" s="8"/>
      <c r="JX671" s="8"/>
      <c r="JY671" s="8"/>
      <c r="JZ671" s="8"/>
      <c r="KA671" s="8"/>
      <c r="KB671" s="8"/>
      <c r="KC671" s="8"/>
      <c r="KD671" s="8"/>
      <c r="KE671" s="8"/>
      <c r="KF671" s="8"/>
      <c r="KG671" s="8"/>
      <c r="KH671" s="8"/>
      <c r="KI671" s="8"/>
      <c r="KJ671" s="8"/>
      <c r="KK671" s="8"/>
      <c r="KL671" s="8"/>
      <c r="KM671" s="8"/>
      <c r="KN671" s="8"/>
    </row>
    <row r="672" ht="15.75" customHeight="1">
      <c r="A672" s="8"/>
      <c r="B672" s="8"/>
      <c r="C672" s="85"/>
      <c r="D672" s="85"/>
      <c r="E672" s="8"/>
      <c r="F672" s="86"/>
      <c r="G672" s="86"/>
      <c r="H672" s="86"/>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c r="DJ672" s="8"/>
      <c r="DK672" s="8"/>
      <c r="DL672" s="8"/>
      <c r="DM672" s="8"/>
      <c r="DN672" s="8"/>
      <c r="DO672" s="8"/>
      <c r="DP672" s="8"/>
      <c r="DQ672" s="8"/>
      <c r="DR672" s="8"/>
      <c r="DS672" s="8"/>
      <c r="DT672" s="8"/>
      <c r="DU672" s="8"/>
      <c r="DV672" s="8"/>
      <c r="DW672" s="8"/>
      <c r="DX672" s="8"/>
      <c r="DY672" s="8"/>
      <c r="DZ672" s="8"/>
      <c r="EA672" s="8"/>
      <c r="EB672" s="8"/>
      <c r="EC672" s="8"/>
      <c r="ED672" s="8"/>
      <c r="EE672" s="8"/>
      <c r="EF672" s="8"/>
      <c r="EG672" s="8"/>
      <c r="EH672" s="8"/>
      <c r="EI672" s="8"/>
      <c r="EJ672" s="8"/>
      <c r="EK672" s="8"/>
      <c r="EL672" s="8"/>
      <c r="EM672" s="8"/>
      <c r="EN672" s="8"/>
      <c r="EO672" s="8"/>
      <c r="EP672" s="8"/>
      <c r="EQ672" s="8"/>
      <c r="ER672" s="8"/>
      <c r="ES672" s="8"/>
      <c r="ET672" s="8"/>
      <c r="EU672" s="8"/>
      <c r="EV672" s="8"/>
      <c r="EW672" s="8"/>
      <c r="EX672" s="8"/>
      <c r="EY672" s="8"/>
      <c r="EZ672" s="8"/>
      <c r="FA672" s="8"/>
      <c r="FB672" s="8"/>
      <c r="FC672" s="8"/>
      <c r="FD672" s="8"/>
      <c r="FE672" s="8"/>
      <c r="FF672" s="8"/>
      <c r="FG672" s="8"/>
      <c r="FH672" s="8"/>
      <c r="FI672" s="8"/>
      <c r="FJ672" s="8"/>
      <c r="FK672" s="8"/>
      <c r="FL672" s="8"/>
      <c r="FM672" s="8"/>
      <c r="FN672" s="8"/>
      <c r="FO672" s="8"/>
      <c r="FP672" s="8"/>
      <c r="FQ672" s="8"/>
      <c r="FR672" s="8"/>
      <c r="FS672" s="8"/>
      <c r="FT672" s="8"/>
      <c r="FU672" s="8"/>
      <c r="FV672" s="8"/>
      <c r="FW672" s="8"/>
      <c r="FX672" s="8"/>
      <c r="FY672" s="8"/>
      <c r="FZ672" s="8"/>
      <c r="GA672" s="8"/>
      <c r="GB672" s="8"/>
      <c r="GC672" s="8"/>
      <c r="GD672" s="8"/>
      <c r="GE672" s="8"/>
      <c r="GF672" s="8"/>
      <c r="GG672" s="8"/>
      <c r="GH672" s="8"/>
      <c r="GI672" s="8"/>
      <c r="GJ672" s="8"/>
      <c r="GK672" s="8"/>
      <c r="GL672" s="8"/>
      <c r="GM672" s="8"/>
      <c r="GN672" s="8"/>
      <c r="GO672" s="8"/>
      <c r="GP672" s="8"/>
      <c r="GQ672" s="8"/>
      <c r="GR672" s="8"/>
      <c r="GS672" s="8"/>
      <c r="GT672" s="8"/>
      <c r="GU672" s="8"/>
      <c r="GV672" s="8"/>
      <c r="GW672" s="8"/>
      <c r="GX672" s="8"/>
      <c r="GY672" s="8"/>
      <c r="GZ672" s="8"/>
      <c r="HA672" s="8"/>
      <c r="HB672" s="8"/>
      <c r="HC672" s="8"/>
      <c r="HD672" s="8"/>
      <c r="HE672" s="8"/>
      <c r="HF672" s="8"/>
      <c r="HG672" s="8"/>
      <c r="HH672" s="8"/>
      <c r="HI672" s="8"/>
      <c r="HJ672" s="8"/>
      <c r="HK672" s="8"/>
      <c r="HL672" s="8"/>
      <c r="HM672" s="8"/>
      <c r="HN672" s="8"/>
      <c r="HO672" s="8"/>
      <c r="HP672" s="8"/>
      <c r="HQ672" s="8"/>
      <c r="HR672" s="8"/>
      <c r="HS672" s="8"/>
      <c r="HT672" s="8"/>
      <c r="HU672" s="8"/>
      <c r="HV672" s="8"/>
      <c r="HW672" s="8"/>
      <c r="HX672" s="8"/>
      <c r="HY672" s="8"/>
      <c r="HZ672" s="8"/>
      <c r="IA672" s="8"/>
      <c r="IB672" s="8"/>
      <c r="IC672" s="8"/>
      <c r="ID672" s="8"/>
      <c r="IE672" s="8"/>
      <c r="IF672" s="8"/>
      <c r="IG672" s="8"/>
      <c r="IH672" s="8"/>
      <c r="II672" s="8"/>
      <c r="IJ672" s="8"/>
      <c r="IK672" s="8"/>
      <c r="IL672" s="8"/>
      <c r="IM672" s="8"/>
      <c r="IN672" s="8"/>
      <c r="IO672" s="8"/>
      <c r="IP672" s="8"/>
      <c r="IQ672" s="8"/>
      <c r="IR672" s="8"/>
      <c r="IS672" s="8"/>
      <c r="IT672" s="8"/>
      <c r="IU672" s="8"/>
      <c r="IV672" s="8"/>
      <c r="IW672" s="8"/>
      <c r="IX672" s="8"/>
      <c r="IY672" s="8"/>
      <c r="IZ672" s="8"/>
      <c r="JA672" s="8"/>
      <c r="JB672" s="8"/>
      <c r="JC672" s="8"/>
      <c r="JD672" s="8"/>
      <c r="JE672" s="8"/>
      <c r="JF672" s="8"/>
      <c r="JG672" s="8"/>
      <c r="JH672" s="8"/>
      <c r="JI672" s="8"/>
      <c r="JJ672" s="8"/>
      <c r="JK672" s="8"/>
      <c r="JL672" s="8"/>
      <c r="JM672" s="8"/>
      <c r="JN672" s="8"/>
      <c r="JO672" s="8"/>
      <c r="JP672" s="8"/>
      <c r="JQ672" s="8"/>
      <c r="JR672" s="8"/>
      <c r="JS672" s="8"/>
      <c r="JT672" s="8"/>
      <c r="JU672" s="8"/>
      <c r="JV672" s="8"/>
      <c r="JW672" s="8"/>
      <c r="JX672" s="8"/>
      <c r="JY672" s="8"/>
      <c r="JZ672" s="8"/>
      <c r="KA672" s="8"/>
      <c r="KB672" s="8"/>
      <c r="KC672" s="8"/>
      <c r="KD672" s="8"/>
      <c r="KE672" s="8"/>
      <c r="KF672" s="8"/>
      <c r="KG672" s="8"/>
      <c r="KH672" s="8"/>
      <c r="KI672" s="8"/>
      <c r="KJ672" s="8"/>
      <c r="KK672" s="8"/>
      <c r="KL672" s="8"/>
      <c r="KM672" s="8"/>
      <c r="KN672" s="8"/>
    </row>
    <row r="673" ht="15.75" customHeight="1">
      <c r="A673" s="8"/>
      <c r="B673" s="8"/>
      <c r="C673" s="85"/>
      <c r="D673" s="85"/>
      <c r="E673" s="8"/>
      <c r="F673" s="86"/>
      <c r="G673" s="86"/>
      <c r="H673" s="86"/>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c r="DJ673" s="8"/>
      <c r="DK673" s="8"/>
      <c r="DL673" s="8"/>
      <c r="DM673" s="8"/>
      <c r="DN673" s="8"/>
      <c r="DO673" s="8"/>
      <c r="DP673" s="8"/>
      <c r="DQ673" s="8"/>
      <c r="DR673" s="8"/>
      <c r="DS673" s="8"/>
      <c r="DT673" s="8"/>
      <c r="DU673" s="8"/>
      <c r="DV673" s="8"/>
      <c r="DW673" s="8"/>
      <c r="DX673" s="8"/>
      <c r="DY673" s="8"/>
      <c r="DZ673" s="8"/>
      <c r="EA673" s="8"/>
      <c r="EB673" s="8"/>
      <c r="EC673" s="8"/>
      <c r="ED673" s="8"/>
      <c r="EE673" s="8"/>
      <c r="EF673" s="8"/>
      <c r="EG673" s="8"/>
      <c r="EH673" s="8"/>
      <c r="EI673" s="8"/>
      <c r="EJ673" s="8"/>
      <c r="EK673" s="8"/>
      <c r="EL673" s="8"/>
      <c r="EM673" s="8"/>
      <c r="EN673" s="8"/>
      <c r="EO673" s="8"/>
      <c r="EP673" s="8"/>
      <c r="EQ673" s="8"/>
      <c r="ER673" s="8"/>
      <c r="ES673" s="8"/>
      <c r="ET673" s="8"/>
      <c r="EU673" s="8"/>
      <c r="EV673" s="8"/>
      <c r="EW673" s="8"/>
      <c r="EX673" s="8"/>
      <c r="EY673" s="8"/>
      <c r="EZ673" s="8"/>
      <c r="FA673" s="8"/>
      <c r="FB673" s="8"/>
      <c r="FC673" s="8"/>
      <c r="FD673" s="8"/>
      <c r="FE673" s="8"/>
      <c r="FF673" s="8"/>
      <c r="FG673" s="8"/>
      <c r="FH673" s="8"/>
      <c r="FI673" s="8"/>
      <c r="FJ673" s="8"/>
      <c r="FK673" s="8"/>
      <c r="FL673" s="8"/>
      <c r="FM673" s="8"/>
      <c r="FN673" s="8"/>
      <c r="FO673" s="8"/>
      <c r="FP673" s="8"/>
      <c r="FQ673" s="8"/>
      <c r="FR673" s="8"/>
      <c r="FS673" s="8"/>
      <c r="FT673" s="8"/>
      <c r="FU673" s="8"/>
      <c r="FV673" s="8"/>
      <c r="FW673" s="8"/>
      <c r="FX673" s="8"/>
      <c r="FY673" s="8"/>
      <c r="FZ673" s="8"/>
      <c r="GA673" s="8"/>
      <c r="GB673" s="8"/>
      <c r="GC673" s="8"/>
      <c r="GD673" s="8"/>
      <c r="GE673" s="8"/>
      <c r="GF673" s="8"/>
      <c r="GG673" s="8"/>
      <c r="GH673" s="8"/>
      <c r="GI673" s="8"/>
      <c r="GJ673" s="8"/>
      <c r="GK673" s="8"/>
      <c r="GL673" s="8"/>
      <c r="GM673" s="8"/>
      <c r="GN673" s="8"/>
      <c r="GO673" s="8"/>
      <c r="GP673" s="8"/>
      <c r="GQ673" s="8"/>
      <c r="GR673" s="8"/>
      <c r="GS673" s="8"/>
      <c r="GT673" s="8"/>
      <c r="GU673" s="8"/>
      <c r="GV673" s="8"/>
      <c r="GW673" s="8"/>
      <c r="GX673" s="8"/>
      <c r="GY673" s="8"/>
      <c r="GZ673" s="8"/>
      <c r="HA673" s="8"/>
      <c r="HB673" s="8"/>
      <c r="HC673" s="8"/>
      <c r="HD673" s="8"/>
      <c r="HE673" s="8"/>
      <c r="HF673" s="8"/>
      <c r="HG673" s="8"/>
      <c r="HH673" s="8"/>
      <c r="HI673" s="8"/>
      <c r="HJ673" s="8"/>
      <c r="HK673" s="8"/>
      <c r="HL673" s="8"/>
      <c r="HM673" s="8"/>
      <c r="HN673" s="8"/>
      <c r="HO673" s="8"/>
      <c r="HP673" s="8"/>
      <c r="HQ673" s="8"/>
      <c r="HR673" s="8"/>
      <c r="HS673" s="8"/>
      <c r="HT673" s="8"/>
      <c r="HU673" s="8"/>
      <c r="HV673" s="8"/>
      <c r="HW673" s="8"/>
      <c r="HX673" s="8"/>
      <c r="HY673" s="8"/>
      <c r="HZ673" s="8"/>
      <c r="IA673" s="8"/>
      <c r="IB673" s="8"/>
      <c r="IC673" s="8"/>
      <c r="ID673" s="8"/>
      <c r="IE673" s="8"/>
      <c r="IF673" s="8"/>
      <c r="IG673" s="8"/>
      <c r="IH673" s="8"/>
      <c r="II673" s="8"/>
      <c r="IJ673" s="8"/>
      <c r="IK673" s="8"/>
      <c r="IL673" s="8"/>
      <c r="IM673" s="8"/>
      <c r="IN673" s="8"/>
      <c r="IO673" s="8"/>
      <c r="IP673" s="8"/>
      <c r="IQ673" s="8"/>
      <c r="IR673" s="8"/>
      <c r="IS673" s="8"/>
      <c r="IT673" s="8"/>
      <c r="IU673" s="8"/>
      <c r="IV673" s="8"/>
      <c r="IW673" s="8"/>
      <c r="IX673" s="8"/>
      <c r="IY673" s="8"/>
      <c r="IZ673" s="8"/>
      <c r="JA673" s="8"/>
      <c r="JB673" s="8"/>
      <c r="JC673" s="8"/>
      <c r="JD673" s="8"/>
      <c r="JE673" s="8"/>
      <c r="JF673" s="8"/>
      <c r="JG673" s="8"/>
      <c r="JH673" s="8"/>
      <c r="JI673" s="8"/>
      <c r="JJ673" s="8"/>
      <c r="JK673" s="8"/>
      <c r="JL673" s="8"/>
      <c r="JM673" s="8"/>
      <c r="JN673" s="8"/>
      <c r="JO673" s="8"/>
      <c r="JP673" s="8"/>
      <c r="JQ673" s="8"/>
      <c r="JR673" s="8"/>
      <c r="JS673" s="8"/>
      <c r="JT673" s="8"/>
      <c r="JU673" s="8"/>
      <c r="JV673" s="8"/>
      <c r="JW673" s="8"/>
      <c r="JX673" s="8"/>
      <c r="JY673" s="8"/>
      <c r="JZ673" s="8"/>
      <c r="KA673" s="8"/>
      <c r="KB673" s="8"/>
      <c r="KC673" s="8"/>
      <c r="KD673" s="8"/>
      <c r="KE673" s="8"/>
      <c r="KF673" s="8"/>
      <c r="KG673" s="8"/>
      <c r="KH673" s="8"/>
      <c r="KI673" s="8"/>
      <c r="KJ673" s="8"/>
      <c r="KK673" s="8"/>
      <c r="KL673" s="8"/>
      <c r="KM673" s="8"/>
      <c r="KN673" s="8"/>
    </row>
    <row r="674" ht="15.75" customHeight="1">
      <c r="A674" s="8"/>
      <c r="B674" s="8"/>
      <c r="C674" s="85"/>
      <c r="D674" s="85"/>
      <c r="E674" s="8"/>
      <c r="F674" s="86"/>
      <c r="G674" s="86"/>
      <c r="H674" s="86"/>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c r="DJ674" s="8"/>
      <c r="DK674" s="8"/>
      <c r="DL674" s="8"/>
      <c r="DM674" s="8"/>
      <c r="DN674" s="8"/>
      <c r="DO674" s="8"/>
      <c r="DP674" s="8"/>
      <c r="DQ674" s="8"/>
      <c r="DR674" s="8"/>
      <c r="DS674" s="8"/>
      <c r="DT674" s="8"/>
      <c r="DU674" s="8"/>
      <c r="DV674" s="8"/>
      <c r="DW674" s="8"/>
      <c r="DX674" s="8"/>
      <c r="DY674" s="8"/>
      <c r="DZ674" s="8"/>
      <c r="EA674" s="8"/>
      <c r="EB674" s="8"/>
      <c r="EC674" s="8"/>
      <c r="ED674" s="8"/>
      <c r="EE674" s="8"/>
      <c r="EF674" s="8"/>
      <c r="EG674" s="8"/>
      <c r="EH674" s="8"/>
      <c r="EI674" s="8"/>
      <c r="EJ674" s="8"/>
      <c r="EK674" s="8"/>
      <c r="EL674" s="8"/>
      <c r="EM674" s="8"/>
      <c r="EN674" s="8"/>
      <c r="EO674" s="8"/>
      <c r="EP674" s="8"/>
      <c r="EQ674" s="8"/>
      <c r="ER674" s="8"/>
      <c r="ES674" s="8"/>
      <c r="ET674" s="8"/>
      <c r="EU674" s="8"/>
      <c r="EV674" s="8"/>
      <c r="EW674" s="8"/>
      <c r="EX674" s="8"/>
      <c r="EY674" s="8"/>
      <c r="EZ674" s="8"/>
      <c r="FA674" s="8"/>
      <c r="FB674" s="8"/>
      <c r="FC674" s="8"/>
      <c r="FD674" s="8"/>
      <c r="FE674" s="8"/>
      <c r="FF674" s="8"/>
      <c r="FG674" s="8"/>
      <c r="FH674" s="8"/>
      <c r="FI674" s="8"/>
      <c r="FJ674" s="8"/>
      <c r="FK674" s="8"/>
      <c r="FL674" s="8"/>
      <c r="FM674" s="8"/>
      <c r="FN674" s="8"/>
      <c r="FO674" s="8"/>
      <c r="FP674" s="8"/>
      <c r="FQ674" s="8"/>
      <c r="FR674" s="8"/>
      <c r="FS674" s="8"/>
      <c r="FT674" s="8"/>
      <c r="FU674" s="8"/>
      <c r="FV674" s="8"/>
      <c r="FW674" s="8"/>
      <c r="FX674" s="8"/>
      <c r="FY674" s="8"/>
      <c r="FZ674" s="8"/>
      <c r="GA674" s="8"/>
      <c r="GB674" s="8"/>
      <c r="GC674" s="8"/>
      <c r="GD674" s="8"/>
      <c r="GE674" s="8"/>
      <c r="GF674" s="8"/>
      <c r="GG674" s="8"/>
      <c r="GH674" s="8"/>
      <c r="GI674" s="8"/>
      <c r="GJ674" s="8"/>
      <c r="GK674" s="8"/>
      <c r="GL674" s="8"/>
      <c r="GM674" s="8"/>
      <c r="GN674" s="8"/>
      <c r="GO674" s="8"/>
      <c r="GP674" s="8"/>
      <c r="GQ674" s="8"/>
      <c r="GR674" s="8"/>
      <c r="GS674" s="8"/>
      <c r="GT674" s="8"/>
      <c r="GU674" s="8"/>
      <c r="GV674" s="8"/>
      <c r="GW674" s="8"/>
      <c r="GX674" s="8"/>
      <c r="GY674" s="8"/>
      <c r="GZ674" s="8"/>
      <c r="HA674" s="8"/>
      <c r="HB674" s="8"/>
      <c r="HC674" s="8"/>
      <c r="HD674" s="8"/>
      <c r="HE674" s="8"/>
      <c r="HF674" s="8"/>
      <c r="HG674" s="8"/>
      <c r="HH674" s="8"/>
      <c r="HI674" s="8"/>
      <c r="HJ674" s="8"/>
      <c r="HK674" s="8"/>
      <c r="HL674" s="8"/>
      <c r="HM674" s="8"/>
      <c r="HN674" s="8"/>
      <c r="HO674" s="8"/>
      <c r="HP674" s="8"/>
      <c r="HQ674" s="8"/>
      <c r="HR674" s="8"/>
      <c r="HS674" s="8"/>
      <c r="HT674" s="8"/>
      <c r="HU674" s="8"/>
      <c r="HV674" s="8"/>
      <c r="HW674" s="8"/>
      <c r="HX674" s="8"/>
      <c r="HY674" s="8"/>
      <c r="HZ674" s="8"/>
      <c r="IA674" s="8"/>
      <c r="IB674" s="8"/>
      <c r="IC674" s="8"/>
      <c r="ID674" s="8"/>
      <c r="IE674" s="8"/>
      <c r="IF674" s="8"/>
      <c r="IG674" s="8"/>
      <c r="IH674" s="8"/>
      <c r="II674" s="8"/>
      <c r="IJ674" s="8"/>
      <c r="IK674" s="8"/>
      <c r="IL674" s="8"/>
      <c r="IM674" s="8"/>
      <c r="IN674" s="8"/>
      <c r="IO674" s="8"/>
      <c r="IP674" s="8"/>
      <c r="IQ674" s="8"/>
      <c r="IR674" s="8"/>
      <c r="IS674" s="8"/>
      <c r="IT674" s="8"/>
      <c r="IU674" s="8"/>
      <c r="IV674" s="8"/>
      <c r="IW674" s="8"/>
      <c r="IX674" s="8"/>
      <c r="IY674" s="8"/>
      <c r="IZ674" s="8"/>
      <c r="JA674" s="8"/>
      <c r="JB674" s="8"/>
      <c r="JC674" s="8"/>
      <c r="JD674" s="8"/>
      <c r="JE674" s="8"/>
      <c r="JF674" s="8"/>
      <c r="JG674" s="8"/>
      <c r="JH674" s="8"/>
      <c r="JI674" s="8"/>
      <c r="JJ674" s="8"/>
      <c r="JK674" s="8"/>
      <c r="JL674" s="8"/>
      <c r="JM674" s="8"/>
      <c r="JN674" s="8"/>
      <c r="JO674" s="8"/>
      <c r="JP674" s="8"/>
      <c r="JQ674" s="8"/>
      <c r="JR674" s="8"/>
      <c r="JS674" s="8"/>
      <c r="JT674" s="8"/>
      <c r="JU674" s="8"/>
      <c r="JV674" s="8"/>
      <c r="JW674" s="8"/>
      <c r="JX674" s="8"/>
      <c r="JY674" s="8"/>
      <c r="JZ674" s="8"/>
      <c r="KA674" s="8"/>
      <c r="KB674" s="8"/>
      <c r="KC674" s="8"/>
      <c r="KD674" s="8"/>
      <c r="KE674" s="8"/>
      <c r="KF674" s="8"/>
      <c r="KG674" s="8"/>
      <c r="KH674" s="8"/>
      <c r="KI674" s="8"/>
      <c r="KJ674" s="8"/>
      <c r="KK674" s="8"/>
      <c r="KL674" s="8"/>
      <c r="KM674" s="8"/>
      <c r="KN674" s="8"/>
    </row>
    <row r="675" ht="15.75" customHeight="1">
      <c r="A675" s="8"/>
      <c r="B675" s="8"/>
      <c r="C675" s="85"/>
      <c r="D675" s="85"/>
      <c r="E675" s="8"/>
      <c r="F675" s="86"/>
      <c r="G675" s="86"/>
      <c r="H675" s="86"/>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c r="DJ675" s="8"/>
      <c r="DK675" s="8"/>
      <c r="DL675" s="8"/>
      <c r="DM675" s="8"/>
      <c r="DN675" s="8"/>
      <c r="DO675" s="8"/>
      <c r="DP675" s="8"/>
      <c r="DQ675" s="8"/>
      <c r="DR675" s="8"/>
      <c r="DS675" s="8"/>
      <c r="DT675" s="8"/>
      <c r="DU675" s="8"/>
      <c r="DV675" s="8"/>
      <c r="DW675" s="8"/>
      <c r="DX675" s="8"/>
      <c r="DY675" s="8"/>
      <c r="DZ675" s="8"/>
      <c r="EA675" s="8"/>
      <c r="EB675" s="8"/>
      <c r="EC675" s="8"/>
      <c r="ED675" s="8"/>
      <c r="EE675" s="8"/>
      <c r="EF675" s="8"/>
      <c r="EG675" s="8"/>
      <c r="EH675" s="8"/>
      <c r="EI675" s="8"/>
      <c r="EJ675" s="8"/>
      <c r="EK675" s="8"/>
      <c r="EL675" s="8"/>
      <c r="EM675" s="8"/>
      <c r="EN675" s="8"/>
      <c r="EO675" s="8"/>
      <c r="EP675" s="8"/>
      <c r="EQ675" s="8"/>
      <c r="ER675" s="8"/>
      <c r="ES675" s="8"/>
      <c r="ET675" s="8"/>
      <c r="EU675" s="8"/>
      <c r="EV675" s="8"/>
      <c r="EW675" s="8"/>
      <c r="EX675" s="8"/>
      <c r="EY675" s="8"/>
      <c r="EZ675" s="8"/>
      <c r="FA675" s="8"/>
      <c r="FB675" s="8"/>
      <c r="FC675" s="8"/>
      <c r="FD675" s="8"/>
      <c r="FE675" s="8"/>
      <c r="FF675" s="8"/>
      <c r="FG675" s="8"/>
      <c r="FH675" s="8"/>
      <c r="FI675" s="8"/>
      <c r="FJ675" s="8"/>
      <c r="FK675" s="8"/>
      <c r="FL675" s="8"/>
      <c r="FM675" s="8"/>
      <c r="FN675" s="8"/>
      <c r="FO675" s="8"/>
      <c r="FP675" s="8"/>
      <c r="FQ675" s="8"/>
      <c r="FR675" s="8"/>
      <c r="FS675" s="8"/>
      <c r="FT675" s="8"/>
      <c r="FU675" s="8"/>
      <c r="FV675" s="8"/>
      <c r="FW675" s="8"/>
      <c r="FX675" s="8"/>
      <c r="FY675" s="8"/>
      <c r="FZ675" s="8"/>
      <c r="GA675" s="8"/>
      <c r="GB675" s="8"/>
      <c r="GC675" s="8"/>
      <c r="GD675" s="8"/>
      <c r="GE675" s="8"/>
      <c r="GF675" s="8"/>
      <c r="GG675" s="8"/>
      <c r="GH675" s="8"/>
      <c r="GI675" s="8"/>
      <c r="GJ675" s="8"/>
      <c r="GK675" s="8"/>
      <c r="GL675" s="8"/>
      <c r="GM675" s="8"/>
      <c r="GN675" s="8"/>
      <c r="GO675" s="8"/>
      <c r="GP675" s="8"/>
      <c r="GQ675" s="8"/>
      <c r="GR675" s="8"/>
      <c r="GS675" s="8"/>
      <c r="GT675" s="8"/>
      <c r="GU675" s="8"/>
      <c r="GV675" s="8"/>
      <c r="GW675" s="8"/>
      <c r="GX675" s="8"/>
      <c r="GY675" s="8"/>
      <c r="GZ675" s="8"/>
      <c r="HA675" s="8"/>
      <c r="HB675" s="8"/>
      <c r="HC675" s="8"/>
      <c r="HD675" s="8"/>
      <c r="HE675" s="8"/>
      <c r="HF675" s="8"/>
      <c r="HG675" s="8"/>
      <c r="HH675" s="8"/>
      <c r="HI675" s="8"/>
      <c r="HJ675" s="8"/>
      <c r="HK675" s="8"/>
      <c r="HL675" s="8"/>
      <c r="HM675" s="8"/>
      <c r="HN675" s="8"/>
      <c r="HO675" s="8"/>
      <c r="HP675" s="8"/>
      <c r="HQ675" s="8"/>
      <c r="HR675" s="8"/>
      <c r="HS675" s="8"/>
      <c r="HT675" s="8"/>
      <c r="HU675" s="8"/>
      <c r="HV675" s="8"/>
      <c r="HW675" s="8"/>
      <c r="HX675" s="8"/>
      <c r="HY675" s="8"/>
      <c r="HZ675" s="8"/>
      <c r="IA675" s="8"/>
      <c r="IB675" s="8"/>
      <c r="IC675" s="8"/>
      <c r="ID675" s="8"/>
      <c r="IE675" s="8"/>
      <c r="IF675" s="8"/>
      <c r="IG675" s="8"/>
      <c r="IH675" s="8"/>
      <c r="II675" s="8"/>
      <c r="IJ675" s="8"/>
      <c r="IK675" s="8"/>
      <c r="IL675" s="8"/>
      <c r="IM675" s="8"/>
      <c r="IN675" s="8"/>
      <c r="IO675" s="8"/>
      <c r="IP675" s="8"/>
      <c r="IQ675" s="8"/>
      <c r="IR675" s="8"/>
      <c r="IS675" s="8"/>
      <c r="IT675" s="8"/>
      <c r="IU675" s="8"/>
      <c r="IV675" s="8"/>
      <c r="IW675" s="8"/>
      <c r="IX675" s="8"/>
      <c r="IY675" s="8"/>
      <c r="IZ675" s="8"/>
      <c r="JA675" s="8"/>
      <c r="JB675" s="8"/>
      <c r="JC675" s="8"/>
      <c r="JD675" s="8"/>
      <c r="JE675" s="8"/>
      <c r="JF675" s="8"/>
      <c r="JG675" s="8"/>
      <c r="JH675" s="8"/>
      <c r="JI675" s="8"/>
      <c r="JJ675" s="8"/>
      <c r="JK675" s="8"/>
      <c r="JL675" s="8"/>
      <c r="JM675" s="8"/>
      <c r="JN675" s="8"/>
      <c r="JO675" s="8"/>
      <c r="JP675" s="8"/>
      <c r="JQ675" s="8"/>
      <c r="JR675" s="8"/>
      <c r="JS675" s="8"/>
      <c r="JT675" s="8"/>
      <c r="JU675" s="8"/>
      <c r="JV675" s="8"/>
      <c r="JW675" s="8"/>
      <c r="JX675" s="8"/>
      <c r="JY675" s="8"/>
      <c r="JZ675" s="8"/>
      <c r="KA675" s="8"/>
      <c r="KB675" s="8"/>
      <c r="KC675" s="8"/>
      <c r="KD675" s="8"/>
      <c r="KE675" s="8"/>
      <c r="KF675" s="8"/>
      <c r="KG675" s="8"/>
      <c r="KH675" s="8"/>
      <c r="KI675" s="8"/>
      <c r="KJ675" s="8"/>
      <c r="KK675" s="8"/>
      <c r="KL675" s="8"/>
      <c r="KM675" s="8"/>
      <c r="KN675" s="8"/>
    </row>
    <row r="676" ht="15.75" customHeight="1">
      <c r="A676" s="8"/>
      <c r="B676" s="8"/>
      <c r="C676" s="85"/>
      <c r="D676" s="85"/>
      <c r="E676" s="8"/>
      <c r="F676" s="86"/>
      <c r="G676" s="86"/>
      <c r="H676" s="86"/>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c r="DJ676" s="8"/>
      <c r="DK676" s="8"/>
      <c r="DL676" s="8"/>
      <c r="DM676" s="8"/>
      <c r="DN676" s="8"/>
      <c r="DO676" s="8"/>
      <c r="DP676" s="8"/>
      <c r="DQ676" s="8"/>
      <c r="DR676" s="8"/>
      <c r="DS676" s="8"/>
      <c r="DT676" s="8"/>
      <c r="DU676" s="8"/>
      <c r="DV676" s="8"/>
      <c r="DW676" s="8"/>
      <c r="DX676" s="8"/>
      <c r="DY676" s="8"/>
      <c r="DZ676" s="8"/>
      <c r="EA676" s="8"/>
      <c r="EB676" s="8"/>
      <c r="EC676" s="8"/>
      <c r="ED676" s="8"/>
      <c r="EE676" s="8"/>
      <c r="EF676" s="8"/>
      <c r="EG676" s="8"/>
      <c r="EH676" s="8"/>
      <c r="EI676" s="8"/>
      <c r="EJ676" s="8"/>
      <c r="EK676" s="8"/>
      <c r="EL676" s="8"/>
      <c r="EM676" s="8"/>
      <c r="EN676" s="8"/>
      <c r="EO676" s="8"/>
      <c r="EP676" s="8"/>
      <c r="EQ676" s="8"/>
      <c r="ER676" s="8"/>
      <c r="ES676" s="8"/>
      <c r="ET676" s="8"/>
      <c r="EU676" s="8"/>
      <c r="EV676" s="8"/>
      <c r="EW676" s="8"/>
      <c r="EX676" s="8"/>
      <c r="EY676" s="8"/>
      <c r="EZ676" s="8"/>
      <c r="FA676" s="8"/>
      <c r="FB676" s="8"/>
      <c r="FC676" s="8"/>
      <c r="FD676" s="8"/>
      <c r="FE676" s="8"/>
      <c r="FF676" s="8"/>
      <c r="FG676" s="8"/>
      <c r="FH676" s="8"/>
      <c r="FI676" s="8"/>
      <c r="FJ676" s="8"/>
      <c r="FK676" s="8"/>
      <c r="FL676" s="8"/>
      <c r="FM676" s="8"/>
      <c r="FN676" s="8"/>
      <c r="FO676" s="8"/>
      <c r="FP676" s="8"/>
      <c r="FQ676" s="8"/>
      <c r="FR676" s="8"/>
      <c r="FS676" s="8"/>
      <c r="FT676" s="8"/>
      <c r="FU676" s="8"/>
      <c r="FV676" s="8"/>
      <c r="FW676" s="8"/>
      <c r="FX676" s="8"/>
      <c r="FY676" s="8"/>
      <c r="FZ676" s="8"/>
      <c r="GA676" s="8"/>
      <c r="GB676" s="8"/>
      <c r="GC676" s="8"/>
      <c r="GD676" s="8"/>
      <c r="GE676" s="8"/>
      <c r="GF676" s="8"/>
      <c r="GG676" s="8"/>
      <c r="GH676" s="8"/>
      <c r="GI676" s="8"/>
      <c r="GJ676" s="8"/>
      <c r="GK676" s="8"/>
      <c r="GL676" s="8"/>
      <c r="GM676" s="8"/>
      <c r="GN676" s="8"/>
      <c r="GO676" s="8"/>
      <c r="GP676" s="8"/>
      <c r="GQ676" s="8"/>
      <c r="GR676" s="8"/>
      <c r="GS676" s="8"/>
      <c r="GT676" s="8"/>
      <c r="GU676" s="8"/>
      <c r="GV676" s="8"/>
      <c r="GW676" s="8"/>
      <c r="GX676" s="8"/>
      <c r="GY676" s="8"/>
      <c r="GZ676" s="8"/>
      <c r="HA676" s="8"/>
      <c r="HB676" s="8"/>
      <c r="HC676" s="8"/>
      <c r="HD676" s="8"/>
      <c r="HE676" s="8"/>
      <c r="HF676" s="8"/>
      <c r="HG676" s="8"/>
      <c r="HH676" s="8"/>
      <c r="HI676" s="8"/>
      <c r="HJ676" s="8"/>
      <c r="HK676" s="8"/>
      <c r="HL676" s="8"/>
      <c r="HM676" s="8"/>
      <c r="HN676" s="8"/>
      <c r="HO676" s="8"/>
      <c r="HP676" s="8"/>
      <c r="HQ676" s="8"/>
      <c r="HR676" s="8"/>
      <c r="HS676" s="8"/>
      <c r="HT676" s="8"/>
      <c r="HU676" s="8"/>
      <c r="HV676" s="8"/>
      <c r="HW676" s="8"/>
      <c r="HX676" s="8"/>
      <c r="HY676" s="8"/>
      <c r="HZ676" s="8"/>
      <c r="IA676" s="8"/>
      <c r="IB676" s="8"/>
      <c r="IC676" s="8"/>
      <c r="ID676" s="8"/>
      <c r="IE676" s="8"/>
      <c r="IF676" s="8"/>
      <c r="IG676" s="8"/>
      <c r="IH676" s="8"/>
      <c r="II676" s="8"/>
      <c r="IJ676" s="8"/>
      <c r="IK676" s="8"/>
      <c r="IL676" s="8"/>
      <c r="IM676" s="8"/>
      <c r="IN676" s="8"/>
      <c r="IO676" s="8"/>
      <c r="IP676" s="8"/>
      <c r="IQ676" s="8"/>
      <c r="IR676" s="8"/>
      <c r="IS676" s="8"/>
      <c r="IT676" s="8"/>
      <c r="IU676" s="8"/>
      <c r="IV676" s="8"/>
      <c r="IW676" s="8"/>
      <c r="IX676" s="8"/>
      <c r="IY676" s="8"/>
      <c r="IZ676" s="8"/>
      <c r="JA676" s="8"/>
      <c r="JB676" s="8"/>
      <c r="JC676" s="8"/>
      <c r="JD676" s="8"/>
      <c r="JE676" s="8"/>
      <c r="JF676" s="8"/>
      <c r="JG676" s="8"/>
      <c r="JH676" s="8"/>
      <c r="JI676" s="8"/>
      <c r="JJ676" s="8"/>
      <c r="JK676" s="8"/>
      <c r="JL676" s="8"/>
      <c r="JM676" s="8"/>
      <c r="JN676" s="8"/>
      <c r="JO676" s="8"/>
      <c r="JP676" s="8"/>
      <c r="JQ676" s="8"/>
      <c r="JR676" s="8"/>
      <c r="JS676" s="8"/>
      <c r="JT676" s="8"/>
      <c r="JU676" s="8"/>
      <c r="JV676" s="8"/>
      <c r="JW676" s="8"/>
      <c r="JX676" s="8"/>
      <c r="JY676" s="8"/>
      <c r="JZ676" s="8"/>
      <c r="KA676" s="8"/>
      <c r="KB676" s="8"/>
      <c r="KC676" s="8"/>
      <c r="KD676" s="8"/>
      <c r="KE676" s="8"/>
      <c r="KF676" s="8"/>
      <c r="KG676" s="8"/>
      <c r="KH676" s="8"/>
      <c r="KI676" s="8"/>
      <c r="KJ676" s="8"/>
      <c r="KK676" s="8"/>
      <c r="KL676" s="8"/>
      <c r="KM676" s="8"/>
      <c r="KN676" s="8"/>
    </row>
    <row r="677" ht="15.75" customHeight="1">
      <c r="A677" s="8"/>
      <c r="B677" s="8"/>
      <c r="C677" s="85"/>
      <c r="D677" s="85"/>
      <c r="E677" s="8"/>
      <c r="F677" s="86"/>
      <c r="G677" s="86"/>
      <c r="H677" s="86"/>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c r="DJ677" s="8"/>
      <c r="DK677" s="8"/>
      <c r="DL677" s="8"/>
      <c r="DM677" s="8"/>
      <c r="DN677" s="8"/>
      <c r="DO677" s="8"/>
      <c r="DP677" s="8"/>
      <c r="DQ677" s="8"/>
      <c r="DR677" s="8"/>
      <c r="DS677" s="8"/>
      <c r="DT677" s="8"/>
      <c r="DU677" s="8"/>
      <c r="DV677" s="8"/>
      <c r="DW677" s="8"/>
      <c r="DX677" s="8"/>
      <c r="DY677" s="8"/>
      <c r="DZ677" s="8"/>
      <c r="EA677" s="8"/>
      <c r="EB677" s="8"/>
      <c r="EC677" s="8"/>
      <c r="ED677" s="8"/>
      <c r="EE677" s="8"/>
      <c r="EF677" s="8"/>
      <c r="EG677" s="8"/>
      <c r="EH677" s="8"/>
      <c r="EI677" s="8"/>
      <c r="EJ677" s="8"/>
      <c r="EK677" s="8"/>
      <c r="EL677" s="8"/>
      <c r="EM677" s="8"/>
      <c r="EN677" s="8"/>
      <c r="EO677" s="8"/>
      <c r="EP677" s="8"/>
      <c r="EQ677" s="8"/>
      <c r="ER677" s="8"/>
      <c r="ES677" s="8"/>
      <c r="ET677" s="8"/>
      <c r="EU677" s="8"/>
      <c r="EV677" s="8"/>
      <c r="EW677" s="8"/>
      <c r="EX677" s="8"/>
      <c r="EY677" s="8"/>
      <c r="EZ677" s="8"/>
      <c r="FA677" s="8"/>
      <c r="FB677" s="8"/>
      <c r="FC677" s="8"/>
      <c r="FD677" s="8"/>
      <c r="FE677" s="8"/>
      <c r="FF677" s="8"/>
      <c r="FG677" s="8"/>
      <c r="FH677" s="8"/>
      <c r="FI677" s="8"/>
      <c r="FJ677" s="8"/>
      <c r="FK677" s="8"/>
      <c r="FL677" s="8"/>
      <c r="FM677" s="8"/>
      <c r="FN677" s="8"/>
      <c r="FO677" s="8"/>
      <c r="FP677" s="8"/>
      <c r="FQ677" s="8"/>
      <c r="FR677" s="8"/>
      <c r="FS677" s="8"/>
      <c r="FT677" s="8"/>
      <c r="FU677" s="8"/>
      <c r="FV677" s="8"/>
      <c r="FW677" s="8"/>
      <c r="FX677" s="8"/>
      <c r="FY677" s="8"/>
      <c r="FZ677" s="8"/>
      <c r="GA677" s="8"/>
      <c r="GB677" s="8"/>
      <c r="GC677" s="8"/>
      <c r="GD677" s="8"/>
      <c r="GE677" s="8"/>
      <c r="GF677" s="8"/>
      <c r="GG677" s="8"/>
      <c r="GH677" s="8"/>
      <c r="GI677" s="8"/>
      <c r="GJ677" s="8"/>
      <c r="GK677" s="8"/>
      <c r="GL677" s="8"/>
      <c r="GM677" s="8"/>
      <c r="GN677" s="8"/>
      <c r="GO677" s="8"/>
      <c r="GP677" s="8"/>
      <c r="GQ677" s="8"/>
      <c r="GR677" s="8"/>
      <c r="GS677" s="8"/>
      <c r="GT677" s="8"/>
      <c r="GU677" s="8"/>
      <c r="GV677" s="8"/>
      <c r="GW677" s="8"/>
      <c r="GX677" s="8"/>
      <c r="GY677" s="8"/>
      <c r="GZ677" s="8"/>
      <c r="HA677" s="8"/>
      <c r="HB677" s="8"/>
      <c r="HC677" s="8"/>
      <c r="HD677" s="8"/>
      <c r="HE677" s="8"/>
      <c r="HF677" s="8"/>
      <c r="HG677" s="8"/>
      <c r="HH677" s="8"/>
      <c r="HI677" s="8"/>
      <c r="HJ677" s="8"/>
      <c r="HK677" s="8"/>
      <c r="HL677" s="8"/>
      <c r="HM677" s="8"/>
      <c r="HN677" s="8"/>
      <c r="HO677" s="8"/>
      <c r="HP677" s="8"/>
      <c r="HQ677" s="8"/>
      <c r="HR677" s="8"/>
      <c r="HS677" s="8"/>
      <c r="HT677" s="8"/>
      <c r="HU677" s="8"/>
      <c r="HV677" s="8"/>
      <c r="HW677" s="8"/>
      <c r="HX677" s="8"/>
      <c r="HY677" s="8"/>
      <c r="HZ677" s="8"/>
      <c r="IA677" s="8"/>
      <c r="IB677" s="8"/>
      <c r="IC677" s="8"/>
      <c r="ID677" s="8"/>
      <c r="IE677" s="8"/>
      <c r="IF677" s="8"/>
      <c r="IG677" s="8"/>
      <c r="IH677" s="8"/>
      <c r="II677" s="8"/>
      <c r="IJ677" s="8"/>
      <c r="IK677" s="8"/>
      <c r="IL677" s="8"/>
      <c r="IM677" s="8"/>
      <c r="IN677" s="8"/>
      <c r="IO677" s="8"/>
      <c r="IP677" s="8"/>
      <c r="IQ677" s="8"/>
      <c r="IR677" s="8"/>
      <c r="IS677" s="8"/>
      <c r="IT677" s="8"/>
      <c r="IU677" s="8"/>
      <c r="IV677" s="8"/>
      <c r="IW677" s="8"/>
      <c r="IX677" s="8"/>
      <c r="IY677" s="8"/>
      <c r="IZ677" s="8"/>
      <c r="JA677" s="8"/>
      <c r="JB677" s="8"/>
      <c r="JC677" s="8"/>
      <c r="JD677" s="8"/>
      <c r="JE677" s="8"/>
      <c r="JF677" s="8"/>
      <c r="JG677" s="8"/>
      <c r="JH677" s="8"/>
      <c r="JI677" s="8"/>
      <c r="JJ677" s="8"/>
      <c r="JK677" s="8"/>
      <c r="JL677" s="8"/>
      <c r="JM677" s="8"/>
      <c r="JN677" s="8"/>
      <c r="JO677" s="8"/>
      <c r="JP677" s="8"/>
      <c r="JQ677" s="8"/>
      <c r="JR677" s="8"/>
      <c r="JS677" s="8"/>
      <c r="JT677" s="8"/>
      <c r="JU677" s="8"/>
      <c r="JV677" s="8"/>
      <c r="JW677" s="8"/>
      <c r="JX677" s="8"/>
      <c r="JY677" s="8"/>
      <c r="JZ677" s="8"/>
      <c r="KA677" s="8"/>
      <c r="KB677" s="8"/>
      <c r="KC677" s="8"/>
      <c r="KD677" s="8"/>
      <c r="KE677" s="8"/>
      <c r="KF677" s="8"/>
      <c r="KG677" s="8"/>
      <c r="KH677" s="8"/>
      <c r="KI677" s="8"/>
      <c r="KJ677" s="8"/>
      <c r="KK677" s="8"/>
      <c r="KL677" s="8"/>
      <c r="KM677" s="8"/>
      <c r="KN677" s="8"/>
    </row>
    <row r="678" ht="15.75" customHeight="1">
      <c r="A678" s="8"/>
      <c r="B678" s="8"/>
      <c r="C678" s="85"/>
      <c r="D678" s="85"/>
      <c r="E678" s="8"/>
      <c r="F678" s="86"/>
      <c r="G678" s="86"/>
      <c r="H678" s="86"/>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c r="DY678" s="8"/>
      <c r="DZ678" s="8"/>
      <c r="EA678" s="8"/>
      <c r="EB678" s="8"/>
      <c r="EC678" s="8"/>
      <c r="ED678" s="8"/>
      <c r="EE678" s="8"/>
      <c r="EF678" s="8"/>
      <c r="EG678" s="8"/>
      <c r="EH678" s="8"/>
      <c r="EI678" s="8"/>
      <c r="EJ678" s="8"/>
      <c r="EK678" s="8"/>
      <c r="EL678" s="8"/>
      <c r="EM678" s="8"/>
      <c r="EN678" s="8"/>
      <c r="EO678" s="8"/>
      <c r="EP678" s="8"/>
      <c r="EQ678" s="8"/>
      <c r="ER678" s="8"/>
      <c r="ES678" s="8"/>
      <c r="ET678" s="8"/>
      <c r="EU678" s="8"/>
      <c r="EV678" s="8"/>
      <c r="EW678" s="8"/>
      <c r="EX678" s="8"/>
      <c r="EY678" s="8"/>
      <c r="EZ678" s="8"/>
      <c r="FA678" s="8"/>
      <c r="FB678" s="8"/>
      <c r="FC678" s="8"/>
      <c r="FD678" s="8"/>
      <c r="FE678" s="8"/>
      <c r="FF678" s="8"/>
      <c r="FG678" s="8"/>
      <c r="FH678" s="8"/>
      <c r="FI678" s="8"/>
      <c r="FJ678" s="8"/>
      <c r="FK678" s="8"/>
      <c r="FL678" s="8"/>
      <c r="FM678" s="8"/>
      <c r="FN678" s="8"/>
      <c r="FO678" s="8"/>
      <c r="FP678" s="8"/>
      <c r="FQ678" s="8"/>
      <c r="FR678" s="8"/>
      <c r="FS678" s="8"/>
      <c r="FT678" s="8"/>
      <c r="FU678" s="8"/>
      <c r="FV678" s="8"/>
      <c r="FW678" s="8"/>
      <c r="FX678" s="8"/>
      <c r="FY678" s="8"/>
      <c r="FZ678" s="8"/>
      <c r="GA678" s="8"/>
      <c r="GB678" s="8"/>
      <c r="GC678" s="8"/>
      <c r="GD678" s="8"/>
      <c r="GE678" s="8"/>
      <c r="GF678" s="8"/>
      <c r="GG678" s="8"/>
      <c r="GH678" s="8"/>
      <c r="GI678" s="8"/>
      <c r="GJ678" s="8"/>
      <c r="GK678" s="8"/>
      <c r="GL678" s="8"/>
      <c r="GM678" s="8"/>
      <c r="GN678" s="8"/>
      <c r="GO678" s="8"/>
      <c r="GP678" s="8"/>
      <c r="GQ678" s="8"/>
      <c r="GR678" s="8"/>
      <c r="GS678" s="8"/>
      <c r="GT678" s="8"/>
      <c r="GU678" s="8"/>
      <c r="GV678" s="8"/>
      <c r="GW678" s="8"/>
      <c r="GX678" s="8"/>
      <c r="GY678" s="8"/>
      <c r="GZ678" s="8"/>
      <c r="HA678" s="8"/>
      <c r="HB678" s="8"/>
      <c r="HC678" s="8"/>
      <c r="HD678" s="8"/>
      <c r="HE678" s="8"/>
      <c r="HF678" s="8"/>
      <c r="HG678" s="8"/>
      <c r="HH678" s="8"/>
      <c r="HI678" s="8"/>
      <c r="HJ678" s="8"/>
      <c r="HK678" s="8"/>
      <c r="HL678" s="8"/>
      <c r="HM678" s="8"/>
      <c r="HN678" s="8"/>
      <c r="HO678" s="8"/>
      <c r="HP678" s="8"/>
      <c r="HQ678" s="8"/>
      <c r="HR678" s="8"/>
      <c r="HS678" s="8"/>
      <c r="HT678" s="8"/>
      <c r="HU678" s="8"/>
      <c r="HV678" s="8"/>
      <c r="HW678" s="8"/>
      <c r="HX678" s="8"/>
      <c r="HY678" s="8"/>
      <c r="HZ678" s="8"/>
      <c r="IA678" s="8"/>
      <c r="IB678" s="8"/>
      <c r="IC678" s="8"/>
      <c r="ID678" s="8"/>
      <c r="IE678" s="8"/>
      <c r="IF678" s="8"/>
      <c r="IG678" s="8"/>
      <c r="IH678" s="8"/>
      <c r="II678" s="8"/>
      <c r="IJ678" s="8"/>
      <c r="IK678" s="8"/>
      <c r="IL678" s="8"/>
      <c r="IM678" s="8"/>
      <c r="IN678" s="8"/>
      <c r="IO678" s="8"/>
      <c r="IP678" s="8"/>
      <c r="IQ678" s="8"/>
      <c r="IR678" s="8"/>
      <c r="IS678" s="8"/>
      <c r="IT678" s="8"/>
      <c r="IU678" s="8"/>
      <c r="IV678" s="8"/>
      <c r="IW678" s="8"/>
      <c r="IX678" s="8"/>
      <c r="IY678" s="8"/>
      <c r="IZ678" s="8"/>
      <c r="JA678" s="8"/>
      <c r="JB678" s="8"/>
      <c r="JC678" s="8"/>
      <c r="JD678" s="8"/>
      <c r="JE678" s="8"/>
      <c r="JF678" s="8"/>
      <c r="JG678" s="8"/>
      <c r="JH678" s="8"/>
      <c r="JI678" s="8"/>
      <c r="JJ678" s="8"/>
      <c r="JK678" s="8"/>
      <c r="JL678" s="8"/>
      <c r="JM678" s="8"/>
      <c r="JN678" s="8"/>
      <c r="JO678" s="8"/>
      <c r="JP678" s="8"/>
      <c r="JQ678" s="8"/>
      <c r="JR678" s="8"/>
      <c r="JS678" s="8"/>
      <c r="JT678" s="8"/>
      <c r="JU678" s="8"/>
      <c r="JV678" s="8"/>
      <c r="JW678" s="8"/>
      <c r="JX678" s="8"/>
      <c r="JY678" s="8"/>
      <c r="JZ678" s="8"/>
      <c r="KA678" s="8"/>
      <c r="KB678" s="8"/>
      <c r="KC678" s="8"/>
      <c r="KD678" s="8"/>
      <c r="KE678" s="8"/>
      <c r="KF678" s="8"/>
      <c r="KG678" s="8"/>
      <c r="KH678" s="8"/>
      <c r="KI678" s="8"/>
      <c r="KJ678" s="8"/>
      <c r="KK678" s="8"/>
      <c r="KL678" s="8"/>
      <c r="KM678" s="8"/>
      <c r="KN678" s="8"/>
    </row>
    <row r="679" ht="15.75" customHeight="1">
      <c r="A679" s="8"/>
      <c r="B679" s="8"/>
      <c r="C679" s="85"/>
      <c r="D679" s="85"/>
      <c r="E679" s="8"/>
      <c r="F679" s="86"/>
      <c r="G679" s="86"/>
      <c r="H679" s="86"/>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c r="DJ679" s="8"/>
      <c r="DK679" s="8"/>
      <c r="DL679" s="8"/>
      <c r="DM679" s="8"/>
      <c r="DN679" s="8"/>
      <c r="DO679" s="8"/>
      <c r="DP679" s="8"/>
      <c r="DQ679" s="8"/>
      <c r="DR679" s="8"/>
      <c r="DS679" s="8"/>
      <c r="DT679" s="8"/>
      <c r="DU679" s="8"/>
      <c r="DV679" s="8"/>
      <c r="DW679" s="8"/>
      <c r="DX679" s="8"/>
      <c r="DY679" s="8"/>
      <c r="DZ679" s="8"/>
      <c r="EA679" s="8"/>
      <c r="EB679" s="8"/>
      <c r="EC679" s="8"/>
      <c r="ED679" s="8"/>
      <c r="EE679" s="8"/>
      <c r="EF679" s="8"/>
      <c r="EG679" s="8"/>
      <c r="EH679" s="8"/>
      <c r="EI679" s="8"/>
      <c r="EJ679" s="8"/>
      <c r="EK679" s="8"/>
      <c r="EL679" s="8"/>
      <c r="EM679" s="8"/>
      <c r="EN679" s="8"/>
      <c r="EO679" s="8"/>
      <c r="EP679" s="8"/>
      <c r="EQ679" s="8"/>
      <c r="ER679" s="8"/>
      <c r="ES679" s="8"/>
      <c r="ET679" s="8"/>
      <c r="EU679" s="8"/>
      <c r="EV679" s="8"/>
      <c r="EW679" s="8"/>
      <c r="EX679" s="8"/>
      <c r="EY679" s="8"/>
      <c r="EZ679" s="8"/>
      <c r="FA679" s="8"/>
      <c r="FB679" s="8"/>
      <c r="FC679" s="8"/>
      <c r="FD679" s="8"/>
      <c r="FE679" s="8"/>
      <c r="FF679" s="8"/>
      <c r="FG679" s="8"/>
      <c r="FH679" s="8"/>
      <c r="FI679" s="8"/>
      <c r="FJ679" s="8"/>
      <c r="FK679" s="8"/>
      <c r="FL679" s="8"/>
      <c r="FM679" s="8"/>
      <c r="FN679" s="8"/>
      <c r="FO679" s="8"/>
      <c r="FP679" s="8"/>
      <c r="FQ679" s="8"/>
      <c r="FR679" s="8"/>
      <c r="FS679" s="8"/>
      <c r="FT679" s="8"/>
      <c r="FU679" s="8"/>
      <c r="FV679" s="8"/>
      <c r="FW679" s="8"/>
      <c r="FX679" s="8"/>
      <c r="FY679" s="8"/>
      <c r="FZ679" s="8"/>
      <c r="GA679" s="8"/>
      <c r="GB679" s="8"/>
      <c r="GC679" s="8"/>
      <c r="GD679" s="8"/>
      <c r="GE679" s="8"/>
      <c r="GF679" s="8"/>
      <c r="GG679" s="8"/>
      <c r="GH679" s="8"/>
      <c r="GI679" s="8"/>
      <c r="GJ679" s="8"/>
      <c r="GK679" s="8"/>
      <c r="GL679" s="8"/>
      <c r="GM679" s="8"/>
      <c r="GN679" s="8"/>
      <c r="GO679" s="8"/>
      <c r="GP679" s="8"/>
      <c r="GQ679" s="8"/>
      <c r="GR679" s="8"/>
      <c r="GS679" s="8"/>
      <c r="GT679" s="8"/>
      <c r="GU679" s="8"/>
      <c r="GV679" s="8"/>
      <c r="GW679" s="8"/>
      <c r="GX679" s="8"/>
      <c r="GY679" s="8"/>
      <c r="GZ679" s="8"/>
      <c r="HA679" s="8"/>
      <c r="HB679" s="8"/>
      <c r="HC679" s="8"/>
      <c r="HD679" s="8"/>
      <c r="HE679" s="8"/>
      <c r="HF679" s="8"/>
      <c r="HG679" s="8"/>
      <c r="HH679" s="8"/>
      <c r="HI679" s="8"/>
      <c r="HJ679" s="8"/>
      <c r="HK679" s="8"/>
      <c r="HL679" s="8"/>
      <c r="HM679" s="8"/>
      <c r="HN679" s="8"/>
      <c r="HO679" s="8"/>
      <c r="HP679" s="8"/>
      <c r="HQ679" s="8"/>
      <c r="HR679" s="8"/>
      <c r="HS679" s="8"/>
      <c r="HT679" s="8"/>
      <c r="HU679" s="8"/>
      <c r="HV679" s="8"/>
      <c r="HW679" s="8"/>
      <c r="HX679" s="8"/>
      <c r="HY679" s="8"/>
      <c r="HZ679" s="8"/>
      <c r="IA679" s="8"/>
      <c r="IB679" s="8"/>
      <c r="IC679" s="8"/>
      <c r="ID679" s="8"/>
      <c r="IE679" s="8"/>
      <c r="IF679" s="8"/>
      <c r="IG679" s="8"/>
      <c r="IH679" s="8"/>
      <c r="II679" s="8"/>
      <c r="IJ679" s="8"/>
      <c r="IK679" s="8"/>
      <c r="IL679" s="8"/>
      <c r="IM679" s="8"/>
      <c r="IN679" s="8"/>
      <c r="IO679" s="8"/>
      <c r="IP679" s="8"/>
      <c r="IQ679" s="8"/>
      <c r="IR679" s="8"/>
      <c r="IS679" s="8"/>
      <c r="IT679" s="8"/>
      <c r="IU679" s="8"/>
      <c r="IV679" s="8"/>
      <c r="IW679" s="8"/>
      <c r="IX679" s="8"/>
      <c r="IY679" s="8"/>
      <c r="IZ679" s="8"/>
      <c r="JA679" s="8"/>
      <c r="JB679" s="8"/>
      <c r="JC679" s="8"/>
      <c r="JD679" s="8"/>
      <c r="JE679" s="8"/>
      <c r="JF679" s="8"/>
      <c r="JG679" s="8"/>
      <c r="JH679" s="8"/>
      <c r="JI679" s="8"/>
      <c r="JJ679" s="8"/>
      <c r="JK679" s="8"/>
      <c r="JL679" s="8"/>
      <c r="JM679" s="8"/>
      <c r="JN679" s="8"/>
      <c r="JO679" s="8"/>
      <c r="JP679" s="8"/>
      <c r="JQ679" s="8"/>
      <c r="JR679" s="8"/>
      <c r="JS679" s="8"/>
      <c r="JT679" s="8"/>
      <c r="JU679" s="8"/>
      <c r="JV679" s="8"/>
      <c r="JW679" s="8"/>
      <c r="JX679" s="8"/>
      <c r="JY679" s="8"/>
      <c r="JZ679" s="8"/>
      <c r="KA679" s="8"/>
      <c r="KB679" s="8"/>
      <c r="KC679" s="8"/>
      <c r="KD679" s="8"/>
      <c r="KE679" s="8"/>
      <c r="KF679" s="8"/>
      <c r="KG679" s="8"/>
      <c r="KH679" s="8"/>
      <c r="KI679" s="8"/>
      <c r="KJ679" s="8"/>
      <c r="KK679" s="8"/>
      <c r="KL679" s="8"/>
      <c r="KM679" s="8"/>
      <c r="KN679" s="8"/>
    </row>
    <row r="680" ht="15.75" customHeight="1">
      <c r="A680" s="8"/>
      <c r="B680" s="8"/>
      <c r="C680" s="85"/>
      <c r="D680" s="85"/>
      <c r="E680" s="8"/>
      <c r="F680" s="86"/>
      <c r="G680" s="86"/>
      <c r="H680" s="86"/>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c r="EN680" s="8"/>
      <c r="EO680" s="8"/>
      <c r="EP680" s="8"/>
      <c r="EQ680" s="8"/>
      <c r="ER680" s="8"/>
      <c r="ES680" s="8"/>
      <c r="ET680" s="8"/>
      <c r="EU680" s="8"/>
      <c r="EV680" s="8"/>
      <c r="EW680" s="8"/>
      <c r="EX680" s="8"/>
      <c r="EY680" s="8"/>
      <c r="EZ680" s="8"/>
      <c r="FA680" s="8"/>
      <c r="FB680" s="8"/>
      <c r="FC680" s="8"/>
      <c r="FD680" s="8"/>
      <c r="FE680" s="8"/>
      <c r="FF680" s="8"/>
      <c r="FG680" s="8"/>
      <c r="FH680" s="8"/>
      <c r="FI680" s="8"/>
      <c r="FJ680" s="8"/>
      <c r="FK680" s="8"/>
      <c r="FL680" s="8"/>
      <c r="FM680" s="8"/>
      <c r="FN680" s="8"/>
      <c r="FO680" s="8"/>
      <c r="FP680" s="8"/>
      <c r="FQ680" s="8"/>
      <c r="FR680" s="8"/>
      <c r="FS680" s="8"/>
      <c r="FT680" s="8"/>
      <c r="FU680" s="8"/>
      <c r="FV680" s="8"/>
      <c r="FW680" s="8"/>
      <c r="FX680" s="8"/>
      <c r="FY680" s="8"/>
      <c r="FZ680" s="8"/>
      <c r="GA680" s="8"/>
      <c r="GB680" s="8"/>
      <c r="GC680" s="8"/>
      <c r="GD680" s="8"/>
      <c r="GE680" s="8"/>
      <c r="GF680" s="8"/>
      <c r="GG680" s="8"/>
      <c r="GH680" s="8"/>
      <c r="GI680" s="8"/>
      <c r="GJ680" s="8"/>
      <c r="GK680" s="8"/>
      <c r="GL680" s="8"/>
      <c r="GM680" s="8"/>
      <c r="GN680" s="8"/>
      <c r="GO680" s="8"/>
      <c r="GP680" s="8"/>
      <c r="GQ680" s="8"/>
      <c r="GR680" s="8"/>
      <c r="GS680" s="8"/>
      <c r="GT680" s="8"/>
      <c r="GU680" s="8"/>
      <c r="GV680" s="8"/>
      <c r="GW680" s="8"/>
      <c r="GX680" s="8"/>
      <c r="GY680" s="8"/>
      <c r="GZ680" s="8"/>
      <c r="HA680" s="8"/>
      <c r="HB680" s="8"/>
      <c r="HC680" s="8"/>
      <c r="HD680" s="8"/>
      <c r="HE680" s="8"/>
      <c r="HF680" s="8"/>
      <c r="HG680" s="8"/>
      <c r="HH680" s="8"/>
      <c r="HI680" s="8"/>
      <c r="HJ680" s="8"/>
      <c r="HK680" s="8"/>
      <c r="HL680" s="8"/>
      <c r="HM680" s="8"/>
      <c r="HN680" s="8"/>
      <c r="HO680" s="8"/>
      <c r="HP680" s="8"/>
      <c r="HQ680" s="8"/>
      <c r="HR680" s="8"/>
      <c r="HS680" s="8"/>
      <c r="HT680" s="8"/>
      <c r="HU680" s="8"/>
      <c r="HV680" s="8"/>
      <c r="HW680" s="8"/>
      <c r="HX680" s="8"/>
      <c r="HY680" s="8"/>
      <c r="HZ680" s="8"/>
      <c r="IA680" s="8"/>
      <c r="IB680" s="8"/>
      <c r="IC680" s="8"/>
      <c r="ID680" s="8"/>
      <c r="IE680" s="8"/>
      <c r="IF680" s="8"/>
      <c r="IG680" s="8"/>
      <c r="IH680" s="8"/>
      <c r="II680" s="8"/>
      <c r="IJ680" s="8"/>
      <c r="IK680" s="8"/>
      <c r="IL680" s="8"/>
      <c r="IM680" s="8"/>
      <c r="IN680" s="8"/>
      <c r="IO680" s="8"/>
      <c r="IP680" s="8"/>
      <c r="IQ680" s="8"/>
      <c r="IR680" s="8"/>
      <c r="IS680" s="8"/>
      <c r="IT680" s="8"/>
      <c r="IU680" s="8"/>
      <c r="IV680" s="8"/>
      <c r="IW680" s="8"/>
      <c r="IX680" s="8"/>
      <c r="IY680" s="8"/>
      <c r="IZ680" s="8"/>
      <c r="JA680" s="8"/>
      <c r="JB680" s="8"/>
      <c r="JC680" s="8"/>
      <c r="JD680" s="8"/>
      <c r="JE680" s="8"/>
      <c r="JF680" s="8"/>
      <c r="JG680" s="8"/>
      <c r="JH680" s="8"/>
      <c r="JI680" s="8"/>
      <c r="JJ680" s="8"/>
      <c r="JK680" s="8"/>
      <c r="JL680" s="8"/>
      <c r="JM680" s="8"/>
      <c r="JN680" s="8"/>
      <c r="JO680" s="8"/>
      <c r="JP680" s="8"/>
      <c r="JQ680" s="8"/>
      <c r="JR680" s="8"/>
      <c r="JS680" s="8"/>
      <c r="JT680" s="8"/>
      <c r="JU680" s="8"/>
      <c r="JV680" s="8"/>
      <c r="JW680" s="8"/>
      <c r="JX680" s="8"/>
      <c r="JY680" s="8"/>
      <c r="JZ680" s="8"/>
      <c r="KA680" s="8"/>
      <c r="KB680" s="8"/>
      <c r="KC680" s="8"/>
      <c r="KD680" s="8"/>
      <c r="KE680" s="8"/>
      <c r="KF680" s="8"/>
      <c r="KG680" s="8"/>
      <c r="KH680" s="8"/>
      <c r="KI680" s="8"/>
      <c r="KJ680" s="8"/>
      <c r="KK680" s="8"/>
      <c r="KL680" s="8"/>
      <c r="KM680" s="8"/>
      <c r="KN680" s="8"/>
    </row>
    <row r="681" ht="15.75" customHeight="1">
      <c r="A681" s="8"/>
      <c r="B681" s="8"/>
      <c r="C681" s="85"/>
      <c r="D681" s="85"/>
      <c r="E681" s="8"/>
      <c r="F681" s="86"/>
      <c r="G681" s="86"/>
      <c r="H681" s="86"/>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c r="DJ681" s="8"/>
      <c r="DK681" s="8"/>
      <c r="DL681" s="8"/>
      <c r="DM681" s="8"/>
      <c r="DN681" s="8"/>
      <c r="DO681" s="8"/>
      <c r="DP681" s="8"/>
      <c r="DQ681" s="8"/>
      <c r="DR681" s="8"/>
      <c r="DS681" s="8"/>
      <c r="DT681" s="8"/>
      <c r="DU681" s="8"/>
      <c r="DV681" s="8"/>
      <c r="DW681" s="8"/>
      <c r="DX681" s="8"/>
      <c r="DY681" s="8"/>
      <c r="DZ681" s="8"/>
      <c r="EA681" s="8"/>
      <c r="EB681" s="8"/>
      <c r="EC681" s="8"/>
      <c r="ED681" s="8"/>
      <c r="EE681" s="8"/>
      <c r="EF681" s="8"/>
      <c r="EG681" s="8"/>
      <c r="EH681" s="8"/>
      <c r="EI681" s="8"/>
      <c r="EJ681" s="8"/>
      <c r="EK681" s="8"/>
      <c r="EL681" s="8"/>
      <c r="EM681" s="8"/>
      <c r="EN681" s="8"/>
      <c r="EO681" s="8"/>
      <c r="EP681" s="8"/>
      <c r="EQ681" s="8"/>
      <c r="ER681" s="8"/>
      <c r="ES681" s="8"/>
      <c r="ET681" s="8"/>
      <c r="EU681" s="8"/>
      <c r="EV681" s="8"/>
      <c r="EW681" s="8"/>
      <c r="EX681" s="8"/>
      <c r="EY681" s="8"/>
      <c r="EZ681" s="8"/>
      <c r="FA681" s="8"/>
      <c r="FB681" s="8"/>
      <c r="FC681" s="8"/>
      <c r="FD681" s="8"/>
      <c r="FE681" s="8"/>
      <c r="FF681" s="8"/>
      <c r="FG681" s="8"/>
      <c r="FH681" s="8"/>
      <c r="FI681" s="8"/>
      <c r="FJ681" s="8"/>
      <c r="FK681" s="8"/>
      <c r="FL681" s="8"/>
      <c r="FM681" s="8"/>
      <c r="FN681" s="8"/>
      <c r="FO681" s="8"/>
      <c r="FP681" s="8"/>
      <c r="FQ681" s="8"/>
      <c r="FR681" s="8"/>
      <c r="FS681" s="8"/>
      <c r="FT681" s="8"/>
      <c r="FU681" s="8"/>
      <c r="FV681" s="8"/>
      <c r="FW681" s="8"/>
      <c r="FX681" s="8"/>
      <c r="FY681" s="8"/>
      <c r="FZ681" s="8"/>
      <c r="GA681" s="8"/>
      <c r="GB681" s="8"/>
      <c r="GC681" s="8"/>
      <c r="GD681" s="8"/>
      <c r="GE681" s="8"/>
      <c r="GF681" s="8"/>
      <c r="GG681" s="8"/>
      <c r="GH681" s="8"/>
      <c r="GI681" s="8"/>
      <c r="GJ681" s="8"/>
      <c r="GK681" s="8"/>
      <c r="GL681" s="8"/>
      <c r="GM681" s="8"/>
      <c r="GN681" s="8"/>
      <c r="GO681" s="8"/>
      <c r="GP681" s="8"/>
      <c r="GQ681" s="8"/>
      <c r="GR681" s="8"/>
      <c r="GS681" s="8"/>
      <c r="GT681" s="8"/>
      <c r="GU681" s="8"/>
      <c r="GV681" s="8"/>
      <c r="GW681" s="8"/>
      <c r="GX681" s="8"/>
      <c r="GY681" s="8"/>
      <c r="GZ681" s="8"/>
      <c r="HA681" s="8"/>
      <c r="HB681" s="8"/>
      <c r="HC681" s="8"/>
      <c r="HD681" s="8"/>
      <c r="HE681" s="8"/>
      <c r="HF681" s="8"/>
      <c r="HG681" s="8"/>
      <c r="HH681" s="8"/>
      <c r="HI681" s="8"/>
      <c r="HJ681" s="8"/>
      <c r="HK681" s="8"/>
      <c r="HL681" s="8"/>
      <c r="HM681" s="8"/>
      <c r="HN681" s="8"/>
      <c r="HO681" s="8"/>
      <c r="HP681" s="8"/>
      <c r="HQ681" s="8"/>
      <c r="HR681" s="8"/>
      <c r="HS681" s="8"/>
      <c r="HT681" s="8"/>
      <c r="HU681" s="8"/>
      <c r="HV681" s="8"/>
      <c r="HW681" s="8"/>
      <c r="HX681" s="8"/>
      <c r="HY681" s="8"/>
      <c r="HZ681" s="8"/>
      <c r="IA681" s="8"/>
      <c r="IB681" s="8"/>
      <c r="IC681" s="8"/>
      <c r="ID681" s="8"/>
      <c r="IE681" s="8"/>
      <c r="IF681" s="8"/>
      <c r="IG681" s="8"/>
      <c r="IH681" s="8"/>
      <c r="II681" s="8"/>
      <c r="IJ681" s="8"/>
      <c r="IK681" s="8"/>
      <c r="IL681" s="8"/>
      <c r="IM681" s="8"/>
      <c r="IN681" s="8"/>
      <c r="IO681" s="8"/>
      <c r="IP681" s="8"/>
      <c r="IQ681" s="8"/>
      <c r="IR681" s="8"/>
      <c r="IS681" s="8"/>
      <c r="IT681" s="8"/>
      <c r="IU681" s="8"/>
      <c r="IV681" s="8"/>
      <c r="IW681" s="8"/>
      <c r="IX681" s="8"/>
      <c r="IY681" s="8"/>
      <c r="IZ681" s="8"/>
      <c r="JA681" s="8"/>
      <c r="JB681" s="8"/>
      <c r="JC681" s="8"/>
      <c r="JD681" s="8"/>
      <c r="JE681" s="8"/>
      <c r="JF681" s="8"/>
      <c r="JG681" s="8"/>
      <c r="JH681" s="8"/>
      <c r="JI681" s="8"/>
      <c r="JJ681" s="8"/>
      <c r="JK681" s="8"/>
      <c r="JL681" s="8"/>
      <c r="JM681" s="8"/>
      <c r="JN681" s="8"/>
      <c r="JO681" s="8"/>
      <c r="JP681" s="8"/>
      <c r="JQ681" s="8"/>
      <c r="JR681" s="8"/>
      <c r="JS681" s="8"/>
      <c r="JT681" s="8"/>
      <c r="JU681" s="8"/>
      <c r="JV681" s="8"/>
      <c r="JW681" s="8"/>
      <c r="JX681" s="8"/>
      <c r="JY681" s="8"/>
      <c r="JZ681" s="8"/>
      <c r="KA681" s="8"/>
      <c r="KB681" s="8"/>
      <c r="KC681" s="8"/>
      <c r="KD681" s="8"/>
      <c r="KE681" s="8"/>
      <c r="KF681" s="8"/>
      <c r="KG681" s="8"/>
      <c r="KH681" s="8"/>
      <c r="KI681" s="8"/>
      <c r="KJ681" s="8"/>
      <c r="KK681" s="8"/>
      <c r="KL681" s="8"/>
      <c r="KM681" s="8"/>
      <c r="KN681" s="8"/>
    </row>
    <row r="682" ht="15.75" customHeight="1">
      <c r="A682" s="8"/>
      <c r="B682" s="8"/>
      <c r="C682" s="85"/>
      <c r="D682" s="85"/>
      <c r="E682" s="8"/>
      <c r="F682" s="86"/>
      <c r="G682" s="86"/>
      <c r="H682" s="86"/>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c r="EN682" s="8"/>
      <c r="EO682" s="8"/>
      <c r="EP682" s="8"/>
      <c r="EQ682" s="8"/>
      <c r="ER682" s="8"/>
      <c r="ES682" s="8"/>
      <c r="ET682" s="8"/>
      <c r="EU682" s="8"/>
      <c r="EV682" s="8"/>
      <c r="EW682" s="8"/>
      <c r="EX682" s="8"/>
      <c r="EY682" s="8"/>
      <c r="EZ682" s="8"/>
      <c r="FA682" s="8"/>
      <c r="FB682" s="8"/>
      <c r="FC682" s="8"/>
      <c r="FD682" s="8"/>
      <c r="FE682" s="8"/>
      <c r="FF682" s="8"/>
      <c r="FG682" s="8"/>
      <c r="FH682" s="8"/>
      <c r="FI682" s="8"/>
      <c r="FJ682" s="8"/>
      <c r="FK682" s="8"/>
      <c r="FL682" s="8"/>
      <c r="FM682" s="8"/>
      <c r="FN682" s="8"/>
      <c r="FO682" s="8"/>
      <c r="FP682" s="8"/>
      <c r="FQ682" s="8"/>
      <c r="FR682" s="8"/>
      <c r="FS682" s="8"/>
      <c r="FT682" s="8"/>
      <c r="FU682" s="8"/>
      <c r="FV682" s="8"/>
      <c r="FW682" s="8"/>
      <c r="FX682" s="8"/>
      <c r="FY682" s="8"/>
      <c r="FZ682" s="8"/>
      <c r="GA682" s="8"/>
      <c r="GB682" s="8"/>
      <c r="GC682" s="8"/>
      <c r="GD682" s="8"/>
      <c r="GE682" s="8"/>
      <c r="GF682" s="8"/>
      <c r="GG682" s="8"/>
      <c r="GH682" s="8"/>
      <c r="GI682" s="8"/>
      <c r="GJ682" s="8"/>
      <c r="GK682" s="8"/>
      <c r="GL682" s="8"/>
      <c r="GM682" s="8"/>
      <c r="GN682" s="8"/>
      <c r="GO682" s="8"/>
      <c r="GP682" s="8"/>
      <c r="GQ682" s="8"/>
      <c r="GR682" s="8"/>
      <c r="GS682" s="8"/>
      <c r="GT682" s="8"/>
      <c r="GU682" s="8"/>
      <c r="GV682" s="8"/>
      <c r="GW682" s="8"/>
      <c r="GX682" s="8"/>
      <c r="GY682" s="8"/>
      <c r="GZ682" s="8"/>
      <c r="HA682" s="8"/>
      <c r="HB682" s="8"/>
      <c r="HC682" s="8"/>
      <c r="HD682" s="8"/>
      <c r="HE682" s="8"/>
      <c r="HF682" s="8"/>
      <c r="HG682" s="8"/>
      <c r="HH682" s="8"/>
      <c r="HI682" s="8"/>
      <c r="HJ682" s="8"/>
      <c r="HK682" s="8"/>
      <c r="HL682" s="8"/>
      <c r="HM682" s="8"/>
      <c r="HN682" s="8"/>
      <c r="HO682" s="8"/>
      <c r="HP682" s="8"/>
      <c r="HQ682" s="8"/>
      <c r="HR682" s="8"/>
      <c r="HS682" s="8"/>
      <c r="HT682" s="8"/>
      <c r="HU682" s="8"/>
      <c r="HV682" s="8"/>
      <c r="HW682" s="8"/>
      <c r="HX682" s="8"/>
      <c r="HY682" s="8"/>
      <c r="HZ682" s="8"/>
      <c r="IA682" s="8"/>
      <c r="IB682" s="8"/>
      <c r="IC682" s="8"/>
      <c r="ID682" s="8"/>
      <c r="IE682" s="8"/>
      <c r="IF682" s="8"/>
      <c r="IG682" s="8"/>
      <c r="IH682" s="8"/>
      <c r="II682" s="8"/>
      <c r="IJ682" s="8"/>
      <c r="IK682" s="8"/>
      <c r="IL682" s="8"/>
      <c r="IM682" s="8"/>
      <c r="IN682" s="8"/>
      <c r="IO682" s="8"/>
      <c r="IP682" s="8"/>
      <c r="IQ682" s="8"/>
      <c r="IR682" s="8"/>
      <c r="IS682" s="8"/>
      <c r="IT682" s="8"/>
      <c r="IU682" s="8"/>
      <c r="IV682" s="8"/>
      <c r="IW682" s="8"/>
      <c r="IX682" s="8"/>
      <c r="IY682" s="8"/>
      <c r="IZ682" s="8"/>
      <c r="JA682" s="8"/>
      <c r="JB682" s="8"/>
      <c r="JC682" s="8"/>
      <c r="JD682" s="8"/>
      <c r="JE682" s="8"/>
      <c r="JF682" s="8"/>
      <c r="JG682" s="8"/>
      <c r="JH682" s="8"/>
      <c r="JI682" s="8"/>
      <c r="JJ682" s="8"/>
      <c r="JK682" s="8"/>
      <c r="JL682" s="8"/>
      <c r="JM682" s="8"/>
      <c r="JN682" s="8"/>
      <c r="JO682" s="8"/>
      <c r="JP682" s="8"/>
      <c r="JQ682" s="8"/>
      <c r="JR682" s="8"/>
      <c r="JS682" s="8"/>
      <c r="JT682" s="8"/>
      <c r="JU682" s="8"/>
      <c r="JV682" s="8"/>
      <c r="JW682" s="8"/>
      <c r="JX682" s="8"/>
      <c r="JY682" s="8"/>
      <c r="JZ682" s="8"/>
      <c r="KA682" s="8"/>
      <c r="KB682" s="8"/>
      <c r="KC682" s="8"/>
      <c r="KD682" s="8"/>
      <c r="KE682" s="8"/>
      <c r="KF682" s="8"/>
      <c r="KG682" s="8"/>
      <c r="KH682" s="8"/>
      <c r="KI682" s="8"/>
      <c r="KJ682" s="8"/>
      <c r="KK682" s="8"/>
      <c r="KL682" s="8"/>
      <c r="KM682" s="8"/>
      <c r="KN682" s="8"/>
    </row>
    <row r="683" ht="15.75" customHeight="1">
      <c r="A683" s="8"/>
      <c r="B683" s="8"/>
      <c r="C683" s="85"/>
      <c r="D683" s="85"/>
      <c r="E683" s="8"/>
      <c r="F683" s="86"/>
      <c r="G683" s="86"/>
      <c r="H683" s="86"/>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c r="DJ683" s="8"/>
      <c r="DK683" s="8"/>
      <c r="DL683" s="8"/>
      <c r="DM683" s="8"/>
      <c r="DN683" s="8"/>
      <c r="DO683" s="8"/>
      <c r="DP683" s="8"/>
      <c r="DQ683" s="8"/>
      <c r="DR683" s="8"/>
      <c r="DS683" s="8"/>
      <c r="DT683" s="8"/>
      <c r="DU683" s="8"/>
      <c r="DV683" s="8"/>
      <c r="DW683" s="8"/>
      <c r="DX683" s="8"/>
      <c r="DY683" s="8"/>
      <c r="DZ683" s="8"/>
      <c r="EA683" s="8"/>
      <c r="EB683" s="8"/>
      <c r="EC683" s="8"/>
      <c r="ED683" s="8"/>
      <c r="EE683" s="8"/>
      <c r="EF683" s="8"/>
      <c r="EG683" s="8"/>
      <c r="EH683" s="8"/>
      <c r="EI683" s="8"/>
      <c r="EJ683" s="8"/>
      <c r="EK683" s="8"/>
      <c r="EL683" s="8"/>
      <c r="EM683" s="8"/>
      <c r="EN683" s="8"/>
      <c r="EO683" s="8"/>
      <c r="EP683" s="8"/>
      <c r="EQ683" s="8"/>
      <c r="ER683" s="8"/>
      <c r="ES683" s="8"/>
      <c r="ET683" s="8"/>
      <c r="EU683" s="8"/>
      <c r="EV683" s="8"/>
      <c r="EW683" s="8"/>
      <c r="EX683" s="8"/>
      <c r="EY683" s="8"/>
      <c r="EZ683" s="8"/>
      <c r="FA683" s="8"/>
      <c r="FB683" s="8"/>
      <c r="FC683" s="8"/>
      <c r="FD683" s="8"/>
      <c r="FE683" s="8"/>
      <c r="FF683" s="8"/>
      <c r="FG683" s="8"/>
      <c r="FH683" s="8"/>
      <c r="FI683" s="8"/>
      <c r="FJ683" s="8"/>
      <c r="FK683" s="8"/>
      <c r="FL683" s="8"/>
      <c r="FM683" s="8"/>
      <c r="FN683" s="8"/>
      <c r="FO683" s="8"/>
      <c r="FP683" s="8"/>
      <c r="FQ683" s="8"/>
      <c r="FR683" s="8"/>
      <c r="FS683" s="8"/>
      <c r="FT683" s="8"/>
      <c r="FU683" s="8"/>
      <c r="FV683" s="8"/>
      <c r="FW683" s="8"/>
      <c r="FX683" s="8"/>
      <c r="FY683" s="8"/>
      <c r="FZ683" s="8"/>
      <c r="GA683" s="8"/>
      <c r="GB683" s="8"/>
      <c r="GC683" s="8"/>
      <c r="GD683" s="8"/>
      <c r="GE683" s="8"/>
      <c r="GF683" s="8"/>
      <c r="GG683" s="8"/>
      <c r="GH683" s="8"/>
      <c r="GI683" s="8"/>
      <c r="GJ683" s="8"/>
      <c r="GK683" s="8"/>
      <c r="GL683" s="8"/>
      <c r="GM683" s="8"/>
      <c r="GN683" s="8"/>
      <c r="GO683" s="8"/>
      <c r="GP683" s="8"/>
      <c r="GQ683" s="8"/>
      <c r="GR683" s="8"/>
      <c r="GS683" s="8"/>
      <c r="GT683" s="8"/>
      <c r="GU683" s="8"/>
      <c r="GV683" s="8"/>
      <c r="GW683" s="8"/>
      <c r="GX683" s="8"/>
      <c r="GY683" s="8"/>
      <c r="GZ683" s="8"/>
      <c r="HA683" s="8"/>
      <c r="HB683" s="8"/>
      <c r="HC683" s="8"/>
      <c r="HD683" s="8"/>
      <c r="HE683" s="8"/>
      <c r="HF683" s="8"/>
      <c r="HG683" s="8"/>
      <c r="HH683" s="8"/>
      <c r="HI683" s="8"/>
      <c r="HJ683" s="8"/>
      <c r="HK683" s="8"/>
      <c r="HL683" s="8"/>
      <c r="HM683" s="8"/>
      <c r="HN683" s="8"/>
      <c r="HO683" s="8"/>
      <c r="HP683" s="8"/>
      <c r="HQ683" s="8"/>
      <c r="HR683" s="8"/>
      <c r="HS683" s="8"/>
      <c r="HT683" s="8"/>
      <c r="HU683" s="8"/>
      <c r="HV683" s="8"/>
      <c r="HW683" s="8"/>
      <c r="HX683" s="8"/>
      <c r="HY683" s="8"/>
      <c r="HZ683" s="8"/>
      <c r="IA683" s="8"/>
      <c r="IB683" s="8"/>
      <c r="IC683" s="8"/>
      <c r="ID683" s="8"/>
      <c r="IE683" s="8"/>
      <c r="IF683" s="8"/>
      <c r="IG683" s="8"/>
      <c r="IH683" s="8"/>
      <c r="II683" s="8"/>
      <c r="IJ683" s="8"/>
      <c r="IK683" s="8"/>
      <c r="IL683" s="8"/>
      <c r="IM683" s="8"/>
      <c r="IN683" s="8"/>
      <c r="IO683" s="8"/>
      <c r="IP683" s="8"/>
      <c r="IQ683" s="8"/>
      <c r="IR683" s="8"/>
      <c r="IS683" s="8"/>
      <c r="IT683" s="8"/>
      <c r="IU683" s="8"/>
      <c r="IV683" s="8"/>
      <c r="IW683" s="8"/>
      <c r="IX683" s="8"/>
      <c r="IY683" s="8"/>
      <c r="IZ683" s="8"/>
      <c r="JA683" s="8"/>
      <c r="JB683" s="8"/>
      <c r="JC683" s="8"/>
      <c r="JD683" s="8"/>
      <c r="JE683" s="8"/>
      <c r="JF683" s="8"/>
      <c r="JG683" s="8"/>
      <c r="JH683" s="8"/>
      <c r="JI683" s="8"/>
      <c r="JJ683" s="8"/>
      <c r="JK683" s="8"/>
      <c r="JL683" s="8"/>
      <c r="JM683" s="8"/>
      <c r="JN683" s="8"/>
      <c r="JO683" s="8"/>
      <c r="JP683" s="8"/>
      <c r="JQ683" s="8"/>
      <c r="JR683" s="8"/>
      <c r="JS683" s="8"/>
      <c r="JT683" s="8"/>
      <c r="JU683" s="8"/>
      <c r="JV683" s="8"/>
      <c r="JW683" s="8"/>
      <c r="JX683" s="8"/>
      <c r="JY683" s="8"/>
      <c r="JZ683" s="8"/>
      <c r="KA683" s="8"/>
      <c r="KB683" s="8"/>
      <c r="KC683" s="8"/>
      <c r="KD683" s="8"/>
      <c r="KE683" s="8"/>
      <c r="KF683" s="8"/>
      <c r="KG683" s="8"/>
      <c r="KH683" s="8"/>
      <c r="KI683" s="8"/>
      <c r="KJ683" s="8"/>
      <c r="KK683" s="8"/>
      <c r="KL683" s="8"/>
      <c r="KM683" s="8"/>
      <c r="KN683" s="8"/>
    </row>
    <row r="684" ht="15.75" customHeight="1">
      <c r="A684" s="8"/>
      <c r="B684" s="8"/>
      <c r="C684" s="85"/>
      <c r="D684" s="85"/>
      <c r="E684" s="8"/>
      <c r="F684" s="86"/>
      <c r="G684" s="86"/>
      <c r="H684" s="86"/>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c r="DJ684" s="8"/>
      <c r="DK684" s="8"/>
      <c r="DL684" s="8"/>
      <c r="DM684" s="8"/>
      <c r="DN684" s="8"/>
      <c r="DO684" s="8"/>
      <c r="DP684" s="8"/>
      <c r="DQ684" s="8"/>
      <c r="DR684" s="8"/>
      <c r="DS684" s="8"/>
      <c r="DT684" s="8"/>
      <c r="DU684" s="8"/>
      <c r="DV684" s="8"/>
      <c r="DW684" s="8"/>
      <c r="DX684" s="8"/>
      <c r="DY684" s="8"/>
      <c r="DZ684" s="8"/>
      <c r="EA684" s="8"/>
      <c r="EB684" s="8"/>
      <c r="EC684" s="8"/>
      <c r="ED684" s="8"/>
      <c r="EE684" s="8"/>
      <c r="EF684" s="8"/>
      <c r="EG684" s="8"/>
      <c r="EH684" s="8"/>
      <c r="EI684" s="8"/>
      <c r="EJ684" s="8"/>
      <c r="EK684" s="8"/>
      <c r="EL684" s="8"/>
      <c r="EM684" s="8"/>
      <c r="EN684" s="8"/>
      <c r="EO684" s="8"/>
      <c r="EP684" s="8"/>
      <c r="EQ684" s="8"/>
      <c r="ER684" s="8"/>
      <c r="ES684" s="8"/>
      <c r="ET684" s="8"/>
      <c r="EU684" s="8"/>
      <c r="EV684" s="8"/>
      <c r="EW684" s="8"/>
      <c r="EX684" s="8"/>
      <c r="EY684" s="8"/>
      <c r="EZ684" s="8"/>
      <c r="FA684" s="8"/>
      <c r="FB684" s="8"/>
      <c r="FC684" s="8"/>
      <c r="FD684" s="8"/>
      <c r="FE684" s="8"/>
      <c r="FF684" s="8"/>
      <c r="FG684" s="8"/>
      <c r="FH684" s="8"/>
      <c r="FI684" s="8"/>
      <c r="FJ684" s="8"/>
      <c r="FK684" s="8"/>
      <c r="FL684" s="8"/>
      <c r="FM684" s="8"/>
      <c r="FN684" s="8"/>
      <c r="FO684" s="8"/>
      <c r="FP684" s="8"/>
      <c r="FQ684" s="8"/>
      <c r="FR684" s="8"/>
      <c r="FS684" s="8"/>
      <c r="FT684" s="8"/>
      <c r="FU684" s="8"/>
      <c r="FV684" s="8"/>
      <c r="FW684" s="8"/>
      <c r="FX684" s="8"/>
      <c r="FY684" s="8"/>
      <c r="FZ684" s="8"/>
      <c r="GA684" s="8"/>
      <c r="GB684" s="8"/>
      <c r="GC684" s="8"/>
      <c r="GD684" s="8"/>
      <c r="GE684" s="8"/>
      <c r="GF684" s="8"/>
      <c r="GG684" s="8"/>
      <c r="GH684" s="8"/>
      <c r="GI684" s="8"/>
      <c r="GJ684" s="8"/>
      <c r="GK684" s="8"/>
      <c r="GL684" s="8"/>
      <c r="GM684" s="8"/>
      <c r="GN684" s="8"/>
      <c r="GO684" s="8"/>
      <c r="GP684" s="8"/>
      <c r="GQ684" s="8"/>
      <c r="GR684" s="8"/>
      <c r="GS684" s="8"/>
      <c r="GT684" s="8"/>
      <c r="GU684" s="8"/>
      <c r="GV684" s="8"/>
      <c r="GW684" s="8"/>
      <c r="GX684" s="8"/>
      <c r="GY684" s="8"/>
      <c r="GZ684" s="8"/>
      <c r="HA684" s="8"/>
      <c r="HB684" s="8"/>
      <c r="HC684" s="8"/>
      <c r="HD684" s="8"/>
      <c r="HE684" s="8"/>
      <c r="HF684" s="8"/>
      <c r="HG684" s="8"/>
      <c r="HH684" s="8"/>
      <c r="HI684" s="8"/>
      <c r="HJ684" s="8"/>
      <c r="HK684" s="8"/>
      <c r="HL684" s="8"/>
      <c r="HM684" s="8"/>
      <c r="HN684" s="8"/>
      <c r="HO684" s="8"/>
      <c r="HP684" s="8"/>
      <c r="HQ684" s="8"/>
      <c r="HR684" s="8"/>
      <c r="HS684" s="8"/>
      <c r="HT684" s="8"/>
      <c r="HU684" s="8"/>
      <c r="HV684" s="8"/>
      <c r="HW684" s="8"/>
      <c r="HX684" s="8"/>
      <c r="HY684" s="8"/>
      <c r="HZ684" s="8"/>
      <c r="IA684" s="8"/>
      <c r="IB684" s="8"/>
      <c r="IC684" s="8"/>
      <c r="ID684" s="8"/>
      <c r="IE684" s="8"/>
      <c r="IF684" s="8"/>
      <c r="IG684" s="8"/>
      <c r="IH684" s="8"/>
      <c r="II684" s="8"/>
      <c r="IJ684" s="8"/>
      <c r="IK684" s="8"/>
      <c r="IL684" s="8"/>
      <c r="IM684" s="8"/>
      <c r="IN684" s="8"/>
      <c r="IO684" s="8"/>
      <c r="IP684" s="8"/>
      <c r="IQ684" s="8"/>
      <c r="IR684" s="8"/>
      <c r="IS684" s="8"/>
      <c r="IT684" s="8"/>
      <c r="IU684" s="8"/>
      <c r="IV684" s="8"/>
      <c r="IW684" s="8"/>
      <c r="IX684" s="8"/>
      <c r="IY684" s="8"/>
      <c r="IZ684" s="8"/>
      <c r="JA684" s="8"/>
      <c r="JB684" s="8"/>
      <c r="JC684" s="8"/>
      <c r="JD684" s="8"/>
      <c r="JE684" s="8"/>
      <c r="JF684" s="8"/>
      <c r="JG684" s="8"/>
      <c r="JH684" s="8"/>
      <c r="JI684" s="8"/>
      <c r="JJ684" s="8"/>
      <c r="JK684" s="8"/>
      <c r="JL684" s="8"/>
      <c r="JM684" s="8"/>
      <c r="JN684" s="8"/>
      <c r="JO684" s="8"/>
      <c r="JP684" s="8"/>
      <c r="JQ684" s="8"/>
      <c r="JR684" s="8"/>
      <c r="JS684" s="8"/>
      <c r="JT684" s="8"/>
      <c r="JU684" s="8"/>
      <c r="JV684" s="8"/>
      <c r="JW684" s="8"/>
      <c r="JX684" s="8"/>
      <c r="JY684" s="8"/>
      <c r="JZ684" s="8"/>
      <c r="KA684" s="8"/>
      <c r="KB684" s="8"/>
      <c r="KC684" s="8"/>
      <c r="KD684" s="8"/>
      <c r="KE684" s="8"/>
      <c r="KF684" s="8"/>
      <c r="KG684" s="8"/>
      <c r="KH684" s="8"/>
      <c r="KI684" s="8"/>
      <c r="KJ684" s="8"/>
      <c r="KK684" s="8"/>
      <c r="KL684" s="8"/>
      <c r="KM684" s="8"/>
      <c r="KN684" s="8"/>
    </row>
    <row r="685" ht="15.75" customHeight="1">
      <c r="A685" s="8"/>
      <c r="B685" s="8"/>
      <c r="C685" s="85"/>
      <c r="D685" s="85"/>
      <c r="E685" s="8"/>
      <c r="F685" s="86"/>
      <c r="G685" s="86"/>
      <c r="H685" s="86"/>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c r="DJ685" s="8"/>
      <c r="DK685" s="8"/>
      <c r="DL685" s="8"/>
      <c r="DM685" s="8"/>
      <c r="DN685" s="8"/>
      <c r="DO685" s="8"/>
      <c r="DP685" s="8"/>
      <c r="DQ685" s="8"/>
      <c r="DR685" s="8"/>
      <c r="DS685" s="8"/>
      <c r="DT685" s="8"/>
      <c r="DU685" s="8"/>
      <c r="DV685" s="8"/>
      <c r="DW685" s="8"/>
      <c r="DX685" s="8"/>
      <c r="DY685" s="8"/>
      <c r="DZ685" s="8"/>
      <c r="EA685" s="8"/>
      <c r="EB685" s="8"/>
      <c r="EC685" s="8"/>
      <c r="ED685" s="8"/>
      <c r="EE685" s="8"/>
      <c r="EF685" s="8"/>
      <c r="EG685" s="8"/>
      <c r="EH685" s="8"/>
      <c r="EI685" s="8"/>
      <c r="EJ685" s="8"/>
      <c r="EK685" s="8"/>
      <c r="EL685" s="8"/>
      <c r="EM685" s="8"/>
      <c r="EN685" s="8"/>
      <c r="EO685" s="8"/>
      <c r="EP685" s="8"/>
      <c r="EQ685" s="8"/>
      <c r="ER685" s="8"/>
      <c r="ES685" s="8"/>
      <c r="ET685" s="8"/>
      <c r="EU685" s="8"/>
      <c r="EV685" s="8"/>
      <c r="EW685" s="8"/>
      <c r="EX685" s="8"/>
      <c r="EY685" s="8"/>
      <c r="EZ685" s="8"/>
      <c r="FA685" s="8"/>
      <c r="FB685" s="8"/>
      <c r="FC685" s="8"/>
      <c r="FD685" s="8"/>
      <c r="FE685" s="8"/>
      <c r="FF685" s="8"/>
      <c r="FG685" s="8"/>
      <c r="FH685" s="8"/>
      <c r="FI685" s="8"/>
      <c r="FJ685" s="8"/>
      <c r="FK685" s="8"/>
      <c r="FL685" s="8"/>
      <c r="FM685" s="8"/>
      <c r="FN685" s="8"/>
      <c r="FO685" s="8"/>
      <c r="FP685" s="8"/>
      <c r="FQ685" s="8"/>
      <c r="FR685" s="8"/>
      <c r="FS685" s="8"/>
      <c r="FT685" s="8"/>
      <c r="FU685" s="8"/>
      <c r="FV685" s="8"/>
      <c r="FW685" s="8"/>
      <c r="FX685" s="8"/>
      <c r="FY685" s="8"/>
      <c r="FZ685" s="8"/>
      <c r="GA685" s="8"/>
      <c r="GB685" s="8"/>
      <c r="GC685" s="8"/>
      <c r="GD685" s="8"/>
      <c r="GE685" s="8"/>
      <c r="GF685" s="8"/>
      <c r="GG685" s="8"/>
      <c r="GH685" s="8"/>
      <c r="GI685" s="8"/>
      <c r="GJ685" s="8"/>
      <c r="GK685" s="8"/>
      <c r="GL685" s="8"/>
      <c r="GM685" s="8"/>
      <c r="GN685" s="8"/>
      <c r="GO685" s="8"/>
      <c r="GP685" s="8"/>
      <c r="GQ685" s="8"/>
      <c r="GR685" s="8"/>
      <c r="GS685" s="8"/>
      <c r="GT685" s="8"/>
      <c r="GU685" s="8"/>
      <c r="GV685" s="8"/>
      <c r="GW685" s="8"/>
      <c r="GX685" s="8"/>
      <c r="GY685" s="8"/>
      <c r="GZ685" s="8"/>
      <c r="HA685" s="8"/>
      <c r="HB685" s="8"/>
      <c r="HC685" s="8"/>
      <c r="HD685" s="8"/>
      <c r="HE685" s="8"/>
      <c r="HF685" s="8"/>
      <c r="HG685" s="8"/>
      <c r="HH685" s="8"/>
      <c r="HI685" s="8"/>
      <c r="HJ685" s="8"/>
      <c r="HK685" s="8"/>
      <c r="HL685" s="8"/>
      <c r="HM685" s="8"/>
      <c r="HN685" s="8"/>
      <c r="HO685" s="8"/>
      <c r="HP685" s="8"/>
      <c r="HQ685" s="8"/>
      <c r="HR685" s="8"/>
      <c r="HS685" s="8"/>
      <c r="HT685" s="8"/>
      <c r="HU685" s="8"/>
      <c r="HV685" s="8"/>
      <c r="HW685" s="8"/>
      <c r="HX685" s="8"/>
      <c r="HY685" s="8"/>
      <c r="HZ685" s="8"/>
      <c r="IA685" s="8"/>
      <c r="IB685" s="8"/>
      <c r="IC685" s="8"/>
      <c r="ID685" s="8"/>
      <c r="IE685" s="8"/>
      <c r="IF685" s="8"/>
      <c r="IG685" s="8"/>
      <c r="IH685" s="8"/>
      <c r="II685" s="8"/>
      <c r="IJ685" s="8"/>
      <c r="IK685" s="8"/>
      <c r="IL685" s="8"/>
      <c r="IM685" s="8"/>
      <c r="IN685" s="8"/>
      <c r="IO685" s="8"/>
      <c r="IP685" s="8"/>
      <c r="IQ685" s="8"/>
      <c r="IR685" s="8"/>
      <c r="IS685" s="8"/>
      <c r="IT685" s="8"/>
      <c r="IU685" s="8"/>
      <c r="IV685" s="8"/>
      <c r="IW685" s="8"/>
      <c r="IX685" s="8"/>
      <c r="IY685" s="8"/>
      <c r="IZ685" s="8"/>
      <c r="JA685" s="8"/>
      <c r="JB685" s="8"/>
      <c r="JC685" s="8"/>
      <c r="JD685" s="8"/>
      <c r="JE685" s="8"/>
      <c r="JF685" s="8"/>
      <c r="JG685" s="8"/>
      <c r="JH685" s="8"/>
      <c r="JI685" s="8"/>
      <c r="JJ685" s="8"/>
      <c r="JK685" s="8"/>
      <c r="JL685" s="8"/>
      <c r="JM685" s="8"/>
      <c r="JN685" s="8"/>
      <c r="JO685" s="8"/>
      <c r="JP685" s="8"/>
      <c r="JQ685" s="8"/>
      <c r="JR685" s="8"/>
      <c r="JS685" s="8"/>
      <c r="JT685" s="8"/>
      <c r="JU685" s="8"/>
      <c r="JV685" s="8"/>
      <c r="JW685" s="8"/>
      <c r="JX685" s="8"/>
      <c r="JY685" s="8"/>
      <c r="JZ685" s="8"/>
      <c r="KA685" s="8"/>
      <c r="KB685" s="8"/>
      <c r="KC685" s="8"/>
      <c r="KD685" s="8"/>
      <c r="KE685" s="8"/>
      <c r="KF685" s="8"/>
      <c r="KG685" s="8"/>
      <c r="KH685" s="8"/>
      <c r="KI685" s="8"/>
      <c r="KJ685" s="8"/>
      <c r="KK685" s="8"/>
      <c r="KL685" s="8"/>
      <c r="KM685" s="8"/>
      <c r="KN685" s="8"/>
    </row>
    <row r="686" ht="15.75" customHeight="1">
      <c r="A686" s="8"/>
      <c r="B686" s="8"/>
      <c r="C686" s="85"/>
      <c r="D686" s="85"/>
      <c r="E686" s="8"/>
      <c r="F686" s="86"/>
      <c r="G686" s="86"/>
      <c r="H686" s="86"/>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c r="DJ686" s="8"/>
      <c r="DK686" s="8"/>
      <c r="DL686" s="8"/>
      <c r="DM686" s="8"/>
      <c r="DN686" s="8"/>
      <c r="DO686" s="8"/>
      <c r="DP686" s="8"/>
      <c r="DQ686" s="8"/>
      <c r="DR686" s="8"/>
      <c r="DS686" s="8"/>
      <c r="DT686" s="8"/>
      <c r="DU686" s="8"/>
      <c r="DV686" s="8"/>
      <c r="DW686" s="8"/>
      <c r="DX686" s="8"/>
      <c r="DY686" s="8"/>
      <c r="DZ686" s="8"/>
      <c r="EA686" s="8"/>
      <c r="EB686" s="8"/>
      <c r="EC686" s="8"/>
      <c r="ED686" s="8"/>
      <c r="EE686" s="8"/>
      <c r="EF686" s="8"/>
      <c r="EG686" s="8"/>
      <c r="EH686" s="8"/>
      <c r="EI686" s="8"/>
      <c r="EJ686" s="8"/>
      <c r="EK686" s="8"/>
      <c r="EL686" s="8"/>
      <c r="EM686" s="8"/>
      <c r="EN686" s="8"/>
      <c r="EO686" s="8"/>
      <c r="EP686" s="8"/>
      <c r="EQ686" s="8"/>
      <c r="ER686" s="8"/>
      <c r="ES686" s="8"/>
      <c r="ET686" s="8"/>
      <c r="EU686" s="8"/>
      <c r="EV686" s="8"/>
      <c r="EW686" s="8"/>
      <c r="EX686" s="8"/>
      <c r="EY686" s="8"/>
      <c r="EZ686" s="8"/>
      <c r="FA686" s="8"/>
      <c r="FB686" s="8"/>
      <c r="FC686" s="8"/>
      <c r="FD686" s="8"/>
      <c r="FE686" s="8"/>
      <c r="FF686" s="8"/>
      <c r="FG686" s="8"/>
      <c r="FH686" s="8"/>
      <c r="FI686" s="8"/>
      <c r="FJ686" s="8"/>
      <c r="FK686" s="8"/>
      <c r="FL686" s="8"/>
      <c r="FM686" s="8"/>
      <c r="FN686" s="8"/>
      <c r="FO686" s="8"/>
      <c r="FP686" s="8"/>
      <c r="FQ686" s="8"/>
      <c r="FR686" s="8"/>
      <c r="FS686" s="8"/>
      <c r="FT686" s="8"/>
      <c r="FU686" s="8"/>
      <c r="FV686" s="8"/>
      <c r="FW686" s="8"/>
      <c r="FX686" s="8"/>
      <c r="FY686" s="8"/>
      <c r="FZ686" s="8"/>
      <c r="GA686" s="8"/>
      <c r="GB686" s="8"/>
      <c r="GC686" s="8"/>
      <c r="GD686" s="8"/>
      <c r="GE686" s="8"/>
      <c r="GF686" s="8"/>
      <c r="GG686" s="8"/>
      <c r="GH686" s="8"/>
      <c r="GI686" s="8"/>
      <c r="GJ686" s="8"/>
      <c r="GK686" s="8"/>
      <c r="GL686" s="8"/>
      <c r="GM686" s="8"/>
      <c r="GN686" s="8"/>
      <c r="GO686" s="8"/>
      <c r="GP686" s="8"/>
      <c r="GQ686" s="8"/>
      <c r="GR686" s="8"/>
      <c r="GS686" s="8"/>
      <c r="GT686" s="8"/>
      <c r="GU686" s="8"/>
      <c r="GV686" s="8"/>
      <c r="GW686" s="8"/>
      <c r="GX686" s="8"/>
      <c r="GY686" s="8"/>
      <c r="GZ686" s="8"/>
      <c r="HA686" s="8"/>
      <c r="HB686" s="8"/>
      <c r="HC686" s="8"/>
      <c r="HD686" s="8"/>
      <c r="HE686" s="8"/>
      <c r="HF686" s="8"/>
      <c r="HG686" s="8"/>
      <c r="HH686" s="8"/>
      <c r="HI686" s="8"/>
      <c r="HJ686" s="8"/>
      <c r="HK686" s="8"/>
      <c r="HL686" s="8"/>
      <c r="HM686" s="8"/>
      <c r="HN686" s="8"/>
      <c r="HO686" s="8"/>
      <c r="HP686" s="8"/>
      <c r="HQ686" s="8"/>
      <c r="HR686" s="8"/>
      <c r="HS686" s="8"/>
      <c r="HT686" s="8"/>
      <c r="HU686" s="8"/>
      <c r="HV686" s="8"/>
      <c r="HW686" s="8"/>
      <c r="HX686" s="8"/>
      <c r="HY686" s="8"/>
      <c r="HZ686" s="8"/>
      <c r="IA686" s="8"/>
      <c r="IB686" s="8"/>
      <c r="IC686" s="8"/>
      <c r="ID686" s="8"/>
      <c r="IE686" s="8"/>
      <c r="IF686" s="8"/>
      <c r="IG686" s="8"/>
      <c r="IH686" s="8"/>
      <c r="II686" s="8"/>
      <c r="IJ686" s="8"/>
      <c r="IK686" s="8"/>
      <c r="IL686" s="8"/>
      <c r="IM686" s="8"/>
      <c r="IN686" s="8"/>
      <c r="IO686" s="8"/>
      <c r="IP686" s="8"/>
      <c r="IQ686" s="8"/>
      <c r="IR686" s="8"/>
      <c r="IS686" s="8"/>
      <c r="IT686" s="8"/>
      <c r="IU686" s="8"/>
      <c r="IV686" s="8"/>
      <c r="IW686" s="8"/>
      <c r="IX686" s="8"/>
      <c r="IY686" s="8"/>
      <c r="IZ686" s="8"/>
      <c r="JA686" s="8"/>
      <c r="JB686" s="8"/>
      <c r="JC686" s="8"/>
      <c r="JD686" s="8"/>
      <c r="JE686" s="8"/>
      <c r="JF686" s="8"/>
      <c r="JG686" s="8"/>
      <c r="JH686" s="8"/>
      <c r="JI686" s="8"/>
      <c r="JJ686" s="8"/>
      <c r="JK686" s="8"/>
      <c r="JL686" s="8"/>
      <c r="JM686" s="8"/>
      <c r="JN686" s="8"/>
      <c r="JO686" s="8"/>
      <c r="JP686" s="8"/>
      <c r="JQ686" s="8"/>
      <c r="JR686" s="8"/>
      <c r="JS686" s="8"/>
      <c r="JT686" s="8"/>
      <c r="JU686" s="8"/>
      <c r="JV686" s="8"/>
      <c r="JW686" s="8"/>
      <c r="JX686" s="8"/>
      <c r="JY686" s="8"/>
      <c r="JZ686" s="8"/>
      <c r="KA686" s="8"/>
      <c r="KB686" s="8"/>
      <c r="KC686" s="8"/>
      <c r="KD686" s="8"/>
      <c r="KE686" s="8"/>
      <c r="KF686" s="8"/>
      <c r="KG686" s="8"/>
      <c r="KH686" s="8"/>
      <c r="KI686" s="8"/>
      <c r="KJ686" s="8"/>
      <c r="KK686" s="8"/>
      <c r="KL686" s="8"/>
      <c r="KM686" s="8"/>
      <c r="KN686" s="8"/>
    </row>
    <row r="687" ht="15.75" customHeight="1">
      <c r="A687" s="8"/>
      <c r="B687" s="8"/>
      <c r="C687" s="85"/>
      <c r="D687" s="85"/>
      <c r="E687" s="8"/>
      <c r="F687" s="86"/>
      <c r="G687" s="86"/>
      <c r="H687" s="86"/>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c r="EN687" s="8"/>
      <c r="EO687" s="8"/>
      <c r="EP687" s="8"/>
      <c r="EQ687" s="8"/>
      <c r="ER687" s="8"/>
      <c r="ES687" s="8"/>
      <c r="ET687" s="8"/>
      <c r="EU687" s="8"/>
      <c r="EV687" s="8"/>
      <c r="EW687" s="8"/>
      <c r="EX687" s="8"/>
      <c r="EY687" s="8"/>
      <c r="EZ687" s="8"/>
      <c r="FA687" s="8"/>
      <c r="FB687" s="8"/>
      <c r="FC687" s="8"/>
      <c r="FD687" s="8"/>
      <c r="FE687" s="8"/>
      <c r="FF687" s="8"/>
      <c r="FG687" s="8"/>
      <c r="FH687" s="8"/>
      <c r="FI687" s="8"/>
      <c r="FJ687" s="8"/>
      <c r="FK687" s="8"/>
      <c r="FL687" s="8"/>
      <c r="FM687" s="8"/>
      <c r="FN687" s="8"/>
      <c r="FO687" s="8"/>
      <c r="FP687" s="8"/>
      <c r="FQ687" s="8"/>
      <c r="FR687" s="8"/>
      <c r="FS687" s="8"/>
      <c r="FT687" s="8"/>
      <c r="FU687" s="8"/>
      <c r="FV687" s="8"/>
      <c r="FW687" s="8"/>
      <c r="FX687" s="8"/>
      <c r="FY687" s="8"/>
      <c r="FZ687" s="8"/>
      <c r="GA687" s="8"/>
      <c r="GB687" s="8"/>
      <c r="GC687" s="8"/>
      <c r="GD687" s="8"/>
      <c r="GE687" s="8"/>
      <c r="GF687" s="8"/>
      <c r="GG687" s="8"/>
      <c r="GH687" s="8"/>
      <c r="GI687" s="8"/>
      <c r="GJ687" s="8"/>
      <c r="GK687" s="8"/>
      <c r="GL687" s="8"/>
      <c r="GM687" s="8"/>
      <c r="GN687" s="8"/>
      <c r="GO687" s="8"/>
      <c r="GP687" s="8"/>
      <c r="GQ687" s="8"/>
      <c r="GR687" s="8"/>
      <c r="GS687" s="8"/>
      <c r="GT687" s="8"/>
      <c r="GU687" s="8"/>
      <c r="GV687" s="8"/>
      <c r="GW687" s="8"/>
      <c r="GX687" s="8"/>
      <c r="GY687" s="8"/>
      <c r="GZ687" s="8"/>
      <c r="HA687" s="8"/>
      <c r="HB687" s="8"/>
      <c r="HC687" s="8"/>
      <c r="HD687" s="8"/>
      <c r="HE687" s="8"/>
      <c r="HF687" s="8"/>
      <c r="HG687" s="8"/>
      <c r="HH687" s="8"/>
      <c r="HI687" s="8"/>
      <c r="HJ687" s="8"/>
      <c r="HK687" s="8"/>
      <c r="HL687" s="8"/>
      <c r="HM687" s="8"/>
      <c r="HN687" s="8"/>
      <c r="HO687" s="8"/>
      <c r="HP687" s="8"/>
      <c r="HQ687" s="8"/>
      <c r="HR687" s="8"/>
      <c r="HS687" s="8"/>
      <c r="HT687" s="8"/>
      <c r="HU687" s="8"/>
      <c r="HV687" s="8"/>
      <c r="HW687" s="8"/>
      <c r="HX687" s="8"/>
      <c r="HY687" s="8"/>
      <c r="HZ687" s="8"/>
      <c r="IA687" s="8"/>
      <c r="IB687" s="8"/>
      <c r="IC687" s="8"/>
      <c r="ID687" s="8"/>
      <c r="IE687" s="8"/>
      <c r="IF687" s="8"/>
      <c r="IG687" s="8"/>
      <c r="IH687" s="8"/>
      <c r="II687" s="8"/>
      <c r="IJ687" s="8"/>
      <c r="IK687" s="8"/>
      <c r="IL687" s="8"/>
      <c r="IM687" s="8"/>
      <c r="IN687" s="8"/>
      <c r="IO687" s="8"/>
      <c r="IP687" s="8"/>
      <c r="IQ687" s="8"/>
      <c r="IR687" s="8"/>
      <c r="IS687" s="8"/>
      <c r="IT687" s="8"/>
      <c r="IU687" s="8"/>
      <c r="IV687" s="8"/>
      <c r="IW687" s="8"/>
      <c r="IX687" s="8"/>
      <c r="IY687" s="8"/>
      <c r="IZ687" s="8"/>
      <c r="JA687" s="8"/>
      <c r="JB687" s="8"/>
      <c r="JC687" s="8"/>
      <c r="JD687" s="8"/>
      <c r="JE687" s="8"/>
      <c r="JF687" s="8"/>
      <c r="JG687" s="8"/>
      <c r="JH687" s="8"/>
      <c r="JI687" s="8"/>
      <c r="JJ687" s="8"/>
      <c r="JK687" s="8"/>
      <c r="JL687" s="8"/>
      <c r="JM687" s="8"/>
      <c r="JN687" s="8"/>
      <c r="JO687" s="8"/>
      <c r="JP687" s="8"/>
      <c r="JQ687" s="8"/>
      <c r="JR687" s="8"/>
      <c r="JS687" s="8"/>
      <c r="JT687" s="8"/>
      <c r="JU687" s="8"/>
      <c r="JV687" s="8"/>
      <c r="JW687" s="8"/>
      <c r="JX687" s="8"/>
      <c r="JY687" s="8"/>
      <c r="JZ687" s="8"/>
      <c r="KA687" s="8"/>
      <c r="KB687" s="8"/>
      <c r="KC687" s="8"/>
      <c r="KD687" s="8"/>
      <c r="KE687" s="8"/>
      <c r="KF687" s="8"/>
      <c r="KG687" s="8"/>
      <c r="KH687" s="8"/>
      <c r="KI687" s="8"/>
      <c r="KJ687" s="8"/>
      <c r="KK687" s="8"/>
      <c r="KL687" s="8"/>
      <c r="KM687" s="8"/>
      <c r="KN687" s="8"/>
    </row>
    <row r="688" ht="15.75" customHeight="1">
      <c r="A688" s="8"/>
      <c r="B688" s="8"/>
      <c r="C688" s="85"/>
      <c r="D688" s="85"/>
      <c r="E688" s="8"/>
      <c r="F688" s="86"/>
      <c r="G688" s="86"/>
      <c r="H688" s="86"/>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c r="DJ688" s="8"/>
      <c r="DK688" s="8"/>
      <c r="DL688" s="8"/>
      <c r="DM688" s="8"/>
      <c r="DN688" s="8"/>
      <c r="DO688" s="8"/>
      <c r="DP688" s="8"/>
      <c r="DQ688" s="8"/>
      <c r="DR688" s="8"/>
      <c r="DS688" s="8"/>
      <c r="DT688" s="8"/>
      <c r="DU688" s="8"/>
      <c r="DV688" s="8"/>
      <c r="DW688" s="8"/>
      <c r="DX688" s="8"/>
      <c r="DY688" s="8"/>
      <c r="DZ688" s="8"/>
      <c r="EA688" s="8"/>
      <c r="EB688" s="8"/>
      <c r="EC688" s="8"/>
      <c r="ED688" s="8"/>
      <c r="EE688" s="8"/>
      <c r="EF688" s="8"/>
      <c r="EG688" s="8"/>
      <c r="EH688" s="8"/>
      <c r="EI688" s="8"/>
      <c r="EJ688" s="8"/>
      <c r="EK688" s="8"/>
      <c r="EL688" s="8"/>
      <c r="EM688" s="8"/>
      <c r="EN688" s="8"/>
      <c r="EO688" s="8"/>
      <c r="EP688" s="8"/>
      <c r="EQ688" s="8"/>
      <c r="ER688" s="8"/>
      <c r="ES688" s="8"/>
      <c r="ET688" s="8"/>
      <c r="EU688" s="8"/>
      <c r="EV688" s="8"/>
      <c r="EW688" s="8"/>
      <c r="EX688" s="8"/>
      <c r="EY688" s="8"/>
      <c r="EZ688" s="8"/>
      <c r="FA688" s="8"/>
      <c r="FB688" s="8"/>
      <c r="FC688" s="8"/>
      <c r="FD688" s="8"/>
      <c r="FE688" s="8"/>
      <c r="FF688" s="8"/>
      <c r="FG688" s="8"/>
      <c r="FH688" s="8"/>
      <c r="FI688" s="8"/>
      <c r="FJ688" s="8"/>
      <c r="FK688" s="8"/>
      <c r="FL688" s="8"/>
      <c r="FM688" s="8"/>
      <c r="FN688" s="8"/>
      <c r="FO688" s="8"/>
      <c r="FP688" s="8"/>
      <c r="FQ688" s="8"/>
      <c r="FR688" s="8"/>
      <c r="FS688" s="8"/>
      <c r="FT688" s="8"/>
      <c r="FU688" s="8"/>
      <c r="FV688" s="8"/>
      <c r="FW688" s="8"/>
      <c r="FX688" s="8"/>
      <c r="FY688" s="8"/>
      <c r="FZ688" s="8"/>
      <c r="GA688" s="8"/>
      <c r="GB688" s="8"/>
      <c r="GC688" s="8"/>
      <c r="GD688" s="8"/>
      <c r="GE688" s="8"/>
      <c r="GF688" s="8"/>
      <c r="GG688" s="8"/>
      <c r="GH688" s="8"/>
      <c r="GI688" s="8"/>
      <c r="GJ688" s="8"/>
      <c r="GK688" s="8"/>
      <c r="GL688" s="8"/>
      <c r="GM688" s="8"/>
      <c r="GN688" s="8"/>
      <c r="GO688" s="8"/>
      <c r="GP688" s="8"/>
      <c r="GQ688" s="8"/>
      <c r="GR688" s="8"/>
      <c r="GS688" s="8"/>
      <c r="GT688" s="8"/>
      <c r="GU688" s="8"/>
      <c r="GV688" s="8"/>
      <c r="GW688" s="8"/>
      <c r="GX688" s="8"/>
      <c r="GY688" s="8"/>
      <c r="GZ688" s="8"/>
      <c r="HA688" s="8"/>
      <c r="HB688" s="8"/>
      <c r="HC688" s="8"/>
      <c r="HD688" s="8"/>
      <c r="HE688" s="8"/>
      <c r="HF688" s="8"/>
      <c r="HG688" s="8"/>
      <c r="HH688" s="8"/>
      <c r="HI688" s="8"/>
      <c r="HJ688" s="8"/>
      <c r="HK688" s="8"/>
      <c r="HL688" s="8"/>
      <c r="HM688" s="8"/>
      <c r="HN688" s="8"/>
      <c r="HO688" s="8"/>
      <c r="HP688" s="8"/>
      <c r="HQ688" s="8"/>
      <c r="HR688" s="8"/>
      <c r="HS688" s="8"/>
      <c r="HT688" s="8"/>
      <c r="HU688" s="8"/>
      <c r="HV688" s="8"/>
      <c r="HW688" s="8"/>
      <c r="HX688" s="8"/>
      <c r="HY688" s="8"/>
      <c r="HZ688" s="8"/>
      <c r="IA688" s="8"/>
      <c r="IB688" s="8"/>
      <c r="IC688" s="8"/>
      <c r="ID688" s="8"/>
      <c r="IE688" s="8"/>
      <c r="IF688" s="8"/>
      <c r="IG688" s="8"/>
      <c r="IH688" s="8"/>
      <c r="II688" s="8"/>
      <c r="IJ688" s="8"/>
      <c r="IK688" s="8"/>
      <c r="IL688" s="8"/>
      <c r="IM688" s="8"/>
      <c r="IN688" s="8"/>
      <c r="IO688" s="8"/>
      <c r="IP688" s="8"/>
      <c r="IQ688" s="8"/>
      <c r="IR688" s="8"/>
      <c r="IS688" s="8"/>
      <c r="IT688" s="8"/>
      <c r="IU688" s="8"/>
      <c r="IV688" s="8"/>
      <c r="IW688" s="8"/>
      <c r="IX688" s="8"/>
      <c r="IY688" s="8"/>
      <c r="IZ688" s="8"/>
      <c r="JA688" s="8"/>
      <c r="JB688" s="8"/>
      <c r="JC688" s="8"/>
      <c r="JD688" s="8"/>
      <c r="JE688" s="8"/>
      <c r="JF688" s="8"/>
      <c r="JG688" s="8"/>
      <c r="JH688" s="8"/>
      <c r="JI688" s="8"/>
      <c r="JJ688" s="8"/>
      <c r="JK688" s="8"/>
      <c r="JL688" s="8"/>
      <c r="JM688" s="8"/>
      <c r="JN688" s="8"/>
      <c r="JO688" s="8"/>
      <c r="JP688" s="8"/>
      <c r="JQ688" s="8"/>
      <c r="JR688" s="8"/>
      <c r="JS688" s="8"/>
      <c r="JT688" s="8"/>
      <c r="JU688" s="8"/>
      <c r="JV688" s="8"/>
      <c r="JW688" s="8"/>
      <c r="JX688" s="8"/>
      <c r="JY688" s="8"/>
      <c r="JZ688" s="8"/>
      <c r="KA688" s="8"/>
      <c r="KB688" s="8"/>
      <c r="KC688" s="8"/>
      <c r="KD688" s="8"/>
      <c r="KE688" s="8"/>
      <c r="KF688" s="8"/>
      <c r="KG688" s="8"/>
      <c r="KH688" s="8"/>
      <c r="KI688" s="8"/>
      <c r="KJ688" s="8"/>
      <c r="KK688" s="8"/>
      <c r="KL688" s="8"/>
      <c r="KM688" s="8"/>
      <c r="KN688" s="8"/>
    </row>
    <row r="689" ht="15.75" customHeight="1">
      <c r="A689" s="8"/>
      <c r="B689" s="8"/>
      <c r="C689" s="85"/>
      <c r="D689" s="85"/>
      <c r="E689" s="8"/>
      <c r="F689" s="86"/>
      <c r="G689" s="86"/>
      <c r="H689" s="86"/>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c r="DJ689" s="8"/>
      <c r="DK689" s="8"/>
      <c r="DL689" s="8"/>
      <c r="DM689" s="8"/>
      <c r="DN689" s="8"/>
      <c r="DO689" s="8"/>
      <c r="DP689" s="8"/>
      <c r="DQ689" s="8"/>
      <c r="DR689" s="8"/>
      <c r="DS689" s="8"/>
      <c r="DT689" s="8"/>
      <c r="DU689" s="8"/>
      <c r="DV689" s="8"/>
      <c r="DW689" s="8"/>
      <c r="DX689" s="8"/>
      <c r="DY689" s="8"/>
      <c r="DZ689" s="8"/>
      <c r="EA689" s="8"/>
      <c r="EB689" s="8"/>
      <c r="EC689" s="8"/>
      <c r="ED689" s="8"/>
      <c r="EE689" s="8"/>
      <c r="EF689" s="8"/>
      <c r="EG689" s="8"/>
      <c r="EH689" s="8"/>
      <c r="EI689" s="8"/>
      <c r="EJ689" s="8"/>
      <c r="EK689" s="8"/>
      <c r="EL689" s="8"/>
      <c r="EM689" s="8"/>
      <c r="EN689" s="8"/>
      <c r="EO689" s="8"/>
      <c r="EP689" s="8"/>
      <c r="EQ689" s="8"/>
      <c r="ER689" s="8"/>
      <c r="ES689" s="8"/>
      <c r="ET689" s="8"/>
      <c r="EU689" s="8"/>
      <c r="EV689" s="8"/>
      <c r="EW689" s="8"/>
      <c r="EX689" s="8"/>
      <c r="EY689" s="8"/>
      <c r="EZ689" s="8"/>
      <c r="FA689" s="8"/>
      <c r="FB689" s="8"/>
      <c r="FC689" s="8"/>
      <c r="FD689" s="8"/>
      <c r="FE689" s="8"/>
      <c r="FF689" s="8"/>
      <c r="FG689" s="8"/>
      <c r="FH689" s="8"/>
      <c r="FI689" s="8"/>
      <c r="FJ689" s="8"/>
      <c r="FK689" s="8"/>
      <c r="FL689" s="8"/>
      <c r="FM689" s="8"/>
      <c r="FN689" s="8"/>
      <c r="FO689" s="8"/>
      <c r="FP689" s="8"/>
      <c r="FQ689" s="8"/>
      <c r="FR689" s="8"/>
      <c r="FS689" s="8"/>
      <c r="FT689" s="8"/>
      <c r="FU689" s="8"/>
      <c r="FV689" s="8"/>
      <c r="FW689" s="8"/>
      <c r="FX689" s="8"/>
      <c r="FY689" s="8"/>
      <c r="FZ689" s="8"/>
      <c r="GA689" s="8"/>
      <c r="GB689" s="8"/>
      <c r="GC689" s="8"/>
      <c r="GD689" s="8"/>
      <c r="GE689" s="8"/>
      <c r="GF689" s="8"/>
      <c r="GG689" s="8"/>
      <c r="GH689" s="8"/>
      <c r="GI689" s="8"/>
      <c r="GJ689" s="8"/>
      <c r="GK689" s="8"/>
      <c r="GL689" s="8"/>
      <c r="GM689" s="8"/>
      <c r="GN689" s="8"/>
      <c r="GO689" s="8"/>
      <c r="GP689" s="8"/>
      <c r="GQ689" s="8"/>
      <c r="GR689" s="8"/>
      <c r="GS689" s="8"/>
      <c r="GT689" s="8"/>
      <c r="GU689" s="8"/>
      <c r="GV689" s="8"/>
      <c r="GW689" s="8"/>
      <c r="GX689" s="8"/>
      <c r="GY689" s="8"/>
      <c r="GZ689" s="8"/>
      <c r="HA689" s="8"/>
      <c r="HB689" s="8"/>
      <c r="HC689" s="8"/>
      <c r="HD689" s="8"/>
      <c r="HE689" s="8"/>
      <c r="HF689" s="8"/>
      <c r="HG689" s="8"/>
      <c r="HH689" s="8"/>
      <c r="HI689" s="8"/>
      <c r="HJ689" s="8"/>
      <c r="HK689" s="8"/>
      <c r="HL689" s="8"/>
      <c r="HM689" s="8"/>
      <c r="HN689" s="8"/>
      <c r="HO689" s="8"/>
      <c r="HP689" s="8"/>
      <c r="HQ689" s="8"/>
      <c r="HR689" s="8"/>
      <c r="HS689" s="8"/>
      <c r="HT689" s="8"/>
      <c r="HU689" s="8"/>
      <c r="HV689" s="8"/>
      <c r="HW689" s="8"/>
      <c r="HX689" s="8"/>
      <c r="HY689" s="8"/>
      <c r="HZ689" s="8"/>
      <c r="IA689" s="8"/>
      <c r="IB689" s="8"/>
      <c r="IC689" s="8"/>
      <c r="ID689" s="8"/>
      <c r="IE689" s="8"/>
      <c r="IF689" s="8"/>
      <c r="IG689" s="8"/>
      <c r="IH689" s="8"/>
      <c r="II689" s="8"/>
      <c r="IJ689" s="8"/>
      <c r="IK689" s="8"/>
      <c r="IL689" s="8"/>
      <c r="IM689" s="8"/>
      <c r="IN689" s="8"/>
      <c r="IO689" s="8"/>
      <c r="IP689" s="8"/>
      <c r="IQ689" s="8"/>
      <c r="IR689" s="8"/>
      <c r="IS689" s="8"/>
      <c r="IT689" s="8"/>
      <c r="IU689" s="8"/>
      <c r="IV689" s="8"/>
      <c r="IW689" s="8"/>
      <c r="IX689" s="8"/>
      <c r="IY689" s="8"/>
      <c r="IZ689" s="8"/>
      <c r="JA689" s="8"/>
      <c r="JB689" s="8"/>
      <c r="JC689" s="8"/>
      <c r="JD689" s="8"/>
      <c r="JE689" s="8"/>
      <c r="JF689" s="8"/>
      <c r="JG689" s="8"/>
      <c r="JH689" s="8"/>
      <c r="JI689" s="8"/>
      <c r="JJ689" s="8"/>
      <c r="JK689" s="8"/>
      <c r="JL689" s="8"/>
      <c r="JM689" s="8"/>
      <c r="JN689" s="8"/>
      <c r="JO689" s="8"/>
      <c r="JP689" s="8"/>
      <c r="JQ689" s="8"/>
      <c r="JR689" s="8"/>
      <c r="JS689" s="8"/>
      <c r="JT689" s="8"/>
      <c r="JU689" s="8"/>
      <c r="JV689" s="8"/>
      <c r="JW689" s="8"/>
      <c r="JX689" s="8"/>
      <c r="JY689" s="8"/>
      <c r="JZ689" s="8"/>
      <c r="KA689" s="8"/>
      <c r="KB689" s="8"/>
      <c r="KC689" s="8"/>
      <c r="KD689" s="8"/>
      <c r="KE689" s="8"/>
      <c r="KF689" s="8"/>
      <c r="KG689" s="8"/>
      <c r="KH689" s="8"/>
      <c r="KI689" s="8"/>
      <c r="KJ689" s="8"/>
      <c r="KK689" s="8"/>
      <c r="KL689" s="8"/>
      <c r="KM689" s="8"/>
      <c r="KN689" s="8"/>
    </row>
    <row r="690" ht="15.75" customHeight="1">
      <c r="A690" s="8"/>
      <c r="B690" s="8"/>
      <c r="C690" s="85"/>
      <c r="D690" s="85"/>
      <c r="E690" s="8"/>
      <c r="F690" s="86"/>
      <c r="G690" s="86"/>
      <c r="H690" s="86"/>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c r="DJ690" s="8"/>
      <c r="DK690" s="8"/>
      <c r="DL690" s="8"/>
      <c r="DM690" s="8"/>
      <c r="DN690" s="8"/>
      <c r="DO690" s="8"/>
      <c r="DP690" s="8"/>
      <c r="DQ690" s="8"/>
      <c r="DR690" s="8"/>
      <c r="DS690" s="8"/>
      <c r="DT690" s="8"/>
      <c r="DU690" s="8"/>
      <c r="DV690" s="8"/>
      <c r="DW690" s="8"/>
      <c r="DX690" s="8"/>
      <c r="DY690" s="8"/>
      <c r="DZ690" s="8"/>
      <c r="EA690" s="8"/>
      <c r="EB690" s="8"/>
      <c r="EC690" s="8"/>
      <c r="ED690" s="8"/>
      <c r="EE690" s="8"/>
      <c r="EF690" s="8"/>
      <c r="EG690" s="8"/>
      <c r="EH690" s="8"/>
      <c r="EI690" s="8"/>
      <c r="EJ690" s="8"/>
      <c r="EK690" s="8"/>
      <c r="EL690" s="8"/>
      <c r="EM690" s="8"/>
      <c r="EN690" s="8"/>
      <c r="EO690" s="8"/>
      <c r="EP690" s="8"/>
      <c r="EQ690" s="8"/>
      <c r="ER690" s="8"/>
      <c r="ES690" s="8"/>
      <c r="ET690" s="8"/>
      <c r="EU690" s="8"/>
      <c r="EV690" s="8"/>
      <c r="EW690" s="8"/>
      <c r="EX690" s="8"/>
      <c r="EY690" s="8"/>
      <c r="EZ690" s="8"/>
      <c r="FA690" s="8"/>
      <c r="FB690" s="8"/>
      <c r="FC690" s="8"/>
      <c r="FD690" s="8"/>
      <c r="FE690" s="8"/>
      <c r="FF690" s="8"/>
      <c r="FG690" s="8"/>
      <c r="FH690" s="8"/>
      <c r="FI690" s="8"/>
      <c r="FJ690" s="8"/>
      <c r="FK690" s="8"/>
      <c r="FL690" s="8"/>
      <c r="FM690" s="8"/>
      <c r="FN690" s="8"/>
      <c r="FO690" s="8"/>
      <c r="FP690" s="8"/>
      <c r="FQ690" s="8"/>
      <c r="FR690" s="8"/>
      <c r="FS690" s="8"/>
      <c r="FT690" s="8"/>
      <c r="FU690" s="8"/>
      <c r="FV690" s="8"/>
      <c r="FW690" s="8"/>
      <c r="FX690" s="8"/>
      <c r="FY690" s="8"/>
      <c r="FZ690" s="8"/>
      <c r="GA690" s="8"/>
      <c r="GB690" s="8"/>
      <c r="GC690" s="8"/>
      <c r="GD690" s="8"/>
      <c r="GE690" s="8"/>
      <c r="GF690" s="8"/>
      <c r="GG690" s="8"/>
      <c r="GH690" s="8"/>
      <c r="GI690" s="8"/>
      <c r="GJ690" s="8"/>
      <c r="GK690" s="8"/>
      <c r="GL690" s="8"/>
      <c r="GM690" s="8"/>
      <c r="GN690" s="8"/>
      <c r="GO690" s="8"/>
      <c r="GP690" s="8"/>
      <c r="GQ690" s="8"/>
      <c r="GR690" s="8"/>
      <c r="GS690" s="8"/>
      <c r="GT690" s="8"/>
      <c r="GU690" s="8"/>
      <c r="GV690" s="8"/>
      <c r="GW690" s="8"/>
      <c r="GX690" s="8"/>
      <c r="GY690" s="8"/>
      <c r="GZ690" s="8"/>
      <c r="HA690" s="8"/>
      <c r="HB690" s="8"/>
      <c r="HC690" s="8"/>
      <c r="HD690" s="8"/>
      <c r="HE690" s="8"/>
      <c r="HF690" s="8"/>
      <c r="HG690" s="8"/>
      <c r="HH690" s="8"/>
      <c r="HI690" s="8"/>
      <c r="HJ690" s="8"/>
      <c r="HK690" s="8"/>
      <c r="HL690" s="8"/>
      <c r="HM690" s="8"/>
      <c r="HN690" s="8"/>
      <c r="HO690" s="8"/>
      <c r="HP690" s="8"/>
      <c r="HQ690" s="8"/>
      <c r="HR690" s="8"/>
      <c r="HS690" s="8"/>
      <c r="HT690" s="8"/>
      <c r="HU690" s="8"/>
      <c r="HV690" s="8"/>
      <c r="HW690" s="8"/>
      <c r="HX690" s="8"/>
      <c r="HY690" s="8"/>
      <c r="HZ690" s="8"/>
      <c r="IA690" s="8"/>
      <c r="IB690" s="8"/>
      <c r="IC690" s="8"/>
      <c r="ID690" s="8"/>
      <c r="IE690" s="8"/>
      <c r="IF690" s="8"/>
      <c r="IG690" s="8"/>
      <c r="IH690" s="8"/>
      <c r="II690" s="8"/>
      <c r="IJ690" s="8"/>
      <c r="IK690" s="8"/>
      <c r="IL690" s="8"/>
      <c r="IM690" s="8"/>
      <c r="IN690" s="8"/>
      <c r="IO690" s="8"/>
      <c r="IP690" s="8"/>
      <c r="IQ690" s="8"/>
      <c r="IR690" s="8"/>
      <c r="IS690" s="8"/>
      <c r="IT690" s="8"/>
      <c r="IU690" s="8"/>
      <c r="IV690" s="8"/>
      <c r="IW690" s="8"/>
      <c r="IX690" s="8"/>
      <c r="IY690" s="8"/>
      <c r="IZ690" s="8"/>
      <c r="JA690" s="8"/>
      <c r="JB690" s="8"/>
      <c r="JC690" s="8"/>
      <c r="JD690" s="8"/>
      <c r="JE690" s="8"/>
      <c r="JF690" s="8"/>
      <c r="JG690" s="8"/>
      <c r="JH690" s="8"/>
      <c r="JI690" s="8"/>
      <c r="JJ690" s="8"/>
      <c r="JK690" s="8"/>
      <c r="JL690" s="8"/>
      <c r="JM690" s="8"/>
      <c r="JN690" s="8"/>
      <c r="JO690" s="8"/>
      <c r="JP690" s="8"/>
      <c r="JQ690" s="8"/>
      <c r="JR690" s="8"/>
      <c r="JS690" s="8"/>
      <c r="JT690" s="8"/>
      <c r="JU690" s="8"/>
      <c r="JV690" s="8"/>
      <c r="JW690" s="8"/>
      <c r="JX690" s="8"/>
      <c r="JY690" s="8"/>
      <c r="JZ690" s="8"/>
      <c r="KA690" s="8"/>
      <c r="KB690" s="8"/>
      <c r="KC690" s="8"/>
      <c r="KD690" s="8"/>
      <c r="KE690" s="8"/>
      <c r="KF690" s="8"/>
      <c r="KG690" s="8"/>
      <c r="KH690" s="8"/>
      <c r="KI690" s="8"/>
      <c r="KJ690" s="8"/>
      <c r="KK690" s="8"/>
      <c r="KL690" s="8"/>
      <c r="KM690" s="8"/>
      <c r="KN690" s="8"/>
    </row>
    <row r="691" ht="15.75" customHeight="1">
      <c r="A691" s="8"/>
      <c r="B691" s="8"/>
      <c r="C691" s="85"/>
      <c r="D691" s="85"/>
      <c r="E691" s="8"/>
      <c r="F691" s="86"/>
      <c r="G691" s="86"/>
      <c r="H691" s="86"/>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c r="DJ691" s="8"/>
      <c r="DK691" s="8"/>
      <c r="DL691" s="8"/>
      <c r="DM691" s="8"/>
      <c r="DN691" s="8"/>
      <c r="DO691" s="8"/>
      <c r="DP691" s="8"/>
      <c r="DQ691" s="8"/>
      <c r="DR691" s="8"/>
      <c r="DS691" s="8"/>
      <c r="DT691" s="8"/>
      <c r="DU691" s="8"/>
      <c r="DV691" s="8"/>
      <c r="DW691" s="8"/>
      <c r="DX691" s="8"/>
      <c r="DY691" s="8"/>
      <c r="DZ691" s="8"/>
      <c r="EA691" s="8"/>
      <c r="EB691" s="8"/>
      <c r="EC691" s="8"/>
      <c r="ED691" s="8"/>
      <c r="EE691" s="8"/>
      <c r="EF691" s="8"/>
      <c r="EG691" s="8"/>
      <c r="EH691" s="8"/>
      <c r="EI691" s="8"/>
      <c r="EJ691" s="8"/>
      <c r="EK691" s="8"/>
      <c r="EL691" s="8"/>
      <c r="EM691" s="8"/>
      <c r="EN691" s="8"/>
      <c r="EO691" s="8"/>
      <c r="EP691" s="8"/>
      <c r="EQ691" s="8"/>
      <c r="ER691" s="8"/>
      <c r="ES691" s="8"/>
      <c r="ET691" s="8"/>
      <c r="EU691" s="8"/>
      <c r="EV691" s="8"/>
      <c r="EW691" s="8"/>
      <c r="EX691" s="8"/>
      <c r="EY691" s="8"/>
      <c r="EZ691" s="8"/>
      <c r="FA691" s="8"/>
      <c r="FB691" s="8"/>
      <c r="FC691" s="8"/>
      <c r="FD691" s="8"/>
      <c r="FE691" s="8"/>
      <c r="FF691" s="8"/>
      <c r="FG691" s="8"/>
      <c r="FH691" s="8"/>
      <c r="FI691" s="8"/>
      <c r="FJ691" s="8"/>
      <c r="FK691" s="8"/>
      <c r="FL691" s="8"/>
      <c r="FM691" s="8"/>
      <c r="FN691" s="8"/>
      <c r="FO691" s="8"/>
      <c r="FP691" s="8"/>
      <c r="FQ691" s="8"/>
      <c r="FR691" s="8"/>
      <c r="FS691" s="8"/>
      <c r="FT691" s="8"/>
      <c r="FU691" s="8"/>
      <c r="FV691" s="8"/>
      <c r="FW691" s="8"/>
      <c r="FX691" s="8"/>
      <c r="FY691" s="8"/>
      <c r="FZ691" s="8"/>
      <c r="GA691" s="8"/>
      <c r="GB691" s="8"/>
      <c r="GC691" s="8"/>
      <c r="GD691" s="8"/>
      <c r="GE691" s="8"/>
      <c r="GF691" s="8"/>
      <c r="GG691" s="8"/>
      <c r="GH691" s="8"/>
      <c r="GI691" s="8"/>
      <c r="GJ691" s="8"/>
      <c r="GK691" s="8"/>
      <c r="GL691" s="8"/>
      <c r="GM691" s="8"/>
      <c r="GN691" s="8"/>
      <c r="GO691" s="8"/>
      <c r="GP691" s="8"/>
      <c r="GQ691" s="8"/>
      <c r="GR691" s="8"/>
      <c r="GS691" s="8"/>
      <c r="GT691" s="8"/>
      <c r="GU691" s="8"/>
      <c r="GV691" s="8"/>
      <c r="GW691" s="8"/>
      <c r="GX691" s="8"/>
      <c r="GY691" s="8"/>
      <c r="GZ691" s="8"/>
      <c r="HA691" s="8"/>
      <c r="HB691" s="8"/>
      <c r="HC691" s="8"/>
      <c r="HD691" s="8"/>
      <c r="HE691" s="8"/>
      <c r="HF691" s="8"/>
      <c r="HG691" s="8"/>
      <c r="HH691" s="8"/>
      <c r="HI691" s="8"/>
      <c r="HJ691" s="8"/>
      <c r="HK691" s="8"/>
      <c r="HL691" s="8"/>
      <c r="HM691" s="8"/>
      <c r="HN691" s="8"/>
      <c r="HO691" s="8"/>
      <c r="HP691" s="8"/>
      <c r="HQ691" s="8"/>
      <c r="HR691" s="8"/>
      <c r="HS691" s="8"/>
      <c r="HT691" s="8"/>
      <c r="HU691" s="8"/>
      <c r="HV691" s="8"/>
      <c r="HW691" s="8"/>
      <c r="HX691" s="8"/>
      <c r="HY691" s="8"/>
      <c r="HZ691" s="8"/>
      <c r="IA691" s="8"/>
      <c r="IB691" s="8"/>
      <c r="IC691" s="8"/>
      <c r="ID691" s="8"/>
      <c r="IE691" s="8"/>
      <c r="IF691" s="8"/>
      <c r="IG691" s="8"/>
      <c r="IH691" s="8"/>
      <c r="II691" s="8"/>
      <c r="IJ691" s="8"/>
      <c r="IK691" s="8"/>
      <c r="IL691" s="8"/>
      <c r="IM691" s="8"/>
      <c r="IN691" s="8"/>
      <c r="IO691" s="8"/>
      <c r="IP691" s="8"/>
      <c r="IQ691" s="8"/>
      <c r="IR691" s="8"/>
      <c r="IS691" s="8"/>
      <c r="IT691" s="8"/>
      <c r="IU691" s="8"/>
      <c r="IV691" s="8"/>
      <c r="IW691" s="8"/>
      <c r="IX691" s="8"/>
      <c r="IY691" s="8"/>
      <c r="IZ691" s="8"/>
      <c r="JA691" s="8"/>
      <c r="JB691" s="8"/>
      <c r="JC691" s="8"/>
      <c r="JD691" s="8"/>
      <c r="JE691" s="8"/>
      <c r="JF691" s="8"/>
      <c r="JG691" s="8"/>
      <c r="JH691" s="8"/>
      <c r="JI691" s="8"/>
      <c r="JJ691" s="8"/>
      <c r="JK691" s="8"/>
      <c r="JL691" s="8"/>
      <c r="JM691" s="8"/>
      <c r="JN691" s="8"/>
      <c r="JO691" s="8"/>
      <c r="JP691" s="8"/>
      <c r="JQ691" s="8"/>
      <c r="JR691" s="8"/>
      <c r="JS691" s="8"/>
      <c r="JT691" s="8"/>
      <c r="JU691" s="8"/>
      <c r="JV691" s="8"/>
      <c r="JW691" s="8"/>
      <c r="JX691" s="8"/>
      <c r="JY691" s="8"/>
      <c r="JZ691" s="8"/>
      <c r="KA691" s="8"/>
      <c r="KB691" s="8"/>
      <c r="KC691" s="8"/>
      <c r="KD691" s="8"/>
      <c r="KE691" s="8"/>
      <c r="KF691" s="8"/>
      <c r="KG691" s="8"/>
      <c r="KH691" s="8"/>
      <c r="KI691" s="8"/>
      <c r="KJ691" s="8"/>
      <c r="KK691" s="8"/>
      <c r="KL691" s="8"/>
      <c r="KM691" s="8"/>
      <c r="KN691" s="8"/>
    </row>
    <row r="692" ht="15.75" customHeight="1">
      <c r="A692" s="8"/>
      <c r="B692" s="8"/>
      <c r="C692" s="85"/>
      <c r="D692" s="85"/>
      <c r="E692" s="8"/>
      <c r="F692" s="86"/>
      <c r="G692" s="86"/>
      <c r="H692" s="86"/>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c r="DY692" s="8"/>
      <c r="DZ692" s="8"/>
      <c r="EA692" s="8"/>
      <c r="EB692" s="8"/>
      <c r="EC692" s="8"/>
      <c r="ED692" s="8"/>
      <c r="EE692" s="8"/>
      <c r="EF692" s="8"/>
      <c r="EG692" s="8"/>
      <c r="EH692" s="8"/>
      <c r="EI692" s="8"/>
      <c r="EJ692" s="8"/>
      <c r="EK692" s="8"/>
      <c r="EL692" s="8"/>
      <c r="EM692" s="8"/>
      <c r="EN692" s="8"/>
      <c r="EO692" s="8"/>
      <c r="EP692" s="8"/>
      <c r="EQ692" s="8"/>
      <c r="ER692" s="8"/>
      <c r="ES692" s="8"/>
      <c r="ET692" s="8"/>
      <c r="EU692" s="8"/>
      <c r="EV692" s="8"/>
      <c r="EW692" s="8"/>
      <c r="EX692" s="8"/>
      <c r="EY692" s="8"/>
      <c r="EZ692" s="8"/>
      <c r="FA692" s="8"/>
      <c r="FB692" s="8"/>
      <c r="FC692" s="8"/>
      <c r="FD692" s="8"/>
      <c r="FE692" s="8"/>
      <c r="FF692" s="8"/>
      <c r="FG692" s="8"/>
      <c r="FH692" s="8"/>
      <c r="FI692" s="8"/>
      <c r="FJ692" s="8"/>
      <c r="FK692" s="8"/>
      <c r="FL692" s="8"/>
      <c r="FM692" s="8"/>
      <c r="FN692" s="8"/>
      <c r="FO692" s="8"/>
      <c r="FP692" s="8"/>
      <c r="FQ692" s="8"/>
      <c r="FR692" s="8"/>
      <c r="FS692" s="8"/>
      <c r="FT692" s="8"/>
      <c r="FU692" s="8"/>
      <c r="FV692" s="8"/>
      <c r="FW692" s="8"/>
      <c r="FX692" s="8"/>
      <c r="FY692" s="8"/>
      <c r="FZ692" s="8"/>
      <c r="GA692" s="8"/>
      <c r="GB692" s="8"/>
      <c r="GC692" s="8"/>
      <c r="GD692" s="8"/>
      <c r="GE692" s="8"/>
      <c r="GF692" s="8"/>
      <c r="GG692" s="8"/>
      <c r="GH692" s="8"/>
      <c r="GI692" s="8"/>
      <c r="GJ692" s="8"/>
      <c r="GK692" s="8"/>
      <c r="GL692" s="8"/>
      <c r="GM692" s="8"/>
      <c r="GN692" s="8"/>
      <c r="GO692" s="8"/>
      <c r="GP692" s="8"/>
      <c r="GQ692" s="8"/>
      <c r="GR692" s="8"/>
      <c r="GS692" s="8"/>
      <c r="GT692" s="8"/>
      <c r="GU692" s="8"/>
      <c r="GV692" s="8"/>
      <c r="GW692" s="8"/>
      <c r="GX692" s="8"/>
      <c r="GY692" s="8"/>
      <c r="GZ692" s="8"/>
      <c r="HA692" s="8"/>
      <c r="HB692" s="8"/>
      <c r="HC692" s="8"/>
      <c r="HD692" s="8"/>
      <c r="HE692" s="8"/>
      <c r="HF692" s="8"/>
      <c r="HG692" s="8"/>
      <c r="HH692" s="8"/>
      <c r="HI692" s="8"/>
      <c r="HJ692" s="8"/>
      <c r="HK692" s="8"/>
      <c r="HL692" s="8"/>
      <c r="HM692" s="8"/>
      <c r="HN692" s="8"/>
      <c r="HO692" s="8"/>
      <c r="HP692" s="8"/>
      <c r="HQ692" s="8"/>
      <c r="HR692" s="8"/>
      <c r="HS692" s="8"/>
      <c r="HT692" s="8"/>
      <c r="HU692" s="8"/>
      <c r="HV692" s="8"/>
      <c r="HW692" s="8"/>
      <c r="HX692" s="8"/>
      <c r="HY692" s="8"/>
      <c r="HZ692" s="8"/>
      <c r="IA692" s="8"/>
      <c r="IB692" s="8"/>
      <c r="IC692" s="8"/>
      <c r="ID692" s="8"/>
      <c r="IE692" s="8"/>
      <c r="IF692" s="8"/>
      <c r="IG692" s="8"/>
      <c r="IH692" s="8"/>
      <c r="II692" s="8"/>
      <c r="IJ692" s="8"/>
      <c r="IK692" s="8"/>
      <c r="IL692" s="8"/>
      <c r="IM692" s="8"/>
      <c r="IN692" s="8"/>
      <c r="IO692" s="8"/>
      <c r="IP692" s="8"/>
      <c r="IQ692" s="8"/>
      <c r="IR692" s="8"/>
      <c r="IS692" s="8"/>
      <c r="IT692" s="8"/>
      <c r="IU692" s="8"/>
      <c r="IV692" s="8"/>
      <c r="IW692" s="8"/>
      <c r="IX692" s="8"/>
      <c r="IY692" s="8"/>
      <c r="IZ692" s="8"/>
      <c r="JA692" s="8"/>
      <c r="JB692" s="8"/>
      <c r="JC692" s="8"/>
      <c r="JD692" s="8"/>
      <c r="JE692" s="8"/>
      <c r="JF692" s="8"/>
      <c r="JG692" s="8"/>
      <c r="JH692" s="8"/>
      <c r="JI692" s="8"/>
      <c r="JJ692" s="8"/>
      <c r="JK692" s="8"/>
      <c r="JL692" s="8"/>
      <c r="JM692" s="8"/>
      <c r="JN692" s="8"/>
      <c r="JO692" s="8"/>
      <c r="JP692" s="8"/>
      <c r="JQ692" s="8"/>
      <c r="JR692" s="8"/>
      <c r="JS692" s="8"/>
      <c r="JT692" s="8"/>
      <c r="JU692" s="8"/>
      <c r="JV692" s="8"/>
      <c r="JW692" s="8"/>
      <c r="JX692" s="8"/>
      <c r="JY692" s="8"/>
      <c r="JZ692" s="8"/>
      <c r="KA692" s="8"/>
      <c r="KB692" s="8"/>
      <c r="KC692" s="8"/>
      <c r="KD692" s="8"/>
      <c r="KE692" s="8"/>
      <c r="KF692" s="8"/>
      <c r="KG692" s="8"/>
      <c r="KH692" s="8"/>
      <c r="KI692" s="8"/>
      <c r="KJ692" s="8"/>
      <c r="KK692" s="8"/>
      <c r="KL692" s="8"/>
      <c r="KM692" s="8"/>
      <c r="KN692" s="8"/>
    </row>
    <row r="693" ht="15.75" customHeight="1">
      <c r="A693" s="8"/>
      <c r="B693" s="8"/>
      <c r="C693" s="85"/>
      <c r="D693" s="85"/>
      <c r="E693" s="8"/>
      <c r="F693" s="86"/>
      <c r="G693" s="86"/>
      <c r="H693" s="86"/>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c r="EN693" s="8"/>
      <c r="EO693" s="8"/>
      <c r="EP693" s="8"/>
      <c r="EQ693" s="8"/>
      <c r="ER693" s="8"/>
      <c r="ES693" s="8"/>
      <c r="ET693" s="8"/>
      <c r="EU693" s="8"/>
      <c r="EV693" s="8"/>
      <c r="EW693" s="8"/>
      <c r="EX693" s="8"/>
      <c r="EY693" s="8"/>
      <c r="EZ693" s="8"/>
      <c r="FA693" s="8"/>
      <c r="FB693" s="8"/>
      <c r="FC693" s="8"/>
      <c r="FD693" s="8"/>
      <c r="FE693" s="8"/>
      <c r="FF693" s="8"/>
      <c r="FG693" s="8"/>
      <c r="FH693" s="8"/>
      <c r="FI693" s="8"/>
      <c r="FJ693" s="8"/>
      <c r="FK693" s="8"/>
      <c r="FL693" s="8"/>
      <c r="FM693" s="8"/>
      <c r="FN693" s="8"/>
      <c r="FO693" s="8"/>
      <c r="FP693" s="8"/>
      <c r="FQ693" s="8"/>
      <c r="FR693" s="8"/>
      <c r="FS693" s="8"/>
      <c r="FT693" s="8"/>
      <c r="FU693" s="8"/>
      <c r="FV693" s="8"/>
      <c r="FW693" s="8"/>
      <c r="FX693" s="8"/>
      <c r="FY693" s="8"/>
      <c r="FZ693" s="8"/>
      <c r="GA693" s="8"/>
      <c r="GB693" s="8"/>
      <c r="GC693" s="8"/>
      <c r="GD693" s="8"/>
      <c r="GE693" s="8"/>
      <c r="GF693" s="8"/>
      <c r="GG693" s="8"/>
      <c r="GH693" s="8"/>
      <c r="GI693" s="8"/>
      <c r="GJ693" s="8"/>
      <c r="GK693" s="8"/>
      <c r="GL693" s="8"/>
      <c r="GM693" s="8"/>
      <c r="GN693" s="8"/>
      <c r="GO693" s="8"/>
      <c r="GP693" s="8"/>
      <c r="GQ693" s="8"/>
      <c r="GR693" s="8"/>
      <c r="GS693" s="8"/>
      <c r="GT693" s="8"/>
      <c r="GU693" s="8"/>
      <c r="GV693" s="8"/>
      <c r="GW693" s="8"/>
      <c r="GX693" s="8"/>
      <c r="GY693" s="8"/>
      <c r="GZ693" s="8"/>
      <c r="HA693" s="8"/>
      <c r="HB693" s="8"/>
      <c r="HC693" s="8"/>
      <c r="HD693" s="8"/>
      <c r="HE693" s="8"/>
      <c r="HF693" s="8"/>
      <c r="HG693" s="8"/>
      <c r="HH693" s="8"/>
      <c r="HI693" s="8"/>
      <c r="HJ693" s="8"/>
      <c r="HK693" s="8"/>
      <c r="HL693" s="8"/>
      <c r="HM693" s="8"/>
      <c r="HN693" s="8"/>
      <c r="HO693" s="8"/>
      <c r="HP693" s="8"/>
      <c r="HQ693" s="8"/>
      <c r="HR693" s="8"/>
      <c r="HS693" s="8"/>
      <c r="HT693" s="8"/>
      <c r="HU693" s="8"/>
      <c r="HV693" s="8"/>
      <c r="HW693" s="8"/>
      <c r="HX693" s="8"/>
      <c r="HY693" s="8"/>
      <c r="HZ693" s="8"/>
      <c r="IA693" s="8"/>
      <c r="IB693" s="8"/>
      <c r="IC693" s="8"/>
      <c r="ID693" s="8"/>
      <c r="IE693" s="8"/>
      <c r="IF693" s="8"/>
      <c r="IG693" s="8"/>
      <c r="IH693" s="8"/>
      <c r="II693" s="8"/>
      <c r="IJ693" s="8"/>
      <c r="IK693" s="8"/>
      <c r="IL693" s="8"/>
      <c r="IM693" s="8"/>
      <c r="IN693" s="8"/>
      <c r="IO693" s="8"/>
      <c r="IP693" s="8"/>
      <c r="IQ693" s="8"/>
      <c r="IR693" s="8"/>
      <c r="IS693" s="8"/>
      <c r="IT693" s="8"/>
      <c r="IU693" s="8"/>
      <c r="IV693" s="8"/>
      <c r="IW693" s="8"/>
      <c r="IX693" s="8"/>
      <c r="IY693" s="8"/>
      <c r="IZ693" s="8"/>
      <c r="JA693" s="8"/>
      <c r="JB693" s="8"/>
      <c r="JC693" s="8"/>
      <c r="JD693" s="8"/>
      <c r="JE693" s="8"/>
      <c r="JF693" s="8"/>
      <c r="JG693" s="8"/>
      <c r="JH693" s="8"/>
      <c r="JI693" s="8"/>
      <c r="JJ693" s="8"/>
      <c r="JK693" s="8"/>
      <c r="JL693" s="8"/>
      <c r="JM693" s="8"/>
      <c r="JN693" s="8"/>
      <c r="JO693" s="8"/>
      <c r="JP693" s="8"/>
      <c r="JQ693" s="8"/>
      <c r="JR693" s="8"/>
      <c r="JS693" s="8"/>
      <c r="JT693" s="8"/>
      <c r="JU693" s="8"/>
      <c r="JV693" s="8"/>
      <c r="JW693" s="8"/>
      <c r="JX693" s="8"/>
      <c r="JY693" s="8"/>
      <c r="JZ693" s="8"/>
      <c r="KA693" s="8"/>
      <c r="KB693" s="8"/>
      <c r="KC693" s="8"/>
      <c r="KD693" s="8"/>
      <c r="KE693" s="8"/>
      <c r="KF693" s="8"/>
      <c r="KG693" s="8"/>
      <c r="KH693" s="8"/>
      <c r="KI693" s="8"/>
      <c r="KJ693" s="8"/>
      <c r="KK693" s="8"/>
      <c r="KL693" s="8"/>
      <c r="KM693" s="8"/>
      <c r="KN693" s="8"/>
    </row>
    <row r="694" ht="15.75" customHeight="1">
      <c r="A694" s="8"/>
      <c r="B694" s="8"/>
      <c r="C694" s="85"/>
      <c r="D694" s="85"/>
      <c r="E694" s="8"/>
      <c r="F694" s="86"/>
      <c r="G694" s="86"/>
      <c r="H694" s="86"/>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c r="DJ694" s="8"/>
      <c r="DK694" s="8"/>
      <c r="DL694" s="8"/>
      <c r="DM694" s="8"/>
      <c r="DN694" s="8"/>
      <c r="DO694" s="8"/>
      <c r="DP694" s="8"/>
      <c r="DQ694" s="8"/>
      <c r="DR694" s="8"/>
      <c r="DS694" s="8"/>
      <c r="DT694" s="8"/>
      <c r="DU694" s="8"/>
      <c r="DV694" s="8"/>
      <c r="DW694" s="8"/>
      <c r="DX694" s="8"/>
      <c r="DY694" s="8"/>
      <c r="DZ694" s="8"/>
      <c r="EA694" s="8"/>
      <c r="EB694" s="8"/>
      <c r="EC694" s="8"/>
      <c r="ED694" s="8"/>
      <c r="EE694" s="8"/>
      <c r="EF694" s="8"/>
      <c r="EG694" s="8"/>
      <c r="EH694" s="8"/>
      <c r="EI694" s="8"/>
      <c r="EJ694" s="8"/>
      <c r="EK694" s="8"/>
      <c r="EL694" s="8"/>
      <c r="EM694" s="8"/>
      <c r="EN694" s="8"/>
      <c r="EO694" s="8"/>
      <c r="EP694" s="8"/>
      <c r="EQ694" s="8"/>
      <c r="ER694" s="8"/>
      <c r="ES694" s="8"/>
      <c r="ET694" s="8"/>
      <c r="EU694" s="8"/>
      <c r="EV694" s="8"/>
      <c r="EW694" s="8"/>
      <c r="EX694" s="8"/>
      <c r="EY694" s="8"/>
      <c r="EZ694" s="8"/>
      <c r="FA694" s="8"/>
      <c r="FB694" s="8"/>
      <c r="FC694" s="8"/>
      <c r="FD694" s="8"/>
      <c r="FE694" s="8"/>
      <c r="FF694" s="8"/>
      <c r="FG694" s="8"/>
      <c r="FH694" s="8"/>
      <c r="FI694" s="8"/>
      <c r="FJ694" s="8"/>
      <c r="FK694" s="8"/>
      <c r="FL694" s="8"/>
      <c r="FM694" s="8"/>
      <c r="FN694" s="8"/>
      <c r="FO694" s="8"/>
      <c r="FP694" s="8"/>
      <c r="FQ694" s="8"/>
      <c r="FR694" s="8"/>
      <c r="FS694" s="8"/>
      <c r="FT694" s="8"/>
      <c r="FU694" s="8"/>
      <c r="FV694" s="8"/>
      <c r="FW694" s="8"/>
      <c r="FX694" s="8"/>
      <c r="FY694" s="8"/>
      <c r="FZ694" s="8"/>
      <c r="GA694" s="8"/>
      <c r="GB694" s="8"/>
      <c r="GC694" s="8"/>
      <c r="GD694" s="8"/>
      <c r="GE694" s="8"/>
      <c r="GF694" s="8"/>
      <c r="GG694" s="8"/>
      <c r="GH694" s="8"/>
      <c r="GI694" s="8"/>
      <c r="GJ694" s="8"/>
      <c r="GK694" s="8"/>
      <c r="GL694" s="8"/>
      <c r="GM694" s="8"/>
      <c r="GN694" s="8"/>
      <c r="GO694" s="8"/>
      <c r="GP694" s="8"/>
      <c r="GQ694" s="8"/>
      <c r="GR694" s="8"/>
      <c r="GS694" s="8"/>
      <c r="GT694" s="8"/>
      <c r="GU694" s="8"/>
      <c r="GV694" s="8"/>
      <c r="GW694" s="8"/>
      <c r="GX694" s="8"/>
      <c r="GY694" s="8"/>
      <c r="GZ694" s="8"/>
      <c r="HA694" s="8"/>
      <c r="HB694" s="8"/>
      <c r="HC694" s="8"/>
      <c r="HD694" s="8"/>
      <c r="HE694" s="8"/>
      <c r="HF694" s="8"/>
      <c r="HG694" s="8"/>
      <c r="HH694" s="8"/>
      <c r="HI694" s="8"/>
      <c r="HJ694" s="8"/>
      <c r="HK694" s="8"/>
      <c r="HL694" s="8"/>
      <c r="HM694" s="8"/>
      <c r="HN694" s="8"/>
      <c r="HO694" s="8"/>
      <c r="HP694" s="8"/>
      <c r="HQ694" s="8"/>
      <c r="HR694" s="8"/>
      <c r="HS694" s="8"/>
      <c r="HT694" s="8"/>
      <c r="HU694" s="8"/>
      <c r="HV694" s="8"/>
      <c r="HW694" s="8"/>
      <c r="HX694" s="8"/>
      <c r="HY694" s="8"/>
      <c r="HZ694" s="8"/>
      <c r="IA694" s="8"/>
      <c r="IB694" s="8"/>
      <c r="IC694" s="8"/>
      <c r="ID694" s="8"/>
      <c r="IE694" s="8"/>
      <c r="IF694" s="8"/>
      <c r="IG694" s="8"/>
      <c r="IH694" s="8"/>
      <c r="II694" s="8"/>
      <c r="IJ694" s="8"/>
      <c r="IK694" s="8"/>
      <c r="IL694" s="8"/>
      <c r="IM694" s="8"/>
      <c r="IN694" s="8"/>
      <c r="IO694" s="8"/>
      <c r="IP694" s="8"/>
      <c r="IQ694" s="8"/>
      <c r="IR694" s="8"/>
      <c r="IS694" s="8"/>
      <c r="IT694" s="8"/>
      <c r="IU694" s="8"/>
      <c r="IV694" s="8"/>
      <c r="IW694" s="8"/>
      <c r="IX694" s="8"/>
      <c r="IY694" s="8"/>
      <c r="IZ694" s="8"/>
      <c r="JA694" s="8"/>
      <c r="JB694" s="8"/>
      <c r="JC694" s="8"/>
      <c r="JD694" s="8"/>
      <c r="JE694" s="8"/>
      <c r="JF694" s="8"/>
      <c r="JG694" s="8"/>
      <c r="JH694" s="8"/>
      <c r="JI694" s="8"/>
      <c r="JJ694" s="8"/>
      <c r="JK694" s="8"/>
      <c r="JL694" s="8"/>
      <c r="JM694" s="8"/>
      <c r="JN694" s="8"/>
      <c r="JO694" s="8"/>
      <c r="JP694" s="8"/>
      <c r="JQ694" s="8"/>
      <c r="JR694" s="8"/>
      <c r="JS694" s="8"/>
      <c r="JT694" s="8"/>
      <c r="JU694" s="8"/>
      <c r="JV694" s="8"/>
      <c r="JW694" s="8"/>
      <c r="JX694" s="8"/>
      <c r="JY694" s="8"/>
      <c r="JZ694" s="8"/>
      <c r="KA694" s="8"/>
      <c r="KB694" s="8"/>
      <c r="KC694" s="8"/>
      <c r="KD694" s="8"/>
      <c r="KE694" s="8"/>
      <c r="KF694" s="8"/>
      <c r="KG694" s="8"/>
      <c r="KH694" s="8"/>
      <c r="KI694" s="8"/>
      <c r="KJ694" s="8"/>
      <c r="KK694" s="8"/>
      <c r="KL694" s="8"/>
      <c r="KM694" s="8"/>
      <c r="KN694" s="8"/>
    </row>
    <row r="695" ht="15.75" customHeight="1">
      <c r="A695" s="8"/>
      <c r="B695" s="8"/>
      <c r="C695" s="85"/>
      <c r="D695" s="85"/>
      <c r="E695" s="8"/>
      <c r="F695" s="86"/>
      <c r="G695" s="86"/>
      <c r="H695" s="86"/>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c r="EN695" s="8"/>
      <c r="EO695" s="8"/>
      <c r="EP695" s="8"/>
      <c r="EQ695" s="8"/>
      <c r="ER695" s="8"/>
      <c r="ES695" s="8"/>
      <c r="ET695" s="8"/>
      <c r="EU695" s="8"/>
      <c r="EV695" s="8"/>
      <c r="EW695" s="8"/>
      <c r="EX695" s="8"/>
      <c r="EY695" s="8"/>
      <c r="EZ695" s="8"/>
      <c r="FA695" s="8"/>
      <c r="FB695" s="8"/>
      <c r="FC695" s="8"/>
      <c r="FD695" s="8"/>
      <c r="FE695" s="8"/>
      <c r="FF695" s="8"/>
      <c r="FG695" s="8"/>
      <c r="FH695" s="8"/>
      <c r="FI695" s="8"/>
      <c r="FJ695" s="8"/>
      <c r="FK695" s="8"/>
      <c r="FL695" s="8"/>
      <c r="FM695" s="8"/>
      <c r="FN695" s="8"/>
      <c r="FO695" s="8"/>
      <c r="FP695" s="8"/>
      <c r="FQ695" s="8"/>
      <c r="FR695" s="8"/>
      <c r="FS695" s="8"/>
      <c r="FT695" s="8"/>
      <c r="FU695" s="8"/>
      <c r="FV695" s="8"/>
      <c r="FW695" s="8"/>
      <c r="FX695" s="8"/>
      <c r="FY695" s="8"/>
      <c r="FZ695" s="8"/>
      <c r="GA695" s="8"/>
      <c r="GB695" s="8"/>
      <c r="GC695" s="8"/>
      <c r="GD695" s="8"/>
      <c r="GE695" s="8"/>
      <c r="GF695" s="8"/>
      <c r="GG695" s="8"/>
      <c r="GH695" s="8"/>
      <c r="GI695" s="8"/>
      <c r="GJ695" s="8"/>
      <c r="GK695" s="8"/>
      <c r="GL695" s="8"/>
      <c r="GM695" s="8"/>
      <c r="GN695" s="8"/>
      <c r="GO695" s="8"/>
      <c r="GP695" s="8"/>
      <c r="GQ695" s="8"/>
      <c r="GR695" s="8"/>
      <c r="GS695" s="8"/>
      <c r="GT695" s="8"/>
      <c r="GU695" s="8"/>
      <c r="GV695" s="8"/>
      <c r="GW695" s="8"/>
      <c r="GX695" s="8"/>
      <c r="GY695" s="8"/>
      <c r="GZ695" s="8"/>
      <c r="HA695" s="8"/>
      <c r="HB695" s="8"/>
      <c r="HC695" s="8"/>
      <c r="HD695" s="8"/>
      <c r="HE695" s="8"/>
      <c r="HF695" s="8"/>
      <c r="HG695" s="8"/>
      <c r="HH695" s="8"/>
      <c r="HI695" s="8"/>
      <c r="HJ695" s="8"/>
      <c r="HK695" s="8"/>
      <c r="HL695" s="8"/>
      <c r="HM695" s="8"/>
      <c r="HN695" s="8"/>
      <c r="HO695" s="8"/>
      <c r="HP695" s="8"/>
      <c r="HQ695" s="8"/>
      <c r="HR695" s="8"/>
      <c r="HS695" s="8"/>
      <c r="HT695" s="8"/>
      <c r="HU695" s="8"/>
      <c r="HV695" s="8"/>
      <c r="HW695" s="8"/>
      <c r="HX695" s="8"/>
      <c r="HY695" s="8"/>
      <c r="HZ695" s="8"/>
      <c r="IA695" s="8"/>
      <c r="IB695" s="8"/>
      <c r="IC695" s="8"/>
      <c r="ID695" s="8"/>
      <c r="IE695" s="8"/>
      <c r="IF695" s="8"/>
      <c r="IG695" s="8"/>
      <c r="IH695" s="8"/>
      <c r="II695" s="8"/>
      <c r="IJ695" s="8"/>
      <c r="IK695" s="8"/>
      <c r="IL695" s="8"/>
      <c r="IM695" s="8"/>
      <c r="IN695" s="8"/>
      <c r="IO695" s="8"/>
      <c r="IP695" s="8"/>
      <c r="IQ695" s="8"/>
      <c r="IR695" s="8"/>
      <c r="IS695" s="8"/>
      <c r="IT695" s="8"/>
      <c r="IU695" s="8"/>
      <c r="IV695" s="8"/>
      <c r="IW695" s="8"/>
      <c r="IX695" s="8"/>
      <c r="IY695" s="8"/>
      <c r="IZ695" s="8"/>
      <c r="JA695" s="8"/>
      <c r="JB695" s="8"/>
      <c r="JC695" s="8"/>
      <c r="JD695" s="8"/>
      <c r="JE695" s="8"/>
      <c r="JF695" s="8"/>
      <c r="JG695" s="8"/>
      <c r="JH695" s="8"/>
      <c r="JI695" s="8"/>
      <c r="JJ695" s="8"/>
      <c r="JK695" s="8"/>
      <c r="JL695" s="8"/>
      <c r="JM695" s="8"/>
      <c r="JN695" s="8"/>
      <c r="JO695" s="8"/>
      <c r="JP695" s="8"/>
      <c r="JQ695" s="8"/>
      <c r="JR695" s="8"/>
      <c r="JS695" s="8"/>
      <c r="JT695" s="8"/>
      <c r="JU695" s="8"/>
      <c r="JV695" s="8"/>
      <c r="JW695" s="8"/>
      <c r="JX695" s="8"/>
      <c r="JY695" s="8"/>
      <c r="JZ695" s="8"/>
      <c r="KA695" s="8"/>
      <c r="KB695" s="8"/>
      <c r="KC695" s="8"/>
      <c r="KD695" s="8"/>
      <c r="KE695" s="8"/>
      <c r="KF695" s="8"/>
      <c r="KG695" s="8"/>
      <c r="KH695" s="8"/>
      <c r="KI695" s="8"/>
      <c r="KJ695" s="8"/>
      <c r="KK695" s="8"/>
      <c r="KL695" s="8"/>
      <c r="KM695" s="8"/>
      <c r="KN695" s="8"/>
    </row>
    <row r="696" ht="15.75" customHeight="1">
      <c r="A696" s="8"/>
      <c r="B696" s="8"/>
      <c r="C696" s="85"/>
      <c r="D696" s="85"/>
      <c r="E696" s="8"/>
      <c r="F696" s="86"/>
      <c r="G696" s="86"/>
      <c r="H696" s="86"/>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c r="DJ696" s="8"/>
      <c r="DK696" s="8"/>
      <c r="DL696" s="8"/>
      <c r="DM696" s="8"/>
      <c r="DN696" s="8"/>
      <c r="DO696" s="8"/>
      <c r="DP696" s="8"/>
      <c r="DQ696" s="8"/>
      <c r="DR696" s="8"/>
      <c r="DS696" s="8"/>
      <c r="DT696" s="8"/>
      <c r="DU696" s="8"/>
      <c r="DV696" s="8"/>
      <c r="DW696" s="8"/>
      <c r="DX696" s="8"/>
      <c r="DY696" s="8"/>
      <c r="DZ696" s="8"/>
      <c r="EA696" s="8"/>
      <c r="EB696" s="8"/>
      <c r="EC696" s="8"/>
      <c r="ED696" s="8"/>
      <c r="EE696" s="8"/>
      <c r="EF696" s="8"/>
      <c r="EG696" s="8"/>
      <c r="EH696" s="8"/>
      <c r="EI696" s="8"/>
      <c r="EJ696" s="8"/>
      <c r="EK696" s="8"/>
      <c r="EL696" s="8"/>
      <c r="EM696" s="8"/>
      <c r="EN696" s="8"/>
      <c r="EO696" s="8"/>
      <c r="EP696" s="8"/>
      <c r="EQ696" s="8"/>
      <c r="ER696" s="8"/>
      <c r="ES696" s="8"/>
      <c r="ET696" s="8"/>
      <c r="EU696" s="8"/>
      <c r="EV696" s="8"/>
      <c r="EW696" s="8"/>
      <c r="EX696" s="8"/>
      <c r="EY696" s="8"/>
      <c r="EZ696" s="8"/>
      <c r="FA696" s="8"/>
      <c r="FB696" s="8"/>
      <c r="FC696" s="8"/>
      <c r="FD696" s="8"/>
      <c r="FE696" s="8"/>
      <c r="FF696" s="8"/>
      <c r="FG696" s="8"/>
      <c r="FH696" s="8"/>
      <c r="FI696" s="8"/>
      <c r="FJ696" s="8"/>
      <c r="FK696" s="8"/>
      <c r="FL696" s="8"/>
      <c r="FM696" s="8"/>
      <c r="FN696" s="8"/>
      <c r="FO696" s="8"/>
      <c r="FP696" s="8"/>
      <c r="FQ696" s="8"/>
      <c r="FR696" s="8"/>
      <c r="FS696" s="8"/>
      <c r="FT696" s="8"/>
      <c r="FU696" s="8"/>
      <c r="FV696" s="8"/>
      <c r="FW696" s="8"/>
      <c r="FX696" s="8"/>
      <c r="FY696" s="8"/>
      <c r="FZ696" s="8"/>
      <c r="GA696" s="8"/>
      <c r="GB696" s="8"/>
      <c r="GC696" s="8"/>
      <c r="GD696" s="8"/>
      <c r="GE696" s="8"/>
      <c r="GF696" s="8"/>
      <c r="GG696" s="8"/>
      <c r="GH696" s="8"/>
      <c r="GI696" s="8"/>
      <c r="GJ696" s="8"/>
      <c r="GK696" s="8"/>
      <c r="GL696" s="8"/>
      <c r="GM696" s="8"/>
      <c r="GN696" s="8"/>
      <c r="GO696" s="8"/>
      <c r="GP696" s="8"/>
      <c r="GQ696" s="8"/>
      <c r="GR696" s="8"/>
      <c r="GS696" s="8"/>
      <c r="GT696" s="8"/>
      <c r="GU696" s="8"/>
      <c r="GV696" s="8"/>
      <c r="GW696" s="8"/>
      <c r="GX696" s="8"/>
      <c r="GY696" s="8"/>
      <c r="GZ696" s="8"/>
      <c r="HA696" s="8"/>
      <c r="HB696" s="8"/>
      <c r="HC696" s="8"/>
      <c r="HD696" s="8"/>
      <c r="HE696" s="8"/>
      <c r="HF696" s="8"/>
      <c r="HG696" s="8"/>
      <c r="HH696" s="8"/>
      <c r="HI696" s="8"/>
      <c r="HJ696" s="8"/>
      <c r="HK696" s="8"/>
      <c r="HL696" s="8"/>
      <c r="HM696" s="8"/>
      <c r="HN696" s="8"/>
      <c r="HO696" s="8"/>
      <c r="HP696" s="8"/>
      <c r="HQ696" s="8"/>
      <c r="HR696" s="8"/>
      <c r="HS696" s="8"/>
      <c r="HT696" s="8"/>
      <c r="HU696" s="8"/>
      <c r="HV696" s="8"/>
      <c r="HW696" s="8"/>
      <c r="HX696" s="8"/>
      <c r="HY696" s="8"/>
      <c r="HZ696" s="8"/>
      <c r="IA696" s="8"/>
      <c r="IB696" s="8"/>
      <c r="IC696" s="8"/>
      <c r="ID696" s="8"/>
      <c r="IE696" s="8"/>
      <c r="IF696" s="8"/>
      <c r="IG696" s="8"/>
      <c r="IH696" s="8"/>
      <c r="II696" s="8"/>
      <c r="IJ696" s="8"/>
      <c r="IK696" s="8"/>
      <c r="IL696" s="8"/>
      <c r="IM696" s="8"/>
      <c r="IN696" s="8"/>
      <c r="IO696" s="8"/>
      <c r="IP696" s="8"/>
      <c r="IQ696" s="8"/>
      <c r="IR696" s="8"/>
      <c r="IS696" s="8"/>
      <c r="IT696" s="8"/>
      <c r="IU696" s="8"/>
      <c r="IV696" s="8"/>
      <c r="IW696" s="8"/>
      <c r="IX696" s="8"/>
      <c r="IY696" s="8"/>
      <c r="IZ696" s="8"/>
      <c r="JA696" s="8"/>
      <c r="JB696" s="8"/>
      <c r="JC696" s="8"/>
      <c r="JD696" s="8"/>
      <c r="JE696" s="8"/>
      <c r="JF696" s="8"/>
      <c r="JG696" s="8"/>
      <c r="JH696" s="8"/>
      <c r="JI696" s="8"/>
      <c r="JJ696" s="8"/>
      <c r="JK696" s="8"/>
      <c r="JL696" s="8"/>
      <c r="JM696" s="8"/>
      <c r="JN696" s="8"/>
      <c r="JO696" s="8"/>
      <c r="JP696" s="8"/>
      <c r="JQ696" s="8"/>
      <c r="JR696" s="8"/>
      <c r="JS696" s="8"/>
      <c r="JT696" s="8"/>
      <c r="JU696" s="8"/>
      <c r="JV696" s="8"/>
      <c r="JW696" s="8"/>
      <c r="JX696" s="8"/>
      <c r="JY696" s="8"/>
      <c r="JZ696" s="8"/>
      <c r="KA696" s="8"/>
      <c r="KB696" s="8"/>
      <c r="KC696" s="8"/>
      <c r="KD696" s="8"/>
      <c r="KE696" s="8"/>
      <c r="KF696" s="8"/>
      <c r="KG696" s="8"/>
      <c r="KH696" s="8"/>
      <c r="KI696" s="8"/>
      <c r="KJ696" s="8"/>
      <c r="KK696" s="8"/>
      <c r="KL696" s="8"/>
      <c r="KM696" s="8"/>
      <c r="KN696" s="8"/>
    </row>
    <row r="697" ht="15.75" customHeight="1">
      <c r="A697" s="8"/>
      <c r="B697" s="8"/>
      <c r="C697" s="85"/>
      <c r="D697" s="85"/>
      <c r="E697" s="8"/>
      <c r="F697" s="86"/>
      <c r="G697" s="86"/>
      <c r="H697" s="86"/>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c r="DJ697" s="8"/>
      <c r="DK697" s="8"/>
      <c r="DL697" s="8"/>
      <c r="DM697" s="8"/>
      <c r="DN697" s="8"/>
      <c r="DO697" s="8"/>
      <c r="DP697" s="8"/>
      <c r="DQ697" s="8"/>
      <c r="DR697" s="8"/>
      <c r="DS697" s="8"/>
      <c r="DT697" s="8"/>
      <c r="DU697" s="8"/>
      <c r="DV697" s="8"/>
      <c r="DW697" s="8"/>
      <c r="DX697" s="8"/>
      <c r="DY697" s="8"/>
      <c r="DZ697" s="8"/>
      <c r="EA697" s="8"/>
      <c r="EB697" s="8"/>
      <c r="EC697" s="8"/>
      <c r="ED697" s="8"/>
      <c r="EE697" s="8"/>
      <c r="EF697" s="8"/>
      <c r="EG697" s="8"/>
      <c r="EH697" s="8"/>
      <c r="EI697" s="8"/>
      <c r="EJ697" s="8"/>
      <c r="EK697" s="8"/>
      <c r="EL697" s="8"/>
      <c r="EM697" s="8"/>
      <c r="EN697" s="8"/>
      <c r="EO697" s="8"/>
      <c r="EP697" s="8"/>
      <c r="EQ697" s="8"/>
      <c r="ER697" s="8"/>
      <c r="ES697" s="8"/>
      <c r="ET697" s="8"/>
      <c r="EU697" s="8"/>
      <c r="EV697" s="8"/>
      <c r="EW697" s="8"/>
      <c r="EX697" s="8"/>
      <c r="EY697" s="8"/>
      <c r="EZ697" s="8"/>
      <c r="FA697" s="8"/>
      <c r="FB697" s="8"/>
      <c r="FC697" s="8"/>
      <c r="FD697" s="8"/>
      <c r="FE697" s="8"/>
      <c r="FF697" s="8"/>
      <c r="FG697" s="8"/>
      <c r="FH697" s="8"/>
      <c r="FI697" s="8"/>
      <c r="FJ697" s="8"/>
      <c r="FK697" s="8"/>
      <c r="FL697" s="8"/>
      <c r="FM697" s="8"/>
      <c r="FN697" s="8"/>
      <c r="FO697" s="8"/>
      <c r="FP697" s="8"/>
      <c r="FQ697" s="8"/>
      <c r="FR697" s="8"/>
      <c r="FS697" s="8"/>
      <c r="FT697" s="8"/>
      <c r="FU697" s="8"/>
      <c r="FV697" s="8"/>
      <c r="FW697" s="8"/>
      <c r="FX697" s="8"/>
      <c r="FY697" s="8"/>
      <c r="FZ697" s="8"/>
      <c r="GA697" s="8"/>
      <c r="GB697" s="8"/>
      <c r="GC697" s="8"/>
      <c r="GD697" s="8"/>
      <c r="GE697" s="8"/>
      <c r="GF697" s="8"/>
      <c r="GG697" s="8"/>
      <c r="GH697" s="8"/>
      <c r="GI697" s="8"/>
      <c r="GJ697" s="8"/>
      <c r="GK697" s="8"/>
      <c r="GL697" s="8"/>
      <c r="GM697" s="8"/>
      <c r="GN697" s="8"/>
      <c r="GO697" s="8"/>
      <c r="GP697" s="8"/>
      <c r="GQ697" s="8"/>
      <c r="GR697" s="8"/>
      <c r="GS697" s="8"/>
      <c r="GT697" s="8"/>
      <c r="GU697" s="8"/>
      <c r="GV697" s="8"/>
      <c r="GW697" s="8"/>
      <c r="GX697" s="8"/>
      <c r="GY697" s="8"/>
      <c r="GZ697" s="8"/>
      <c r="HA697" s="8"/>
      <c r="HB697" s="8"/>
      <c r="HC697" s="8"/>
      <c r="HD697" s="8"/>
      <c r="HE697" s="8"/>
      <c r="HF697" s="8"/>
      <c r="HG697" s="8"/>
      <c r="HH697" s="8"/>
      <c r="HI697" s="8"/>
      <c r="HJ697" s="8"/>
      <c r="HK697" s="8"/>
      <c r="HL697" s="8"/>
      <c r="HM697" s="8"/>
      <c r="HN697" s="8"/>
      <c r="HO697" s="8"/>
      <c r="HP697" s="8"/>
      <c r="HQ697" s="8"/>
      <c r="HR697" s="8"/>
      <c r="HS697" s="8"/>
      <c r="HT697" s="8"/>
      <c r="HU697" s="8"/>
      <c r="HV697" s="8"/>
      <c r="HW697" s="8"/>
      <c r="HX697" s="8"/>
      <c r="HY697" s="8"/>
      <c r="HZ697" s="8"/>
      <c r="IA697" s="8"/>
      <c r="IB697" s="8"/>
      <c r="IC697" s="8"/>
      <c r="ID697" s="8"/>
      <c r="IE697" s="8"/>
      <c r="IF697" s="8"/>
      <c r="IG697" s="8"/>
      <c r="IH697" s="8"/>
      <c r="II697" s="8"/>
      <c r="IJ697" s="8"/>
      <c r="IK697" s="8"/>
      <c r="IL697" s="8"/>
      <c r="IM697" s="8"/>
      <c r="IN697" s="8"/>
      <c r="IO697" s="8"/>
      <c r="IP697" s="8"/>
      <c r="IQ697" s="8"/>
      <c r="IR697" s="8"/>
      <c r="IS697" s="8"/>
      <c r="IT697" s="8"/>
      <c r="IU697" s="8"/>
      <c r="IV697" s="8"/>
      <c r="IW697" s="8"/>
      <c r="IX697" s="8"/>
      <c r="IY697" s="8"/>
      <c r="IZ697" s="8"/>
      <c r="JA697" s="8"/>
      <c r="JB697" s="8"/>
      <c r="JC697" s="8"/>
      <c r="JD697" s="8"/>
      <c r="JE697" s="8"/>
      <c r="JF697" s="8"/>
      <c r="JG697" s="8"/>
      <c r="JH697" s="8"/>
      <c r="JI697" s="8"/>
      <c r="JJ697" s="8"/>
      <c r="JK697" s="8"/>
      <c r="JL697" s="8"/>
      <c r="JM697" s="8"/>
      <c r="JN697" s="8"/>
      <c r="JO697" s="8"/>
      <c r="JP697" s="8"/>
      <c r="JQ697" s="8"/>
      <c r="JR697" s="8"/>
      <c r="JS697" s="8"/>
      <c r="JT697" s="8"/>
      <c r="JU697" s="8"/>
      <c r="JV697" s="8"/>
      <c r="JW697" s="8"/>
      <c r="JX697" s="8"/>
      <c r="JY697" s="8"/>
      <c r="JZ697" s="8"/>
      <c r="KA697" s="8"/>
      <c r="KB697" s="8"/>
      <c r="KC697" s="8"/>
      <c r="KD697" s="8"/>
      <c r="KE697" s="8"/>
      <c r="KF697" s="8"/>
      <c r="KG697" s="8"/>
      <c r="KH697" s="8"/>
      <c r="KI697" s="8"/>
      <c r="KJ697" s="8"/>
      <c r="KK697" s="8"/>
      <c r="KL697" s="8"/>
      <c r="KM697" s="8"/>
      <c r="KN697" s="8"/>
    </row>
    <row r="698" ht="15.75" customHeight="1">
      <c r="A698" s="8"/>
      <c r="B698" s="8"/>
      <c r="C698" s="85"/>
      <c r="D698" s="85"/>
      <c r="E698" s="8"/>
      <c r="F698" s="86"/>
      <c r="G698" s="86"/>
      <c r="H698" s="86"/>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c r="DJ698" s="8"/>
      <c r="DK698" s="8"/>
      <c r="DL698" s="8"/>
      <c r="DM698" s="8"/>
      <c r="DN698" s="8"/>
      <c r="DO698" s="8"/>
      <c r="DP698" s="8"/>
      <c r="DQ698" s="8"/>
      <c r="DR698" s="8"/>
      <c r="DS698" s="8"/>
      <c r="DT698" s="8"/>
      <c r="DU698" s="8"/>
      <c r="DV698" s="8"/>
      <c r="DW698" s="8"/>
      <c r="DX698" s="8"/>
      <c r="DY698" s="8"/>
      <c r="DZ698" s="8"/>
      <c r="EA698" s="8"/>
      <c r="EB698" s="8"/>
      <c r="EC698" s="8"/>
      <c r="ED698" s="8"/>
      <c r="EE698" s="8"/>
      <c r="EF698" s="8"/>
      <c r="EG698" s="8"/>
      <c r="EH698" s="8"/>
      <c r="EI698" s="8"/>
      <c r="EJ698" s="8"/>
      <c r="EK698" s="8"/>
      <c r="EL698" s="8"/>
      <c r="EM698" s="8"/>
      <c r="EN698" s="8"/>
      <c r="EO698" s="8"/>
      <c r="EP698" s="8"/>
      <c r="EQ698" s="8"/>
      <c r="ER698" s="8"/>
      <c r="ES698" s="8"/>
      <c r="ET698" s="8"/>
      <c r="EU698" s="8"/>
      <c r="EV698" s="8"/>
      <c r="EW698" s="8"/>
      <c r="EX698" s="8"/>
      <c r="EY698" s="8"/>
      <c r="EZ698" s="8"/>
      <c r="FA698" s="8"/>
      <c r="FB698" s="8"/>
      <c r="FC698" s="8"/>
      <c r="FD698" s="8"/>
      <c r="FE698" s="8"/>
      <c r="FF698" s="8"/>
      <c r="FG698" s="8"/>
      <c r="FH698" s="8"/>
      <c r="FI698" s="8"/>
      <c r="FJ698" s="8"/>
      <c r="FK698" s="8"/>
      <c r="FL698" s="8"/>
      <c r="FM698" s="8"/>
      <c r="FN698" s="8"/>
      <c r="FO698" s="8"/>
      <c r="FP698" s="8"/>
      <c r="FQ698" s="8"/>
      <c r="FR698" s="8"/>
      <c r="FS698" s="8"/>
      <c r="FT698" s="8"/>
      <c r="FU698" s="8"/>
      <c r="FV698" s="8"/>
      <c r="FW698" s="8"/>
      <c r="FX698" s="8"/>
      <c r="FY698" s="8"/>
      <c r="FZ698" s="8"/>
      <c r="GA698" s="8"/>
      <c r="GB698" s="8"/>
      <c r="GC698" s="8"/>
      <c r="GD698" s="8"/>
      <c r="GE698" s="8"/>
      <c r="GF698" s="8"/>
      <c r="GG698" s="8"/>
      <c r="GH698" s="8"/>
      <c r="GI698" s="8"/>
      <c r="GJ698" s="8"/>
      <c r="GK698" s="8"/>
      <c r="GL698" s="8"/>
      <c r="GM698" s="8"/>
      <c r="GN698" s="8"/>
      <c r="GO698" s="8"/>
      <c r="GP698" s="8"/>
      <c r="GQ698" s="8"/>
      <c r="GR698" s="8"/>
      <c r="GS698" s="8"/>
      <c r="GT698" s="8"/>
      <c r="GU698" s="8"/>
      <c r="GV698" s="8"/>
      <c r="GW698" s="8"/>
      <c r="GX698" s="8"/>
      <c r="GY698" s="8"/>
      <c r="GZ698" s="8"/>
      <c r="HA698" s="8"/>
      <c r="HB698" s="8"/>
      <c r="HC698" s="8"/>
      <c r="HD698" s="8"/>
      <c r="HE698" s="8"/>
      <c r="HF698" s="8"/>
      <c r="HG698" s="8"/>
      <c r="HH698" s="8"/>
      <c r="HI698" s="8"/>
      <c r="HJ698" s="8"/>
      <c r="HK698" s="8"/>
      <c r="HL698" s="8"/>
      <c r="HM698" s="8"/>
      <c r="HN698" s="8"/>
      <c r="HO698" s="8"/>
      <c r="HP698" s="8"/>
      <c r="HQ698" s="8"/>
      <c r="HR698" s="8"/>
      <c r="HS698" s="8"/>
      <c r="HT698" s="8"/>
      <c r="HU698" s="8"/>
      <c r="HV698" s="8"/>
      <c r="HW698" s="8"/>
      <c r="HX698" s="8"/>
      <c r="HY698" s="8"/>
      <c r="HZ698" s="8"/>
      <c r="IA698" s="8"/>
      <c r="IB698" s="8"/>
      <c r="IC698" s="8"/>
      <c r="ID698" s="8"/>
      <c r="IE698" s="8"/>
      <c r="IF698" s="8"/>
      <c r="IG698" s="8"/>
      <c r="IH698" s="8"/>
      <c r="II698" s="8"/>
      <c r="IJ698" s="8"/>
      <c r="IK698" s="8"/>
      <c r="IL698" s="8"/>
      <c r="IM698" s="8"/>
      <c r="IN698" s="8"/>
      <c r="IO698" s="8"/>
      <c r="IP698" s="8"/>
      <c r="IQ698" s="8"/>
      <c r="IR698" s="8"/>
      <c r="IS698" s="8"/>
      <c r="IT698" s="8"/>
      <c r="IU698" s="8"/>
      <c r="IV698" s="8"/>
      <c r="IW698" s="8"/>
      <c r="IX698" s="8"/>
      <c r="IY698" s="8"/>
      <c r="IZ698" s="8"/>
      <c r="JA698" s="8"/>
      <c r="JB698" s="8"/>
      <c r="JC698" s="8"/>
      <c r="JD698" s="8"/>
      <c r="JE698" s="8"/>
      <c r="JF698" s="8"/>
      <c r="JG698" s="8"/>
      <c r="JH698" s="8"/>
      <c r="JI698" s="8"/>
      <c r="JJ698" s="8"/>
      <c r="JK698" s="8"/>
      <c r="JL698" s="8"/>
      <c r="JM698" s="8"/>
      <c r="JN698" s="8"/>
      <c r="JO698" s="8"/>
      <c r="JP698" s="8"/>
      <c r="JQ698" s="8"/>
      <c r="JR698" s="8"/>
      <c r="JS698" s="8"/>
      <c r="JT698" s="8"/>
      <c r="JU698" s="8"/>
      <c r="JV698" s="8"/>
      <c r="JW698" s="8"/>
      <c r="JX698" s="8"/>
      <c r="JY698" s="8"/>
      <c r="JZ698" s="8"/>
      <c r="KA698" s="8"/>
      <c r="KB698" s="8"/>
      <c r="KC698" s="8"/>
      <c r="KD698" s="8"/>
      <c r="KE698" s="8"/>
      <c r="KF698" s="8"/>
      <c r="KG698" s="8"/>
      <c r="KH698" s="8"/>
      <c r="KI698" s="8"/>
      <c r="KJ698" s="8"/>
      <c r="KK698" s="8"/>
      <c r="KL698" s="8"/>
      <c r="KM698" s="8"/>
      <c r="KN698" s="8"/>
    </row>
    <row r="699" ht="15.75" customHeight="1">
      <c r="A699" s="8"/>
      <c r="B699" s="8"/>
      <c r="C699" s="85"/>
      <c r="D699" s="85"/>
      <c r="E699" s="8"/>
      <c r="F699" s="86"/>
      <c r="G699" s="86"/>
      <c r="H699" s="86"/>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c r="DJ699" s="8"/>
      <c r="DK699" s="8"/>
      <c r="DL699" s="8"/>
      <c r="DM699" s="8"/>
      <c r="DN699" s="8"/>
      <c r="DO699" s="8"/>
      <c r="DP699" s="8"/>
      <c r="DQ699" s="8"/>
      <c r="DR699" s="8"/>
      <c r="DS699" s="8"/>
      <c r="DT699" s="8"/>
      <c r="DU699" s="8"/>
      <c r="DV699" s="8"/>
      <c r="DW699" s="8"/>
      <c r="DX699" s="8"/>
      <c r="DY699" s="8"/>
      <c r="DZ699" s="8"/>
      <c r="EA699" s="8"/>
      <c r="EB699" s="8"/>
      <c r="EC699" s="8"/>
      <c r="ED699" s="8"/>
      <c r="EE699" s="8"/>
      <c r="EF699" s="8"/>
      <c r="EG699" s="8"/>
      <c r="EH699" s="8"/>
      <c r="EI699" s="8"/>
      <c r="EJ699" s="8"/>
      <c r="EK699" s="8"/>
      <c r="EL699" s="8"/>
      <c r="EM699" s="8"/>
      <c r="EN699" s="8"/>
      <c r="EO699" s="8"/>
      <c r="EP699" s="8"/>
      <c r="EQ699" s="8"/>
      <c r="ER699" s="8"/>
      <c r="ES699" s="8"/>
      <c r="ET699" s="8"/>
      <c r="EU699" s="8"/>
      <c r="EV699" s="8"/>
      <c r="EW699" s="8"/>
      <c r="EX699" s="8"/>
      <c r="EY699" s="8"/>
      <c r="EZ699" s="8"/>
      <c r="FA699" s="8"/>
      <c r="FB699" s="8"/>
      <c r="FC699" s="8"/>
      <c r="FD699" s="8"/>
      <c r="FE699" s="8"/>
      <c r="FF699" s="8"/>
      <c r="FG699" s="8"/>
      <c r="FH699" s="8"/>
      <c r="FI699" s="8"/>
      <c r="FJ699" s="8"/>
      <c r="FK699" s="8"/>
      <c r="FL699" s="8"/>
      <c r="FM699" s="8"/>
      <c r="FN699" s="8"/>
      <c r="FO699" s="8"/>
      <c r="FP699" s="8"/>
      <c r="FQ699" s="8"/>
      <c r="FR699" s="8"/>
      <c r="FS699" s="8"/>
      <c r="FT699" s="8"/>
      <c r="FU699" s="8"/>
      <c r="FV699" s="8"/>
      <c r="FW699" s="8"/>
      <c r="FX699" s="8"/>
      <c r="FY699" s="8"/>
      <c r="FZ699" s="8"/>
      <c r="GA699" s="8"/>
      <c r="GB699" s="8"/>
      <c r="GC699" s="8"/>
      <c r="GD699" s="8"/>
      <c r="GE699" s="8"/>
      <c r="GF699" s="8"/>
      <c r="GG699" s="8"/>
      <c r="GH699" s="8"/>
      <c r="GI699" s="8"/>
      <c r="GJ699" s="8"/>
      <c r="GK699" s="8"/>
      <c r="GL699" s="8"/>
      <c r="GM699" s="8"/>
      <c r="GN699" s="8"/>
      <c r="GO699" s="8"/>
      <c r="GP699" s="8"/>
      <c r="GQ699" s="8"/>
      <c r="GR699" s="8"/>
      <c r="GS699" s="8"/>
      <c r="GT699" s="8"/>
      <c r="GU699" s="8"/>
      <c r="GV699" s="8"/>
      <c r="GW699" s="8"/>
      <c r="GX699" s="8"/>
      <c r="GY699" s="8"/>
      <c r="GZ699" s="8"/>
      <c r="HA699" s="8"/>
      <c r="HB699" s="8"/>
      <c r="HC699" s="8"/>
      <c r="HD699" s="8"/>
      <c r="HE699" s="8"/>
      <c r="HF699" s="8"/>
      <c r="HG699" s="8"/>
      <c r="HH699" s="8"/>
      <c r="HI699" s="8"/>
      <c r="HJ699" s="8"/>
      <c r="HK699" s="8"/>
      <c r="HL699" s="8"/>
      <c r="HM699" s="8"/>
      <c r="HN699" s="8"/>
      <c r="HO699" s="8"/>
      <c r="HP699" s="8"/>
      <c r="HQ699" s="8"/>
      <c r="HR699" s="8"/>
      <c r="HS699" s="8"/>
      <c r="HT699" s="8"/>
      <c r="HU699" s="8"/>
      <c r="HV699" s="8"/>
      <c r="HW699" s="8"/>
      <c r="HX699" s="8"/>
      <c r="HY699" s="8"/>
      <c r="HZ699" s="8"/>
      <c r="IA699" s="8"/>
      <c r="IB699" s="8"/>
      <c r="IC699" s="8"/>
      <c r="ID699" s="8"/>
      <c r="IE699" s="8"/>
      <c r="IF699" s="8"/>
      <c r="IG699" s="8"/>
      <c r="IH699" s="8"/>
      <c r="II699" s="8"/>
      <c r="IJ699" s="8"/>
      <c r="IK699" s="8"/>
      <c r="IL699" s="8"/>
      <c r="IM699" s="8"/>
      <c r="IN699" s="8"/>
      <c r="IO699" s="8"/>
      <c r="IP699" s="8"/>
      <c r="IQ699" s="8"/>
      <c r="IR699" s="8"/>
      <c r="IS699" s="8"/>
      <c r="IT699" s="8"/>
      <c r="IU699" s="8"/>
      <c r="IV699" s="8"/>
      <c r="IW699" s="8"/>
      <c r="IX699" s="8"/>
      <c r="IY699" s="8"/>
      <c r="IZ699" s="8"/>
      <c r="JA699" s="8"/>
      <c r="JB699" s="8"/>
      <c r="JC699" s="8"/>
      <c r="JD699" s="8"/>
      <c r="JE699" s="8"/>
      <c r="JF699" s="8"/>
      <c r="JG699" s="8"/>
      <c r="JH699" s="8"/>
      <c r="JI699" s="8"/>
      <c r="JJ699" s="8"/>
      <c r="JK699" s="8"/>
      <c r="JL699" s="8"/>
      <c r="JM699" s="8"/>
      <c r="JN699" s="8"/>
      <c r="JO699" s="8"/>
      <c r="JP699" s="8"/>
      <c r="JQ699" s="8"/>
      <c r="JR699" s="8"/>
      <c r="JS699" s="8"/>
      <c r="JT699" s="8"/>
      <c r="JU699" s="8"/>
      <c r="JV699" s="8"/>
      <c r="JW699" s="8"/>
      <c r="JX699" s="8"/>
      <c r="JY699" s="8"/>
      <c r="JZ699" s="8"/>
      <c r="KA699" s="8"/>
      <c r="KB699" s="8"/>
      <c r="KC699" s="8"/>
      <c r="KD699" s="8"/>
      <c r="KE699" s="8"/>
      <c r="KF699" s="8"/>
      <c r="KG699" s="8"/>
      <c r="KH699" s="8"/>
      <c r="KI699" s="8"/>
      <c r="KJ699" s="8"/>
      <c r="KK699" s="8"/>
      <c r="KL699" s="8"/>
      <c r="KM699" s="8"/>
      <c r="KN699" s="8"/>
    </row>
    <row r="700" ht="15.75" customHeight="1">
      <c r="A700" s="8"/>
      <c r="B700" s="8"/>
      <c r="C700" s="85"/>
      <c r="D700" s="85"/>
      <c r="E700" s="8"/>
      <c r="F700" s="86"/>
      <c r="G700" s="86"/>
      <c r="H700" s="86"/>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c r="EN700" s="8"/>
      <c r="EO700" s="8"/>
      <c r="EP700" s="8"/>
      <c r="EQ700" s="8"/>
      <c r="ER700" s="8"/>
      <c r="ES700" s="8"/>
      <c r="ET700" s="8"/>
      <c r="EU700" s="8"/>
      <c r="EV700" s="8"/>
      <c r="EW700" s="8"/>
      <c r="EX700" s="8"/>
      <c r="EY700" s="8"/>
      <c r="EZ700" s="8"/>
      <c r="FA700" s="8"/>
      <c r="FB700" s="8"/>
      <c r="FC700" s="8"/>
      <c r="FD700" s="8"/>
      <c r="FE700" s="8"/>
      <c r="FF700" s="8"/>
      <c r="FG700" s="8"/>
      <c r="FH700" s="8"/>
      <c r="FI700" s="8"/>
      <c r="FJ700" s="8"/>
      <c r="FK700" s="8"/>
      <c r="FL700" s="8"/>
      <c r="FM700" s="8"/>
      <c r="FN700" s="8"/>
      <c r="FO700" s="8"/>
      <c r="FP700" s="8"/>
      <c r="FQ700" s="8"/>
      <c r="FR700" s="8"/>
      <c r="FS700" s="8"/>
      <c r="FT700" s="8"/>
      <c r="FU700" s="8"/>
      <c r="FV700" s="8"/>
      <c r="FW700" s="8"/>
      <c r="FX700" s="8"/>
      <c r="FY700" s="8"/>
      <c r="FZ700" s="8"/>
      <c r="GA700" s="8"/>
      <c r="GB700" s="8"/>
      <c r="GC700" s="8"/>
      <c r="GD700" s="8"/>
      <c r="GE700" s="8"/>
      <c r="GF700" s="8"/>
      <c r="GG700" s="8"/>
      <c r="GH700" s="8"/>
      <c r="GI700" s="8"/>
      <c r="GJ700" s="8"/>
      <c r="GK700" s="8"/>
      <c r="GL700" s="8"/>
      <c r="GM700" s="8"/>
      <c r="GN700" s="8"/>
      <c r="GO700" s="8"/>
      <c r="GP700" s="8"/>
      <c r="GQ700" s="8"/>
      <c r="GR700" s="8"/>
      <c r="GS700" s="8"/>
      <c r="GT700" s="8"/>
      <c r="GU700" s="8"/>
      <c r="GV700" s="8"/>
      <c r="GW700" s="8"/>
      <c r="GX700" s="8"/>
      <c r="GY700" s="8"/>
      <c r="GZ700" s="8"/>
      <c r="HA700" s="8"/>
      <c r="HB700" s="8"/>
      <c r="HC700" s="8"/>
      <c r="HD700" s="8"/>
      <c r="HE700" s="8"/>
      <c r="HF700" s="8"/>
      <c r="HG700" s="8"/>
      <c r="HH700" s="8"/>
      <c r="HI700" s="8"/>
      <c r="HJ700" s="8"/>
      <c r="HK700" s="8"/>
      <c r="HL700" s="8"/>
      <c r="HM700" s="8"/>
      <c r="HN700" s="8"/>
      <c r="HO700" s="8"/>
      <c r="HP700" s="8"/>
      <c r="HQ700" s="8"/>
      <c r="HR700" s="8"/>
      <c r="HS700" s="8"/>
      <c r="HT700" s="8"/>
      <c r="HU700" s="8"/>
      <c r="HV700" s="8"/>
      <c r="HW700" s="8"/>
      <c r="HX700" s="8"/>
      <c r="HY700" s="8"/>
      <c r="HZ700" s="8"/>
      <c r="IA700" s="8"/>
      <c r="IB700" s="8"/>
      <c r="IC700" s="8"/>
      <c r="ID700" s="8"/>
      <c r="IE700" s="8"/>
      <c r="IF700" s="8"/>
      <c r="IG700" s="8"/>
      <c r="IH700" s="8"/>
      <c r="II700" s="8"/>
      <c r="IJ700" s="8"/>
      <c r="IK700" s="8"/>
      <c r="IL700" s="8"/>
      <c r="IM700" s="8"/>
      <c r="IN700" s="8"/>
      <c r="IO700" s="8"/>
      <c r="IP700" s="8"/>
      <c r="IQ700" s="8"/>
      <c r="IR700" s="8"/>
      <c r="IS700" s="8"/>
      <c r="IT700" s="8"/>
      <c r="IU700" s="8"/>
      <c r="IV700" s="8"/>
      <c r="IW700" s="8"/>
      <c r="IX700" s="8"/>
      <c r="IY700" s="8"/>
      <c r="IZ700" s="8"/>
      <c r="JA700" s="8"/>
      <c r="JB700" s="8"/>
      <c r="JC700" s="8"/>
      <c r="JD700" s="8"/>
      <c r="JE700" s="8"/>
      <c r="JF700" s="8"/>
      <c r="JG700" s="8"/>
      <c r="JH700" s="8"/>
      <c r="JI700" s="8"/>
      <c r="JJ700" s="8"/>
      <c r="JK700" s="8"/>
      <c r="JL700" s="8"/>
      <c r="JM700" s="8"/>
      <c r="JN700" s="8"/>
      <c r="JO700" s="8"/>
      <c r="JP700" s="8"/>
      <c r="JQ700" s="8"/>
      <c r="JR700" s="8"/>
      <c r="JS700" s="8"/>
      <c r="JT700" s="8"/>
      <c r="JU700" s="8"/>
      <c r="JV700" s="8"/>
      <c r="JW700" s="8"/>
      <c r="JX700" s="8"/>
      <c r="JY700" s="8"/>
      <c r="JZ700" s="8"/>
      <c r="KA700" s="8"/>
      <c r="KB700" s="8"/>
      <c r="KC700" s="8"/>
      <c r="KD700" s="8"/>
      <c r="KE700" s="8"/>
      <c r="KF700" s="8"/>
      <c r="KG700" s="8"/>
      <c r="KH700" s="8"/>
      <c r="KI700" s="8"/>
      <c r="KJ700" s="8"/>
      <c r="KK700" s="8"/>
      <c r="KL700" s="8"/>
      <c r="KM700" s="8"/>
      <c r="KN700" s="8"/>
    </row>
    <row r="701" ht="15.75" customHeight="1">
      <c r="A701" s="8"/>
      <c r="B701" s="8"/>
      <c r="C701" s="85"/>
      <c r="D701" s="85"/>
      <c r="E701" s="8"/>
      <c r="F701" s="86"/>
      <c r="G701" s="86"/>
      <c r="H701" s="86"/>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c r="DJ701" s="8"/>
      <c r="DK701" s="8"/>
      <c r="DL701" s="8"/>
      <c r="DM701" s="8"/>
      <c r="DN701" s="8"/>
      <c r="DO701" s="8"/>
      <c r="DP701" s="8"/>
      <c r="DQ701" s="8"/>
      <c r="DR701" s="8"/>
      <c r="DS701" s="8"/>
      <c r="DT701" s="8"/>
      <c r="DU701" s="8"/>
      <c r="DV701" s="8"/>
      <c r="DW701" s="8"/>
      <c r="DX701" s="8"/>
      <c r="DY701" s="8"/>
      <c r="DZ701" s="8"/>
      <c r="EA701" s="8"/>
      <c r="EB701" s="8"/>
      <c r="EC701" s="8"/>
      <c r="ED701" s="8"/>
      <c r="EE701" s="8"/>
      <c r="EF701" s="8"/>
      <c r="EG701" s="8"/>
      <c r="EH701" s="8"/>
      <c r="EI701" s="8"/>
      <c r="EJ701" s="8"/>
      <c r="EK701" s="8"/>
      <c r="EL701" s="8"/>
      <c r="EM701" s="8"/>
      <c r="EN701" s="8"/>
      <c r="EO701" s="8"/>
      <c r="EP701" s="8"/>
      <c r="EQ701" s="8"/>
      <c r="ER701" s="8"/>
      <c r="ES701" s="8"/>
      <c r="ET701" s="8"/>
      <c r="EU701" s="8"/>
      <c r="EV701" s="8"/>
      <c r="EW701" s="8"/>
      <c r="EX701" s="8"/>
      <c r="EY701" s="8"/>
      <c r="EZ701" s="8"/>
      <c r="FA701" s="8"/>
      <c r="FB701" s="8"/>
      <c r="FC701" s="8"/>
      <c r="FD701" s="8"/>
      <c r="FE701" s="8"/>
      <c r="FF701" s="8"/>
      <c r="FG701" s="8"/>
      <c r="FH701" s="8"/>
      <c r="FI701" s="8"/>
      <c r="FJ701" s="8"/>
      <c r="FK701" s="8"/>
      <c r="FL701" s="8"/>
      <c r="FM701" s="8"/>
      <c r="FN701" s="8"/>
      <c r="FO701" s="8"/>
      <c r="FP701" s="8"/>
      <c r="FQ701" s="8"/>
      <c r="FR701" s="8"/>
      <c r="FS701" s="8"/>
      <c r="FT701" s="8"/>
      <c r="FU701" s="8"/>
      <c r="FV701" s="8"/>
      <c r="FW701" s="8"/>
      <c r="FX701" s="8"/>
      <c r="FY701" s="8"/>
      <c r="FZ701" s="8"/>
      <c r="GA701" s="8"/>
      <c r="GB701" s="8"/>
      <c r="GC701" s="8"/>
      <c r="GD701" s="8"/>
      <c r="GE701" s="8"/>
      <c r="GF701" s="8"/>
      <c r="GG701" s="8"/>
      <c r="GH701" s="8"/>
      <c r="GI701" s="8"/>
      <c r="GJ701" s="8"/>
      <c r="GK701" s="8"/>
      <c r="GL701" s="8"/>
      <c r="GM701" s="8"/>
      <c r="GN701" s="8"/>
      <c r="GO701" s="8"/>
      <c r="GP701" s="8"/>
      <c r="GQ701" s="8"/>
      <c r="GR701" s="8"/>
      <c r="GS701" s="8"/>
      <c r="GT701" s="8"/>
      <c r="GU701" s="8"/>
      <c r="GV701" s="8"/>
      <c r="GW701" s="8"/>
      <c r="GX701" s="8"/>
      <c r="GY701" s="8"/>
      <c r="GZ701" s="8"/>
      <c r="HA701" s="8"/>
      <c r="HB701" s="8"/>
      <c r="HC701" s="8"/>
      <c r="HD701" s="8"/>
      <c r="HE701" s="8"/>
      <c r="HF701" s="8"/>
      <c r="HG701" s="8"/>
      <c r="HH701" s="8"/>
      <c r="HI701" s="8"/>
      <c r="HJ701" s="8"/>
      <c r="HK701" s="8"/>
      <c r="HL701" s="8"/>
      <c r="HM701" s="8"/>
      <c r="HN701" s="8"/>
      <c r="HO701" s="8"/>
      <c r="HP701" s="8"/>
      <c r="HQ701" s="8"/>
      <c r="HR701" s="8"/>
      <c r="HS701" s="8"/>
      <c r="HT701" s="8"/>
      <c r="HU701" s="8"/>
      <c r="HV701" s="8"/>
      <c r="HW701" s="8"/>
      <c r="HX701" s="8"/>
      <c r="HY701" s="8"/>
      <c r="HZ701" s="8"/>
      <c r="IA701" s="8"/>
      <c r="IB701" s="8"/>
      <c r="IC701" s="8"/>
      <c r="ID701" s="8"/>
      <c r="IE701" s="8"/>
      <c r="IF701" s="8"/>
      <c r="IG701" s="8"/>
      <c r="IH701" s="8"/>
      <c r="II701" s="8"/>
      <c r="IJ701" s="8"/>
      <c r="IK701" s="8"/>
      <c r="IL701" s="8"/>
      <c r="IM701" s="8"/>
      <c r="IN701" s="8"/>
      <c r="IO701" s="8"/>
      <c r="IP701" s="8"/>
      <c r="IQ701" s="8"/>
      <c r="IR701" s="8"/>
      <c r="IS701" s="8"/>
      <c r="IT701" s="8"/>
      <c r="IU701" s="8"/>
      <c r="IV701" s="8"/>
      <c r="IW701" s="8"/>
      <c r="IX701" s="8"/>
      <c r="IY701" s="8"/>
      <c r="IZ701" s="8"/>
      <c r="JA701" s="8"/>
      <c r="JB701" s="8"/>
      <c r="JC701" s="8"/>
      <c r="JD701" s="8"/>
      <c r="JE701" s="8"/>
      <c r="JF701" s="8"/>
      <c r="JG701" s="8"/>
      <c r="JH701" s="8"/>
      <c r="JI701" s="8"/>
      <c r="JJ701" s="8"/>
      <c r="JK701" s="8"/>
      <c r="JL701" s="8"/>
      <c r="JM701" s="8"/>
      <c r="JN701" s="8"/>
      <c r="JO701" s="8"/>
      <c r="JP701" s="8"/>
      <c r="JQ701" s="8"/>
      <c r="JR701" s="8"/>
      <c r="JS701" s="8"/>
      <c r="JT701" s="8"/>
      <c r="JU701" s="8"/>
      <c r="JV701" s="8"/>
      <c r="JW701" s="8"/>
      <c r="JX701" s="8"/>
      <c r="JY701" s="8"/>
      <c r="JZ701" s="8"/>
      <c r="KA701" s="8"/>
      <c r="KB701" s="8"/>
      <c r="KC701" s="8"/>
      <c r="KD701" s="8"/>
      <c r="KE701" s="8"/>
      <c r="KF701" s="8"/>
      <c r="KG701" s="8"/>
      <c r="KH701" s="8"/>
      <c r="KI701" s="8"/>
      <c r="KJ701" s="8"/>
      <c r="KK701" s="8"/>
      <c r="KL701" s="8"/>
      <c r="KM701" s="8"/>
      <c r="KN701" s="8"/>
    </row>
    <row r="702" ht="15.75" customHeight="1">
      <c r="A702" s="8"/>
      <c r="B702" s="8"/>
      <c r="C702" s="85"/>
      <c r="D702" s="85"/>
      <c r="E702" s="8"/>
      <c r="F702" s="86"/>
      <c r="G702" s="86"/>
      <c r="H702" s="86"/>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c r="DJ702" s="8"/>
      <c r="DK702" s="8"/>
      <c r="DL702" s="8"/>
      <c r="DM702" s="8"/>
      <c r="DN702" s="8"/>
      <c r="DO702" s="8"/>
      <c r="DP702" s="8"/>
      <c r="DQ702" s="8"/>
      <c r="DR702" s="8"/>
      <c r="DS702" s="8"/>
      <c r="DT702" s="8"/>
      <c r="DU702" s="8"/>
      <c r="DV702" s="8"/>
      <c r="DW702" s="8"/>
      <c r="DX702" s="8"/>
      <c r="DY702" s="8"/>
      <c r="DZ702" s="8"/>
      <c r="EA702" s="8"/>
      <c r="EB702" s="8"/>
      <c r="EC702" s="8"/>
      <c r="ED702" s="8"/>
      <c r="EE702" s="8"/>
      <c r="EF702" s="8"/>
      <c r="EG702" s="8"/>
      <c r="EH702" s="8"/>
      <c r="EI702" s="8"/>
      <c r="EJ702" s="8"/>
      <c r="EK702" s="8"/>
      <c r="EL702" s="8"/>
      <c r="EM702" s="8"/>
      <c r="EN702" s="8"/>
      <c r="EO702" s="8"/>
      <c r="EP702" s="8"/>
      <c r="EQ702" s="8"/>
      <c r="ER702" s="8"/>
      <c r="ES702" s="8"/>
      <c r="ET702" s="8"/>
      <c r="EU702" s="8"/>
      <c r="EV702" s="8"/>
      <c r="EW702" s="8"/>
      <c r="EX702" s="8"/>
      <c r="EY702" s="8"/>
      <c r="EZ702" s="8"/>
      <c r="FA702" s="8"/>
      <c r="FB702" s="8"/>
      <c r="FC702" s="8"/>
      <c r="FD702" s="8"/>
      <c r="FE702" s="8"/>
      <c r="FF702" s="8"/>
      <c r="FG702" s="8"/>
      <c r="FH702" s="8"/>
      <c r="FI702" s="8"/>
      <c r="FJ702" s="8"/>
      <c r="FK702" s="8"/>
      <c r="FL702" s="8"/>
      <c r="FM702" s="8"/>
      <c r="FN702" s="8"/>
      <c r="FO702" s="8"/>
      <c r="FP702" s="8"/>
      <c r="FQ702" s="8"/>
      <c r="FR702" s="8"/>
      <c r="FS702" s="8"/>
      <c r="FT702" s="8"/>
      <c r="FU702" s="8"/>
      <c r="FV702" s="8"/>
      <c r="FW702" s="8"/>
      <c r="FX702" s="8"/>
      <c r="FY702" s="8"/>
      <c r="FZ702" s="8"/>
      <c r="GA702" s="8"/>
      <c r="GB702" s="8"/>
      <c r="GC702" s="8"/>
      <c r="GD702" s="8"/>
      <c r="GE702" s="8"/>
      <c r="GF702" s="8"/>
      <c r="GG702" s="8"/>
      <c r="GH702" s="8"/>
      <c r="GI702" s="8"/>
      <c r="GJ702" s="8"/>
      <c r="GK702" s="8"/>
      <c r="GL702" s="8"/>
      <c r="GM702" s="8"/>
      <c r="GN702" s="8"/>
      <c r="GO702" s="8"/>
      <c r="GP702" s="8"/>
      <c r="GQ702" s="8"/>
      <c r="GR702" s="8"/>
      <c r="GS702" s="8"/>
      <c r="GT702" s="8"/>
      <c r="GU702" s="8"/>
      <c r="GV702" s="8"/>
      <c r="GW702" s="8"/>
      <c r="GX702" s="8"/>
      <c r="GY702" s="8"/>
      <c r="GZ702" s="8"/>
      <c r="HA702" s="8"/>
      <c r="HB702" s="8"/>
      <c r="HC702" s="8"/>
      <c r="HD702" s="8"/>
      <c r="HE702" s="8"/>
      <c r="HF702" s="8"/>
      <c r="HG702" s="8"/>
      <c r="HH702" s="8"/>
      <c r="HI702" s="8"/>
      <c r="HJ702" s="8"/>
      <c r="HK702" s="8"/>
      <c r="HL702" s="8"/>
      <c r="HM702" s="8"/>
      <c r="HN702" s="8"/>
      <c r="HO702" s="8"/>
      <c r="HP702" s="8"/>
      <c r="HQ702" s="8"/>
      <c r="HR702" s="8"/>
      <c r="HS702" s="8"/>
      <c r="HT702" s="8"/>
      <c r="HU702" s="8"/>
      <c r="HV702" s="8"/>
      <c r="HW702" s="8"/>
      <c r="HX702" s="8"/>
      <c r="HY702" s="8"/>
      <c r="HZ702" s="8"/>
      <c r="IA702" s="8"/>
      <c r="IB702" s="8"/>
      <c r="IC702" s="8"/>
      <c r="ID702" s="8"/>
      <c r="IE702" s="8"/>
      <c r="IF702" s="8"/>
      <c r="IG702" s="8"/>
      <c r="IH702" s="8"/>
      <c r="II702" s="8"/>
      <c r="IJ702" s="8"/>
      <c r="IK702" s="8"/>
      <c r="IL702" s="8"/>
      <c r="IM702" s="8"/>
      <c r="IN702" s="8"/>
      <c r="IO702" s="8"/>
      <c r="IP702" s="8"/>
      <c r="IQ702" s="8"/>
      <c r="IR702" s="8"/>
      <c r="IS702" s="8"/>
      <c r="IT702" s="8"/>
      <c r="IU702" s="8"/>
      <c r="IV702" s="8"/>
      <c r="IW702" s="8"/>
      <c r="IX702" s="8"/>
      <c r="IY702" s="8"/>
      <c r="IZ702" s="8"/>
      <c r="JA702" s="8"/>
      <c r="JB702" s="8"/>
      <c r="JC702" s="8"/>
      <c r="JD702" s="8"/>
      <c r="JE702" s="8"/>
      <c r="JF702" s="8"/>
      <c r="JG702" s="8"/>
      <c r="JH702" s="8"/>
      <c r="JI702" s="8"/>
      <c r="JJ702" s="8"/>
      <c r="JK702" s="8"/>
      <c r="JL702" s="8"/>
      <c r="JM702" s="8"/>
      <c r="JN702" s="8"/>
      <c r="JO702" s="8"/>
      <c r="JP702" s="8"/>
      <c r="JQ702" s="8"/>
      <c r="JR702" s="8"/>
      <c r="JS702" s="8"/>
      <c r="JT702" s="8"/>
      <c r="JU702" s="8"/>
      <c r="JV702" s="8"/>
      <c r="JW702" s="8"/>
      <c r="JX702" s="8"/>
      <c r="JY702" s="8"/>
      <c r="JZ702" s="8"/>
      <c r="KA702" s="8"/>
      <c r="KB702" s="8"/>
      <c r="KC702" s="8"/>
      <c r="KD702" s="8"/>
      <c r="KE702" s="8"/>
      <c r="KF702" s="8"/>
      <c r="KG702" s="8"/>
      <c r="KH702" s="8"/>
      <c r="KI702" s="8"/>
      <c r="KJ702" s="8"/>
      <c r="KK702" s="8"/>
      <c r="KL702" s="8"/>
      <c r="KM702" s="8"/>
      <c r="KN702" s="8"/>
    </row>
    <row r="703" ht="15.75" customHeight="1">
      <c r="A703" s="8"/>
      <c r="B703" s="8"/>
      <c r="C703" s="85"/>
      <c r="D703" s="85"/>
      <c r="E703" s="8"/>
      <c r="F703" s="86"/>
      <c r="G703" s="86"/>
      <c r="H703" s="86"/>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c r="DJ703" s="8"/>
      <c r="DK703" s="8"/>
      <c r="DL703" s="8"/>
      <c r="DM703" s="8"/>
      <c r="DN703" s="8"/>
      <c r="DO703" s="8"/>
      <c r="DP703" s="8"/>
      <c r="DQ703" s="8"/>
      <c r="DR703" s="8"/>
      <c r="DS703" s="8"/>
      <c r="DT703" s="8"/>
      <c r="DU703" s="8"/>
      <c r="DV703" s="8"/>
      <c r="DW703" s="8"/>
      <c r="DX703" s="8"/>
      <c r="DY703" s="8"/>
      <c r="DZ703" s="8"/>
      <c r="EA703" s="8"/>
      <c r="EB703" s="8"/>
      <c r="EC703" s="8"/>
      <c r="ED703" s="8"/>
      <c r="EE703" s="8"/>
      <c r="EF703" s="8"/>
      <c r="EG703" s="8"/>
      <c r="EH703" s="8"/>
      <c r="EI703" s="8"/>
      <c r="EJ703" s="8"/>
      <c r="EK703" s="8"/>
      <c r="EL703" s="8"/>
      <c r="EM703" s="8"/>
      <c r="EN703" s="8"/>
      <c r="EO703" s="8"/>
      <c r="EP703" s="8"/>
      <c r="EQ703" s="8"/>
      <c r="ER703" s="8"/>
      <c r="ES703" s="8"/>
      <c r="ET703" s="8"/>
      <c r="EU703" s="8"/>
      <c r="EV703" s="8"/>
      <c r="EW703" s="8"/>
      <c r="EX703" s="8"/>
      <c r="EY703" s="8"/>
      <c r="EZ703" s="8"/>
      <c r="FA703" s="8"/>
      <c r="FB703" s="8"/>
      <c r="FC703" s="8"/>
      <c r="FD703" s="8"/>
      <c r="FE703" s="8"/>
      <c r="FF703" s="8"/>
      <c r="FG703" s="8"/>
      <c r="FH703" s="8"/>
      <c r="FI703" s="8"/>
      <c r="FJ703" s="8"/>
      <c r="FK703" s="8"/>
      <c r="FL703" s="8"/>
      <c r="FM703" s="8"/>
      <c r="FN703" s="8"/>
      <c r="FO703" s="8"/>
      <c r="FP703" s="8"/>
      <c r="FQ703" s="8"/>
      <c r="FR703" s="8"/>
      <c r="FS703" s="8"/>
      <c r="FT703" s="8"/>
      <c r="FU703" s="8"/>
      <c r="FV703" s="8"/>
      <c r="FW703" s="8"/>
      <c r="FX703" s="8"/>
      <c r="FY703" s="8"/>
      <c r="FZ703" s="8"/>
      <c r="GA703" s="8"/>
      <c r="GB703" s="8"/>
      <c r="GC703" s="8"/>
      <c r="GD703" s="8"/>
      <c r="GE703" s="8"/>
      <c r="GF703" s="8"/>
      <c r="GG703" s="8"/>
      <c r="GH703" s="8"/>
      <c r="GI703" s="8"/>
      <c r="GJ703" s="8"/>
      <c r="GK703" s="8"/>
      <c r="GL703" s="8"/>
      <c r="GM703" s="8"/>
      <c r="GN703" s="8"/>
      <c r="GO703" s="8"/>
      <c r="GP703" s="8"/>
      <c r="GQ703" s="8"/>
      <c r="GR703" s="8"/>
      <c r="GS703" s="8"/>
      <c r="GT703" s="8"/>
      <c r="GU703" s="8"/>
      <c r="GV703" s="8"/>
      <c r="GW703" s="8"/>
      <c r="GX703" s="8"/>
      <c r="GY703" s="8"/>
      <c r="GZ703" s="8"/>
      <c r="HA703" s="8"/>
      <c r="HB703" s="8"/>
      <c r="HC703" s="8"/>
      <c r="HD703" s="8"/>
      <c r="HE703" s="8"/>
      <c r="HF703" s="8"/>
      <c r="HG703" s="8"/>
      <c r="HH703" s="8"/>
      <c r="HI703" s="8"/>
      <c r="HJ703" s="8"/>
      <c r="HK703" s="8"/>
      <c r="HL703" s="8"/>
      <c r="HM703" s="8"/>
      <c r="HN703" s="8"/>
      <c r="HO703" s="8"/>
      <c r="HP703" s="8"/>
      <c r="HQ703" s="8"/>
      <c r="HR703" s="8"/>
      <c r="HS703" s="8"/>
      <c r="HT703" s="8"/>
      <c r="HU703" s="8"/>
      <c r="HV703" s="8"/>
      <c r="HW703" s="8"/>
      <c r="HX703" s="8"/>
      <c r="HY703" s="8"/>
      <c r="HZ703" s="8"/>
      <c r="IA703" s="8"/>
      <c r="IB703" s="8"/>
      <c r="IC703" s="8"/>
      <c r="ID703" s="8"/>
      <c r="IE703" s="8"/>
      <c r="IF703" s="8"/>
      <c r="IG703" s="8"/>
      <c r="IH703" s="8"/>
      <c r="II703" s="8"/>
      <c r="IJ703" s="8"/>
      <c r="IK703" s="8"/>
      <c r="IL703" s="8"/>
      <c r="IM703" s="8"/>
      <c r="IN703" s="8"/>
      <c r="IO703" s="8"/>
      <c r="IP703" s="8"/>
      <c r="IQ703" s="8"/>
      <c r="IR703" s="8"/>
      <c r="IS703" s="8"/>
      <c r="IT703" s="8"/>
      <c r="IU703" s="8"/>
      <c r="IV703" s="8"/>
      <c r="IW703" s="8"/>
      <c r="IX703" s="8"/>
      <c r="IY703" s="8"/>
      <c r="IZ703" s="8"/>
      <c r="JA703" s="8"/>
      <c r="JB703" s="8"/>
      <c r="JC703" s="8"/>
      <c r="JD703" s="8"/>
      <c r="JE703" s="8"/>
      <c r="JF703" s="8"/>
      <c r="JG703" s="8"/>
      <c r="JH703" s="8"/>
      <c r="JI703" s="8"/>
      <c r="JJ703" s="8"/>
      <c r="JK703" s="8"/>
      <c r="JL703" s="8"/>
      <c r="JM703" s="8"/>
      <c r="JN703" s="8"/>
      <c r="JO703" s="8"/>
      <c r="JP703" s="8"/>
      <c r="JQ703" s="8"/>
      <c r="JR703" s="8"/>
      <c r="JS703" s="8"/>
      <c r="JT703" s="8"/>
      <c r="JU703" s="8"/>
      <c r="JV703" s="8"/>
      <c r="JW703" s="8"/>
      <c r="JX703" s="8"/>
      <c r="JY703" s="8"/>
      <c r="JZ703" s="8"/>
      <c r="KA703" s="8"/>
      <c r="KB703" s="8"/>
      <c r="KC703" s="8"/>
      <c r="KD703" s="8"/>
      <c r="KE703" s="8"/>
      <c r="KF703" s="8"/>
      <c r="KG703" s="8"/>
      <c r="KH703" s="8"/>
      <c r="KI703" s="8"/>
      <c r="KJ703" s="8"/>
      <c r="KK703" s="8"/>
      <c r="KL703" s="8"/>
      <c r="KM703" s="8"/>
      <c r="KN703" s="8"/>
    </row>
    <row r="704" ht="15.75" customHeight="1">
      <c r="A704" s="8"/>
      <c r="B704" s="8"/>
      <c r="C704" s="85"/>
      <c r="D704" s="85"/>
      <c r="E704" s="8"/>
      <c r="F704" s="86"/>
      <c r="G704" s="86"/>
      <c r="H704" s="86"/>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c r="DJ704" s="8"/>
      <c r="DK704" s="8"/>
      <c r="DL704" s="8"/>
      <c r="DM704" s="8"/>
      <c r="DN704" s="8"/>
      <c r="DO704" s="8"/>
      <c r="DP704" s="8"/>
      <c r="DQ704" s="8"/>
      <c r="DR704" s="8"/>
      <c r="DS704" s="8"/>
      <c r="DT704" s="8"/>
      <c r="DU704" s="8"/>
      <c r="DV704" s="8"/>
      <c r="DW704" s="8"/>
      <c r="DX704" s="8"/>
      <c r="DY704" s="8"/>
      <c r="DZ704" s="8"/>
      <c r="EA704" s="8"/>
      <c r="EB704" s="8"/>
      <c r="EC704" s="8"/>
      <c r="ED704" s="8"/>
      <c r="EE704" s="8"/>
      <c r="EF704" s="8"/>
      <c r="EG704" s="8"/>
      <c r="EH704" s="8"/>
      <c r="EI704" s="8"/>
      <c r="EJ704" s="8"/>
      <c r="EK704" s="8"/>
      <c r="EL704" s="8"/>
      <c r="EM704" s="8"/>
      <c r="EN704" s="8"/>
      <c r="EO704" s="8"/>
      <c r="EP704" s="8"/>
      <c r="EQ704" s="8"/>
      <c r="ER704" s="8"/>
      <c r="ES704" s="8"/>
      <c r="ET704" s="8"/>
      <c r="EU704" s="8"/>
      <c r="EV704" s="8"/>
      <c r="EW704" s="8"/>
      <c r="EX704" s="8"/>
      <c r="EY704" s="8"/>
      <c r="EZ704" s="8"/>
      <c r="FA704" s="8"/>
      <c r="FB704" s="8"/>
      <c r="FC704" s="8"/>
      <c r="FD704" s="8"/>
      <c r="FE704" s="8"/>
      <c r="FF704" s="8"/>
      <c r="FG704" s="8"/>
      <c r="FH704" s="8"/>
      <c r="FI704" s="8"/>
      <c r="FJ704" s="8"/>
      <c r="FK704" s="8"/>
      <c r="FL704" s="8"/>
      <c r="FM704" s="8"/>
      <c r="FN704" s="8"/>
      <c r="FO704" s="8"/>
      <c r="FP704" s="8"/>
      <c r="FQ704" s="8"/>
      <c r="FR704" s="8"/>
      <c r="FS704" s="8"/>
      <c r="FT704" s="8"/>
      <c r="FU704" s="8"/>
      <c r="FV704" s="8"/>
      <c r="FW704" s="8"/>
      <c r="FX704" s="8"/>
      <c r="FY704" s="8"/>
      <c r="FZ704" s="8"/>
      <c r="GA704" s="8"/>
      <c r="GB704" s="8"/>
      <c r="GC704" s="8"/>
      <c r="GD704" s="8"/>
      <c r="GE704" s="8"/>
      <c r="GF704" s="8"/>
      <c r="GG704" s="8"/>
      <c r="GH704" s="8"/>
      <c r="GI704" s="8"/>
      <c r="GJ704" s="8"/>
      <c r="GK704" s="8"/>
      <c r="GL704" s="8"/>
      <c r="GM704" s="8"/>
      <c r="GN704" s="8"/>
      <c r="GO704" s="8"/>
      <c r="GP704" s="8"/>
      <c r="GQ704" s="8"/>
      <c r="GR704" s="8"/>
      <c r="GS704" s="8"/>
      <c r="GT704" s="8"/>
      <c r="GU704" s="8"/>
      <c r="GV704" s="8"/>
      <c r="GW704" s="8"/>
      <c r="GX704" s="8"/>
      <c r="GY704" s="8"/>
      <c r="GZ704" s="8"/>
      <c r="HA704" s="8"/>
      <c r="HB704" s="8"/>
      <c r="HC704" s="8"/>
      <c r="HD704" s="8"/>
      <c r="HE704" s="8"/>
      <c r="HF704" s="8"/>
      <c r="HG704" s="8"/>
      <c r="HH704" s="8"/>
      <c r="HI704" s="8"/>
      <c r="HJ704" s="8"/>
      <c r="HK704" s="8"/>
      <c r="HL704" s="8"/>
      <c r="HM704" s="8"/>
      <c r="HN704" s="8"/>
      <c r="HO704" s="8"/>
      <c r="HP704" s="8"/>
      <c r="HQ704" s="8"/>
      <c r="HR704" s="8"/>
      <c r="HS704" s="8"/>
      <c r="HT704" s="8"/>
      <c r="HU704" s="8"/>
      <c r="HV704" s="8"/>
      <c r="HW704" s="8"/>
      <c r="HX704" s="8"/>
      <c r="HY704" s="8"/>
      <c r="HZ704" s="8"/>
      <c r="IA704" s="8"/>
      <c r="IB704" s="8"/>
      <c r="IC704" s="8"/>
      <c r="ID704" s="8"/>
      <c r="IE704" s="8"/>
      <c r="IF704" s="8"/>
      <c r="IG704" s="8"/>
      <c r="IH704" s="8"/>
      <c r="II704" s="8"/>
      <c r="IJ704" s="8"/>
      <c r="IK704" s="8"/>
      <c r="IL704" s="8"/>
      <c r="IM704" s="8"/>
      <c r="IN704" s="8"/>
      <c r="IO704" s="8"/>
      <c r="IP704" s="8"/>
      <c r="IQ704" s="8"/>
      <c r="IR704" s="8"/>
      <c r="IS704" s="8"/>
      <c r="IT704" s="8"/>
      <c r="IU704" s="8"/>
      <c r="IV704" s="8"/>
      <c r="IW704" s="8"/>
      <c r="IX704" s="8"/>
      <c r="IY704" s="8"/>
      <c r="IZ704" s="8"/>
      <c r="JA704" s="8"/>
      <c r="JB704" s="8"/>
      <c r="JC704" s="8"/>
      <c r="JD704" s="8"/>
      <c r="JE704" s="8"/>
      <c r="JF704" s="8"/>
      <c r="JG704" s="8"/>
      <c r="JH704" s="8"/>
      <c r="JI704" s="8"/>
      <c r="JJ704" s="8"/>
      <c r="JK704" s="8"/>
      <c r="JL704" s="8"/>
      <c r="JM704" s="8"/>
      <c r="JN704" s="8"/>
      <c r="JO704" s="8"/>
      <c r="JP704" s="8"/>
      <c r="JQ704" s="8"/>
      <c r="JR704" s="8"/>
      <c r="JS704" s="8"/>
      <c r="JT704" s="8"/>
      <c r="JU704" s="8"/>
      <c r="JV704" s="8"/>
      <c r="JW704" s="8"/>
      <c r="JX704" s="8"/>
      <c r="JY704" s="8"/>
      <c r="JZ704" s="8"/>
      <c r="KA704" s="8"/>
      <c r="KB704" s="8"/>
      <c r="KC704" s="8"/>
      <c r="KD704" s="8"/>
      <c r="KE704" s="8"/>
      <c r="KF704" s="8"/>
      <c r="KG704" s="8"/>
      <c r="KH704" s="8"/>
      <c r="KI704" s="8"/>
      <c r="KJ704" s="8"/>
      <c r="KK704" s="8"/>
      <c r="KL704" s="8"/>
      <c r="KM704" s="8"/>
      <c r="KN704" s="8"/>
    </row>
    <row r="705" ht="15.75" customHeight="1">
      <c r="A705" s="8"/>
      <c r="B705" s="8"/>
      <c r="C705" s="85"/>
      <c r="D705" s="85"/>
      <c r="E705" s="8"/>
      <c r="F705" s="86"/>
      <c r="G705" s="86"/>
      <c r="H705" s="86"/>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c r="DJ705" s="8"/>
      <c r="DK705" s="8"/>
      <c r="DL705" s="8"/>
      <c r="DM705" s="8"/>
      <c r="DN705" s="8"/>
      <c r="DO705" s="8"/>
      <c r="DP705" s="8"/>
      <c r="DQ705" s="8"/>
      <c r="DR705" s="8"/>
      <c r="DS705" s="8"/>
      <c r="DT705" s="8"/>
      <c r="DU705" s="8"/>
      <c r="DV705" s="8"/>
      <c r="DW705" s="8"/>
      <c r="DX705" s="8"/>
      <c r="DY705" s="8"/>
      <c r="DZ705" s="8"/>
      <c r="EA705" s="8"/>
      <c r="EB705" s="8"/>
      <c r="EC705" s="8"/>
      <c r="ED705" s="8"/>
      <c r="EE705" s="8"/>
      <c r="EF705" s="8"/>
      <c r="EG705" s="8"/>
      <c r="EH705" s="8"/>
      <c r="EI705" s="8"/>
      <c r="EJ705" s="8"/>
      <c r="EK705" s="8"/>
      <c r="EL705" s="8"/>
      <c r="EM705" s="8"/>
      <c r="EN705" s="8"/>
      <c r="EO705" s="8"/>
      <c r="EP705" s="8"/>
      <c r="EQ705" s="8"/>
      <c r="ER705" s="8"/>
      <c r="ES705" s="8"/>
      <c r="ET705" s="8"/>
      <c r="EU705" s="8"/>
      <c r="EV705" s="8"/>
      <c r="EW705" s="8"/>
      <c r="EX705" s="8"/>
      <c r="EY705" s="8"/>
      <c r="EZ705" s="8"/>
      <c r="FA705" s="8"/>
      <c r="FB705" s="8"/>
      <c r="FC705" s="8"/>
      <c r="FD705" s="8"/>
      <c r="FE705" s="8"/>
      <c r="FF705" s="8"/>
      <c r="FG705" s="8"/>
      <c r="FH705" s="8"/>
      <c r="FI705" s="8"/>
      <c r="FJ705" s="8"/>
      <c r="FK705" s="8"/>
      <c r="FL705" s="8"/>
      <c r="FM705" s="8"/>
      <c r="FN705" s="8"/>
      <c r="FO705" s="8"/>
      <c r="FP705" s="8"/>
      <c r="FQ705" s="8"/>
      <c r="FR705" s="8"/>
      <c r="FS705" s="8"/>
      <c r="FT705" s="8"/>
      <c r="FU705" s="8"/>
      <c r="FV705" s="8"/>
      <c r="FW705" s="8"/>
      <c r="FX705" s="8"/>
      <c r="FY705" s="8"/>
      <c r="FZ705" s="8"/>
      <c r="GA705" s="8"/>
      <c r="GB705" s="8"/>
      <c r="GC705" s="8"/>
      <c r="GD705" s="8"/>
      <c r="GE705" s="8"/>
      <c r="GF705" s="8"/>
      <c r="GG705" s="8"/>
      <c r="GH705" s="8"/>
      <c r="GI705" s="8"/>
      <c r="GJ705" s="8"/>
      <c r="GK705" s="8"/>
      <c r="GL705" s="8"/>
      <c r="GM705" s="8"/>
      <c r="GN705" s="8"/>
      <c r="GO705" s="8"/>
      <c r="GP705" s="8"/>
      <c r="GQ705" s="8"/>
      <c r="GR705" s="8"/>
      <c r="GS705" s="8"/>
      <c r="GT705" s="8"/>
      <c r="GU705" s="8"/>
      <c r="GV705" s="8"/>
      <c r="GW705" s="8"/>
      <c r="GX705" s="8"/>
      <c r="GY705" s="8"/>
      <c r="GZ705" s="8"/>
      <c r="HA705" s="8"/>
      <c r="HB705" s="8"/>
      <c r="HC705" s="8"/>
      <c r="HD705" s="8"/>
      <c r="HE705" s="8"/>
      <c r="HF705" s="8"/>
      <c r="HG705" s="8"/>
      <c r="HH705" s="8"/>
      <c r="HI705" s="8"/>
      <c r="HJ705" s="8"/>
      <c r="HK705" s="8"/>
      <c r="HL705" s="8"/>
      <c r="HM705" s="8"/>
      <c r="HN705" s="8"/>
      <c r="HO705" s="8"/>
      <c r="HP705" s="8"/>
      <c r="HQ705" s="8"/>
      <c r="HR705" s="8"/>
      <c r="HS705" s="8"/>
      <c r="HT705" s="8"/>
      <c r="HU705" s="8"/>
      <c r="HV705" s="8"/>
      <c r="HW705" s="8"/>
      <c r="HX705" s="8"/>
      <c r="HY705" s="8"/>
      <c r="HZ705" s="8"/>
      <c r="IA705" s="8"/>
      <c r="IB705" s="8"/>
      <c r="IC705" s="8"/>
      <c r="ID705" s="8"/>
      <c r="IE705" s="8"/>
      <c r="IF705" s="8"/>
      <c r="IG705" s="8"/>
      <c r="IH705" s="8"/>
      <c r="II705" s="8"/>
      <c r="IJ705" s="8"/>
      <c r="IK705" s="8"/>
      <c r="IL705" s="8"/>
      <c r="IM705" s="8"/>
      <c r="IN705" s="8"/>
      <c r="IO705" s="8"/>
      <c r="IP705" s="8"/>
      <c r="IQ705" s="8"/>
      <c r="IR705" s="8"/>
      <c r="IS705" s="8"/>
      <c r="IT705" s="8"/>
      <c r="IU705" s="8"/>
      <c r="IV705" s="8"/>
      <c r="IW705" s="8"/>
      <c r="IX705" s="8"/>
      <c r="IY705" s="8"/>
      <c r="IZ705" s="8"/>
      <c r="JA705" s="8"/>
      <c r="JB705" s="8"/>
      <c r="JC705" s="8"/>
      <c r="JD705" s="8"/>
      <c r="JE705" s="8"/>
      <c r="JF705" s="8"/>
      <c r="JG705" s="8"/>
      <c r="JH705" s="8"/>
      <c r="JI705" s="8"/>
      <c r="JJ705" s="8"/>
      <c r="JK705" s="8"/>
      <c r="JL705" s="8"/>
      <c r="JM705" s="8"/>
      <c r="JN705" s="8"/>
      <c r="JO705" s="8"/>
      <c r="JP705" s="8"/>
      <c r="JQ705" s="8"/>
      <c r="JR705" s="8"/>
      <c r="JS705" s="8"/>
      <c r="JT705" s="8"/>
      <c r="JU705" s="8"/>
      <c r="JV705" s="8"/>
      <c r="JW705" s="8"/>
      <c r="JX705" s="8"/>
      <c r="JY705" s="8"/>
      <c r="JZ705" s="8"/>
      <c r="KA705" s="8"/>
      <c r="KB705" s="8"/>
      <c r="KC705" s="8"/>
      <c r="KD705" s="8"/>
      <c r="KE705" s="8"/>
      <c r="KF705" s="8"/>
      <c r="KG705" s="8"/>
      <c r="KH705" s="8"/>
      <c r="KI705" s="8"/>
      <c r="KJ705" s="8"/>
      <c r="KK705" s="8"/>
      <c r="KL705" s="8"/>
      <c r="KM705" s="8"/>
      <c r="KN705" s="8"/>
    </row>
    <row r="706" ht="15.75" customHeight="1">
      <c r="A706" s="8"/>
      <c r="B706" s="8"/>
      <c r="C706" s="85"/>
      <c r="D706" s="85"/>
      <c r="E706" s="8"/>
      <c r="F706" s="86"/>
      <c r="G706" s="86"/>
      <c r="H706" s="86"/>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c r="DJ706" s="8"/>
      <c r="DK706" s="8"/>
      <c r="DL706" s="8"/>
      <c r="DM706" s="8"/>
      <c r="DN706" s="8"/>
      <c r="DO706" s="8"/>
      <c r="DP706" s="8"/>
      <c r="DQ706" s="8"/>
      <c r="DR706" s="8"/>
      <c r="DS706" s="8"/>
      <c r="DT706" s="8"/>
      <c r="DU706" s="8"/>
      <c r="DV706" s="8"/>
      <c r="DW706" s="8"/>
      <c r="DX706" s="8"/>
      <c r="DY706" s="8"/>
      <c r="DZ706" s="8"/>
      <c r="EA706" s="8"/>
      <c r="EB706" s="8"/>
      <c r="EC706" s="8"/>
      <c r="ED706" s="8"/>
      <c r="EE706" s="8"/>
      <c r="EF706" s="8"/>
      <c r="EG706" s="8"/>
      <c r="EH706" s="8"/>
      <c r="EI706" s="8"/>
      <c r="EJ706" s="8"/>
      <c r="EK706" s="8"/>
      <c r="EL706" s="8"/>
      <c r="EM706" s="8"/>
      <c r="EN706" s="8"/>
      <c r="EO706" s="8"/>
      <c r="EP706" s="8"/>
      <c r="EQ706" s="8"/>
      <c r="ER706" s="8"/>
      <c r="ES706" s="8"/>
      <c r="ET706" s="8"/>
      <c r="EU706" s="8"/>
      <c r="EV706" s="8"/>
      <c r="EW706" s="8"/>
      <c r="EX706" s="8"/>
      <c r="EY706" s="8"/>
      <c r="EZ706" s="8"/>
      <c r="FA706" s="8"/>
      <c r="FB706" s="8"/>
      <c r="FC706" s="8"/>
      <c r="FD706" s="8"/>
      <c r="FE706" s="8"/>
      <c r="FF706" s="8"/>
      <c r="FG706" s="8"/>
      <c r="FH706" s="8"/>
      <c r="FI706" s="8"/>
      <c r="FJ706" s="8"/>
      <c r="FK706" s="8"/>
      <c r="FL706" s="8"/>
      <c r="FM706" s="8"/>
      <c r="FN706" s="8"/>
      <c r="FO706" s="8"/>
      <c r="FP706" s="8"/>
      <c r="FQ706" s="8"/>
      <c r="FR706" s="8"/>
      <c r="FS706" s="8"/>
      <c r="FT706" s="8"/>
      <c r="FU706" s="8"/>
      <c r="FV706" s="8"/>
      <c r="FW706" s="8"/>
      <c r="FX706" s="8"/>
      <c r="FY706" s="8"/>
      <c r="FZ706" s="8"/>
      <c r="GA706" s="8"/>
      <c r="GB706" s="8"/>
      <c r="GC706" s="8"/>
      <c r="GD706" s="8"/>
      <c r="GE706" s="8"/>
      <c r="GF706" s="8"/>
      <c r="GG706" s="8"/>
      <c r="GH706" s="8"/>
      <c r="GI706" s="8"/>
      <c r="GJ706" s="8"/>
      <c r="GK706" s="8"/>
      <c r="GL706" s="8"/>
      <c r="GM706" s="8"/>
      <c r="GN706" s="8"/>
      <c r="GO706" s="8"/>
      <c r="GP706" s="8"/>
      <c r="GQ706" s="8"/>
      <c r="GR706" s="8"/>
      <c r="GS706" s="8"/>
      <c r="GT706" s="8"/>
      <c r="GU706" s="8"/>
      <c r="GV706" s="8"/>
      <c r="GW706" s="8"/>
      <c r="GX706" s="8"/>
      <c r="GY706" s="8"/>
      <c r="GZ706" s="8"/>
      <c r="HA706" s="8"/>
      <c r="HB706" s="8"/>
      <c r="HC706" s="8"/>
      <c r="HD706" s="8"/>
      <c r="HE706" s="8"/>
      <c r="HF706" s="8"/>
      <c r="HG706" s="8"/>
      <c r="HH706" s="8"/>
      <c r="HI706" s="8"/>
      <c r="HJ706" s="8"/>
      <c r="HK706" s="8"/>
      <c r="HL706" s="8"/>
      <c r="HM706" s="8"/>
      <c r="HN706" s="8"/>
      <c r="HO706" s="8"/>
      <c r="HP706" s="8"/>
      <c r="HQ706" s="8"/>
      <c r="HR706" s="8"/>
      <c r="HS706" s="8"/>
      <c r="HT706" s="8"/>
      <c r="HU706" s="8"/>
      <c r="HV706" s="8"/>
      <c r="HW706" s="8"/>
      <c r="HX706" s="8"/>
      <c r="HY706" s="8"/>
      <c r="HZ706" s="8"/>
      <c r="IA706" s="8"/>
      <c r="IB706" s="8"/>
      <c r="IC706" s="8"/>
      <c r="ID706" s="8"/>
      <c r="IE706" s="8"/>
      <c r="IF706" s="8"/>
      <c r="IG706" s="8"/>
      <c r="IH706" s="8"/>
      <c r="II706" s="8"/>
      <c r="IJ706" s="8"/>
      <c r="IK706" s="8"/>
      <c r="IL706" s="8"/>
      <c r="IM706" s="8"/>
      <c r="IN706" s="8"/>
      <c r="IO706" s="8"/>
      <c r="IP706" s="8"/>
      <c r="IQ706" s="8"/>
      <c r="IR706" s="8"/>
      <c r="IS706" s="8"/>
      <c r="IT706" s="8"/>
      <c r="IU706" s="8"/>
      <c r="IV706" s="8"/>
      <c r="IW706" s="8"/>
      <c r="IX706" s="8"/>
      <c r="IY706" s="8"/>
      <c r="IZ706" s="8"/>
      <c r="JA706" s="8"/>
      <c r="JB706" s="8"/>
      <c r="JC706" s="8"/>
      <c r="JD706" s="8"/>
      <c r="JE706" s="8"/>
      <c r="JF706" s="8"/>
      <c r="JG706" s="8"/>
      <c r="JH706" s="8"/>
      <c r="JI706" s="8"/>
      <c r="JJ706" s="8"/>
      <c r="JK706" s="8"/>
      <c r="JL706" s="8"/>
      <c r="JM706" s="8"/>
      <c r="JN706" s="8"/>
      <c r="JO706" s="8"/>
      <c r="JP706" s="8"/>
      <c r="JQ706" s="8"/>
      <c r="JR706" s="8"/>
      <c r="JS706" s="8"/>
      <c r="JT706" s="8"/>
      <c r="JU706" s="8"/>
      <c r="JV706" s="8"/>
      <c r="JW706" s="8"/>
      <c r="JX706" s="8"/>
      <c r="JY706" s="8"/>
      <c r="JZ706" s="8"/>
      <c r="KA706" s="8"/>
      <c r="KB706" s="8"/>
      <c r="KC706" s="8"/>
      <c r="KD706" s="8"/>
      <c r="KE706" s="8"/>
      <c r="KF706" s="8"/>
      <c r="KG706" s="8"/>
      <c r="KH706" s="8"/>
      <c r="KI706" s="8"/>
      <c r="KJ706" s="8"/>
      <c r="KK706" s="8"/>
      <c r="KL706" s="8"/>
      <c r="KM706" s="8"/>
      <c r="KN706" s="8"/>
    </row>
    <row r="707" ht="15.75" customHeight="1">
      <c r="A707" s="8"/>
      <c r="B707" s="8"/>
      <c r="C707" s="85"/>
      <c r="D707" s="85"/>
      <c r="E707" s="8"/>
      <c r="F707" s="86"/>
      <c r="G707" s="86"/>
      <c r="H707" s="86"/>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c r="DJ707" s="8"/>
      <c r="DK707" s="8"/>
      <c r="DL707" s="8"/>
      <c r="DM707" s="8"/>
      <c r="DN707" s="8"/>
      <c r="DO707" s="8"/>
      <c r="DP707" s="8"/>
      <c r="DQ707" s="8"/>
      <c r="DR707" s="8"/>
      <c r="DS707" s="8"/>
      <c r="DT707" s="8"/>
      <c r="DU707" s="8"/>
      <c r="DV707" s="8"/>
      <c r="DW707" s="8"/>
      <c r="DX707" s="8"/>
      <c r="DY707" s="8"/>
      <c r="DZ707" s="8"/>
      <c r="EA707" s="8"/>
      <c r="EB707" s="8"/>
      <c r="EC707" s="8"/>
      <c r="ED707" s="8"/>
      <c r="EE707" s="8"/>
      <c r="EF707" s="8"/>
      <c r="EG707" s="8"/>
      <c r="EH707" s="8"/>
      <c r="EI707" s="8"/>
      <c r="EJ707" s="8"/>
      <c r="EK707" s="8"/>
      <c r="EL707" s="8"/>
      <c r="EM707" s="8"/>
      <c r="EN707" s="8"/>
      <c r="EO707" s="8"/>
      <c r="EP707" s="8"/>
      <c r="EQ707" s="8"/>
      <c r="ER707" s="8"/>
      <c r="ES707" s="8"/>
      <c r="ET707" s="8"/>
      <c r="EU707" s="8"/>
      <c r="EV707" s="8"/>
      <c r="EW707" s="8"/>
      <c r="EX707" s="8"/>
      <c r="EY707" s="8"/>
      <c r="EZ707" s="8"/>
      <c r="FA707" s="8"/>
      <c r="FB707" s="8"/>
      <c r="FC707" s="8"/>
      <c r="FD707" s="8"/>
      <c r="FE707" s="8"/>
      <c r="FF707" s="8"/>
      <c r="FG707" s="8"/>
      <c r="FH707" s="8"/>
      <c r="FI707" s="8"/>
      <c r="FJ707" s="8"/>
      <c r="FK707" s="8"/>
      <c r="FL707" s="8"/>
      <c r="FM707" s="8"/>
      <c r="FN707" s="8"/>
      <c r="FO707" s="8"/>
      <c r="FP707" s="8"/>
      <c r="FQ707" s="8"/>
      <c r="FR707" s="8"/>
      <c r="FS707" s="8"/>
      <c r="FT707" s="8"/>
      <c r="FU707" s="8"/>
      <c r="FV707" s="8"/>
      <c r="FW707" s="8"/>
      <c r="FX707" s="8"/>
      <c r="FY707" s="8"/>
      <c r="FZ707" s="8"/>
      <c r="GA707" s="8"/>
      <c r="GB707" s="8"/>
      <c r="GC707" s="8"/>
      <c r="GD707" s="8"/>
      <c r="GE707" s="8"/>
      <c r="GF707" s="8"/>
      <c r="GG707" s="8"/>
      <c r="GH707" s="8"/>
      <c r="GI707" s="8"/>
      <c r="GJ707" s="8"/>
      <c r="GK707" s="8"/>
      <c r="GL707" s="8"/>
      <c r="GM707" s="8"/>
      <c r="GN707" s="8"/>
      <c r="GO707" s="8"/>
      <c r="GP707" s="8"/>
      <c r="GQ707" s="8"/>
      <c r="GR707" s="8"/>
      <c r="GS707" s="8"/>
      <c r="GT707" s="8"/>
      <c r="GU707" s="8"/>
      <c r="GV707" s="8"/>
      <c r="GW707" s="8"/>
      <c r="GX707" s="8"/>
      <c r="GY707" s="8"/>
      <c r="GZ707" s="8"/>
      <c r="HA707" s="8"/>
      <c r="HB707" s="8"/>
      <c r="HC707" s="8"/>
      <c r="HD707" s="8"/>
      <c r="HE707" s="8"/>
      <c r="HF707" s="8"/>
      <c r="HG707" s="8"/>
      <c r="HH707" s="8"/>
      <c r="HI707" s="8"/>
      <c r="HJ707" s="8"/>
      <c r="HK707" s="8"/>
      <c r="HL707" s="8"/>
      <c r="HM707" s="8"/>
      <c r="HN707" s="8"/>
      <c r="HO707" s="8"/>
      <c r="HP707" s="8"/>
      <c r="HQ707" s="8"/>
      <c r="HR707" s="8"/>
      <c r="HS707" s="8"/>
      <c r="HT707" s="8"/>
      <c r="HU707" s="8"/>
      <c r="HV707" s="8"/>
      <c r="HW707" s="8"/>
      <c r="HX707" s="8"/>
      <c r="HY707" s="8"/>
      <c r="HZ707" s="8"/>
      <c r="IA707" s="8"/>
      <c r="IB707" s="8"/>
      <c r="IC707" s="8"/>
      <c r="ID707" s="8"/>
      <c r="IE707" s="8"/>
      <c r="IF707" s="8"/>
      <c r="IG707" s="8"/>
      <c r="IH707" s="8"/>
      <c r="II707" s="8"/>
      <c r="IJ707" s="8"/>
      <c r="IK707" s="8"/>
      <c r="IL707" s="8"/>
      <c r="IM707" s="8"/>
      <c r="IN707" s="8"/>
      <c r="IO707" s="8"/>
      <c r="IP707" s="8"/>
      <c r="IQ707" s="8"/>
      <c r="IR707" s="8"/>
      <c r="IS707" s="8"/>
      <c r="IT707" s="8"/>
      <c r="IU707" s="8"/>
      <c r="IV707" s="8"/>
      <c r="IW707" s="8"/>
      <c r="IX707" s="8"/>
      <c r="IY707" s="8"/>
      <c r="IZ707" s="8"/>
      <c r="JA707" s="8"/>
      <c r="JB707" s="8"/>
      <c r="JC707" s="8"/>
      <c r="JD707" s="8"/>
      <c r="JE707" s="8"/>
      <c r="JF707" s="8"/>
      <c r="JG707" s="8"/>
      <c r="JH707" s="8"/>
      <c r="JI707" s="8"/>
      <c r="JJ707" s="8"/>
      <c r="JK707" s="8"/>
      <c r="JL707" s="8"/>
      <c r="JM707" s="8"/>
      <c r="JN707" s="8"/>
      <c r="JO707" s="8"/>
      <c r="JP707" s="8"/>
      <c r="JQ707" s="8"/>
      <c r="JR707" s="8"/>
      <c r="JS707" s="8"/>
      <c r="JT707" s="8"/>
      <c r="JU707" s="8"/>
      <c r="JV707" s="8"/>
      <c r="JW707" s="8"/>
      <c r="JX707" s="8"/>
      <c r="JY707" s="8"/>
      <c r="JZ707" s="8"/>
      <c r="KA707" s="8"/>
      <c r="KB707" s="8"/>
      <c r="KC707" s="8"/>
      <c r="KD707" s="8"/>
      <c r="KE707" s="8"/>
      <c r="KF707" s="8"/>
      <c r="KG707" s="8"/>
      <c r="KH707" s="8"/>
      <c r="KI707" s="8"/>
      <c r="KJ707" s="8"/>
      <c r="KK707" s="8"/>
      <c r="KL707" s="8"/>
      <c r="KM707" s="8"/>
      <c r="KN707" s="8"/>
    </row>
    <row r="708" ht="15.75" customHeight="1">
      <c r="A708" s="8"/>
      <c r="B708" s="8"/>
      <c r="C708" s="85"/>
      <c r="D708" s="85"/>
      <c r="E708" s="8"/>
      <c r="F708" s="86"/>
      <c r="G708" s="86"/>
      <c r="H708" s="86"/>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c r="DJ708" s="8"/>
      <c r="DK708" s="8"/>
      <c r="DL708" s="8"/>
      <c r="DM708" s="8"/>
      <c r="DN708" s="8"/>
      <c r="DO708" s="8"/>
      <c r="DP708" s="8"/>
      <c r="DQ708" s="8"/>
      <c r="DR708" s="8"/>
      <c r="DS708" s="8"/>
      <c r="DT708" s="8"/>
      <c r="DU708" s="8"/>
      <c r="DV708" s="8"/>
      <c r="DW708" s="8"/>
      <c r="DX708" s="8"/>
      <c r="DY708" s="8"/>
      <c r="DZ708" s="8"/>
      <c r="EA708" s="8"/>
      <c r="EB708" s="8"/>
      <c r="EC708" s="8"/>
      <c r="ED708" s="8"/>
      <c r="EE708" s="8"/>
      <c r="EF708" s="8"/>
      <c r="EG708" s="8"/>
      <c r="EH708" s="8"/>
      <c r="EI708" s="8"/>
      <c r="EJ708" s="8"/>
      <c r="EK708" s="8"/>
      <c r="EL708" s="8"/>
      <c r="EM708" s="8"/>
      <c r="EN708" s="8"/>
      <c r="EO708" s="8"/>
      <c r="EP708" s="8"/>
      <c r="EQ708" s="8"/>
      <c r="ER708" s="8"/>
      <c r="ES708" s="8"/>
      <c r="ET708" s="8"/>
      <c r="EU708" s="8"/>
      <c r="EV708" s="8"/>
      <c r="EW708" s="8"/>
      <c r="EX708" s="8"/>
      <c r="EY708" s="8"/>
      <c r="EZ708" s="8"/>
      <c r="FA708" s="8"/>
      <c r="FB708" s="8"/>
      <c r="FC708" s="8"/>
      <c r="FD708" s="8"/>
      <c r="FE708" s="8"/>
      <c r="FF708" s="8"/>
      <c r="FG708" s="8"/>
      <c r="FH708" s="8"/>
      <c r="FI708" s="8"/>
      <c r="FJ708" s="8"/>
      <c r="FK708" s="8"/>
      <c r="FL708" s="8"/>
      <c r="FM708" s="8"/>
      <c r="FN708" s="8"/>
      <c r="FO708" s="8"/>
      <c r="FP708" s="8"/>
      <c r="FQ708" s="8"/>
      <c r="FR708" s="8"/>
      <c r="FS708" s="8"/>
      <c r="FT708" s="8"/>
      <c r="FU708" s="8"/>
      <c r="FV708" s="8"/>
      <c r="FW708" s="8"/>
      <c r="FX708" s="8"/>
      <c r="FY708" s="8"/>
      <c r="FZ708" s="8"/>
      <c r="GA708" s="8"/>
      <c r="GB708" s="8"/>
      <c r="GC708" s="8"/>
      <c r="GD708" s="8"/>
      <c r="GE708" s="8"/>
      <c r="GF708" s="8"/>
      <c r="GG708" s="8"/>
      <c r="GH708" s="8"/>
      <c r="GI708" s="8"/>
      <c r="GJ708" s="8"/>
      <c r="GK708" s="8"/>
      <c r="GL708" s="8"/>
      <c r="GM708" s="8"/>
      <c r="GN708" s="8"/>
      <c r="GO708" s="8"/>
      <c r="GP708" s="8"/>
      <c r="GQ708" s="8"/>
      <c r="GR708" s="8"/>
      <c r="GS708" s="8"/>
      <c r="GT708" s="8"/>
      <c r="GU708" s="8"/>
      <c r="GV708" s="8"/>
      <c r="GW708" s="8"/>
      <c r="GX708" s="8"/>
      <c r="GY708" s="8"/>
      <c r="GZ708" s="8"/>
      <c r="HA708" s="8"/>
      <c r="HB708" s="8"/>
      <c r="HC708" s="8"/>
      <c r="HD708" s="8"/>
      <c r="HE708" s="8"/>
      <c r="HF708" s="8"/>
      <c r="HG708" s="8"/>
      <c r="HH708" s="8"/>
      <c r="HI708" s="8"/>
      <c r="HJ708" s="8"/>
      <c r="HK708" s="8"/>
      <c r="HL708" s="8"/>
      <c r="HM708" s="8"/>
      <c r="HN708" s="8"/>
      <c r="HO708" s="8"/>
      <c r="HP708" s="8"/>
      <c r="HQ708" s="8"/>
      <c r="HR708" s="8"/>
      <c r="HS708" s="8"/>
      <c r="HT708" s="8"/>
      <c r="HU708" s="8"/>
      <c r="HV708" s="8"/>
      <c r="HW708" s="8"/>
      <c r="HX708" s="8"/>
      <c r="HY708" s="8"/>
      <c r="HZ708" s="8"/>
      <c r="IA708" s="8"/>
      <c r="IB708" s="8"/>
      <c r="IC708" s="8"/>
      <c r="ID708" s="8"/>
      <c r="IE708" s="8"/>
      <c r="IF708" s="8"/>
      <c r="IG708" s="8"/>
      <c r="IH708" s="8"/>
      <c r="II708" s="8"/>
      <c r="IJ708" s="8"/>
      <c r="IK708" s="8"/>
      <c r="IL708" s="8"/>
      <c r="IM708" s="8"/>
      <c r="IN708" s="8"/>
      <c r="IO708" s="8"/>
      <c r="IP708" s="8"/>
      <c r="IQ708" s="8"/>
      <c r="IR708" s="8"/>
      <c r="IS708" s="8"/>
      <c r="IT708" s="8"/>
      <c r="IU708" s="8"/>
      <c r="IV708" s="8"/>
      <c r="IW708" s="8"/>
      <c r="IX708" s="8"/>
      <c r="IY708" s="8"/>
      <c r="IZ708" s="8"/>
      <c r="JA708" s="8"/>
      <c r="JB708" s="8"/>
      <c r="JC708" s="8"/>
      <c r="JD708" s="8"/>
      <c r="JE708" s="8"/>
      <c r="JF708" s="8"/>
      <c r="JG708" s="8"/>
      <c r="JH708" s="8"/>
      <c r="JI708" s="8"/>
      <c r="JJ708" s="8"/>
      <c r="JK708" s="8"/>
      <c r="JL708" s="8"/>
      <c r="JM708" s="8"/>
      <c r="JN708" s="8"/>
      <c r="JO708" s="8"/>
      <c r="JP708" s="8"/>
      <c r="JQ708" s="8"/>
      <c r="JR708" s="8"/>
      <c r="JS708" s="8"/>
      <c r="JT708" s="8"/>
      <c r="JU708" s="8"/>
      <c r="JV708" s="8"/>
      <c r="JW708" s="8"/>
      <c r="JX708" s="8"/>
      <c r="JY708" s="8"/>
      <c r="JZ708" s="8"/>
      <c r="KA708" s="8"/>
      <c r="KB708" s="8"/>
      <c r="KC708" s="8"/>
      <c r="KD708" s="8"/>
      <c r="KE708" s="8"/>
      <c r="KF708" s="8"/>
      <c r="KG708" s="8"/>
      <c r="KH708" s="8"/>
      <c r="KI708" s="8"/>
      <c r="KJ708" s="8"/>
      <c r="KK708" s="8"/>
      <c r="KL708" s="8"/>
      <c r="KM708" s="8"/>
      <c r="KN708" s="8"/>
    </row>
    <row r="709" ht="15.75" customHeight="1">
      <c r="A709" s="8"/>
      <c r="B709" s="8"/>
      <c r="C709" s="85"/>
      <c r="D709" s="85"/>
      <c r="E709" s="8"/>
      <c r="F709" s="86"/>
      <c r="G709" s="86"/>
      <c r="H709" s="86"/>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c r="DY709" s="8"/>
      <c r="DZ709" s="8"/>
      <c r="EA709" s="8"/>
      <c r="EB709" s="8"/>
      <c r="EC709" s="8"/>
      <c r="ED709" s="8"/>
      <c r="EE709" s="8"/>
      <c r="EF709" s="8"/>
      <c r="EG709" s="8"/>
      <c r="EH709" s="8"/>
      <c r="EI709" s="8"/>
      <c r="EJ709" s="8"/>
      <c r="EK709" s="8"/>
      <c r="EL709" s="8"/>
      <c r="EM709" s="8"/>
      <c r="EN709" s="8"/>
      <c r="EO709" s="8"/>
      <c r="EP709" s="8"/>
      <c r="EQ709" s="8"/>
      <c r="ER709" s="8"/>
      <c r="ES709" s="8"/>
      <c r="ET709" s="8"/>
      <c r="EU709" s="8"/>
      <c r="EV709" s="8"/>
      <c r="EW709" s="8"/>
      <c r="EX709" s="8"/>
      <c r="EY709" s="8"/>
      <c r="EZ709" s="8"/>
      <c r="FA709" s="8"/>
      <c r="FB709" s="8"/>
      <c r="FC709" s="8"/>
      <c r="FD709" s="8"/>
      <c r="FE709" s="8"/>
      <c r="FF709" s="8"/>
      <c r="FG709" s="8"/>
      <c r="FH709" s="8"/>
      <c r="FI709" s="8"/>
      <c r="FJ709" s="8"/>
      <c r="FK709" s="8"/>
      <c r="FL709" s="8"/>
      <c r="FM709" s="8"/>
      <c r="FN709" s="8"/>
      <c r="FO709" s="8"/>
      <c r="FP709" s="8"/>
      <c r="FQ709" s="8"/>
      <c r="FR709" s="8"/>
      <c r="FS709" s="8"/>
      <c r="FT709" s="8"/>
      <c r="FU709" s="8"/>
      <c r="FV709" s="8"/>
      <c r="FW709" s="8"/>
      <c r="FX709" s="8"/>
      <c r="FY709" s="8"/>
      <c r="FZ709" s="8"/>
      <c r="GA709" s="8"/>
      <c r="GB709" s="8"/>
      <c r="GC709" s="8"/>
      <c r="GD709" s="8"/>
      <c r="GE709" s="8"/>
      <c r="GF709" s="8"/>
      <c r="GG709" s="8"/>
      <c r="GH709" s="8"/>
      <c r="GI709" s="8"/>
      <c r="GJ709" s="8"/>
      <c r="GK709" s="8"/>
      <c r="GL709" s="8"/>
      <c r="GM709" s="8"/>
      <c r="GN709" s="8"/>
      <c r="GO709" s="8"/>
      <c r="GP709" s="8"/>
      <c r="GQ709" s="8"/>
      <c r="GR709" s="8"/>
      <c r="GS709" s="8"/>
      <c r="GT709" s="8"/>
      <c r="GU709" s="8"/>
      <c r="GV709" s="8"/>
      <c r="GW709" s="8"/>
      <c r="GX709" s="8"/>
      <c r="GY709" s="8"/>
      <c r="GZ709" s="8"/>
      <c r="HA709" s="8"/>
      <c r="HB709" s="8"/>
      <c r="HC709" s="8"/>
      <c r="HD709" s="8"/>
      <c r="HE709" s="8"/>
      <c r="HF709" s="8"/>
      <c r="HG709" s="8"/>
      <c r="HH709" s="8"/>
      <c r="HI709" s="8"/>
      <c r="HJ709" s="8"/>
      <c r="HK709" s="8"/>
      <c r="HL709" s="8"/>
      <c r="HM709" s="8"/>
      <c r="HN709" s="8"/>
      <c r="HO709" s="8"/>
      <c r="HP709" s="8"/>
      <c r="HQ709" s="8"/>
      <c r="HR709" s="8"/>
      <c r="HS709" s="8"/>
      <c r="HT709" s="8"/>
      <c r="HU709" s="8"/>
      <c r="HV709" s="8"/>
      <c r="HW709" s="8"/>
      <c r="HX709" s="8"/>
      <c r="HY709" s="8"/>
      <c r="HZ709" s="8"/>
      <c r="IA709" s="8"/>
      <c r="IB709" s="8"/>
      <c r="IC709" s="8"/>
      <c r="ID709" s="8"/>
      <c r="IE709" s="8"/>
      <c r="IF709" s="8"/>
      <c r="IG709" s="8"/>
      <c r="IH709" s="8"/>
      <c r="II709" s="8"/>
      <c r="IJ709" s="8"/>
      <c r="IK709" s="8"/>
      <c r="IL709" s="8"/>
      <c r="IM709" s="8"/>
      <c r="IN709" s="8"/>
      <c r="IO709" s="8"/>
      <c r="IP709" s="8"/>
      <c r="IQ709" s="8"/>
      <c r="IR709" s="8"/>
      <c r="IS709" s="8"/>
      <c r="IT709" s="8"/>
      <c r="IU709" s="8"/>
      <c r="IV709" s="8"/>
      <c r="IW709" s="8"/>
      <c r="IX709" s="8"/>
      <c r="IY709" s="8"/>
      <c r="IZ709" s="8"/>
      <c r="JA709" s="8"/>
      <c r="JB709" s="8"/>
      <c r="JC709" s="8"/>
      <c r="JD709" s="8"/>
      <c r="JE709" s="8"/>
      <c r="JF709" s="8"/>
      <c r="JG709" s="8"/>
      <c r="JH709" s="8"/>
      <c r="JI709" s="8"/>
      <c r="JJ709" s="8"/>
      <c r="JK709" s="8"/>
      <c r="JL709" s="8"/>
      <c r="JM709" s="8"/>
      <c r="JN709" s="8"/>
      <c r="JO709" s="8"/>
      <c r="JP709" s="8"/>
      <c r="JQ709" s="8"/>
      <c r="JR709" s="8"/>
      <c r="JS709" s="8"/>
      <c r="JT709" s="8"/>
      <c r="JU709" s="8"/>
      <c r="JV709" s="8"/>
      <c r="JW709" s="8"/>
      <c r="JX709" s="8"/>
      <c r="JY709" s="8"/>
      <c r="JZ709" s="8"/>
      <c r="KA709" s="8"/>
      <c r="KB709" s="8"/>
      <c r="KC709" s="8"/>
      <c r="KD709" s="8"/>
      <c r="KE709" s="8"/>
      <c r="KF709" s="8"/>
      <c r="KG709" s="8"/>
      <c r="KH709" s="8"/>
      <c r="KI709" s="8"/>
      <c r="KJ709" s="8"/>
      <c r="KK709" s="8"/>
      <c r="KL709" s="8"/>
      <c r="KM709" s="8"/>
      <c r="KN709" s="8"/>
    </row>
    <row r="710" ht="15.75" customHeight="1">
      <c r="A710" s="8"/>
      <c r="B710" s="8"/>
      <c r="C710" s="85"/>
      <c r="D710" s="85"/>
      <c r="E710" s="8"/>
      <c r="F710" s="86"/>
      <c r="G710" s="86"/>
      <c r="H710" s="86"/>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c r="DJ710" s="8"/>
      <c r="DK710" s="8"/>
      <c r="DL710" s="8"/>
      <c r="DM710" s="8"/>
      <c r="DN710" s="8"/>
      <c r="DO710" s="8"/>
      <c r="DP710" s="8"/>
      <c r="DQ710" s="8"/>
      <c r="DR710" s="8"/>
      <c r="DS710" s="8"/>
      <c r="DT710" s="8"/>
      <c r="DU710" s="8"/>
      <c r="DV710" s="8"/>
      <c r="DW710" s="8"/>
      <c r="DX710" s="8"/>
      <c r="DY710" s="8"/>
      <c r="DZ710" s="8"/>
      <c r="EA710" s="8"/>
      <c r="EB710" s="8"/>
      <c r="EC710" s="8"/>
      <c r="ED710" s="8"/>
      <c r="EE710" s="8"/>
      <c r="EF710" s="8"/>
      <c r="EG710" s="8"/>
      <c r="EH710" s="8"/>
      <c r="EI710" s="8"/>
      <c r="EJ710" s="8"/>
      <c r="EK710" s="8"/>
      <c r="EL710" s="8"/>
      <c r="EM710" s="8"/>
      <c r="EN710" s="8"/>
      <c r="EO710" s="8"/>
      <c r="EP710" s="8"/>
      <c r="EQ710" s="8"/>
      <c r="ER710" s="8"/>
      <c r="ES710" s="8"/>
      <c r="ET710" s="8"/>
      <c r="EU710" s="8"/>
      <c r="EV710" s="8"/>
      <c r="EW710" s="8"/>
      <c r="EX710" s="8"/>
      <c r="EY710" s="8"/>
      <c r="EZ710" s="8"/>
      <c r="FA710" s="8"/>
      <c r="FB710" s="8"/>
      <c r="FC710" s="8"/>
      <c r="FD710" s="8"/>
      <c r="FE710" s="8"/>
      <c r="FF710" s="8"/>
      <c r="FG710" s="8"/>
      <c r="FH710" s="8"/>
      <c r="FI710" s="8"/>
      <c r="FJ710" s="8"/>
      <c r="FK710" s="8"/>
      <c r="FL710" s="8"/>
      <c r="FM710" s="8"/>
      <c r="FN710" s="8"/>
      <c r="FO710" s="8"/>
      <c r="FP710" s="8"/>
      <c r="FQ710" s="8"/>
      <c r="FR710" s="8"/>
      <c r="FS710" s="8"/>
      <c r="FT710" s="8"/>
      <c r="FU710" s="8"/>
      <c r="FV710" s="8"/>
      <c r="FW710" s="8"/>
      <c r="FX710" s="8"/>
      <c r="FY710" s="8"/>
      <c r="FZ710" s="8"/>
      <c r="GA710" s="8"/>
      <c r="GB710" s="8"/>
      <c r="GC710" s="8"/>
      <c r="GD710" s="8"/>
      <c r="GE710" s="8"/>
      <c r="GF710" s="8"/>
      <c r="GG710" s="8"/>
      <c r="GH710" s="8"/>
      <c r="GI710" s="8"/>
      <c r="GJ710" s="8"/>
      <c r="GK710" s="8"/>
      <c r="GL710" s="8"/>
      <c r="GM710" s="8"/>
      <c r="GN710" s="8"/>
      <c r="GO710" s="8"/>
      <c r="GP710" s="8"/>
      <c r="GQ710" s="8"/>
      <c r="GR710" s="8"/>
      <c r="GS710" s="8"/>
      <c r="GT710" s="8"/>
      <c r="GU710" s="8"/>
      <c r="GV710" s="8"/>
      <c r="GW710" s="8"/>
      <c r="GX710" s="8"/>
      <c r="GY710" s="8"/>
      <c r="GZ710" s="8"/>
      <c r="HA710" s="8"/>
      <c r="HB710" s="8"/>
      <c r="HC710" s="8"/>
      <c r="HD710" s="8"/>
      <c r="HE710" s="8"/>
      <c r="HF710" s="8"/>
      <c r="HG710" s="8"/>
      <c r="HH710" s="8"/>
      <c r="HI710" s="8"/>
      <c r="HJ710" s="8"/>
      <c r="HK710" s="8"/>
      <c r="HL710" s="8"/>
      <c r="HM710" s="8"/>
      <c r="HN710" s="8"/>
      <c r="HO710" s="8"/>
      <c r="HP710" s="8"/>
      <c r="HQ710" s="8"/>
      <c r="HR710" s="8"/>
      <c r="HS710" s="8"/>
      <c r="HT710" s="8"/>
      <c r="HU710" s="8"/>
      <c r="HV710" s="8"/>
      <c r="HW710" s="8"/>
      <c r="HX710" s="8"/>
      <c r="HY710" s="8"/>
      <c r="HZ710" s="8"/>
      <c r="IA710" s="8"/>
      <c r="IB710" s="8"/>
      <c r="IC710" s="8"/>
      <c r="ID710" s="8"/>
      <c r="IE710" s="8"/>
      <c r="IF710" s="8"/>
      <c r="IG710" s="8"/>
      <c r="IH710" s="8"/>
      <c r="II710" s="8"/>
      <c r="IJ710" s="8"/>
      <c r="IK710" s="8"/>
      <c r="IL710" s="8"/>
      <c r="IM710" s="8"/>
      <c r="IN710" s="8"/>
      <c r="IO710" s="8"/>
      <c r="IP710" s="8"/>
      <c r="IQ710" s="8"/>
      <c r="IR710" s="8"/>
      <c r="IS710" s="8"/>
      <c r="IT710" s="8"/>
      <c r="IU710" s="8"/>
      <c r="IV710" s="8"/>
      <c r="IW710" s="8"/>
      <c r="IX710" s="8"/>
      <c r="IY710" s="8"/>
      <c r="IZ710" s="8"/>
      <c r="JA710" s="8"/>
      <c r="JB710" s="8"/>
      <c r="JC710" s="8"/>
      <c r="JD710" s="8"/>
      <c r="JE710" s="8"/>
      <c r="JF710" s="8"/>
      <c r="JG710" s="8"/>
      <c r="JH710" s="8"/>
      <c r="JI710" s="8"/>
      <c r="JJ710" s="8"/>
      <c r="JK710" s="8"/>
      <c r="JL710" s="8"/>
      <c r="JM710" s="8"/>
      <c r="JN710" s="8"/>
      <c r="JO710" s="8"/>
      <c r="JP710" s="8"/>
      <c r="JQ710" s="8"/>
      <c r="JR710" s="8"/>
      <c r="JS710" s="8"/>
      <c r="JT710" s="8"/>
      <c r="JU710" s="8"/>
      <c r="JV710" s="8"/>
      <c r="JW710" s="8"/>
      <c r="JX710" s="8"/>
      <c r="JY710" s="8"/>
      <c r="JZ710" s="8"/>
      <c r="KA710" s="8"/>
      <c r="KB710" s="8"/>
      <c r="KC710" s="8"/>
      <c r="KD710" s="8"/>
      <c r="KE710" s="8"/>
      <c r="KF710" s="8"/>
      <c r="KG710" s="8"/>
      <c r="KH710" s="8"/>
      <c r="KI710" s="8"/>
      <c r="KJ710" s="8"/>
      <c r="KK710" s="8"/>
      <c r="KL710" s="8"/>
      <c r="KM710" s="8"/>
      <c r="KN710" s="8"/>
    </row>
    <row r="711" ht="15.75" customHeight="1">
      <c r="A711" s="8"/>
      <c r="B711" s="8"/>
      <c r="C711" s="85"/>
      <c r="D711" s="85"/>
      <c r="E711" s="8"/>
      <c r="F711" s="86"/>
      <c r="G711" s="86"/>
      <c r="H711" s="86"/>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c r="DJ711" s="8"/>
      <c r="DK711" s="8"/>
      <c r="DL711" s="8"/>
      <c r="DM711" s="8"/>
      <c r="DN711" s="8"/>
      <c r="DO711" s="8"/>
      <c r="DP711" s="8"/>
      <c r="DQ711" s="8"/>
      <c r="DR711" s="8"/>
      <c r="DS711" s="8"/>
      <c r="DT711" s="8"/>
      <c r="DU711" s="8"/>
      <c r="DV711" s="8"/>
      <c r="DW711" s="8"/>
      <c r="DX711" s="8"/>
      <c r="DY711" s="8"/>
      <c r="DZ711" s="8"/>
      <c r="EA711" s="8"/>
      <c r="EB711" s="8"/>
      <c r="EC711" s="8"/>
      <c r="ED711" s="8"/>
      <c r="EE711" s="8"/>
      <c r="EF711" s="8"/>
      <c r="EG711" s="8"/>
      <c r="EH711" s="8"/>
      <c r="EI711" s="8"/>
      <c r="EJ711" s="8"/>
      <c r="EK711" s="8"/>
      <c r="EL711" s="8"/>
      <c r="EM711" s="8"/>
      <c r="EN711" s="8"/>
      <c r="EO711" s="8"/>
      <c r="EP711" s="8"/>
      <c r="EQ711" s="8"/>
      <c r="ER711" s="8"/>
      <c r="ES711" s="8"/>
      <c r="ET711" s="8"/>
      <c r="EU711" s="8"/>
      <c r="EV711" s="8"/>
      <c r="EW711" s="8"/>
      <c r="EX711" s="8"/>
      <c r="EY711" s="8"/>
      <c r="EZ711" s="8"/>
      <c r="FA711" s="8"/>
      <c r="FB711" s="8"/>
      <c r="FC711" s="8"/>
      <c r="FD711" s="8"/>
      <c r="FE711" s="8"/>
      <c r="FF711" s="8"/>
      <c r="FG711" s="8"/>
      <c r="FH711" s="8"/>
      <c r="FI711" s="8"/>
      <c r="FJ711" s="8"/>
      <c r="FK711" s="8"/>
      <c r="FL711" s="8"/>
      <c r="FM711" s="8"/>
      <c r="FN711" s="8"/>
      <c r="FO711" s="8"/>
      <c r="FP711" s="8"/>
      <c r="FQ711" s="8"/>
      <c r="FR711" s="8"/>
      <c r="FS711" s="8"/>
      <c r="FT711" s="8"/>
      <c r="FU711" s="8"/>
      <c r="FV711" s="8"/>
      <c r="FW711" s="8"/>
      <c r="FX711" s="8"/>
      <c r="FY711" s="8"/>
      <c r="FZ711" s="8"/>
      <c r="GA711" s="8"/>
      <c r="GB711" s="8"/>
      <c r="GC711" s="8"/>
      <c r="GD711" s="8"/>
      <c r="GE711" s="8"/>
      <c r="GF711" s="8"/>
      <c r="GG711" s="8"/>
      <c r="GH711" s="8"/>
      <c r="GI711" s="8"/>
      <c r="GJ711" s="8"/>
      <c r="GK711" s="8"/>
      <c r="GL711" s="8"/>
      <c r="GM711" s="8"/>
      <c r="GN711" s="8"/>
      <c r="GO711" s="8"/>
      <c r="GP711" s="8"/>
      <c r="GQ711" s="8"/>
      <c r="GR711" s="8"/>
      <c r="GS711" s="8"/>
      <c r="GT711" s="8"/>
      <c r="GU711" s="8"/>
      <c r="GV711" s="8"/>
      <c r="GW711" s="8"/>
      <c r="GX711" s="8"/>
      <c r="GY711" s="8"/>
      <c r="GZ711" s="8"/>
      <c r="HA711" s="8"/>
      <c r="HB711" s="8"/>
      <c r="HC711" s="8"/>
      <c r="HD711" s="8"/>
      <c r="HE711" s="8"/>
      <c r="HF711" s="8"/>
      <c r="HG711" s="8"/>
      <c r="HH711" s="8"/>
      <c r="HI711" s="8"/>
      <c r="HJ711" s="8"/>
      <c r="HK711" s="8"/>
      <c r="HL711" s="8"/>
      <c r="HM711" s="8"/>
      <c r="HN711" s="8"/>
      <c r="HO711" s="8"/>
      <c r="HP711" s="8"/>
      <c r="HQ711" s="8"/>
      <c r="HR711" s="8"/>
      <c r="HS711" s="8"/>
      <c r="HT711" s="8"/>
      <c r="HU711" s="8"/>
      <c r="HV711" s="8"/>
      <c r="HW711" s="8"/>
      <c r="HX711" s="8"/>
      <c r="HY711" s="8"/>
      <c r="HZ711" s="8"/>
      <c r="IA711" s="8"/>
      <c r="IB711" s="8"/>
      <c r="IC711" s="8"/>
      <c r="ID711" s="8"/>
      <c r="IE711" s="8"/>
      <c r="IF711" s="8"/>
      <c r="IG711" s="8"/>
      <c r="IH711" s="8"/>
      <c r="II711" s="8"/>
      <c r="IJ711" s="8"/>
      <c r="IK711" s="8"/>
      <c r="IL711" s="8"/>
      <c r="IM711" s="8"/>
      <c r="IN711" s="8"/>
      <c r="IO711" s="8"/>
      <c r="IP711" s="8"/>
      <c r="IQ711" s="8"/>
      <c r="IR711" s="8"/>
      <c r="IS711" s="8"/>
      <c r="IT711" s="8"/>
      <c r="IU711" s="8"/>
      <c r="IV711" s="8"/>
      <c r="IW711" s="8"/>
      <c r="IX711" s="8"/>
      <c r="IY711" s="8"/>
      <c r="IZ711" s="8"/>
      <c r="JA711" s="8"/>
      <c r="JB711" s="8"/>
      <c r="JC711" s="8"/>
      <c r="JD711" s="8"/>
      <c r="JE711" s="8"/>
      <c r="JF711" s="8"/>
      <c r="JG711" s="8"/>
      <c r="JH711" s="8"/>
      <c r="JI711" s="8"/>
      <c r="JJ711" s="8"/>
      <c r="JK711" s="8"/>
      <c r="JL711" s="8"/>
      <c r="JM711" s="8"/>
      <c r="JN711" s="8"/>
      <c r="JO711" s="8"/>
      <c r="JP711" s="8"/>
      <c r="JQ711" s="8"/>
      <c r="JR711" s="8"/>
      <c r="JS711" s="8"/>
      <c r="JT711" s="8"/>
      <c r="JU711" s="8"/>
      <c r="JV711" s="8"/>
      <c r="JW711" s="8"/>
      <c r="JX711" s="8"/>
      <c r="JY711" s="8"/>
      <c r="JZ711" s="8"/>
      <c r="KA711" s="8"/>
      <c r="KB711" s="8"/>
      <c r="KC711" s="8"/>
      <c r="KD711" s="8"/>
      <c r="KE711" s="8"/>
      <c r="KF711" s="8"/>
      <c r="KG711" s="8"/>
      <c r="KH711" s="8"/>
      <c r="KI711" s="8"/>
      <c r="KJ711" s="8"/>
      <c r="KK711" s="8"/>
      <c r="KL711" s="8"/>
      <c r="KM711" s="8"/>
      <c r="KN711" s="8"/>
    </row>
    <row r="712" ht="15.75" customHeight="1">
      <c r="A712" s="8"/>
      <c r="B712" s="8"/>
      <c r="C712" s="85"/>
      <c r="D712" s="85"/>
      <c r="E712" s="8"/>
      <c r="F712" s="86"/>
      <c r="G712" s="86"/>
      <c r="H712" s="86"/>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c r="DJ712" s="8"/>
      <c r="DK712" s="8"/>
      <c r="DL712" s="8"/>
      <c r="DM712" s="8"/>
      <c r="DN712" s="8"/>
      <c r="DO712" s="8"/>
      <c r="DP712" s="8"/>
      <c r="DQ712" s="8"/>
      <c r="DR712" s="8"/>
      <c r="DS712" s="8"/>
      <c r="DT712" s="8"/>
      <c r="DU712" s="8"/>
      <c r="DV712" s="8"/>
      <c r="DW712" s="8"/>
      <c r="DX712" s="8"/>
      <c r="DY712" s="8"/>
      <c r="DZ712" s="8"/>
      <c r="EA712" s="8"/>
      <c r="EB712" s="8"/>
      <c r="EC712" s="8"/>
      <c r="ED712" s="8"/>
      <c r="EE712" s="8"/>
      <c r="EF712" s="8"/>
      <c r="EG712" s="8"/>
      <c r="EH712" s="8"/>
      <c r="EI712" s="8"/>
      <c r="EJ712" s="8"/>
      <c r="EK712" s="8"/>
      <c r="EL712" s="8"/>
      <c r="EM712" s="8"/>
      <c r="EN712" s="8"/>
      <c r="EO712" s="8"/>
      <c r="EP712" s="8"/>
      <c r="EQ712" s="8"/>
      <c r="ER712" s="8"/>
      <c r="ES712" s="8"/>
      <c r="ET712" s="8"/>
      <c r="EU712" s="8"/>
      <c r="EV712" s="8"/>
      <c r="EW712" s="8"/>
      <c r="EX712" s="8"/>
      <c r="EY712" s="8"/>
      <c r="EZ712" s="8"/>
      <c r="FA712" s="8"/>
      <c r="FB712" s="8"/>
      <c r="FC712" s="8"/>
      <c r="FD712" s="8"/>
      <c r="FE712" s="8"/>
      <c r="FF712" s="8"/>
      <c r="FG712" s="8"/>
      <c r="FH712" s="8"/>
      <c r="FI712" s="8"/>
      <c r="FJ712" s="8"/>
      <c r="FK712" s="8"/>
      <c r="FL712" s="8"/>
      <c r="FM712" s="8"/>
      <c r="FN712" s="8"/>
      <c r="FO712" s="8"/>
      <c r="FP712" s="8"/>
      <c r="FQ712" s="8"/>
      <c r="FR712" s="8"/>
      <c r="FS712" s="8"/>
      <c r="FT712" s="8"/>
      <c r="FU712" s="8"/>
      <c r="FV712" s="8"/>
      <c r="FW712" s="8"/>
      <c r="FX712" s="8"/>
      <c r="FY712" s="8"/>
      <c r="FZ712" s="8"/>
      <c r="GA712" s="8"/>
      <c r="GB712" s="8"/>
      <c r="GC712" s="8"/>
      <c r="GD712" s="8"/>
      <c r="GE712" s="8"/>
      <c r="GF712" s="8"/>
      <c r="GG712" s="8"/>
      <c r="GH712" s="8"/>
      <c r="GI712" s="8"/>
      <c r="GJ712" s="8"/>
      <c r="GK712" s="8"/>
      <c r="GL712" s="8"/>
      <c r="GM712" s="8"/>
      <c r="GN712" s="8"/>
      <c r="GO712" s="8"/>
      <c r="GP712" s="8"/>
      <c r="GQ712" s="8"/>
      <c r="GR712" s="8"/>
      <c r="GS712" s="8"/>
      <c r="GT712" s="8"/>
      <c r="GU712" s="8"/>
      <c r="GV712" s="8"/>
      <c r="GW712" s="8"/>
      <c r="GX712" s="8"/>
      <c r="GY712" s="8"/>
      <c r="GZ712" s="8"/>
      <c r="HA712" s="8"/>
      <c r="HB712" s="8"/>
      <c r="HC712" s="8"/>
      <c r="HD712" s="8"/>
      <c r="HE712" s="8"/>
      <c r="HF712" s="8"/>
      <c r="HG712" s="8"/>
      <c r="HH712" s="8"/>
      <c r="HI712" s="8"/>
      <c r="HJ712" s="8"/>
      <c r="HK712" s="8"/>
      <c r="HL712" s="8"/>
      <c r="HM712" s="8"/>
      <c r="HN712" s="8"/>
      <c r="HO712" s="8"/>
      <c r="HP712" s="8"/>
      <c r="HQ712" s="8"/>
      <c r="HR712" s="8"/>
      <c r="HS712" s="8"/>
      <c r="HT712" s="8"/>
      <c r="HU712" s="8"/>
      <c r="HV712" s="8"/>
      <c r="HW712" s="8"/>
      <c r="HX712" s="8"/>
      <c r="HY712" s="8"/>
      <c r="HZ712" s="8"/>
      <c r="IA712" s="8"/>
      <c r="IB712" s="8"/>
      <c r="IC712" s="8"/>
      <c r="ID712" s="8"/>
      <c r="IE712" s="8"/>
      <c r="IF712" s="8"/>
      <c r="IG712" s="8"/>
      <c r="IH712" s="8"/>
      <c r="II712" s="8"/>
      <c r="IJ712" s="8"/>
      <c r="IK712" s="8"/>
      <c r="IL712" s="8"/>
      <c r="IM712" s="8"/>
      <c r="IN712" s="8"/>
      <c r="IO712" s="8"/>
      <c r="IP712" s="8"/>
      <c r="IQ712" s="8"/>
      <c r="IR712" s="8"/>
      <c r="IS712" s="8"/>
      <c r="IT712" s="8"/>
      <c r="IU712" s="8"/>
      <c r="IV712" s="8"/>
      <c r="IW712" s="8"/>
      <c r="IX712" s="8"/>
      <c r="IY712" s="8"/>
      <c r="IZ712" s="8"/>
      <c r="JA712" s="8"/>
      <c r="JB712" s="8"/>
      <c r="JC712" s="8"/>
      <c r="JD712" s="8"/>
      <c r="JE712" s="8"/>
      <c r="JF712" s="8"/>
      <c r="JG712" s="8"/>
      <c r="JH712" s="8"/>
      <c r="JI712" s="8"/>
      <c r="JJ712" s="8"/>
      <c r="JK712" s="8"/>
      <c r="JL712" s="8"/>
      <c r="JM712" s="8"/>
      <c r="JN712" s="8"/>
      <c r="JO712" s="8"/>
      <c r="JP712" s="8"/>
      <c r="JQ712" s="8"/>
      <c r="JR712" s="8"/>
      <c r="JS712" s="8"/>
      <c r="JT712" s="8"/>
      <c r="JU712" s="8"/>
      <c r="JV712" s="8"/>
      <c r="JW712" s="8"/>
      <c r="JX712" s="8"/>
      <c r="JY712" s="8"/>
      <c r="JZ712" s="8"/>
      <c r="KA712" s="8"/>
      <c r="KB712" s="8"/>
      <c r="KC712" s="8"/>
      <c r="KD712" s="8"/>
      <c r="KE712" s="8"/>
      <c r="KF712" s="8"/>
      <c r="KG712" s="8"/>
      <c r="KH712" s="8"/>
      <c r="KI712" s="8"/>
      <c r="KJ712" s="8"/>
      <c r="KK712" s="8"/>
      <c r="KL712" s="8"/>
      <c r="KM712" s="8"/>
      <c r="KN712" s="8"/>
    </row>
    <row r="713" ht="15.75" customHeight="1">
      <c r="A713" s="8"/>
      <c r="B713" s="8"/>
      <c r="C713" s="85"/>
      <c r="D713" s="85"/>
      <c r="E713" s="8"/>
      <c r="F713" s="86"/>
      <c r="G713" s="86"/>
      <c r="H713" s="86"/>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c r="EN713" s="8"/>
      <c r="EO713" s="8"/>
      <c r="EP713" s="8"/>
      <c r="EQ713" s="8"/>
      <c r="ER713" s="8"/>
      <c r="ES713" s="8"/>
      <c r="ET713" s="8"/>
      <c r="EU713" s="8"/>
      <c r="EV713" s="8"/>
      <c r="EW713" s="8"/>
      <c r="EX713" s="8"/>
      <c r="EY713" s="8"/>
      <c r="EZ713" s="8"/>
      <c r="FA713" s="8"/>
      <c r="FB713" s="8"/>
      <c r="FC713" s="8"/>
      <c r="FD713" s="8"/>
      <c r="FE713" s="8"/>
      <c r="FF713" s="8"/>
      <c r="FG713" s="8"/>
      <c r="FH713" s="8"/>
      <c r="FI713" s="8"/>
      <c r="FJ713" s="8"/>
      <c r="FK713" s="8"/>
      <c r="FL713" s="8"/>
      <c r="FM713" s="8"/>
      <c r="FN713" s="8"/>
      <c r="FO713" s="8"/>
      <c r="FP713" s="8"/>
      <c r="FQ713" s="8"/>
      <c r="FR713" s="8"/>
      <c r="FS713" s="8"/>
      <c r="FT713" s="8"/>
      <c r="FU713" s="8"/>
      <c r="FV713" s="8"/>
      <c r="FW713" s="8"/>
      <c r="FX713" s="8"/>
      <c r="FY713" s="8"/>
      <c r="FZ713" s="8"/>
      <c r="GA713" s="8"/>
      <c r="GB713" s="8"/>
      <c r="GC713" s="8"/>
      <c r="GD713" s="8"/>
      <c r="GE713" s="8"/>
      <c r="GF713" s="8"/>
      <c r="GG713" s="8"/>
      <c r="GH713" s="8"/>
      <c r="GI713" s="8"/>
      <c r="GJ713" s="8"/>
      <c r="GK713" s="8"/>
      <c r="GL713" s="8"/>
      <c r="GM713" s="8"/>
      <c r="GN713" s="8"/>
      <c r="GO713" s="8"/>
      <c r="GP713" s="8"/>
      <c r="GQ713" s="8"/>
      <c r="GR713" s="8"/>
      <c r="GS713" s="8"/>
      <c r="GT713" s="8"/>
      <c r="GU713" s="8"/>
      <c r="GV713" s="8"/>
      <c r="GW713" s="8"/>
      <c r="GX713" s="8"/>
      <c r="GY713" s="8"/>
      <c r="GZ713" s="8"/>
      <c r="HA713" s="8"/>
      <c r="HB713" s="8"/>
      <c r="HC713" s="8"/>
      <c r="HD713" s="8"/>
      <c r="HE713" s="8"/>
      <c r="HF713" s="8"/>
      <c r="HG713" s="8"/>
      <c r="HH713" s="8"/>
      <c r="HI713" s="8"/>
      <c r="HJ713" s="8"/>
      <c r="HK713" s="8"/>
      <c r="HL713" s="8"/>
      <c r="HM713" s="8"/>
      <c r="HN713" s="8"/>
      <c r="HO713" s="8"/>
      <c r="HP713" s="8"/>
      <c r="HQ713" s="8"/>
      <c r="HR713" s="8"/>
      <c r="HS713" s="8"/>
      <c r="HT713" s="8"/>
      <c r="HU713" s="8"/>
      <c r="HV713" s="8"/>
      <c r="HW713" s="8"/>
      <c r="HX713" s="8"/>
      <c r="HY713" s="8"/>
      <c r="HZ713" s="8"/>
      <c r="IA713" s="8"/>
      <c r="IB713" s="8"/>
      <c r="IC713" s="8"/>
      <c r="ID713" s="8"/>
      <c r="IE713" s="8"/>
      <c r="IF713" s="8"/>
      <c r="IG713" s="8"/>
      <c r="IH713" s="8"/>
      <c r="II713" s="8"/>
      <c r="IJ713" s="8"/>
      <c r="IK713" s="8"/>
      <c r="IL713" s="8"/>
      <c r="IM713" s="8"/>
      <c r="IN713" s="8"/>
      <c r="IO713" s="8"/>
      <c r="IP713" s="8"/>
      <c r="IQ713" s="8"/>
      <c r="IR713" s="8"/>
      <c r="IS713" s="8"/>
      <c r="IT713" s="8"/>
      <c r="IU713" s="8"/>
      <c r="IV713" s="8"/>
      <c r="IW713" s="8"/>
      <c r="IX713" s="8"/>
      <c r="IY713" s="8"/>
      <c r="IZ713" s="8"/>
      <c r="JA713" s="8"/>
      <c r="JB713" s="8"/>
      <c r="JC713" s="8"/>
      <c r="JD713" s="8"/>
      <c r="JE713" s="8"/>
      <c r="JF713" s="8"/>
      <c r="JG713" s="8"/>
      <c r="JH713" s="8"/>
      <c r="JI713" s="8"/>
      <c r="JJ713" s="8"/>
      <c r="JK713" s="8"/>
      <c r="JL713" s="8"/>
      <c r="JM713" s="8"/>
      <c r="JN713" s="8"/>
      <c r="JO713" s="8"/>
      <c r="JP713" s="8"/>
      <c r="JQ713" s="8"/>
      <c r="JR713" s="8"/>
      <c r="JS713" s="8"/>
      <c r="JT713" s="8"/>
      <c r="JU713" s="8"/>
      <c r="JV713" s="8"/>
      <c r="JW713" s="8"/>
      <c r="JX713" s="8"/>
      <c r="JY713" s="8"/>
      <c r="JZ713" s="8"/>
      <c r="KA713" s="8"/>
      <c r="KB713" s="8"/>
      <c r="KC713" s="8"/>
      <c r="KD713" s="8"/>
      <c r="KE713" s="8"/>
      <c r="KF713" s="8"/>
      <c r="KG713" s="8"/>
      <c r="KH713" s="8"/>
      <c r="KI713" s="8"/>
      <c r="KJ713" s="8"/>
      <c r="KK713" s="8"/>
      <c r="KL713" s="8"/>
      <c r="KM713" s="8"/>
      <c r="KN713" s="8"/>
    </row>
    <row r="714" ht="15.75" customHeight="1">
      <c r="A714" s="8"/>
      <c r="B714" s="8"/>
      <c r="C714" s="85"/>
      <c r="D714" s="85"/>
      <c r="E714" s="8"/>
      <c r="F714" s="86"/>
      <c r="G714" s="86"/>
      <c r="H714" s="86"/>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c r="DJ714" s="8"/>
      <c r="DK714" s="8"/>
      <c r="DL714" s="8"/>
      <c r="DM714" s="8"/>
      <c r="DN714" s="8"/>
      <c r="DO714" s="8"/>
      <c r="DP714" s="8"/>
      <c r="DQ714" s="8"/>
      <c r="DR714" s="8"/>
      <c r="DS714" s="8"/>
      <c r="DT714" s="8"/>
      <c r="DU714" s="8"/>
      <c r="DV714" s="8"/>
      <c r="DW714" s="8"/>
      <c r="DX714" s="8"/>
      <c r="DY714" s="8"/>
      <c r="DZ714" s="8"/>
      <c r="EA714" s="8"/>
      <c r="EB714" s="8"/>
      <c r="EC714" s="8"/>
      <c r="ED714" s="8"/>
      <c r="EE714" s="8"/>
      <c r="EF714" s="8"/>
      <c r="EG714" s="8"/>
      <c r="EH714" s="8"/>
      <c r="EI714" s="8"/>
      <c r="EJ714" s="8"/>
      <c r="EK714" s="8"/>
      <c r="EL714" s="8"/>
      <c r="EM714" s="8"/>
      <c r="EN714" s="8"/>
      <c r="EO714" s="8"/>
      <c r="EP714" s="8"/>
      <c r="EQ714" s="8"/>
      <c r="ER714" s="8"/>
      <c r="ES714" s="8"/>
      <c r="ET714" s="8"/>
      <c r="EU714" s="8"/>
      <c r="EV714" s="8"/>
      <c r="EW714" s="8"/>
      <c r="EX714" s="8"/>
      <c r="EY714" s="8"/>
      <c r="EZ714" s="8"/>
      <c r="FA714" s="8"/>
      <c r="FB714" s="8"/>
      <c r="FC714" s="8"/>
      <c r="FD714" s="8"/>
      <c r="FE714" s="8"/>
      <c r="FF714" s="8"/>
      <c r="FG714" s="8"/>
      <c r="FH714" s="8"/>
      <c r="FI714" s="8"/>
      <c r="FJ714" s="8"/>
      <c r="FK714" s="8"/>
      <c r="FL714" s="8"/>
      <c r="FM714" s="8"/>
      <c r="FN714" s="8"/>
      <c r="FO714" s="8"/>
      <c r="FP714" s="8"/>
      <c r="FQ714" s="8"/>
      <c r="FR714" s="8"/>
      <c r="FS714" s="8"/>
      <c r="FT714" s="8"/>
      <c r="FU714" s="8"/>
      <c r="FV714" s="8"/>
      <c r="FW714" s="8"/>
      <c r="FX714" s="8"/>
      <c r="FY714" s="8"/>
      <c r="FZ714" s="8"/>
      <c r="GA714" s="8"/>
      <c r="GB714" s="8"/>
      <c r="GC714" s="8"/>
      <c r="GD714" s="8"/>
      <c r="GE714" s="8"/>
      <c r="GF714" s="8"/>
      <c r="GG714" s="8"/>
      <c r="GH714" s="8"/>
      <c r="GI714" s="8"/>
      <c r="GJ714" s="8"/>
      <c r="GK714" s="8"/>
      <c r="GL714" s="8"/>
      <c r="GM714" s="8"/>
      <c r="GN714" s="8"/>
      <c r="GO714" s="8"/>
      <c r="GP714" s="8"/>
      <c r="GQ714" s="8"/>
      <c r="GR714" s="8"/>
      <c r="GS714" s="8"/>
      <c r="GT714" s="8"/>
      <c r="GU714" s="8"/>
      <c r="GV714" s="8"/>
      <c r="GW714" s="8"/>
      <c r="GX714" s="8"/>
      <c r="GY714" s="8"/>
      <c r="GZ714" s="8"/>
      <c r="HA714" s="8"/>
      <c r="HB714" s="8"/>
      <c r="HC714" s="8"/>
      <c r="HD714" s="8"/>
      <c r="HE714" s="8"/>
      <c r="HF714" s="8"/>
      <c r="HG714" s="8"/>
      <c r="HH714" s="8"/>
      <c r="HI714" s="8"/>
      <c r="HJ714" s="8"/>
      <c r="HK714" s="8"/>
      <c r="HL714" s="8"/>
      <c r="HM714" s="8"/>
      <c r="HN714" s="8"/>
      <c r="HO714" s="8"/>
      <c r="HP714" s="8"/>
      <c r="HQ714" s="8"/>
      <c r="HR714" s="8"/>
      <c r="HS714" s="8"/>
      <c r="HT714" s="8"/>
      <c r="HU714" s="8"/>
      <c r="HV714" s="8"/>
      <c r="HW714" s="8"/>
      <c r="HX714" s="8"/>
      <c r="HY714" s="8"/>
      <c r="HZ714" s="8"/>
      <c r="IA714" s="8"/>
      <c r="IB714" s="8"/>
      <c r="IC714" s="8"/>
      <c r="ID714" s="8"/>
      <c r="IE714" s="8"/>
      <c r="IF714" s="8"/>
      <c r="IG714" s="8"/>
      <c r="IH714" s="8"/>
      <c r="II714" s="8"/>
      <c r="IJ714" s="8"/>
      <c r="IK714" s="8"/>
      <c r="IL714" s="8"/>
      <c r="IM714" s="8"/>
      <c r="IN714" s="8"/>
      <c r="IO714" s="8"/>
      <c r="IP714" s="8"/>
      <c r="IQ714" s="8"/>
      <c r="IR714" s="8"/>
      <c r="IS714" s="8"/>
      <c r="IT714" s="8"/>
      <c r="IU714" s="8"/>
      <c r="IV714" s="8"/>
      <c r="IW714" s="8"/>
      <c r="IX714" s="8"/>
      <c r="IY714" s="8"/>
      <c r="IZ714" s="8"/>
      <c r="JA714" s="8"/>
      <c r="JB714" s="8"/>
      <c r="JC714" s="8"/>
      <c r="JD714" s="8"/>
      <c r="JE714" s="8"/>
      <c r="JF714" s="8"/>
      <c r="JG714" s="8"/>
      <c r="JH714" s="8"/>
      <c r="JI714" s="8"/>
      <c r="JJ714" s="8"/>
      <c r="JK714" s="8"/>
      <c r="JL714" s="8"/>
      <c r="JM714" s="8"/>
      <c r="JN714" s="8"/>
      <c r="JO714" s="8"/>
      <c r="JP714" s="8"/>
      <c r="JQ714" s="8"/>
      <c r="JR714" s="8"/>
      <c r="JS714" s="8"/>
      <c r="JT714" s="8"/>
      <c r="JU714" s="8"/>
      <c r="JV714" s="8"/>
      <c r="JW714" s="8"/>
      <c r="JX714" s="8"/>
      <c r="JY714" s="8"/>
      <c r="JZ714" s="8"/>
      <c r="KA714" s="8"/>
      <c r="KB714" s="8"/>
      <c r="KC714" s="8"/>
      <c r="KD714" s="8"/>
      <c r="KE714" s="8"/>
      <c r="KF714" s="8"/>
      <c r="KG714" s="8"/>
      <c r="KH714" s="8"/>
      <c r="KI714" s="8"/>
      <c r="KJ714" s="8"/>
      <c r="KK714" s="8"/>
      <c r="KL714" s="8"/>
      <c r="KM714" s="8"/>
      <c r="KN714" s="8"/>
    </row>
    <row r="715" ht="15.75" customHeight="1">
      <c r="A715" s="8"/>
      <c r="B715" s="8"/>
      <c r="C715" s="85"/>
      <c r="D715" s="85"/>
      <c r="E715" s="8"/>
      <c r="F715" s="86"/>
      <c r="G715" s="86"/>
      <c r="H715" s="86"/>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c r="DJ715" s="8"/>
      <c r="DK715" s="8"/>
      <c r="DL715" s="8"/>
      <c r="DM715" s="8"/>
      <c r="DN715" s="8"/>
      <c r="DO715" s="8"/>
      <c r="DP715" s="8"/>
      <c r="DQ715" s="8"/>
      <c r="DR715" s="8"/>
      <c r="DS715" s="8"/>
      <c r="DT715" s="8"/>
      <c r="DU715" s="8"/>
      <c r="DV715" s="8"/>
      <c r="DW715" s="8"/>
      <c r="DX715" s="8"/>
      <c r="DY715" s="8"/>
      <c r="DZ715" s="8"/>
      <c r="EA715" s="8"/>
      <c r="EB715" s="8"/>
      <c r="EC715" s="8"/>
      <c r="ED715" s="8"/>
      <c r="EE715" s="8"/>
      <c r="EF715" s="8"/>
      <c r="EG715" s="8"/>
      <c r="EH715" s="8"/>
      <c r="EI715" s="8"/>
      <c r="EJ715" s="8"/>
      <c r="EK715" s="8"/>
      <c r="EL715" s="8"/>
      <c r="EM715" s="8"/>
      <c r="EN715" s="8"/>
      <c r="EO715" s="8"/>
      <c r="EP715" s="8"/>
      <c r="EQ715" s="8"/>
      <c r="ER715" s="8"/>
      <c r="ES715" s="8"/>
      <c r="ET715" s="8"/>
      <c r="EU715" s="8"/>
      <c r="EV715" s="8"/>
      <c r="EW715" s="8"/>
      <c r="EX715" s="8"/>
      <c r="EY715" s="8"/>
      <c r="EZ715" s="8"/>
      <c r="FA715" s="8"/>
      <c r="FB715" s="8"/>
      <c r="FC715" s="8"/>
      <c r="FD715" s="8"/>
      <c r="FE715" s="8"/>
      <c r="FF715" s="8"/>
      <c r="FG715" s="8"/>
      <c r="FH715" s="8"/>
      <c r="FI715" s="8"/>
      <c r="FJ715" s="8"/>
      <c r="FK715" s="8"/>
      <c r="FL715" s="8"/>
      <c r="FM715" s="8"/>
      <c r="FN715" s="8"/>
      <c r="FO715" s="8"/>
      <c r="FP715" s="8"/>
      <c r="FQ715" s="8"/>
      <c r="FR715" s="8"/>
      <c r="FS715" s="8"/>
      <c r="FT715" s="8"/>
      <c r="FU715" s="8"/>
      <c r="FV715" s="8"/>
      <c r="FW715" s="8"/>
      <c r="FX715" s="8"/>
      <c r="FY715" s="8"/>
      <c r="FZ715" s="8"/>
      <c r="GA715" s="8"/>
      <c r="GB715" s="8"/>
      <c r="GC715" s="8"/>
      <c r="GD715" s="8"/>
      <c r="GE715" s="8"/>
      <c r="GF715" s="8"/>
      <c r="GG715" s="8"/>
      <c r="GH715" s="8"/>
      <c r="GI715" s="8"/>
      <c r="GJ715" s="8"/>
      <c r="GK715" s="8"/>
      <c r="GL715" s="8"/>
      <c r="GM715" s="8"/>
      <c r="GN715" s="8"/>
      <c r="GO715" s="8"/>
      <c r="GP715" s="8"/>
      <c r="GQ715" s="8"/>
      <c r="GR715" s="8"/>
      <c r="GS715" s="8"/>
      <c r="GT715" s="8"/>
      <c r="GU715" s="8"/>
      <c r="GV715" s="8"/>
      <c r="GW715" s="8"/>
      <c r="GX715" s="8"/>
      <c r="GY715" s="8"/>
      <c r="GZ715" s="8"/>
      <c r="HA715" s="8"/>
      <c r="HB715" s="8"/>
      <c r="HC715" s="8"/>
      <c r="HD715" s="8"/>
      <c r="HE715" s="8"/>
      <c r="HF715" s="8"/>
      <c r="HG715" s="8"/>
      <c r="HH715" s="8"/>
      <c r="HI715" s="8"/>
      <c r="HJ715" s="8"/>
      <c r="HK715" s="8"/>
      <c r="HL715" s="8"/>
      <c r="HM715" s="8"/>
      <c r="HN715" s="8"/>
      <c r="HO715" s="8"/>
      <c r="HP715" s="8"/>
      <c r="HQ715" s="8"/>
      <c r="HR715" s="8"/>
      <c r="HS715" s="8"/>
      <c r="HT715" s="8"/>
      <c r="HU715" s="8"/>
      <c r="HV715" s="8"/>
      <c r="HW715" s="8"/>
      <c r="HX715" s="8"/>
      <c r="HY715" s="8"/>
      <c r="HZ715" s="8"/>
      <c r="IA715" s="8"/>
      <c r="IB715" s="8"/>
      <c r="IC715" s="8"/>
      <c r="ID715" s="8"/>
      <c r="IE715" s="8"/>
      <c r="IF715" s="8"/>
      <c r="IG715" s="8"/>
      <c r="IH715" s="8"/>
      <c r="II715" s="8"/>
      <c r="IJ715" s="8"/>
      <c r="IK715" s="8"/>
      <c r="IL715" s="8"/>
      <c r="IM715" s="8"/>
      <c r="IN715" s="8"/>
      <c r="IO715" s="8"/>
      <c r="IP715" s="8"/>
      <c r="IQ715" s="8"/>
      <c r="IR715" s="8"/>
      <c r="IS715" s="8"/>
      <c r="IT715" s="8"/>
      <c r="IU715" s="8"/>
      <c r="IV715" s="8"/>
      <c r="IW715" s="8"/>
      <c r="IX715" s="8"/>
      <c r="IY715" s="8"/>
      <c r="IZ715" s="8"/>
      <c r="JA715" s="8"/>
      <c r="JB715" s="8"/>
      <c r="JC715" s="8"/>
      <c r="JD715" s="8"/>
      <c r="JE715" s="8"/>
      <c r="JF715" s="8"/>
      <c r="JG715" s="8"/>
      <c r="JH715" s="8"/>
      <c r="JI715" s="8"/>
      <c r="JJ715" s="8"/>
      <c r="JK715" s="8"/>
      <c r="JL715" s="8"/>
      <c r="JM715" s="8"/>
      <c r="JN715" s="8"/>
      <c r="JO715" s="8"/>
      <c r="JP715" s="8"/>
      <c r="JQ715" s="8"/>
      <c r="JR715" s="8"/>
      <c r="JS715" s="8"/>
      <c r="JT715" s="8"/>
      <c r="JU715" s="8"/>
      <c r="JV715" s="8"/>
      <c r="JW715" s="8"/>
      <c r="JX715" s="8"/>
      <c r="JY715" s="8"/>
      <c r="JZ715" s="8"/>
      <c r="KA715" s="8"/>
      <c r="KB715" s="8"/>
      <c r="KC715" s="8"/>
      <c r="KD715" s="8"/>
      <c r="KE715" s="8"/>
      <c r="KF715" s="8"/>
      <c r="KG715" s="8"/>
      <c r="KH715" s="8"/>
      <c r="KI715" s="8"/>
      <c r="KJ715" s="8"/>
      <c r="KK715" s="8"/>
      <c r="KL715" s="8"/>
      <c r="KM715" s="8"/>
      <c r="KN715" s="8"/>
    </row>
    <row r="716" ht="15.75" customHeight="1">
      <c r="A716" s="8"/>
      <c r="B716" s="8"/>
      <c r="C716" s="85"/>
      <c r="D716" s="85"/>
      <c r="E716" s="8"/>
      <c r="F716" s="86"/>
      <c r="G716" s="86"/>
      <c r="H716" s="86"/>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8"/>
      <c r="DQ716" s="8"/>
      <c r="DR716" s="8"/>
      <c r="DS716" s="8"/>
      <c r="DT716" s="8"/>
      <c r="DU716" s="8"/>
      <c r="DV716" s="8"/>
      <c r="DW716" s="8"/>
      <c r="DX716" s="8"/>
      <c r="DY716" s="8"/>
      <c r="DZ716" s="8"/>
      <c r="EA716" s="8"/>
      <c r="EB716" s="8"/>
      <c r="EC716" s="8"/>
      <c r="ED716" s="8"/>
      <c r="EE716" s="8"/>
      <c r="EF716" s="8"/>
      <c r="EG716" s="8"/>
      <c r="EH716" s="8"/>
      <c r="EI716" s="8"/>
      <c r="EJ716" s="8"/>
      <c r="EK716" s="8"/>
      <c r="EL716" s="8"/>
      <c r="EM716" s="8"/>
      <c r="EN716" s="8"/>
      <c r="EO716" s="8"/>
      <c r="EP716" s="8"/>
      <c r="EQ716" s="8"/>
      <c r="ER716" s="8"/>
      <c r="ES716" s="8"/>
      <c r="ET716" s="8"/>
      <c r="EU716" s="8"/>
      <c r="EV716" s="8"/>
      <c r="EW716" s="8"/>
      <c r="EX716" s="8"/>
      <c r="EY716" s="8"/>
      <c r="EZ716" s="8"/>
      <c r="FA716" s="8"/>
      <c r="FB716" s="8"/>
      <c r="FC716" s="8"/>
      <c r="FD716" s="8"/>
      <c r="FE716" s="8"/>
      <c r="FF716" s="8"/>
      <c r="FG716" s="8"/>
      <c r="FH716" s="8"/>
      <c r="FI716" s="8"/>
      <c r="FJ716" s="8"/>
      <c r="FK716" s="8"/>
      <c r="FL716" s="8"/>
      <c r="FM716" s="8"/>
      <c r="FN716" s="8"/>
      <c r="FO716" s="8"/>
      <c r="FP716" s="8"/>
      <c r="FQ716" s="8"/>
      <c r="FR716" s="8"/>
      <c r="FS716" s="8"/>
      <c r="FT716" s="8"/>
      <c r="FU716" s="8"/>
      <c r="FV716" s="8"/>
      <c r="FW716" s="8"/>
      <c r="FX716" s="8"/>
      <c r="FY716" s="8"/>
      <c r="FZ716" s="8"/>
      <c r="GA716" s="8"/>
      <c r="GB716" s="8"/>
      <c r="GC716" s="8"/>
      <c r="GD716" s="8"/>
      <c r="GE716" s="8"/>
      <c r="GF716" s="8"/>
      <c r="GG716" s="8"/>
      <c r="GH716" s="8"/>
      <c r="GI716" s="8"/>
      <c r="GJ716" s="8"/>
      <c r="GK716" s="8"/>
      <c r="GL716" s="8"/>
      <c r="GM716" s="8"/>
      <c r="GN716" s="8"/>
      <c r="GO716" s="8"/>
      <c r="GP716" s="8"/>
      <c r="GQ716" s="8"/>
      <c r="GR716" s="8"/>
      <c r="GS716" s="8"/>
      <c r="GT716" s="8"/>
      <c r="GU716" s="8"/>
      <c r="GV716" s="8"/>
      <c r="GW716" s="8"/>
      <c r="GX716" s="8"/>
      <c r="GY716" s="8"/>
      <c r="GZ716" s="8"/>
      <c r="HA716" s="8"/>
      <c r="HB716" s="8"/>
      <c r="HC716" s="8"/>
      <c r="HD716" s="8"/>
      <c r="HE716" s="8"/>
      <c r="HF716" s="8"/>
      <c r="HG716" s="8"/>
      <c r="HH716" s="8"/>
      <c r="HI716" s="8"/>
      <c r="HJ716" s="8"/>
      <c r="HK716" s="8"/>
      <c r="HL716" s="8"/>
      <c r="HM716" s="8"/>
      <c r="HN716" s="8"/>
      <c r="HO716" s="8"/>
      <c r="HP716" s="8"/>
      <c r="HQ716" s="8"/>
      <c r="HR716" s="8"/>
      <c r="HS716" s="8"/>
      <c r="HT716" s="8"/>
      <c r="HU716" s="8"/>
      <c r="HV716" s="8"/>
      <c r="HW716" s="8"/>
      <c r="HX716" s="8"/>
      <c r="HY716" s="8"/>
      <c r="HZ716" s="8"/>
      <c r="IA716" s="8"/>
      <c r="IB716" s="8"/>
      <c r="IC716" s="8"/>
      <c r="ID716" s="8"/>
      <c r="IE716" s="8"/>
      <c r="IF716" s="8"/>
      <c r="IG716" s="8"/>
      <c r="IH716" s="8"/>
      <c r="II716" s="8"/>
      <c r="IJ716" s="8"/>
      <c r="IK716" s="8"/>
      <c r="IL716" s="8"/>
      <c r="IM716" s="8"/>
      <c r="IN716" s="8"/>
      <c r="IO716" s="8"/>
      <c r="IP716" s="8"/>
      <c r="IQ716" s="8"/>
      <c r="IR716" s="8"/>
      <c r="IS716" s="8"/>
      <c r="IT716" s="8"/>
      <c r="IU716" s="8"/>
      <c r="IV716" s="8"/>
      <c r="IW716" s="8"/>
      <c r="IX716" s="8"/>
      <c r="IY716" s="8"/>
      <c r="IZ716" s="8"/>
      <c r="JA716" s="8"/>
      <c r="JB716" s="8"/>
      <c r="JC716" s="8"/>
      <c r="JD716" s="8"/>
      <c r="JE716" s="8"/>
      <c r="JF716" s="8"/>
      <c r="JG716" s="8"/>
      <c r="JH716" s="8"/>
      <c r="JI716" s="8"/>
      <c r="JJ716" s="8"/>
      <c r="JK716" s="8"/>
      <c r="JL716" s="8"/>
      <c r="JM716" s="8"/>
      <c r="JN716" s="8"/>
      <c r="JO716" s="8"/>
      <c r="JP716" s="8"/>
      <c r="JQ716" s="8"/>
      <c r="JR716" s="8"/>
      <c r="JS716" s="8"/>
      <c r="JT716" s="8"/>
      <c r="JU716" s="8"/>
      <c r="JV716" s="8"/>
      <c r="JW716" s="8"/>
      <c r="JX716" s="8"/>
      <c r="JY716" s="8"/>
      <c r="JZ716" s="8"/>
      <c r="KA716" s="8"/>
      <c r="KB716" s="8"/>
      <c r="KC716" s="8"/>
      <c r="KD716" s="8"/>
      <c r="KE716" s="8"/>
      <c r="KF716" s="8"/>
      <c r="KG716" s="8"/>
      <c r="KH716" s="8"/>
      <c r="KI716" s="8"/>
      <c r="KJ716" s="8"/>
      <c r="KK716" s="8"/>
      <c r="KL716" s="8"/>
      <c r="KM716" s="8"/>
      <c r="KN716" s="8"/>
    </row>
    <row r="717" ht="15.75" customHeight="1">
      <c r="A717" s="8"/>
      <c r="B717" s="8"/>
      <c r="C717" s="85"/>
      <c r="D717" s="85"/>
      <c r="E717" s="8"/>
      <c r="F717" s="86"/>
      <c r="G717" s="86"/>
      <c r="H717" s="86"/>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c r="DJ717" s="8"/>
      <c r="DK717" s="8"/>
      <c r="DL717" s="8"/>
      <c r="DM717" s="8"/>
      <c r="DN717" s="8"/>
      <c r="DO717" s="8"/>
      <c r="DP717" s="8"/>
      <c r="DQ717" s="8"/>
      <c r="DR717" s="8"/>
      <c r="DS717" s="8"/>
      <c r="DT717" s="8"/>
      <c r="DU717" s="8"/>
      <c r="DV717" s="8"/>
      <c r="DW717" s="8"/>
      <c r="DX717" s="8"/>
      <c r="DY717" s="8"/>
      <c r="DZ717" s="8"/>
      <c r="EA717" s="8"/>
      <c r="EB717" s="8"/>
      <c r="EC717" s="8"/>
      <c r="ED717" s="8"/>
      <c r="EE717" s="8"/>
      <c r="EF717" s="8"/>
      <c r="EG717" s="8"/>
      <c r="EH717" s="8"/>
      <c r="EI717" s="8"/>
      <c r="EJ717" s="8"/>
      <c r="EK717" s="8"/>
      <c r="EL717" s="8"/>
      <c r="EM717" s="8"/>
      <c r="EN717" s="8"/>
      <c r="EO717" s="8"/>
      <c r="EP717" s="8"/>
      <c r="EQ717" s="8"/>
      <c r="ER717" s="8"/>
      <c r="ES717" s="8"/>
      <c r="ET717" s="8"/>
      <c r="EU717" s="8"/>
      <c r="EV717" s="8"/>
      <c r="EW717" s="8"/>
      <c r="EX717" s="8"/>
      <c r="EY717" s="8"/>
      <c r="EZ717" s="8"/>
      <c r="FA717" s="8"/>
      <c r="FB717" s="8"/>
      <c r="FC717" s="8"/>
      <c r="FD717" s="8"/>
      <c r="FE717" s="8"/>
      <c r="FF717" s="8"/>
      <c r="FG717" s="8"/>
      <c r="FH717" s="8"/>
      <c r="FI717" s="8"/>
      <c r="FJ717" s="8"/>
      <c r="FK717" s="8"/>
      <c r="FL717" s="8"/>
      <c r="FM717" s="8"/>
      <c r="FN717" s="8"/>
      <c r="FO717" s="8"/>
      <c r="FP717" s="8"/>
      <c r="FQ717" s="8"/>
      <c r="FR717" s="8"/>
      <c r="FS717" s="8"/>
      <c r="FT717" s="8"/>
      <c r="FU717" s="8"/>
      <c r="FV717" s="8"/>
      <c r="FW717" s="8"/>
      <c r="FX717" s="8"/>
      <c r="FY717" s="8"/>
      <c r="FZ717" s="8"/>
      <c r="GA717" s="8"/>
      <c r="GB717" s="8"/>
      <c r="GC717" s="8"/>
      <c r="GD717" s="8"/>
      <c r="GE717" s="8"/>
      <c r="GF717" s="8"/>
      <c r="GG717" s="8"/>
      <c r="GH717" s="8"/>
      <c r="GI717" s="8"/>
      <c r="GJ717" s="8"/>
      <c r="GK717" s="8"/>
      <c r="GL717" s="8"/>
      <c r="GM717" s="8"/>
      <c r="GN717" s="8"/>
      <c r="GO717" s="8"/>
      <c r="GP717" s="8"/>
      <c r="GQ717" s="8"/>
      <c r="GR717" s="8"/>
      <c r="GS717" s="8"/>
      <c r="GT717" s="8"/>
      <c r="GU717" s="8"/>
      <c r="GV717" s="8"/>
      <c r="GW717" s="8"/>
      <c r="GX717" s="8"/>
      <c r="GY717" s="8"/>
      <c r="GZ717" s="8"/>
      <c r="HA717" s="8"/>
      <c r="HB717" s="8"/>
      <c r="HC717" s="8"/>
      <c r="HD717" s="8"/>
      <c r="HE717" s="8"/>
      <c r="HF717" s="8"/>
      <c r="HG717" s="8"/>
      <c r="HH717" s="8"/>
      <c r="HI717" s="8"/>
      <c r="HJ717" s="8"/>
      <c r="HK717" s="8"/>
      <c r="HL717" s="8"/>
      <c r="HM717" s="8"/>
      <c r="HN717" s="8"/>
      <c r="HO717" s="8"/>
      <c r="HP717" s="8"/>
      <c r="HQ717" s="8"/>
      <c r="HR717" s="8"/>
      <c r="HS717" s="8"/>
      <c r="HT717" s="8"/>
      <c r="HU717" s="8"/>
      <c r="HV717" s="8"/>
      <c r="HW717" s="8"/>
      <c r="HX717" s="8"/>
      <c r="HY717" s="8"/>
      <c r="HZ717" s="8"/>
      <c r="IA717" s="8"/>
      <c r="IB717" s="8"/>
      <c r="IC717" s="8"/>
      <c r="ID717" s="8"/>
      <c r="IE717" s="8"/>
      <c r="IF717" s="8"/>
      <c r="IG717" s="8"/>
      <c r="IH717" s="8"/>
      <c r="II717" s="8"/>
      <c r="IJ717" s="8"/>
      <c r="IK717" s="8"/>
      <c r="IL717" s="8"/>
      <c r="IM717" s="8"/>
      <c r="IN717" s="8"/>
      <c r="IO717" s="8"/>
      <c r="IP717" s="8"/>
      <c r="IQ717" s="8"/>
      <c r="IR717" s="8"/>
      <c r="IS717" s="8"/>
      <c r="IT717" s="8"/>
      <c r="IU717" s="8"/>
      <c r="IV717" s="8"/>
      <c r="IW717" s="8"/>
      <c r="IX717" s="8"/>
      <c r="IY717" s="8"/>
      <c r="IZ717" s="8"/>
      <c r="JA717" s="8"/>
      <c r="JB717" s="8"/>
      <c r="JC717" s="8"/>
      <c r="JD717" s="8"/>
      <c r="JE717" s="8"/>
      <c r="JF717" s="8"/>
      <c r="JG717" s="8"/>
      <c r="JH717" s="8"/>
      <c r="JI717" s="8"/>
      <c r="JJ717" s="8"/>
      <c r="JK717" s="8"/>
      <c r="JL717" s="8"/>
      <c r="JM717" s="8"/>
      <c r="JN717" s="8"/>
      <c r="JO717" s="8"/>
      <c r="JP717" s="8"/>
      <c r="JQ717" s="8"/>
      <c r="JR717" s="8"/>
      <c r="JS717" s="8"/>
      <c r="JT717" s="8"/>
      <c r="JU717" s="8"/>
      <c r="JV717" s="8"/>
      <c r="JW717" s="8"/>
      <c r="JX717" s="8"/>
      <c r="JY717" s="8"/>
      <c r="JZ717" s="8"/>
      <c r="KA717" s="8"/>
      <c r="KB717" s="8"/>
      <c r="KC717" s="8"/>
      <c r="KD717" s="8"/>
      <c r="KE717" s="8"/>
      <c r="KF717" s="8"/>
      <c r="KG717" s="8"/>
      <c r="KH717" s="8"/>
      <c r="KI717" s="8"/>
      <c r="KJ717" s="8"/>
      <c r="KK717" s="8"/>
      <c r="KL717" s="8"/>
      <c r="KM717" s="8"/>
      <c r="KN717" s="8"/>
    </row>
    <row r="718" ht="15.75" customHeight="1">
      <c r="A718" s="8"/>
      <c r="B718" s="8"/>
      <c r="C718" s="85"/>
      <c r="D718" s="85"/>
      <c r="E718" s="8"/>
      <c r="F718" s="86"/>
      <c r="G718" s="86"/>
      <c r="H718" s="86"/>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c r="DJ718" s="8"/>
      <c r="DK718" s="8"/>
      <c r="DL718" s="8"/>
      <c r="DM718" s="8"/>
      <c r="DN718" s="8"/>
      <c r="DO718" s="8"/>
      <c r="DP718" s="8"/>
      <c r="DQ718" s="8"/>
      <c r="DR718" s="8"/>
      <c r="DS718" s="8"/>
      <c r="DT718" s="8"/>
      <c r="DU718" s="8"/>
      <c r="DV718" s="8"/>
      <c r="DW718" s="8"/>
      <c r="DX718" s="8"/>
      <c r="DY718" s="8"/>
      <c r="DZ718" s="8"/>
      <c r="EA718" s="8"/>
      <c r="EB718" s="8"/>
      <c r="EC718" s="8"/>
      <c r="ED718" s="8"/>
      <c r="EE718" s="8"/>
      <c r="EF718" s="8"/>
      <c r="EG718" s="8"/>
      <c r="EH718" s="8"/>
      <c r="EI718" s="8"/>
      <c r="EJ718" s="8"/>
      <c r="EK718" s="8"/>
      <c r="EL718" s="8"/>
      <c r="EM718" s="8"/>
      <c r="EN718" s="8"/>
      <c r="EO718" s="8"/>
      <c r="EP718" s="8"/>
      <c r="EQ718" s="8"/>
      <c r="ER718" s="8"/>
      <c r="ES718" s="8"/>
      <c r="ET718" s="8"/>
      <c r="EU718" s="8"/>
      <c r="EV718" s="8"/>
      <c r="EW718" s="8"/>
      <c r="EX718" s="8"/>
      <c r="EY718" s="8"/>
      <c r="EZ718" s="8"/>
      <c r="FA718" s="8"/>
      <c r="FB718" s="8"/>
      <c r="FC718" s="8"/>
      <c r="FD718" s="8"/>
      <c r="FE718" s="8"/>
      <c r="FF718" s="8"/>
      <c r="FG718" s="8"/>
      <c r="FH718" s="8"/>
      <c r="FI718" s="8"/>
      <c r="FJ718" s="8"/>
      <c r="FK718" s="8"/>
      <c r="FL718" s="8"/>
      <c r="FM718" s="8"/>
      <c r="FN718" s="8"/>
      <c r="FO718" s="8"/>
      <c r="FP718" s="8"/>
      <c r="FQ718" s="8"/>
      <c r="FR718" s="8"/>
      <c r="FS718" s="8"/>
      <c r="FT718" s="8"/>
      <c r="FU718" s="8"/>
      <c r="FV718" s="8"/>
      <c r="FW718" s="8"/>
      <c r="FX718" s="8"/>
      <c r="FY718" s="8"/>
      <c r="FZ718" s="8"/>
      <c r="GA718" s="8"/>
      <c r="GB718" s="8"/>
      <c r="GC718" s="8"/>
      <c r="GD718" s="8"/>
      <c r="GE718" s="8"/>
      <c r="GF718" s="8"/>
      <c r="GG718" s="8"/>
      <c r="GH718" s="8"/>
      <c r="GI718" s="8"/>
      <c r="GJ718" s="8"/>
      <c r="GK718" s="8"/>
      <c r="GL718" s="8"/>
      <c r="GM718" s="8"/>
      <c r="GN718" s="8"/>
      <c r="GO718" s="8"/>
      <c r="GP718" s="8"/>
      <c r="GQ718" s="8"/>
      <c r="GR718" s="8"/>
      <c r="GS718" s="8"/>
      <c r="GT718" s="8"/>
      <c r="GU718" s="8"/>
      <c r="GV718" s="8"/>
      <c r="GW718" s="8"/>
      <c r="GX718" s="8"/>
      <c r="GY718" s="8"/>
      <c r="GZ718" s="8"/>
      <c r="HA718" s="8"/>
      <c r="HB718" s="8"/>
      <c r="HC718" s="8"/>
      <c r="HD718" s="8"/>
      <c r="HE718" s="8"/>
      <c r="HF718" s="8"/>
      <c r="HG718" s="8"/>
      <c r="HH718" s="8"/>
      <c r="HI718" s="8"/>
      <c r="HJ718" s="8"/>
      <c r="HK718" s="8"/>
      <c r="HL718" s="8"/>
      <c r="HM718" s="8"/>
      <c r="HN718" s="8"/>
      <c r="HO718" s="8"/>
      <c r="HP718" s="8"/>
      <c r="HQ718" s="8"/>
      <c r="HR718" s="8"/>
      <c r="HS718" s="8"/>
      <c r="HT718" s="8"/>
      <c r="HU718" s="8"/>
      <c r="HV718" s="8"/>
      <c r="HW718" s="8"/>
      <c r="HX718" s="8"/>
      <c r="HY718" s="8"/>
      <c r="HZ718" s="8"/>
      <c r="IA718" s="8"/>
      <c r="IB718" s="8"/>
      <c r="IC718" s="8"/>
      <c r="ID718" s="8"/>
      <c r="IE718" s="8"/>
      <c r="IF718" s="8"/>
      <c r="IG718" s="8"/>
      <c r="IH718" s="8"/>
      <c r="II718" s="8"/>
      <c r="IJ718" s="8"/>
      <c r="IK718" s="8"/>
      <c r="IL718" s="8"/>
      <c r="IM718" s="8"/>
      <c r="IN718" s="8"/>
      <c r="IO718" s="8"/>
      <c r="IP718" s="8"/>
      <c r="IQ718" s="8"/>
      <c r="IR718" s="8"/>
      <c r="IS718" s="8"/>
      <c r="IT718" s="8"/>
      <c r="IU718" s="8"/>
      <c r="IV718" s="8"/>
      <c r="IW718" s="8"/>
      <c r="IX718" s="8"/>
      <c r="IY718" s="8"/>
      <c r="IZ718" s="8"/>
      <c r="JA718" s="8"/>
      <c r="JB718" s="8"/>
      <c r="JC718" s="8"/>
      <c r="JD718" s="8"/>
      <c r="JE718" s="8"/>
      <c r="JF718" s="8"/>
      <c r="JG718" s="8"/>
      <c r="JH718" s="8"/>
      <c r="JI718" s="8"/>
      <c r="JJ718" s="8"/>
      <c r="JK718" s="8"/>
      <c r="JL718" s="8"/>
      <c r="JM718" s="8"/>
      <c r="JN718" s="8"/>
      <c r="JO718" s="8"/>
      <c r="JP718" s="8"/>
      <c r="JQ718" s="8"/>
      <c r="JR718" s="8"/>
      <c r="JS718" s="8"/>
      <c r="JT718" s="8"/>
      <c r="JU718" s="8"/>
      <c r="JV718" s="8"/>
      <c r="JW718" s="8"/>
      <c r="JX718" s="8"/>
      <c r="JY718" s="8"/>
      <c r="JZ718" s="8"/>
      <c r="KA718" s="8"/>
      <c r="KB718" s="8"/>
      <c r="KC718" s="8"/>
      <c r="KD718" s="8"/>
      <c r="KE718" s="8"/>
      <c r="KF718" s="8"/>
      <c r="KG718" s="8"/>
      <c r="KH718" s="8"/>
      <c r="KI718" s="8"/>
      <c r="KJ718" s="8"/>
      <c r="KK718" s="8"/>
      <c r="KL718" s="8"/>
      <c r="KM718" s="8"/>
      <c r="KN718" s="8"/>
    </row>
    <row r="719" ht="15.75" customHeight="1">
      <c r="A719" s="8"/>
      <c r="B719" s="8"/>
      <c r="C719" s="85"/>
      <c r="D719" s="85"/>
      <c r="E719" s="8"/>
      <c r="F719" s="86"/>
      <c r="G719" s="86"/>
      <c r="H719" s="86"/>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c r="DY719" s="8"/>
      <c r="DZ719" s="8"/>
      <c r="EA719" s="8"/>
      <c r="EB719" s="8"/>
      <c r="EC719" s="8"/>
      <c r="ED719" s="8"/>
      <c r="EE719" s="8"/>
      <c r="EF719" s="8"/>
      <c r="EG719" s="8"/>
      <c r="EH719" s="8"/>
      <c r="EI719" s="8"/>
      <c r="EJ719" s="8"/>
      <c r="EK719" s="8"/>
      <c r="EL719" s="8"/>
      <c r="EM719" s="8"/>
      <c r="EN719" s="8"/>
      <c r="EO719" s="8"/>
      <c r="EP719" s="8"/>
      <c r="EQ719" s="8"/>
      <c r="ER719" s="8"/>
      <c r="ES719" s="8"/>
      <c r="ET719" s="8"/>
      <c r="EU719" s="8"/>
      <c r="EV719" s="8"/>
      <c r="EW719" s="8"/>
      <c r="EX719" s="8"/>
      <c r="EY719" s="8"/>
      <c r="EZ719" s="8"/>
      <c r="FA719" s="8"/>
      <c r="FB719" s="8"/>
      <c r="FC719" s="8"/>
      <c r="FD719" s="8"/>
      <c r="FE719" s="8"/>
      <c r="FF719" s="8"/>
      <c r="FG719" s="8"/>
      <c r="FH719" s="8"/>
      <c r="FI719" s="8"/>
      <c r="FJ719" s="8"/>
      <c r="FK719" s="8"/>
      <c r="FL719" s="8"/>
      <c r="FM719" s="8"/>
      <c r="FN719" s="8"/>
      <c r="FO719" s="8"/>
      <c r="FP719" s="8"/>
      <c r="FQ719" s="8"/>
      <c r="FR719" s="8"/>
      <c r="FS719" s="8"/>
      <c r="FT719" s="8"/>
      <c r="FU719" s="8"/>
      <c r="FV719" s="8"/>
      <c r="FW719" s="8"/>
      <c r="FX719" s="8"/>
      <c r="FY719" s="8"/>
      <c r="FZ719" s="8"/>
      <c r="GA719" s="8"/>
      <c r="GB719" s="8"/>
      <c r="GC719" s="8"/>
      <c r="GD719" s="8"/>
      <c r="GE719" s="8"/>
      <c r="GF719" s="8"/>
      <c r="GG719" s="8"/>
      <c r="GH719" s="8"/>
      <c r="GI719" s="8"/>
      <c r="GJ719" s="8"/>
      <c r="GK719" s="8"/>
      <c r="GL719" s="8"/>
      <c r="GM719" s="8"/>
      <c r="GN719" s="8"/>
      <c r="GO719" s="8"/>
      <c r="GP719" s="8"/>
      <c r="GQ719" s="8"/>
      <c r="GR719" s="8"/>
      <c r="GS719" s="8"/>
      <c r="GT719" s="8"/>
      <c r="GU719" s="8"/>
      <c r="GV719" s="8"/>
      <c r="GW719" s="8"/>
      <c r="GX719" s="8"/>
      <c r="GY719" s="8"/>
      <c r="GZ719" s="8"/>
      <c r="HA719" s="8"/>
      <c r="HB719" s="8"/>
      <c r="HC719" s="8"/>
      <c r="HD719" s="8"/>
      <c r="HE719" s="8"/>
      <c r="HF719" s="8"/>
      <c r="HG719" s="8"/>
      <c r="HH719" s="8"/>
      <c r="HI719" s="8"/>
      <c r="HJ719" s="8"/>
      <c r="HK719" s="8"/>
      <c r="HL719" s="8"/>
      <c r="HM719" s="8"/>
      <c r="HN719" s="8"/>
      <c r="HO719" s="8"/>
      <c r="HP719" s="8"/>
      <c r="HQ719" s="8"/>
      <c r="HR719" s="8"/>
      <c r="HS719" s="8"/>
      <c r="HT719" s="8"/>
      <c r="HU719" s="8"/>
      <c r="HV719" s="8"/>
      <c r="HW719" s="8"/>
      <c r="HX719" s="8"/>
      <c r="HY719" s="8"/>
      <c r="HZ719" s="8"/>
      <c r="IA719" s="8"/>
      <c r="IB719" s="8"/>
      <c r="IC719" s="8"/>
      <c r="ID719" s="8"/>
      <c r="IE719" s="8"/>
      <c r="IF719" s="8"/>
      <c r="IG719" s="8"/>
      <c r="IH719" s="8"/>
      <c r="II719" s="8"/>
      <c r="IJ719" s="8"/>
      <c r="IK719" s="8"/>
      <c r="IL719" s="8"/>
      <c r="IM719" s="8"/>
      <c r="IN719" s="8"/>
      <c r="IO719" s="8"/>
      <c r="IP719" s="8"/>
      <c r="IQ719" s="8"/>
      <c r="IR719" s="8"/>
      <c r="IS719" s="8"/>
      <c r="IT719" s="8"/>
      <c r="IU719" s="8"/>
      <c r="IV719" s="8"/>
      <c r="IW719" s="8"/>
      <c r="IX719" s="8"/>
      <c r="IY719" s="8"/>
      <c r="IZ719" s="8"/>
      <c r="JA719" s="8"/>
      <c r="JB719" s="8"/>
      <c r="JC719" s="8"/>
      <c r="JD719" s="8"/>
      <c r="JE719" s="8"/>
      <c r="JF719" s="8"/>
      <c r="JG719" s="8"/>
      <c r="JH719" s="8"/>
      <c r="JI719" s="8"/>
      <c r="JJ719" s="8"/>
      <c r="JK719" s="8"/>
      <c r="JL719" s="8"/>
      <c r="JM719" s="8"/>
      <c r="JN719" s="8"/>
      <c r="JO719" s="8"/>
      <c r="JP719" s="8"/>
      <c r="JQ719" s="8"/>
      <c r="JR719" s="8"/>
      <c r="JS719" s="8"/>
      <c r="JT719" s="8"/>
      <c r="JU719" s="8"/>
      <c r="JV719" s="8"/>
      <c r="JW719" s="8"/>
      <c r="JX719" s="8"/>
      <c r="JY719" s="8"/>
      <c r="JZ719" s="8"/>
      <c r="KA719" s="8"/>
      <c r="KB719" s="8"/>
      <c r="KC719" s="8"/>
      <c r="KD719" s="8"/>
      <c r="KE719" s="8"/>
      <c r="KF719" s="8"/>
      <c r="KG719" s="8"/>
      <c r="KH719" s="8"/>
      <c r="KI719" s="8"/>
      <c r="KJ719" s="8"/>
      <c r="KK719" s="8"/>
      <c r="KL719" s="8"/>
      <c r="KM719" s="8"/>
      <c r="KN719" s="8"/>
    </row>
    <row r="720" ht="15.75" customHeight="1">
      <c r="A720" s="8"/>
      <c r="B720" s="8"/>
      <c r="C720" s="85"/>
      <c r="D720" s="85"/>
      <c r="E720" s="8"/>
      <c r="F720" s="86"/>
      <c r="G720" s="86"/>
      <c r="H720" s="86"/>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c r="DY720" s="8"/>
      <c r="DZ720" s="8"/>
      <c r="EA720" s="8"/>
      <c r="EB720" s="8"/>
      <c r="EC720" s="8"/>
      <c r="ED720" s="8"/>
      <c r="EE720" s="8"/>
      <c r="EF720" s="8"/>
      <c r="EG720" s="8"/>
      <c r="EH720" s="8"/>
      <c r="EI720" s="8"/>
      <c r="EJ720" s="8"/>
      <c r="EK720" s="8"/>
      <c r="EL720" s="8"/>
      <c r="EM720" s="8"/>
      <c r="EN720" s="8"/>
      <c r="EO720" s="8"/>
      <c r="EP720" s="8"/>
      <c r="EQ720" s="8"/>
      <c r="ER720" s="8"/>
      <c r="ES720" s="8"/>
      <c r="ET720" s="8"/>
      <c r="EU720" s="8"/>
      <c r="EV720" s="8"/>
      <c r="EW720" s="8"/>
      <c r="EX720" s="8"/>
      <c r="EY720" s="8"/>
      <c r="EZ720" s="8"/>
      <c r="FA720" s="8"/>
      <c r="FB720" s="8"/>
      <c r="FC720" s="8"/>
      <c r="FD720" s="8"/>
      <c r="FE720" s="8"/>
      <c r="FF720" s="8"/>
      <c r="FG720" s="8"/>
      <c r="FH720" s="8"/>
      <c r="FI720" s="8"/>
      <c r="FJ720" s="8"/>
      <c r="FK720" s="8"/>
      <c r="FL720" s="8"/>
      <c r="FM720" s="8"/>
      <c r="FN720" s="8"/>
      <c r="FO720" s="8"/>
      <c r="FP720" s="8"/>
      <c r="FQ720" s="8"/>
      <c r="FR720" s="8"/>
      <c r="FS720" s="8"/>
      <c r="FT720" s="8"/>
      <c r="FU720" s="8"/>
      <c r="FV720" s="8"/>
      <c r="FW720" s="8"/>
      <c r="FX720" s="8"/>
      <c r="FY720" s="8"/>
      <c r="FZ720" s="8"/>
      <c r="GA720" s="8"/>
      <c r="GB720" s="8"/>
      <c r="GC720" s="8"/>
      <c r="GD720" s="8"/>
      <c r="GE720" s="8"/>
      <c r="GF720" s="8"/>
      <c r="GG720" s="8"/>
      <c r="GH720" s="8"/>
      <c r="GI720" s="8"/>
      <c r="GJ720" s="8"/>
      <c r="GK720" s="8"/>
      <c r="GL720" s="8"/>
      <c r="GM720" s="8"/>
      <c r="GN720" s="8"/>
      <c r="GO720" s="8"/>
      <c r="GP720" s="8"/>
      <c r="GQ720" s="8"/>
      <c r="GR720" s="8"/>
      <c r="GS720" s="8"/>
      <c r="GT720" s="8"/>
      <c r="GU720" s="8"/>
      <c r="GV720" s="8"/>
      <c r="GW720" s="8"/>
      <c r="GX720" s="8"/>
      <c r="GY720" s="8"/>
      <c r="GZ720" s="8"/>
      <c r="HA720" s="8"/>
      <c r="HB720" s="8"/>
      <c r="HC720" s="8"/>
      <c r="HD720" s="8"/>
      <c r="HE720" s="8"/>
      <c r="HF720" s="8"/>
      <c r="HG720" s="8"/>
      <c r="HH720" s="8"/>
      <c r="HI720" s="8"/>
      <c r="HJ720" s="8"/>
      <c r="HK720" s="8"/>
      <c r="HL720" s="8"/>
      <c r="HM720" s="8"/>
      <c r="HN720" s="8"/>
      <c r="HO720" s="8"/>
      <c r="HP720" s="8"/>
      <c r="HQ720" s="8"/>
      <c r="HR720" s="8"/>
      <c r="HS720" s="8"/>
      <c r="HT720" s="8"/>
      <c r="HU720" s="8"/>
      <c r="HV720" s="8"/>
      <c r="HW720" s="8"/>
      <c r="HX720" s="8"/>
      <c r="HY720" s="8"/>
      <c r="HZ720" s="8"/>
      <c r="IA720" s="8"/>
      <c r="IB720" s="8"/>
      <c r="IC720" s="8"/>
      <c r="ID720" s="8"/>
      <c r="IE720" s="8"/>
      <c r="IF720" s="8"/>
      <c r="IG720" s="8"/>
      <c r="IH720" s="8"/>
      <c r="II720" s="8"/>
      <c r="IJ720" s="8"/>
      <c r="IK720" s="8"/>
      <c r="IL720" s="8"/>
      <c r="IM720" s="8"/>
      <c r="IN720" s="8"/>
      <c r="IO720" s="8"/>
      <c r="IP720" s="8"/>
      <c r="IQ720" s="8"/>
      <c r="IR720" s="8"/>
      <c r="IS720" s="8"/>
      <c r="IT720" s="8"/>
      <c r="IU720" s="8"/>
      <c r="IV720" s="8"/>
      <c r="IW720" s="8"/>
      <c r="IX720" s="8"/>
      <c r="IY720" s="8"/>
      <c r="IZ720" s="8"/>
      <c r="JA720" s="8"/>
      <c r="JB720" s="8"/>
      <c r="JC720" s="8"/>
      <c r="JD720" s="8"/>
      <c r="JE720" s="8"/>
      <c r="JF720" s="8"/>
      <c r="JG720" s="8"/>
      <c r="JH720" s="8"/>
      <c r="JI720" s="8"/>
      <c r="JJ720" s="8"/>
      <c r="JK720" s="8"/>
      <c r="JL720" s="8"/>
      <c r="JM720" s="8"/>
      <c r="JN720" s="8"/>
      <c r="JO720" s="8"/>
      <c r="JP720" s="8"/>
      <c r="JQ720" s="8"/>
      <c r="JR720" s="8"/>
      <c r="JS720" s="8"/>
      <c r="JT720" s="8"/>
      <c r="JU720" s="8"/>
      <c r="JV720" s="8"/>
      <c r="JW720" s="8"/>
      <c r="JX720" s="8"/>
      <c r="JY720" s="8"/>
      <c r="JZ720" s="8"/>
      <c r="KA720" s="8"/>
      <c r="KB720" s="8"/>
      <c r="KC720" s="8"/>
      <c r="KD720" s="8"/>
      <c r="KE720" s="8"/>
      <c r="KF720" s="8"/>
      <c r="KG720" s="8"/>
      <c r="KH720" s="8"/>
      <c r="KI720" s="8"/>
      <c r="KJ720" s="8"/>
      <c r="KK720" s="8"/>
      <c r="KL720" s="8"/>
      <c r="KM720" s="8"/>
      <c r="KN720" s="8"/>
    </row>
    <row r="721" ht="15.75" customHeight="1">
      <c r="A721" s="8"/>
      <c r="B721" s="8"/>
      <c r="C721" s="85"/>
      <c r="D721" s="85"/>
      <c r="E721" s="8"/>
      <c r="F721" s="86"/>
      <c r="G721" s="86"/>
      <c r="H721" s="86"/>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c r="DY721" s="8"/>
      <c r="DZ721" s="8"/>
      <c r="EA721" s="8"/>
      <c r="EB721" s="8"/>
      <c r="EC721" s="8"/>
      <c r="ED721" s="8"/>
      <c r="EE721" s="8"/>
      <c r="EF721" s="8"/>
      <c r="EG721" s="8"/>
      <c r="EH721" s="8"/>
      <c r="EI721" s="8"/>
      <c r="EJ721" s="8"/>
      <c r="EK721" s="8"/>
      <c r="EL721" s="8"/>
      <c r="EM721" s="8"/>
      <c r="EN721" s="8"/>
      <c r="EO721" s="8"/>
      <c r="EP721" s="8"/>
      <c r="EQ721" s="8"/>
      <c r="ER721" s="8"/>
      <c r="ES721" s="8"/>
      <c r="ET721" s="8"/>
      <c r="EU721" s="8"/>
      <c r="EV721" s="8"/>
      <c r="EW721" s="8"/>
      <c r="EX721" s="8"/>
      <c r="EY721" s="8"/>
      <c r="EZ721" s="8"/>
      <c r="FA721" s="8"/>
      <c r="FB721" s="8"/>
      <c r="FC721" s="8"/>
      <c r="FD721" s="8"/>
      <c r="FE721" s="8"/>
      <c r="FF721" s="8"/>
      <c r="FG721" s="8"/>
      <c r="FH721" s="8"/>
      <c r="FI721" s="8"/>
      <c r="FJ721" s="8"/>
      <c r="FK721" s="8"/>
      <c r="FL721" s="8"/>
      <c r="FM721" s="8"/>
      <c r="FN721" s="8"/>
      <c r="FO721" s="8"/>
      <c r="FP721" s="8"/>
      <c r="FQ721" s="8"/>
      <c r="FR721" s="8"/>
      <c r="FS721" s="8"/>
      <c r="FT721" s="8"/>
      <c r="FU721" s="8"/>
      <c r="FV721" s="8"/>
      <c r="FW721" s="8"/>
      <c r="FX721" s="8"/>
      <c r="FY721" s="8"/>
      <c r="FZ721" s="8"/>
      <c r="GA721" s="8"/>
      <c r="GB721" s="8"/>
      <c r="GC721" s="8"/>
      <c r="GD721" s="8"/>
      <c r="GE721" s="8"/>
      <c r="GF721" s="8"/>
      <c r="GG721" s="8"/>
      <c r="GH721" s="8"/>
      <c r="GI721" s="8"/>
      <c r="GJ721" s="8"/>
      <c r="GK721" s="8"/>
      <c r="GL721" s="8"/>
      <c r="GM721" s="8"/>
      <c r="GN721" s="8"/>
      <c r="GO721" s="8"/>
      <c r="GP721" s="8"/>
      <c r="GQ721" s="8"/>
      <c r="GR721" s="8"/>
      <c r="GS721" s="8"/>
      <c r="GT721" s="8"/>
      <c r="GU721" s="8"/>
      <c r="GV721" s="8"/>
      <c r="GW721" s="8"/>
      <c r="GX721" s="8"/>
      <c r="GY721" s="8"/>
      <c r="GZ721" s="8"/>
      <c r="HA721" s="8"/>
      <c r="HB721" s="8"/>
      <c r="HC721" s="8"/>
      <c r="HD721" s="8"/>
      <c r="HE721" s="8"/>
      <c r="HF721" s="8"/>
      <c r="HG721" s="8"/>
      <c r="HH721" s="8"/>
      <c r="HI721" s="8"/>
      <c r="HJ721" s="8"/>
      <c r="HK721" s="8"/>
      <c r="HL721" s="8"/>
      <c r="HM721" s="8"/>
      <c r="HN721" s="8"/>
      <c r="HO721" s="8"/>
      <c r="HP721" s="8"/>
      <c r="HQ721" s="8"/>
      <c r="HR721" s="8"/>
      <c r="HS721" s="8"/>
      <c r="HT721" s="8"/>
      <c r="HU721" s="8"/>
      <c r="HV721" s="8"/>
      <c r="HW721" s="8"/>
      <c r="HX721" s="8"/>
      <c r="HY721" s="8"/>
      <c r="HZ721" s="8"/>
      <c r="IA721" s="8"/>
      <c r="IB721" s="8"/>
      <c r="IC721" s="8"/>
      <c r="ID721" s="8"/>
      <c r="IE721" s="8"/>
      <c r="IF721" s="8"/>
      <c r="IG721" s="8"/>
      <c r="IH721" s="8"/>
      <c r="II721" s="8"/>
      <c r="IJ721" s="8"/>
      <c r="IK721" s="8"/>
      <c r="IL721" s="8"/>
      <c r="IM721" s="8"/>
      <c r="IN721" s="8"/>
      <c r="IO721" s="8"/>
      <c r="IP721" s="8"/>
      <c r="IQ721" s="8"/>
      <c r="IR721" s="8"/>
      <c r="IS721" s="8"/>
      <c r="IT721" s="8"/>
      <c r="IU721" s="8"/>
      <c r="IV721" s="8"/>
      <c r="IW721" s="8"/>
      <c r="IX721" s="8"/>
      <c r="IY721" s="8"/>
      <c r="IZ721" s="8"/>
      <c r="JA721" s="8"/>
      <c r="JB721" s="8"/>
      <c r="JC721" s="8"/>
      <c r="JD721" s="8"/>
      <c r="JE721" s="8"/>
      <c r="JF721" s="8"/>
      <c r="JG721" s="8"/>
      <c r="JH721" s="8"/>
      <c r="JI721" s="8"/>
      <c r="JJ721" s="8"/>
      <c r="JK721" s="8"/>
      <c r="JL721" s="8"/>
      <c r="JM721" s="8"/>
      <c r="JN721" s="8"/>
      <c r="JO721" s="8"/>
      <c r="JP721" s="8"/>
      <c r="JQ721" s="8"/>
      <c r="JR721" s="8"/>
      <c r="JS721" s="8"/>
      <c r="JT721" s="8"/>
      <c r="JU721" s="8"/>
      <c r="JV721" s="8"/>
      <c r="JW721" s="8"/>
      <c r="JX721" s="8"/>
      <c r="JY721" s="8"/>
      <c r="JZ721" s="8"/>
      <c r="KA721" s="8"/>
      <c r="KB721" s="8"/>
      <c r="KC721" s="8"/>
      <c r="KD721" s="8"/>
      <c r="KE721" s="8"/>
      <c r="KF721" s="8"/>
      <c r="KG721" s="8"/>
      <c r="KH721" s="8"/>
      <c r="KI721" s="8"/>
      <c r="KJ721" s="8"/>
      <c r="KK721" s="8"/>
      <c r="KL721" s="8"/>
      <c r="KM721" s="8"/>
      <c r="KN721" s="8"/>
    </row>
    <row r="722" ht="15.75" customHeight="1">
      <c r="A722" s="8"/>
      <c r="B722" s="8"/>
      <c r="C722" s="85"/>
      <c r="D722" s="85"/>
      <c r="E722" s="8"/>
      <c r="F722" s="86"/>
      <c r="G722" s="86"/>
      <c r="H722" s="86"/>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c r="DY722" s="8"/>
      <c r="DZ722" s="8"/>
      <c r="EA722" s="8"/>
      <c r="EB722" s="8"/>
      <c r="EC722" s="8"/>
      <c r="ED722" s="8"/>
      <c r="EE722" s="8"/>
      <c r="EF722" s="8"/>
      <c r="EG722" s="8"/>
      <c r="EH722" s="8"/>
      <c r="EI722" s="8"/>
      <c r="EJ722" s="8"/>
      <c r="EK722" s="8"/>
      <c r="EL722" s="8"/>
      <c r="EM722" s="8"/>
      <c r="EN722" s="8"/>
      <c r="EO722" s="8"/>
      <c r="EP722" s="8"/>
      <c r="EQ722" s="8"/>
      <c r="ER722" s="8"/>
      <c r="ES722" s="8"/>
      <c r="ET722" s="8"/>
      <c r="EU722" s="8"/>
      <c r="EV722" s="8"/>
      <c r="EW722" s="8"/>
      <c r="EX722" s="8"/>
      <c r="EY722" s="8"/>
      <c r="EZ722" s="8"/>
      <c r="FA722" s="8"/>
      <c r="FB722" s="8"/>
      <c r="FC722" s="8"/>
      <c r="FD722" s="8"/>
      <c r="FE722" s="8"/>
      <c r="FF722" s="8"/>
      <c r="FG722" s="8"/>
      <c r="FH722" s="8"/>
      <c r="FI722" s="8"/>
      <c r="FJ722" s="8"/>
      <c r="FK722" s="8"/>
      <c r="FL722" s="8"/>
      <c r="FM722" s="8"/>
      <c r="FN722" s="8"/>
      <c r="FO722" s="8"/>
      <c r="FP722" s="8"/>
      <c r="FQ722" s="8"/>
      <c r="FR722" s="8"/>
      <c r="FS722" s="8"/>
      <c r="FT722" s="8"/>
      <c r="FU722" s="8"/>
      <c r="FV722" s="8"/>
      <c r="FW722" s="8"/>
      <c r="FX722" s="8"/>
      <c r="FY722" s="8"/>
      <c r="FZ722" s="8"/>
      <c r="GA722" s="8"/>
      <c r="GB722" s="8"/>
      <c r="GC722" s="8"/>
      <c r="GD722" s="8"/>
      <c r="GE722" s="8"/>
      <c r="GF722" s="8"/>
      <c r="GG722" s="8"/>
      <c r="GH722" s="8"/>
      <c r="GI722" s="8"/>
      <c r="GJ722" s="8"/>
      <c r="GK722" s="8"/>
      <c r="GL722" s="8"/>
      <c r="GM722" s="8"/>
      <c r="GN722" s="8"/>
      <c r="GO722" s="8"/>
      <c r="GP722" s="8"/>
      <c r="GQ722" s="8"/>
      <c r="GR722" s="8"/>
      <c r="GS722" s="8"/>
      <c r="GT722" s="8"/>
      <c r="GU722" s="8"/>
      <c r="GV722" s="8"/>
      <c r="GW722" s="8"/>
      <c r="GX722" s="8"/>
      <c r="GY722" s="8"/>
      <c r="GZ722" s="8"/>
      <c r="HA722" s="8"/>
      <c r="HB722" s="8"/>
      <c r="HC722" s="8"/>
      <c r="HD722" s="8"/>
      <c r="HE722" s="8"/>
      <c r="HF722" s="8"/>
      <c r="HG722" s="8"/>
      <c r="HH722" s="8"/>
      <c r="HI722" s="8"/>
      <c r="HJ722" s="8"/>
      <c r="HK722" s="8"/>
      <c r="HL722" s="8"/>
      <c r="HM722" s="8"/>
      <c r="HN722" s="8"/>
      <c r="HO722" s="8"/>
      <c r="HP722" s="8"/>
      <c r="HQ722" s="8"/>
      <c r="HR722" s="8"/>
      <c r="HS722" s="8"/>
      <c r="HT722" s="8"/>
      <c r="HU722" s="8"/>
      <c r="HV722" s="8"/>
      <c r="HW722" s="8"/>
      <c r="HX722" s="8"/>
      <c r="HY722" s="8"/>
      <c r="HZ722" s="8"/>
      <c r="IA722" s="8"/>
      <c r="IB722" s="8"/>
      <c r="IC722" s="8"/>
      <c r="ID722" s="8"/>
      <c r="IE722" s="8"/>
      <c r="IF722" s="8"/>
      <c r="IG722" s="8"/>
      <c r="IH722" s="8"/>
      <c r="II722" s="8"/>
      <c r="IJ722" s="8"/>
      <c r="IK722" s="8"/>
      <c r="IL722" s="8"/>
      <c r="IM722" s="8"/>
      <c r="IN722" s="8"/>
      <c r="IO722" s="8"/>
      <c r="IP722" s="8"/>
      <c r="IQ722" s="8"/>
      <c r="IR722" s="8"/>
      <c r="IS722" s="8"/>
      <c r="IT722" s="8"/>
      <c r="IU722" s="8"/>
      <c r="IV722" s="8"/>
      <c r="IW722" s="8"/>
      <c r="IX722" s="8"/>
      <c r="IY722" s="8"/>
      <c r="IZ722" s="8"/>
      <c r="JA722" s="8"/>
      <c r="JB722" s="8"/>
      <c r="JC722" s="8"/>
      <c r="JD722" s="8"/>
      <c r="JE722" s="8"/>
      <c r="JF722" s="8"/>
      <c r="JG722" s="8"/>
      <c r="JH722" s="8"/>
      <c r="JI722" s="8"/>
      <c r="JJ722" s="8"/>
      <c r="JK722" s="8"/>
      <c r="JL722" s="8"/>
      <c r="JM722" s="8"/>
      <c r="JN722" s="8"/>
      <c r="JO722" s="8"/>
      <c r="JP722" s="8"/>
      <c r="JQ722" s="8"/>
      <c r="JR722" s="8"/>
      <c r="JS722" s="8"/>
      <c r="JT722" s="8"/>
      <c r="JU722" s="8"/>
      <c r="JV722" s="8"/>
      <c r="JW722" s="8"/>
      <c r="JX722" s="8"/>
      <c r="JY722" s="8"/>
      <c r="JZ722" s="8"/>
      <c r="KA722" s="8"/>
      <c r="KB722" s="8"/>
      <c r="KC722" s="8"/>
      <c r="KD722" s="8"/>
      <c r="KE722" s="8"/>
      <c r="KF722" s="8"/>
      <c r="KG722" s="8"/>
      <c r="KH722" s="8"/>
      <c r="KI722" s="8"/>
      <c r="KJ722" s="8"/>
      <c r="KK722" s="8"/>
      <c r="KL722" s="8"/>
      <c r="KM722" s="8"/>
      <c r="KN722" s="8"/>
    </row>
    <row r="723" ht="15.75" customHeight="1">
      <c r="A723" s="8"/>
      <c r="B723" s="8"/>
      <c r="C723" s="85"/>
      <c r="D723" s="85"/>
      <c r="E723" s="8"/>
      <c r="F723" s="86"/>
      <c r="G723" s="86"/>
      <c r="H723" s="86"/>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c r="DJ723" s="8"/>
      <c r="DK723" s="8"/>
      <c r="DL723" s="8"/>
      <c r="DM723" s="8"/>
      <c r="DN723" s="8"/>
      <c r="DO723" s="8"/>
      <c r="DP723" s="8"/>
      <c r="DQ723" s="8"/>
      <c r="DR723" s="8"/>
      <c r="DS723" s="8"/>
      <c r="DT723" s="8"/>
      <c r="DU723" s="8"/>
      <c r="DV723" s="8"/>
      <c r="DW723" s="8"/>
      <c r="DX723" s="8"/>
      <c r="DY723" s="8"/>
      <c r="DZ723" s="8"/>
      <c r="EA723" s="8"/>
      <c r="EB723" s="8"/>
      <c r="EC723" s="8"/>
      <c r="ED723" s="8"/>
      <c r="EE723" s="8"/>
      <c r="EF723" s="8"/>
      <c r="EG723" s="8"/>
      <c r="EH723" s="8"/>
      <c r="EI723" s="8"/>
      <c r="EJ723" s="8"/>
      <c r="EK723" s="8"/>
      <c r="EL723" s="8"/>
      <c r="EM723" s="8"/>
      <c r="EN723" s="8"/>
      <c r="EO723" s="8"/>
      <c r="EP723" s="8"/>
      <c r="EQ723" s="8"/>
      <c r="ER723" s="8"/>
      <c r="ES723" s="8"/>
      <c r="ET723" s="8"/>
      <c r="EU723" s="8"/>
      <c r="EV723" s="8"/>
      <c r="EW723" s="8"/>
      <c r="EX723" s="8"/>
      <c r="EY723" s="8"/>
      <c r="EZ723" s="8"/>
      <c r="FA723" s="8"/>
      <c r="FB723" s="8"/>
      <c r="FC723" s="8"/>
      <c r="FD723" s="8"/>
      <c r="FE723" s="8"/>
      <c r="FF723" s="8"/>
      <c r="FG723" s="8"/>
      <c r="FH723" s="8"/>
      <c r="FI723" s="8"/>
      <c r="FJ723" s="8"/>
      <c r="FK723" s="8"/>
      <c r="FL723" s="8"/>
      <c r="FM723" s="8"/>
      <c r="FN723" s="8"/>
      <c r="FO723" s="8"/>
      <c r="FP723" s="8"/>
      <c r="FQ723" s="8"/>
      <c r="FR723" s="8"/>
      <c r="FS723" s="8"/>
      <c r="FT723" s="8"/>
      <c r="FU723" s="8"/>
      <c r="FV723" s="8"/>
      <c r="FW723" s="8"/>
      <c r="FX723" s="8"/>
      <c r="FY723" s="8"/>
      <c r="FZ723" s="8"/>
      <c r="GA723" s="8"/>
      <c r="GB723" s="8"/>
      <c r="GC723" s="8"/>
      <c r="GD723" s="8"/>
      <c r="GE723" s="8"/>
      <c r="GF723" s="8"/>
      <c r="GG723" s="8"/>
      <c r="GH723" s="8"/>
      <c r="GI723" s="8"/>
      <c r="GJ723" s="8"/>
      <c r="GK723" s="8"/>
      <c r="GL723" s="8"/>
      <c r="GM723" s="8"/>
      <c r="GN723" s="8"/>
      <c r="GO723" s="8"/>
      <c r="GP723" s="8"/>
      <c r="GQ723" s="8"/>
      <c r="GR723" s="8"/>
      <c r="GS723" s="8"/>
      <c r="GT723" s="8"/>
      <c r="GU723" s="8"/>
      <c r="GV723" s="8"/>
      <c r="GW723" s="8"/>
      <c r="GX723" s="8"/>
      <c r="GY723" s="8"/>
      <c r="GZ723" s="8"/>
      <c r="HA723" s="8"/>
      <c r="HB723" s="8"/>
      <c r="HC723" s="8"/>
      <c r="HD723" s="8"/>
      <c r="HE723" s="8"/>
      <c r="HF723" s="8"/>
      <c r="HG723" s="8"/>
      <c r="HH723" s="8"/>
      <c r="HI723" s="8"/>
      <c r="HJ723" s="8"/>
      <c r="HK723" s="8"/>
      <c r="HL723" s="8"/>
      <c r="HM723" s="8"/>
      <c r="HN723" s="8"/>
      <c r="HO723" s="8"/>
      <c r="HP723" s="8"/>
      <c r="HQ723" s="8"/>
      <c r="HR723" s="8"/>
      <c r="HS723" s="8"/>
      <c r="HT723" s="8"/>
      <c r="HU723" s="8"/>
      <c r="HV723" s="8"/>
      <c r="HW723" s="8"/>
      <c r="HX723" s="8"/>
      <c r="HY723" s="8"/>
      <c r="HZ723" s="8"/>
      <c r="IA723" s="8"/>
      <c r="IB723" s="8"/>
      <c r="IC723" s="8"/>
      <c r="ID723" s="8"/>
      <c r="IE723" s="8"/>
      <c r="IF723" s="8"/>
      <c r="IG723" s="8"/>
      <c r="IH723" s="8"/>
      <c r="II723" s="8"/>
      <c r="IJ723" s="8"/>
      <c r="IK723" s="8"/>
      <c r="IL723" s="8"/>
      <c r="IM723" s="8"/>
      <c r="IN723" s="8"/>
      <c r="IO723" s="8"/>
      <c r="IP723" s="8"/>
      <c r="IQ723" s="8"/>
      <c r="IR723" s="8"/>
      <c r="IS723" s="8"/>
      <c r="IT723" s="8"/>
      <c r="IU723" s="8"/>
      <c r="IV723" s="8"/>
      <c r="IW723" s="8"/>
      <c r="IX723" s="8"/>
      <c r="IY723" s="8"/>
      <c r="IZ723" s="8"/>
      <c r="JA723" s="8"/>
      <c r="JB723" s="8"/>
      <c r="JC723" s="8"/>
      <c r="JD723" s="8"/>
      <c r="JE723" s="8"/>
      <c r="JF723" s="8"/>
      <c r="JG723" s="8"/>
      <c r="JH723" s="8"/>
      <c r="JI723" s="8"/>
      <c r="JJ723" s="8"/>
      <c r="JK723" s="8"/>
      <c r="JL723" s="8"/>
      <c r="JM723" s="8"/>
      <c r="JN723" s="8"/>
      <c r="JO723" s="8"/>
      <c r="JP723" s="8"/>
      <c r="JQ723" s="8"/>
      <c r="JR723" s="8"/>
      <c r="JS723" s="8"/>
      <c r="JT723" s="8"/>
      <c r="JU723" s="8"/>
      <c r="JV723" s="8"/>
      <c r="JW723" s="8"/>
      <c r="JX723" s="8"/>
      <c r="JY723" s="8"/>
      <c r="JZ723" s="8"/>
      <c r="KA723" s="8"/>
      <c r="KB723" s="8"/>
      <c r="KC723" s="8"/>
      <c r="KD723" s="8"/>
      <c r="KE723" s="8"/>
      <c r="KF723" s="8"/>
      <c r="KG723" s="8"/>
      <c r="KH723" s="8"/>
      <c r="KI723" s="8"/>
      <c r="KJ723" s="8"/>
      <c r="KK723" s="8"/>
      <c r="KL723" s="8"/>
      <c r="KM723" s="8"/>
      <c r="KN723" s="8"/>
    </row>
    <row r="724" ht="15.75" customHeight="1">
      <c r="A724" s="8"/>
      <c r="B724" s="8"/>
      <c r="C724" s="85"/>
      <c r="D724" s="85"/>
      <c r="E724" s="8"/>
      <c r="F724" s="86"/>
      <c r="G724" s="86"/>
      <c r="H724" s="86"/>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c r="DJ724" s="8"/>
      <c r="DK724" s="8"/>
      <c r="DL724" s="8"/>
      <c r="DM724" s="8"/>
      <c r="DN724" s="8"/>
      <c r="DO724" s="8"/>
      <c r="DP724" s="8"/>
      <c r="DQ724" s="8"/>
      <c r="DR724" s="8"/>
      <c r="DS724" s="8"/>
      <c r="DT724" s="8"/>
      <c r="DU724" s="8"/>
      <c r="DV724" s="8"/>
      <c r="DW724" s="8"/>
      <c r="DX724" s="8"/>
      <c r="DY724" s="8"/>
      <c r="DZ724" s="8"/>
      <c r="EA724" s="8"/>
      <c r="EB724" s="8"/>
      <c r="EC724" s="8"/>
      <c r="ED724" s="8"/>
      <c r="EE724" s="8"/>
      <c r="EF724" s="8"/>
      <c r="EG724" s="8"/>
      <c r="EH724" s="8"/>
      <c r="EI724" s="8"/>
      <c r="EJ724" s="8"/>
      <c r="EK724" s="8"/>
      <c r="EL724" s="8"/>
      <c r="EM724" s="8"/>
      <c r="EN724" s="8"/>
      <c r="EO724" s="8"/>
      <c r="EP724" s="8"/>
      <c r="EQ724" s="8"/>
      <c r="ER724" s="8"/>
      <c r="ES724" s="8"/>
      <c r="ET724" s="8"/>
      <c r="EU724" s="8"/>
      <c r="EV724" s="8"/>
      <c r="EW724" s="8"/>
      <c r="EX724" s="8"/>
      <c r="EY724" s="8"/>
      <c r="EZ724" s="8"/>
      <c r="FA724" s="8"/>
      <c r="FB724" s="8"/>
      <c r="FC724" s="8"/>
      <c r="FD724" s="8"/>
      <c r="FE724" s="8"/>
      <c r="FF724" s="8"/>
      <c r="FG724" s="8"/>
      <c r="FH724" s="8"/>
      <c r="FI724" s="8"/>
      <c r="FJ724" s="8"/>
      <c r="FK724" s="8"/>
      <c r="FL724" s="8"/>
      <c r="FM724" s="8"/>
      <c r="FN724" s="8"/>
      <c r="FO724" s="8"/>
      <c r="FP724" s="8"/>
      <c r="FQ724" s="8"/>
      <c r="FR724" s="8"/>
      <c r="FS724" s="8"/>
      <c r="FT724" s="8"/>
      <c r="FU724" s="8"/>
      <c r="FV724" s="8"/>
      <c r="FW724" s="8"/>
      <c r="FX724" s="8"/>
      <c r="FY724" s="8"/>
      <c r="FZ724" s="8"/>
      <c r="GA724" s="8"/>
      <c r="GB724" s="8"/>
      <c r="GC724" s="8"/>
      <c r="GD724" s="8"/>
      <c r="GE724" s="8"/>
      <c r="GF724" s="8"/>
      <c r="GG724" s="8"/>
      <c r="GH724" s="8"/>
      <c r="GI724" s="8"/>
      <c r="GJ724" s="8"/>
      <c r="GK724" s="8"/>
      <c r="GL724" s="8"/>
      <c r="GM724" s="8"/>
      <c r="GN724" s="8"/>
      <c r="GO724" s="8"/>
      <c r="GP724" s="8"/>
      <c r="GQ724" s="8"/>
      <c r="GR724" s="8"/>
      <c r="GS724" s="8"/>
      <c r="GT724" s="8"/>
      <c r="GU724" s="8"/>
      <c r="GV724" s="8"/>
      <c r="GW724" s="8"/>
      <c r="GX724" s="8"/>
      <c r="GY724" s="8"/>
      <c r="GZ724" s="8"/>
      <c r="HA724" s="8"/>
      <c r="HB724" s="8"/>
      <c r="HC724" s="8"/>
      <c r="HD724" s="8"/>
      <c r="HE724" s="8"/>
      <c r="HF724" s="8"/>
      <c r="HG724" s="8"/>
      <c r="HH724" s="8"/>
      <c r="HI724" s="8"/>
      <c r="HJ724" s="8"/>
      <c r="HK724" s="8"/>
      <c r="HL724" s="8"/>
      <c r="HM724" s="8"/>
      <c r="HN724" s="8"/>
      <c r="HO724" s="8"/>
      <c r="HP724" s="8"/>
      <c r="HQ724" s="8"/>
      <c r="HR724" s="8"/>
      <c r="HS724" s="8"/>
      <c r="HT724" s="8"/>
      <c r="HU724" s="8"/>
      <c r="HV724" s="8"/>
      <c r="HW724" s="8"/>
      <c r="HX724" s="8"/>
      <c r="HY724" s="8"/>
      <c r="HZ724" s="8"/>
      <c r="IA724" s="8"/>
      <c r="IB724" s="8"/>
      <c r="IC724" s="8"/>
      <c r="ID724" s="8"/>
      <c r="IE724" s="8"/>
      <c r="IF724" s="8"/>
      <c r="IG724" s="8"/>
      <c r="IH724" s="8"/>
      <c r="II724" s="8"/>
      <c r="IJ724" s="8"/>
      <c r="IK724" s="8"/>
      <c r="IL724" s="8"/>
      <c r="IM724" s="8"/>
      <c r="IN724" s="8"/>
      <c r="IO724" s="8"/>
      <c r="IP724" s="8"/>
      <c r="IQ724" s="8"/>
      <c r="IR724" s="8"/>
      <c r="IS724" s="8"/>
      <c r="IT724" s="8"/>
      <c r="IU724" s="8"/>
      <c r="IV724" s="8"/>
      <c r="IW724" s="8"/>
      <c r="IX724" s="8"/>
      <c r="IY724" s="8"/>
      <c r="IZ724" s="8"/>
      <c r="JA724" s="8"/>
      <c r="JB724" s="8"/>
      <c r="JC724" s="8"/>
      <c r="JD724" s="8"/>
      <c r="JE724" s="8"/>
      <c r="JF724" s="8"/>
      <c r="JG724" s="8"/>
      <c r="JH724" s="8"/>
      <c r="JI724" s="8"/>
      <c r="JJ724" s="8"/>
      <c r="JK724" s="8"/>
      <c r="JL724" s="8"/>
      <c r="JM724" s="8"/>
      <c r="JN724" s="8"/>
      <c r="JO724" s="8"/>
      <c r="JP724" s="8"/>
      <c r="JQ724" s="8"/>
      <c r="JR724" s="8"/>
      <c r="JS724" s="8"/>
      <c r="JT724" s="8"/>
      <c r="JU724" s="8"/>
      <c r="JV724" s="8"/>
      <c r="JW724" s="8"/>
      <c r="JX724" s="8"/>
      <c r="JY724" s="8"/>
      <c r="JZ724" s="8"/>
      <c r="KA724" s="8"/>
      <c r="KB724" s="8"/>
      <c r="KC724" s="8"/>
      <c r="KD724" s="8"/>
      <c r="KE724" s="8"/>
      <c r="KF724" s="8"/>
      <c r="KG724" s="8"/>
      <c r="KH724" s="8"/>
      <c r="KI724" s="8"/>
      <c r="KJ724" s="8"/>
      <c r="KK724" s="8"/>
      <c r="KL724" s="8"/>
      <c r="KM724" s="8"/>
      <c r="KN724" s="8"/>
    </row>
    <row r="725" ht="15.75" customHeight="1">
      <c r="A725" s="8"/>
      <c r="B725" s="8"/>
      <c r="C725" s="85"/>
      <c r="D725" s="85"/>
      <c r="E725" s="8"/>
      <c r="F725" s="86"/>
      <c r="G725" s="86"/>
      <c r="H725" s="86"/>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c r="DJ725" s="8"/>
      <c r="DK725" s="8"/>
      <c r="DL725" s="8"/>
      <c r="DM725" s="8"/>
      <c r="DN725" s="8"/>
      <c r="DO725" s="8"/>
      <c r="DP725" s="8"/>
      <c r="DQ725" s="8"/>
      <c r="DR725" s="8"/>
      <c r="DS725" s="8"/>
      <c r="DT725" s="8"/>
      <c r="DU725" s="8"/>
      <c r="DV725" s="8"/>
      <c r="DW725" s="8"/>
      <c r="DX725" s="8"/>
      <c r="DY725" s="8"/>
      <c r="DZ725" s="8"/>
      <c r="EA725" s="8"/>
      <c r="EB725" s="8"/>
      <c r="EC725" s="8"/>
      <c r="ED725" s="8"/>
      <c r="EE725" s="8"/>
      <c r="EF725" s="8"/>
      <c r="EG725" s="8"/>
      <c r="EH725" s="8"/>
      <c r="EI725" s="8"/>
      <c r="EJ725" s="8"/>
      <c r="EK725" s="8"/>
      <c r="EL725" s="8"/>
      <c r="EM725" s="8"/>
      <c r="EN725" s="8"/>
      <c r="EO725" s="8"/>
      <c r="EP725" s="8"/>
      <c r="EQ725" s="8"/>
      <c r="ER725" s="8"/>
      <c r="ES725" s="8"/>
      <c r="ET725" s="8"/>
      <c r="EU725" s="8"/>
      <c r="EV725" s="8"/>
      <c r="EW725" s="8"/>
      <c r="EX725" s="8"/>
      <c r="EY725" s="8"/>
      <c r="EZ725" s="8"/>
      <c r="FA725" s="8"/>
      <c r="FB725" s="8"/>
      <c r="FC725" s="8"/>
      <c r="FD725" s="8"/>
      <c r="FE725" s="8"/>
      <c r="FF725" s="8"/>
      <c r="FG725" s="8"/>
      <c r="FH725" s="8"/>
      <c r="FI725" s="8"/>
      <c r="FJ725" s="8"/>
      <c r="FK725" s="8"/>
      <c r="FL725" s="8"/>
      <c r="FM725" s="8"/>
      <c r="FN725" s="8"/>
      <c r="FO725" s="8"/>
      <c r="FP725" s="8"/>
      <c r="FQ725" s="8"/>
      <c r="FR725" s="8"/>
      <c r="FS725" s="8"/>
      <c r="FT725" s="8"/>
      <c r="FU725" s="8"/>
      <c r="FV725" s="8"/>
      <c r="FW725" s="8"/>
      <c r="FX725" s="8"/>
      <c r="FY725" s="8"/>
      <c r="FZ725" s="8"/>
      <c r="GA725" s="8"/>
      <c r="GB725" s="8"/>
      <c r="GC725" s="8"/>
      <c r="GD725" s="8"/>
      <c r="GE725" s="8"/>
      <c r="GF725" s="8"/>
      <c r="GG725" s="8"/>
      <c r="GH725" s="8"/>
      <c r="GI725" s="8"/>
      <c r="GJ725" s="8"/>
      <c r="GK725" s="8"/>
      <c r="GL725" s="8"/>
      <c r="GM725" s="8"/>
      <c r="GN725" s="8"/>
      <c r="GO725" s="8"/>
      <c r="GP725" s="8"/>
      <c r="GQ725" s="8"/>
      <c r="GR725" s="8"/>
      <c r="GS725" s="8"/>
      <c r="GT725" s="8"/>
      <c r="GU725" s="8"/>
      <c r="GV725" s="8"/>
      <c r="GW725" s="8"/>
      <c r="GX725" s="8"/>
      <c r="GY725" s="8"/>
      <c r="GZ725" s="8"/>
      <c r="HA725" s="8"/>
      <c r="HB725" s="8"/>
      <c r="HC725" s="8"/>
      <c r="HD725" s="8"/>
      <c r="HE725" s="8"/>
      <c r="HF725" s="8"/>
      <c r="HG725" s="8"/>
      <c r="HH725" s="8"/>
      <c r="HI725" s="8"/>
      <c r="HJ725" s="8"/>
      <c r="HK725" s="8"/>
      <c r="HL725" s="8"/>
      <c r="HM725" s="8"/>
      <c r="HN725" s="8"/>
      <c r="HO725" s="8"/>
      <c r="HP725" s="8"/>
      <c r="HQ725" s="8"/>
      <c r="HR725" s="8"/>
      <c r="HS725" s="8"/>
      <c r="HT725" s="8"/>
      <c r="HU725" s="8"/>
      <c r="HV725" s="8"/>
      <c r="HW725" s="8"/>
      <c r="HX725" s="8"/>
      <c r="HY725" s="8"/>
      <c r="HZ725" s="8"/>
      <c r="IA725" s="8"/>
      <c r="IB725" s="8"/>
      <c r="IC725" s="8"/>
      <c r="ID725" s="8"/>
      <c r="IE725" s="8"/>
      <c r="IF725" s="8"/>
      <c r="IG725" s="8"/>
      <c r="IH725" s="8"/>
      <c r="II725" s="8"/>
      <c r="IJ725" s="8"/>
      <c r="IK725" s="8"/>
      <c r="IL725" s="8"/>
      <c r="IM725" s="8"/>
      <c r="IN725" s="8"/>
      <c r="IO725" s="8"/>
      <c r="IP725" s="8"/>
      <c r="IQ725" s="8"/>
      <c r="IR725" s="8"/>
      <c r="IS725" s="8"/>
      <c r="IT725" s="8"/>
      <c r="IU725" s="8"/>
      <c r="IV725" s="8"/>
      <c r="IW725" s="8"/>
      <c r="IX725" s="8"/>
      <c r="IY725" s="8"/>
      <c r="IZ725" s="8"/>
      <c r="JA725" s="8"/>
      <c r="JB725" s="8"/>
      <c r="JC725" s="8"/>
      <c r="JD725" s="8"/>
      <c r="JE725" s="8"/>
      <c r="JF725" s="8"/>
      <c r="JG725" s="8"/>
      <c r="JH725" s="8"/>
      <c r="JI725" s="8"/>
      <c r="JJ725" s="8"/>
      <c r="JK725" s="8"/>
      <c r="JL725" s="8"/>
      <c r="JM725" s="8"/>
      <c r="JN725" s="8"/>
      <c r="JO725" s="8"/>
      <c r="JP725" s="8"/>
      <c r="JQ725" s="8"/>
      <c r="JR725" s="8"/>
      <c r="JS725" s="8"/>
      <c r="JT725" s="8"/>
      <c r="JU725" s="8"/>
      <c r="JV725" s="8"/>
      <c r="JW725" s="8"/>
      <c r="JX725" s="8"/>
      <c r="JY725" s="8"/>
      <c r="JZ725" s="8"/>
      <c r="KA725" s="8"/>
      <c r="KB725" s="8"/>
      <c r="KC725" s="8"/>
      <c r="KD725" s="8"/>
      <c r="KE725" s="8"/>
      <c r="KF725" s="8"/>
      <c r="KG725" s="8"/>
      <c r="KH725" s="8"/>
      <c r="KI725" s="8"/>
      <c r="KJ725" s="8"/>
      <c r="KK725" s="8"/>
      <c r="KL725" s="8"/>
      <c r="KM725" s="8"/>
      <c r="KN725" s="8"/>
    </row>
    <row r="726" ht="15.75" customHeight="1">
      <c r="A726" s="8"/>
      <c r="B726" s="8"/>
      <c r="C726" s="85"/>
      <c r="D726" s="85"/>
      <c r="E726" s="8"/>
      <c r="F726" s="86"/>
      <c r="G726" s="86"/>
      <c r="H726" s="86"/>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c r="EN726" s="8"/>
      <c r="EO726" s="8"/>
      <c r="EP726" s="8"/>
      <c r="EQ726" s="8"/>
      <c r="ER726" s="8"/>
      <c r="ES726" s="8"/>
      <c r="ET726" s="8"/>
      <c r="EU726" s="8"/>
      <c r="EV726" s="8"/>
      <c r="EW726" s="8"/>
      <c r="EX726" s="8"/>
      <c r="EY726" s="8"/>
      <c r="EZ726" s="8"/>
      <c r="FA726" s="8"/>
      <c r="FB726" s="8"/>
      <c r="FC726" s="8"/>
      <c r="FD726" s="8"/>
      <c r="FE726" s="8"/>
      <c r="FF726" s="8"/>
      <c r="FG726" s="8"/>
      <c r="FH726" s="8"/>
      <c r="FI726" s="8"/>
      <c r="FJ726" s="8"/>
      <c r="FK726" s="8"/>
      <c r="FL726" s="8"/>
      <c r="FM726" s="8"/>
      <c r="FN726" s="8"/>
      <c r="FO726" s="8"/>
      <c r="FP726" s="8"/>
      <c r="FQ726" s="8"/>
      <c r="FR726" s="8"/>
      <c r="FS726" s="8"/>
      <c r="FT726" s="8"/>
      <c r="FU726" s="8"/>
      <c r="FV726" s="8"/>
      <c r="FW726" s="8"/>
      <c r="FX726" s="8"/>
      <c r="FY726" s="8"/>
      <c r="FZ726" s="8"/>
      <c r="GA726" s="8"/>
      <c r="GB726" s="8"/>
      <c r="GC726" s="8"/>
      <c r="GD726" s="8"/>
      <c r="GE726" s="8"/>
      <c r="GF726" s="8"/>
      <c r="GG726" s="8"/>
      <c r="GH726" s="8"/>
      <c r="GI726" s="8"/>
      <c r="GJ726" s="8"/>
      <c r="GK726" s="8"/>
      <c r="GL726" s="8"/>
      <c r="GM726" s="8"/>
      <c r="GN726" s="8"/>
      <c r="GO726" s="8"/>
      <c r="GP726" s="8"/>
      <c r="GQ726" s="8"/>
      <c r="GR726" s="8"/>
      <c r="GS726" s="8"/>
      <c r="GT726" s="8"/>
      <c r="GU726" s="8"/>
      <c r="GV726" s="8"/>
      <c r="GW726" s="8"/>
      <c r="GX726" s="8"/>
      <c r="GY726" s="8"/>
      <c r="GZ726" s="8"/>
      <c r="HA726" s="8"/>
      <c r="HB726" s="8"/>
      <c r="HC726" s="8"/>
      <c r="HD726" s="8"/>
      <c r="HE726" s="8"/>
      <c r="HF726" s="8"/>
      <c r="HG726" s="8"/>
      <c r="HH726" s="8"/>
      <c r="HI726" s="8"/>
      <c r="HJ726" s="8"/>
      <c r="HK726" s="8"/>
      <c r="HL726" s="8"/>
      <c r="HM726" s="8"/>
      <c r="HN726" s="8"/>
      <c r="HO726" s="8"/>
      <c r="HP726" s="8"/>
      <c r="HQ726" s="8"/>
      <c r="HR726" s="8"/>
      <c r="HS726" s="8"/>
      <c r="HT726" s="8"/>
      <c r="HU726" s="8"/>
      <c r="HV726" s="8"/>
      <c r="HW726" s="8"/>
      <c r="HX726" s="8"/>
      <c r="HY726" s="8"/>
      <c r="HZ726" s="8"/>
      <c r="IA726" s="8"/>
      <c r="IB726" s="8"/>
      <c r="IC726" s="8"/>
      <c r="ID726" s="8"/>
      <c r="IE726" s="8"/>
      <c r="IF726" s="8"/>
      <c r="IG726" s="8"/>
      <c r="IH726" s="8"/>
      <c r="II726" s="8"/>
      <c r="IJ726" s="8"/>
      <c r="IK726" s="8"/>
      <c r="IL726" s="8"/>
      <c r="IM726" s="8"/>
      <c r="IN726" s="8"/>
      <c r="IO726" s="8"/>
      <c r="IP726" s="8"/>
      <c r="IQ726" s="8"/>
      <c r="IR726" s="8"/>
      <c r="IS726" s="8"/>
      <c r="IT726" s="8"/>
      <c r="IU726" s="8"/>
      <c r="IV726" s="8"/>
      <c r="IW726" s="8"/>
      <c r="IX726" s="8"/>
      <c r="IY726" s="8"/>
      <c r="IZ726" s="8"/>
      <c r="JA726" s="8"/>
      <c r="JB726" s="8"/>
      <c r="JC726" s="8"/>
      <c r="JD726" s="8"/>
      <c r="JE726" s="8"/>
      <c r="JF726" s="8"/>
      <c r="JG726" s="8"/>
      <c r="JH726" s="8"/>
      <c r="JI726" s="8"/>
      <c r="JJ726" s="8"/>
      <c r="JK726" s="8"/>
      <c r="JL726" s="8"/>
      <c r="JM726" s="8"/>
      <c r="JN726" s="8"/>
      <c r="JO726" s="8"/>
      <c r="JP726" s="8"/>
      <c r="JQ726" s="8"/>
      <c r="JR726" s="8"/>
      <c r="JS726" s="8"/>
      <c r="JT726" s="8"/>
      <c r="JU726" s="8"/>
      <c r="JV726" s="8"/>
      <c r="JW726" s="8"/>
      <c r="JX726" s="8"/>
      <c r="JY726" s="8"/>
      <c r="JZ726" s="8"/>
      <c r="KA726" s="8"/>
      <c r="KB726" s="8"/>
      <c r="KC726" s="8"/>
      <c r="KD726" s="8"/>
      <c r="KE726" s="8"/>
      <c r="KF726" s="8"/>
      <c r="KG726" s="8"/>
      <c r="KH726" s="8"/>
      <c r="KI726" s="8"/>
      <c r="KJ726" s="8"/>
      <c r="KK726" s="8"/>
      <c r="KL726" s="8"/>
      <c r="KM726" s="8"/>
      <c r="KN726" s="8"/>
    </row>
    <row r="727" ht="15.75" customHeight="1">
      <c r="A727" s="8"/>
      <c r="B727" s="8"/>
      <c r="C727" s="85"/>
      <c r="D727" s="85"/>
      <c r="E727" s="8"/>
      <c r="F727" s="86"/>
      <c r="G727" s="86"/>
      <c r="H727" s="86"/>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c r="DJ727" s="8"/>
      <c r="DK727" s="8"/>
      <c r="DL727" s="8"/>
      <c r="DM727" s="8"/>
      <c r="DN727" s="8"/>
      <c r="DO727" s="8"/>
      <c r="DP727" s="8"/>
      <c r="DQ727" s="8"/>
      <c r="DR727" s="8"/>
      <c r="DS727" s="8"/>
      <c r="DT727" s="8"/>
      <c r="DU727" s="8"/>
      <c r="DV727" s="8"/>
      <c r="DW727" s="8"/>
      <c r="DX727" s="8"/>
      <c r="DY727" s="8"/>
      <c r="DZ727" s="8"/>
      <c r="EA727" s="8"/>
      <c r="EB727" s="8"/>
      <c r="EC727" s="8"/>
      <c r="ED727" s="8"/>
      <c r="EE727" s="8"/>
      <c r="EF727" s="8"/>
      <c r="EG727" s="8"/>
      <c r="EH727" s="8"/>
      <c r="EI727" s="8"/>
      <c r="EJ727" s="8"/>
      <c r="EK727" s="8"/>
      <c r="EL727" s="8"/>
      <c r="EM727" s="8"/>
      <c r="EN727" s="8"/>
      <c r="EO727" s="8"/>
      <c r="EP727" s="8"/>
      <c r="EQ727" s="8"/>
      <c r="ER727" s="8"/>
      <c r="ES727" s="8"/>
      <c r="ET727" s="8"/>
      <c r="EU727" s="8"/>
      <c r="EV727" s="8"/>
      <c r="EW727" s="8"/>
      <c r="EX727" s="8"/>
      <c r="EY727" s="8"/>
      <c r="EZ727" s="8"/>
      <c r="FA727" s="8"/>
      <c r="FB727" s="8"/>
      <c r="FC727" s="8"/>
      <c r="FD727" s="8"/>
      <c r="FE727" s="8"/>
      <c r="FF727" s="8"/>
      <c r="FG727" s="8"/>
      <c r="FH727" s="8"/>
      <c r="FI727" s="8"/>
      <c r="FJ727" s="8"/>
      <c r="FK727" s="8"/>
      <c r="FL727" s="8"/>
      <c r="FM727" s="8"/>
      <c r="FN727" s="8"/>
      <c r="FO727" s="8"/>
      <c r="FP727" s="8"/>
      <c r="FQ727" s="8"/>
      <c r="FR727" s="8"/>
      <c r="FS727" s="8"/>
      <c r="FT727" s="8"/>
      <c r="FU727" s="8"/>
      <c r="FV727" s="8"/>
      <c r="FW727" s="8"/>
      <c r="FX727" s="8"/>
      <c r="FY727" s="8"/>
      <c r="FZ727" s="8"/>
      <c r="GA727" s="8"/>
      <c r="GB727" s="8"/>
      <c r="GC727" s="8"/>
      <c r="GD727" s="8"/>
      <c r="GE727" s="8"/>
      <c r="GF727" s="8"/>
      <c r="GG727" s="8"/>
      <c r="GH727" s="8"/>
      <c r="GI727" s="8"/>
      <c r="GJ727" s="8"/>
      <c r="GK727" s="8"/>
      <c r="GL727" s="8"/>
      <c r="GM727" s="8"/>
      <c r="GN727" s="8"/>
      <c r="GO727" s="8"/>
      <c r="GP727" s="8"/>
      <c r="GQ727" s="8"/>
      <c r="GR727" s="8"/>
      <c r="GS727" s="8"/>
      <c r="GT727" s="8"/>
      <c r="GU727" s="8"/>
      <c r="GV727" s="8"/>
      <c r="GW727" s="8"/>
      <c r="GX727" s="8"/>
      <c r="GY727" s="8"/>
      <c r="GZ727" s="8"/>
      <c r="HA727" s="8"/>
      <c r="HB727" s="8"/>
      <c r="HC727" s="8"/>
      <c r="HD727" s="8"/>
      <c r="HE727" s="8"/>
      <c r="HF727" s="8"/>
      <c r="HG727" s="8"/>
      <c r="HH727" s="8"/>
      <c r="HI727" s="8"/>
      <c r="HJ727" s="8"/>
      <c r="HK727" s="8"/>
      <c r="HL727" s="8"/>
      <c r="HM727" s="8"/>
      <c r="HN727" s="8"/>
      <c r="HO727" s="8"/>
      <c r="HP727" s="8"/>
      <c r="HQ727" s="8"/>
      <c r="HR727" s="8"/>
      <c r="HS727" s="8"/>
      <c r="HT727" s="8"/>
      <c r="HU727" s="8"/>
      <c r="HV727" s="8"/>
      <c r="HW727" s="8"/>
      <c r="HX727" s="8"/>
      <c r="HY727" s="8"/>
      <c r="HZ727" s="8"/>
      <c r="IA727" s="8"/>
      <c r="IB727" s="8"/>
      <c r="IC727" s="8"/>
      <c r="ID727" s="8"/>
      <c r="IE727" s="8"/>
      <c r="IF727" s="8"/>
      <c r="IG727" s="8"/>
      <c r="IH727" s="8"/>
      <c r="II727" s="8"/>
      <c r="IJ727" s="8"/>
      <c r="IK727" s="8"/>
      <c r="IL727" s="8"/>
      <c r="IM727" s="8"/>
      <c r="IN727" s="8"/>
      <c r="IO727" s="8"/>
      <c r="IP727" s="8"/>
      <c r="IQ727" s="8"/>
      <c r="IR727" s="8"/>
      <c r="IS727" s="8"/>
      <c r="IT727" s="8"/>
      <c r="IU727" s="8"/>
      <c r="IV727" s="8"/>
      <c r="IW727" s="8"/>
      <c r="IX727" s="8"/>
      <c r="IY727" s="8"/>
      <c r="IZ727" s="8"/>
      <c r="JA727" s="8"/>
      <c r="JB727" s="8"/>
      <c r="JC727" s="8"/>
      <c r="JD727" s="8"/>
      <c r="JE727" s="8"/>
      <c r="JF727" s="8"/>
      <c r="JG727" s="8"/>
      <c r="JH727" s="8"/>
      <c r="JI727" s="8"/>
      <c r="JJ727" s="8"/>
      <c r="JK727" s="8"/>
      <c r="JL727" s="8"/>
      <c r="JM727" s="8"/>
      <c r="JN727" s="8"/>
      <c r="JO727" s="8"/>
      <c r="JP727" s="8"/>
      <c r="JQ727" s="8"/>
      <c r="JR727" s="8"/>
      <c r="JS727" s="8"/>
      <c r="JT727" s="8"/>
      <c r="JU727" s="8"/>
      <c r="JV727" s="8"/>
      <c r="JW727" s="8"/>
      <c r="JX727" s="8"/>
      <c r="JY727" s="8"/>
      <c r="JZ727" s="8"/>
      <c r="KA727" s="8"/>
      <c r="KB727" s="8"/>
      <c r="KC727" s="8"/>
      <c r="KD727" s="8"/>
      <c r="KE727" s="8"/>
      <c r="KF727" s="8"/>
      <c r="KG727" s="8"/>
      <c r="KH727" s="8"/>
      <c r="KI727" s="8"/>
      <c r="KJ727" s="8"/>
      <c r="KK727" s="8"/>
      <c r="KL727" s="8"/>
      <c r="KM727" s="8"/>
      <c r="KN727" s="8"/>
    </row>
    <row r="728" ht="15.75" customHeight="1">
      <c r="A728" s="8"/>
      <c r="B728" s="8"/>
      <c r="C728" s="85"/>
      <c r="D728" s="85"/>
      <c r="E728" s="8"/>
      <c r="F728" s="86"/>
      <c r="G728" s="86"/>
      <c r="H728" s="86"/>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c r="DJ728" s="8"/>
      <c r="DK728" s="8"/>
      <c r="DL728" s="8"/>
      <c r="DM728" s="8"/>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c r="EN728" s="8"/>
      <c r="EO728" s="8"/>
      <c r="EP728" s="8"/>
      <c r="EQ728" s="8"/>
      <c r="ER728" s="8"/>
      <c r="ES728" s="8"/>
      <c r="ET728" s="8"/>
      <c r="EU728" s="8"/>
      <c r="EV728" s="8"/>
      <c r="EW728" s="8"/>
      <c r="EX728" s="8"/>
      <c r="EY728" s="8"/>
      <c r="EZ728" s="8"/>
      <c r="FA728" s="8"/>
      <c r="FB728" s="8"/>
      <c r="FC728" s="8"/>
      <c r="FD728" s="8"/>
      <c r="FE728" s="8"/>
      <c r="FF728" s="8"/>
      <c r="FG728" s="8"/>
      <c r="FH728" s="8"/>
      <c r="FI728" s="8"/>
      <c r="FJ728" s="8"/>
      <c r="FK728" s="8"/>
      <c r="FL728" s="8"/>
      <c r="FM728" s="8"/>
      <c r="FN728" s="8"/>
      <c r="FO728" s="8"/>
      <c r="FP728" s="8"/>
      <c r="FQ728" s="8"/>
      <c r="FR728" s="8"/>
      <c r="FS728" s="8"/>
      <c r="FT728" s="8"/>
      <c r="FU728" s="8"/>
      <c r="FV728" s="8"/>
      <c r="FW728" s="8"/>
      <c r="FX728" s="8"/>
      <c r="FY728" s="8"/>
      <c r="FZ728" s="8"/>
      <c r="GA728" s="8"/>
      <c r="GB728" s="8"/>
      <c r="GC728" s="8"/>
      <c r="GD728" s="8"/>
      <c r="GE728" s="8"/>
      <c r="GF728" s="8"/>
      <c r="GG728" s="8"/>
      <c r="GH728" s="8"/>
      <c r="GI728" s="8"/>
      <c r="GJ728" s="8"/>
      <c r="GK728" s="8"/>
      <c r="GL728" s="8"/>
      <c r="GM728" s="8"/>
      <c r="GN728" s="8"/>
      <c r="GO728" s="8"/>
      <c r="GP728" s="8"/>
      <c r="GQ728" s="8"/>
      <c r="GR728" s="8"/>
      <c r="GS728" s="8"/>
      <c r="GT728" s="8"/>
      <c r="GU728" s="8"/>
      <c r="GV728" s="8"/>
      <c r="GW728" s="8"/>
      <c r="GX728" s="8"/>
      <c r="GY728" s="8"/>
      <c r="GZ728" s="8"/>
      <c r="HA728" s="8"/>
      <c r="HB728" s="8"/>
      <c r="HC728" s="8"/>
      <c r="HD728" s="8"/>
      <c r="HE728" s="8"/>
      <c r="HF728" s="8"/>
      <c r="HG728" s="8"/>
      <c r="HH728" s="8"/>
      <c r="HI728" s="8"/>
      <c r="HJ728" s="8"/>
      <c r="HK728" s="8"/>
      <c r="HL728" s="8"/>
      <c r="HM728" s="8"/>
      <c r="HN728" s="8"/>
      <c r="HO728" s="8"/>
      <c r="HP728" s="8"/>
      <c r="HQ728" s="8"/>
      <c r="HR728" s="8"/>
      <c r="HS728" s="8"/>
      <c r="HT728" s="8"/>
      <c r="HU728" s="8"/>
      <c r="HV728" s="8"/>
      <c r="HW728" s="8"/>
      <c r="HX728" s="8"/>
      <c r="HY728" s="8"/>
      <c r="HZ728" s="8"/>
      <c r="IA728" s="8"/>
      <c r="IB728" s="8"/>
      <c r="IC728" s="8"/>
      <c r="ID728" s="8"/>
      <c r="IE728" s="8"/>
      <c r="IF728" s="8"/>
      <c r="IG728" s="8"/>
      <c r="IH728" s="8"/>
      <c r="II728" s="8"/>
      <c r="IJ728" s="8"/>
      <c r="IK728" s="8"/>
      <c r="IL728" s="8"/>
      <c r="IM728" s="8"/>
      <c r="IN728" s="8"/>
      <c r="IO728" s="8"/>
      <c r="IP728" s="8"/>
      <c r="IQ728" s="8"/>
      <c r="IR728" s="8"/>
      <c r="IS728" s="8"/>
      <c r="IT728" s="8"/>
      <c r="IU728" s="8"/>
      <c r="IV728" s="8"/>
      <c r="IW728" s="8"/>
      <c r="IX728" s="8"/>
      <c r="IY728" s="8"/>
      <c r="IZ728" s="8"/>
      <c r="JA728" s="8"/>
      <c r="JB728" s="8"/>
      <c r="JC728" s="8"/>
      <c r="JD728" s="8"/>
      <c r="JE728" s="8"/>
      <c r="JF728" s="8"/>
      <c r="JG728" s="8"/>
      <c r="JH728" s="8"/>
      <c r="JI728" s="8"/>
      <c r="JJ728" s="8"/>
      <c r="JK728" s="8"/>
      <c r="JL728" s="8"/>
      <c r="JM728" s="8"/>
      <c r="JN728" s="8"/>
      <c r="JO728" s="8"/>
      <c r="JP728" s="8"/>
      <c r="JQ728" s="8"/>
      <c r="JR728" s="8"/>
      <c r="JS728" s="8"/>
      <c r="JT728" s="8"/>
      <c r="JU728" s="8"/>
      <c r="JV728" s="8"/>
      <c r="JW728" s="8"/>
      <c r="JX728" s="8"/>
      <c r="JY728" s="8"/>
      <c r="JZ728" s="8"/>
      <c r="KA728" s="8"/>
      <c r="KB728" s="8"/>
      <c r="KC728" s="8"/>
      <c r="KD728" s="8"/>
      <c r="KE728" s="8"/>
      <c r="KF728" s="8"/>
      <c r="KG728" s="8"/>
      <c r="KH728" s="8"/>
      <c r="KI728" s="8"/>
      <c r="KJ728" s="8"/>
      <c r="KK728" s="8"/>
      <c r="KL728" s="8"/>
      <c r="KM728" s="8"/>
      <c r="KN728" s="8"/>
    </row>
    <row r="729" ht="15.75" customHeight="1">
      <c r="A729" s="8"/>
      <c r="B729" s="8"/>
      <c r="C729" s="85"/>
      <c r="D729" s="85"/>
      <c r="E729" s="8"/>
      <c r="F729" s="86"/>
      <c r="G729" s="86"/>
      <c r="H729" s="86"/>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c r="DJ729" s="8"/>
      <c r="DK729" s="8"/>
      <c r="DL729" s="8"/>
      <c r="DM729" s="8"/>
      <c r="DN729" s="8"/>
      <c r="DO729" s="8"/>
      <c r="DP729" s="8"/>
      <c r="DQ729" s="8"/>
      <c r="DR729" s="8"/>
      <c r="DS729" s="8"/>
      <c r="DT729" s="8"/>
      <c r="DU729" s="8"/>
      <c r="DV729" s="8"/>
      <c r="DW729" s="8"/>
      <c r="DX729" s="8"/>
      <c r="DY729" s="8"/>
      <c r="DZ729" s="8"/>
      <c r="EA729" s="8"/>
      <c r="EB729" s="8"/>
      <c r="EC729" s="8"/>
      <c r="ED729" s="8"/>
      <c r="EE729" s="8"/>
      <c r="EF729" s="8"/>
      <c r="EG729" s="8"/>
      <c r="EH729" s="8"/>
      <c r="EI729" s="8"/>
      <c r="EJ729" s="8"/>
      <c r="EK729" s="8"/>
      <c r="EL729" s="8"/>
      <c r="EM729" s="8"/>
      <c r="EN729" s="8"/>
      <c r="EO729" s="8"/>
      <c r="EP729" s="8"/>
      <c r="EQ729" s="8"/>
      <c r="ER729" s="8"/>
      <c r="ES729" s="8"/>
      <c r="ET729" s="8"/>
      <c r="EU729" s="8"/>
      <c r="EV729" s="8"/>
      <c r="EW729" s="8"/>
      <c r="EX729" s="8"/>
      <c r="EY729" s="8"/>
      <c r="EZ729" s="8"/>
      <c r="FA729" s="8"/>
      <c r="FB729" s="8"/>
      <c r="FC729" s="8"/>
      <c r="FD729" s="8"/>
      <c r="FE729" s="8"/>
      <c r="FF729" s="8"/>
      <c r="FG729" s="8"/>
      <c r="FH729" s="8"/>
      <c r="FI729" s="8"/>
      <c r="FJ729" s="8"/>
      <c r="FK729" s="8"/>
      <c r="FL729" s="8"/>
      <c r="FM729" s="8"/>
      <c r="FN729" s="8"/>
      <c r="FO729" s="8"/>
      <c r="FP729" s="8"/>
      <c r="FQ729" s="8"/>
      <c r="FR729" s="8"/>
      <c r="FS729" s="8"/>
      <c r="FT729" s="8"/>
      <c r="FU729" s="8"/>
      <c r="FV729" s="8"/>
      <c r="FW729" s="8"/>
      <c r="FX729" s="8"/>
      <c r="FY729" s="8"/>
      <c r="FZ729" s="8"/>
      <c r="GA729" s="8"/>
      <c r="GB729" s="8"/>
      <c r="GC729" s="8"/>
      <c r="GD729" s="8"/>
      <c r="GE729" s="8"/>
      <c r="GF729" s="8"/>
      <c r="GG729" s="8"/>
      <c r="GH729" s="8"/>
      <c r="GI729" s="8"/>
      <c r="GJ729" s="8"/>
      <c r="GK729" s="8"/>
      <c r="GL729" s="8"/>
      <c r="GM729" s="8"/>
      <c r="GN729" s="8"/>
      <c r="GO729" s="8"/>
      <c r="GP729" s="8"/>
      <c r="GQ729" s="8"/>
      <c r="GR729" s="8"/>
      <c r="GS729" s="8"/>
      <c r="GT729" s="8"/>
      <c r="GU729" s="8"/>
      <c r="GV729" s="8"/>
      <c r="GW729" s="8"/>
      <c r="GX729" s="8"/>
      <c r="GY729" s="8"/>
      <c r="GZ729" s="8"/>
      <c r="HA729" s="8"/>
      <c r="HB729" s="8"/>
      <c r="HC729" s="8"/>
      <c r="HD729" s="8"/>
      <c r="HE729" s="8"/>
      <c r="HF729" s="8"/>
      <c r="HG729" s="8"/>
      <c r="HH729" s="8"/>
      <c r="HI729" s="8"/>
      <c r="HJ729" s="8"/>
      <c r="HK729" s="8"/>
      <c r="HL729" s="8"/>
      <c r="HM729" s="8"/>
      <c r="HN729" s="8"/>
      <c r="HO729" s="8"/>
      <c r="HP729" s="8"/>
      <c r="HQ729" s="8"/>
      <c r="HR729" s="8"/>
      <c r="HS729" s="8"/>
      <c r="HT729" s="8"/>
      <c r="HU729" s="8"/>
      <c r="HV729" s="8"/>
      <c r="HW729" s="8"/>
      <c r="HX729" s="8"/>
      <c r="HY729" s="8"/>
      <c r="HZ729" s="8"/>
      <c r="IA729" s="8"/>
      <c r="IB729" s="8"/>
      <c r="IC729" s="8"/>
      <c r="ID729" s="8"/>
      <c r="IE729" s="8"/>
      <c r="IF729" s="8"/>
      <c r="IG729" s="8"/>
      <c r="IH729" s="8"/>
      <c r="II729" s="8"/>
      <c r="IJ729" s="8"/>
      <c r="IK729" s="8"/>
      <c r="IL729" s="8"/>
      <c r="IM729" s="8"/>
      <c r="IN729" s="8"/>
      <c r="IO729" s="8"/>
      <c r="IP729" s="8"/>
      <c r="IQ729" s="8"/>
      <c r="IR729" s="8"/>
      <c r="IS729" s="8"/>
      <c r="IT729" s="8"/>
      <c r="IU729" s="8"/>
      <c r="IV729" s="8"/>
      <c r="IW729" s="8"/>
      <c r="IX729" s="8"/>
      <c r="IY729" s="8"/>
      <c r="IZ729" s="8"/>
      <c r="JA729" s="8"/>
      <c r="JB729" s="8"/>
      <c r="JC729" s="8"/>
      <c r="JD729" s="8"/>
      <c r="JE729" s="8"/>
      <c r="JF729" s="8"/>
      <c r="JG729" s="8"/>
      <c r="JH729" s="8"/>
      <c r="JI729" s="8"/>
      <c r="JJ729" s="8"/>
      <c r="JK729" s="8"/>
      <c r="JL729" s="8"/>
      <c r="JM729" s="8"/>
      <c r="JN729" s="8"/>
      <c r="JO729" s="8"/>
      <c r="JP729" s="8"/>
      <c r="JQ729" s="8"/>
      <c r="JR729" s="8"/>
      <c r="JS729" s="8"/>
      <c r="JT729" s="8"/>
      <c r="JU729" s="8"/>
      <c r="JV729" s="8"/>
      <c r="JW729" s="8"/>
      <c r="JX729" s="8"/>
      <c r="JY729" s="8"/>
      <c r="JZ729" s="8"/>
      <c r="KA729" s="8"/>
      <c r="KB729" s="8"/>
      <c r="KC729" s="8"/>
      <c r="KD729" s="8"/>
      <c r="KE729" s="8"/>
      <c r="KF729" s="8"/>
      <c r="KG729" s="8"/>
      <c r="KH729" s="8"/>
      <c r="KI729" s="8"/>
      <c r="KJ729" s="8"/>
      <c r="KK729" s="8"/>
      <c r="KL729" s="8"/>
      <c r="KM729" s="8"/>
      <c r="KN729" s="8"/>
    </row>
    <row r="730" ht="15.75" customHeight="1">
      <c r="A730" s="8"/>
      <c r="B730" s="8"/>
      <c r="C730" s="85"/>
      <c r="D730" s="85"/>
      <c r="E730" s="8"/>
      <c r="F730" s="86"/>
      <c r="G730" s="86"/>
      <c r="H730" s="86"/>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c r="DJ730" s="8"/>
      <c r="DK730" s="8"/>
      <c r="DL730" s="8"/>
      <c r="DM730" s="8"/>
      <c r="DN730" s="8"/>
      <c r="DO730" s="8"/>
      <c r="DP730" s="8"/>
      <c r="DQ730" s="8"/>
      <c r="DR730" s="8"/>
      <c r="DS730" s="8"/>
      <c r="DT730" s="8"/>
      <c r="DU730" s="8"/>
      <c r="DV730" s="8"/>
      <c r="DW730" s="8"/>
      <c r="DX730" s="8"/>
      <c r="DY730" s="8"/>
      <c r="DZ730" s="8"/>
      <c r="EA730" s="8"/>
      <c r="EB730" s="8"/>
      <c r="EC730" s="8"/>
      <c r="ED730" s="8"/>
      <c r="EE730" s="8"/>
      <c r="EF730" s="8"/>
      <c r="EG730" s="8"/>
      <c r="EH730" s="8"/>
      <c r="EI730" s="8"/>
      <c r="EJ730" s="8"/>
      <c r="EK730" s="8"/>
      <c r="EL730" s="8"/>
      <c r="EM730" s="8"/>
      <c r="EN730" s="8"/>
      <c r="EO730" s="8"/>
      <c r="EP730" s="8"/>
      <c r="EQ730" s="8"/>
      <c r="ER730" s="8"/>
      <c r="ES730" s="8"/>
      <c r="ET730" s="8"/>
      <c r="EU730" s="8"/>
      <c r="EV730" s="8"/>
      <c r="EW730" s="8"/>
      <c r="EX730" s="8"/>
      <c r="EY730" s="8"/>
      <c r="EZ730" s="8"/>
      <c r="FA730" s="8"/>
      <c r="FB730" s="8"/>
      <c r="FC730" s="8"/>
      <c r="FD730" s="8"/>
      <c r="FE730" s="8"/>
      <c r="FF730" s="8"/>
      <c r="FG730" s="8"/>
      <c r="FH730" s="8"/>
      <c r="FI730" s="8"/>
      <c r="FJ730" s="8"/>
      <c r="FK730" s="8"/>
      <c r="FL730" s="8"/>
      <c r="FM730" s="8"/>
      <c r="FN730" s="8"/>
      <c r="FO730" s="8"/>
      <c r="FP730" s="8"/>
      <c r="FQ730" s="8"/>
      <c r="FR730" s="8"/>
      <c r="FS730" s="8"/>
      <c r="FT730" s="8"/>
      <c r="FU730" s="8"/>
      <c r="FV730" s="8"/>
      <c r="FW730" s="8"/>
      <c r="FX730" s="8"/>
      <c r="FY730" s="8"/>
      <c r="FZ730" s="8"/>
      <c r="GA730" s="8"/>
      <c r="GB730" s="8"/>
      <c r="GC730" s="8"/>
      <c r="GD730" s="8"/>
      <c r="GE730" s="8"/>
      <c r="GF730" s="8"/>
      <c r="GG730" s="8"/>
      <c r="GH730" s="8"/>
      <c r="GI730" s="8"/>
      <c r="GJ730" s="8"/>
      <c r="GK730" s="8"/>
      <c r="GL730" s="8"/>
      <c r="GM730" s="8"/>
      <c r="GN730" s="8"/>
      <c r="GO730" s="8"/>
      <c r="GP730" s="8"/>
      <c r="GQ730" s="8"/>
      <c r="GR730" s="8"/>
      <c r="GS730" s="8"/>
      <c r="GT730" s="8"/>
      <c r="GU730" s="8"/>
      <c r="GV730" s="8"/>
      <c r="GW730" s="8"/>
      <c r="GX730" s="8"/>
      <c r="GY730" s="8"/>
      <c r="GZ730" s="8"/>
      <c r="HA730" s="8"/>
      <c r="HB730" s="8"/>
      <c r="HC730" s="8"/>
      <c r="HD730" s="8"/>
      <c r="HE730" s="8"/>
      <c r="HF730" s="8"/>
      <c r="HG730" s="8"/>
      <c r="HH730" s="8"/>
      <c r="HI730" s="8"/>
      <c r="HJ730" s="8"/>
      <c r="HK730" s="8"/>
      <c r="HL730" s="8"/>
      <c r="HM730" s="8"/>
      <c r="HN730" s="8"/>
      <c r="HO730" s="8"/>
      <c r="HP730" s="8"/>
      <c r="HQ730" s="8"/>
      <c r="HR730" s="8"/>
      <c r="HS730" s="8"/>
      <c r="HT730" s="8"/>
      <c r="HU730" s="8"/>
      <c r="HV730" s="8"/>
      <c r="HW730" s="8"/>
      <c r="HX730" s="8"/>
      <c r="HY730" s="8"/>
      <c r="HZ730" s="8"/>
      <c r="IA730" s="8"/>
      <c r="IB730" s="8"/>
      <c r="IC730" s="8"/>
      <c r="ID730" s="8"/>
      <c r="IE730" s="8"/>
      <c r="IF730" s="8"/>
      <c r="IG730" s="8"/>
      <c r="IH730" s="8"/>
      <c r="II730" s="8"/>
      <c r="IJ730" s="8"/>
      <c r="IK730" s="8"/>
      <c r="IL730" s="8"/>
      <c r="IM730" s="8"/>
      <c r="IN730" s="8"/>
      <c r="IO730" s="8"/>
      <c r="IP730" s="8"/>
      <c r="IQ730" s="8"/>
      <c r="IR730" s="8"/>
      <c r="IS730" s="8"/>
      <c r="IT730" s="8"/>
      <c r="IU730" s="8"/>
      <c r="IV730" s="8"/>
      <c r="IW730" s="8"/>
      <c r="IX730" s="8"/>
      <c r="IY730" s="8"/>
      <c r="IZ730" s="8"/>
      <c r="JA730" s="8"/>
      <c r="JB730" s="8"/>
      <c r="JC730" s="8"/>
      <c r="JD730" s="8"/>
      <c r="JE730" s="8"/>
      <c r="JF730" s="8"/>
      <c r="JG730" s="8"/>
      <c r="JH730" s="8"/>
      <c r="JI730" s="8"/>
      <c r="JJ730" s="8"/>
      <c r="JK730" s="8"/>
      <c r="JL730" s="8"/>
      <c r="JM730" s="8"/>
      <c r="JN730" s="8"/>
      <c r="JO730" s="8"/>
      <c r="JP730" s="8"/>
      <c r="JQ730" s="8"/>
      <c r="JR730" s="8"/>
      <c r="JS730" s="8"/>
      <c r="JT730" s="8"/>
      <c r="JU730" s="8"/>
      <c r="JV730" s="8"/>
      <c r="JW730" s="8"/>
      <c r="JX730" s="8"/>
      <c r="JY730" s="8"/>
      <c r="JZ730" s="8"/>
      <c r="KA730" s="8"/>
      <c r="KB730" s="8"/>
      <c r="KC730" s="8"/>
      <c r="KD730" s="8"/>
      <c r="KE730" s="8"/>
      <c r="KF730" s="8"/>
      <c r="KG730" s="8"/>
      <c r="KH730" s="8"/>
      <c r="KI730" s="8"/>
      <c r="KJ730" s="8"/>
      <c r="KK730" s="8"/>
      <c r="KL730" s="8"/>
      <c r="KM730" s="8"/>
      <c r="KN730" s="8"/>
    </row>
    <row r="731" ht="15.75" customHeight="1">
      <c r="A731" s="8"/>
      <c r="B731" s="8"/>
      <c r="C731" s="85"/>
      <c r="D731" s="85"/>
      <c r="E731" s="8"/>
      <c r="F731" s="86"/>
      <c r="G731" s="86"/>
      <c r="H731" s="86"/>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c r="DJ731" s="8"/>
      <c r="DK731" s="8"/>
      <c r="DL731" s="8"/>
      <c r="DM731" s="8"/>
      <c r="DN731" s="8"/>
      <c r="DO731" s="8"/>
      <c r="DP731" s="8"/>
      <c r="DQ731" s="8"/>
      <c r="DR731" s="8"/>
      <c r="DS731" s="8"/>
      <c r="DT731" s="8"/>
      <c r="DU731" s="8"/>
      <c r="DV731" s="8"/>
      <c r="DW731" s="8"/>
      <c r="DX731" s="8"/>
      <c r="DY731" s="8"/>
      <c r="DZ731" s="8"/>
      <c r="EA731" s="8"/>
      <c r="EB731" s="8"/>
      <c r="EC731" s="8"/>
      <c r="ED731" s="8"/>
      <c r="EE731" s="8"/>
      <c r="EF731" s="8"/>
      <c r="EG731" s="8"/>
      <c r="EH731" s="8"/>
      <c r="EI731" s="8"/>
      <c r="EJ731" s="8"/>
      <c r="EK731" s="8"/>
      <c r="EL731" s="8"/>
      <c r="EM731" s="8"/>
      <c r="EN731" s="8"/>
      <c r="EO731" s="8"/>
      <c r="EP731" s="8"/>
      <c r="EQ731" s="8"/>
      <c r="ER731" s="8"/>
      <c r="ES731" s="8"/>
      <c r="ET731" s="8"/>
      <c r="EU731" s="8"/>
      <c r="EV731" s="8"/>
      <c r="EW731" s="8"/>
      <c r="EX731" s="8"/>
      <c r="EY731" s="8"/>
      <c r="EZ731" s="8"/>
      <c r="FA731" s="8"/>
      <c r="FB731" s="8"/>
      <c r="FC731" s="8"/>
      <c r="FD731" s="8"/>
      <c r="FE731" s="8"/>
      <c r="FF731" s="8"/>
      <c r="FG731" s="8"/>
      <c r="FH731" s="8"/>
      <c r="FI731" s="8"/>
      <c r="FJ731" s="8"/>
      <c r="FK731" s="8"/>
      <c r="FL731" s="8"/>
      <c r="FM731" s="8"/>
      <c r="FN731" s="8"/>
      <c r="FO731" s="8"/>
      <c r="FP731" s="8"/>
      <c r="FQ731" s="8"/>
      <c r="FR731" s="8"/>
      <c r="FS731" s="8"/>
      <c r="FT731" s="8"/>
      <c r="FU731" s="8"/>
      <c r="FV731" s="8"/>
      <c r="FW731" s="8"/>
      <c r="FX731" s="8"/>
      <c r="FY731" s="8"/>
      <c r="FZ731" s="8"/>
      <c r="GA731" s="8"/>
      <c r="GB731" s="8"/>
      <c r="GC731" s="8"/>
      <c r="GD731" s="8"/>
      <c r="GE731" s="8"/>
      <c r="GF731" s="8"/>
      <c r="GG731" s="8"/>
      <c r="GH731" s="8"/>
      <c r="GI731" s="8"/>
      <c r="GJ731" s="8"/>
      <c r="GK731" s="8"/>
      <c r="GL731" s="8"/>
      <c r="GM731" s="8"/>
      <c r="GN731" s="8"/>
      <c r="GO731" s="8"/>
      <c r="GP731" s="8"/>
      <c r="GQ731" s="8"/>
      <c r="GR731" s="8"/>
      <c r="GS731" s="8"/>
      <c r="GT731" s="8"/>
      <c r="GU731" s="8"/>
      <c r="GV731" s="8"/>
      <c r="GW731" s="8"/>
      <c r="GX731" s="8"/>
      <c r="GY731" s="8"/>
      <c r="GZ731" s="8"/>
      <c r="HA731" s="8"/>
      <c r="HB731" s="8"/>
      <c r="HC731" s="8"/>
      <c r="HD731" s="8"/>
      <c r="HE731" s="8"/>
      <c r="HF731" s="8"/>
      <c r="HG731" s="8"/>
      <c r="HH731" s="8"/>
      <c r="HI731" s="8"/>
      <c r="HJ731" s="8"/>
      <c r="HK731" s="8"/>
      <c r="HL731" s="8"/>
      <c r="HM731" s="8"/>
      <c r="HN731" s="8"/>
      <c r="HO731" s="8"/>
      <c r="HP731" s="8"/>
      <c r="HQ731" s="8"/>
      <c r="HR731" s="8"/>
      <c r="HS731" s="8"/>
      <c r="HT731" s="8"/>
      <c r="HU731" s="8"/>
      <c r="HV731" s="8"/>
      <c r="HW731" s="8"/>
      <c r="HX731" s="8"/>
      <c r="HY731" s="8"/>
      <c r="HZ731" s="8"/>
      <c r="IA731" s="8"/>
      <c r="IB731" s="8"/>
      <c r="IC731" s="8"/>
      <c r="ID731" s="8"/>
      <c r="IE731" s="8"/>
      <c r="IF731" s="8"/>
      <c r="IG731" s="8"/>
      <c r="IH731" s="8"/>
      <c r="II731" s="8"/>
      <c r="IJ731" s="8"/>
      <c r="IK731" s="8"/>
      <c r="IL731" s="8"/>
      <c r="IM731" s="8"/>
      <c r="IN731" s="8"/>
      <c r="IO731" s="8"/>
      <c r="IP731" s="8"/>
      <c r="IQ731" s="8"/>
      <c r="IR731" s="8"/>
      <c r="IS731" s="8"/>
      <c r="IT731" s="8"/>
      <c r="IU731" s="8"/>
      <c r="IV731" s="8"/>
      <c r="IW731" s="8"/>
      <c r="IX731" s="8"/>
      <c r="IY731" s="8"/>
      <c r="IZ731" s="8"/>
      <c r="JA731" s="8"/>
      <c r="JB731" s="8"/>
      <c r="JC731" s="8"/>
      <c r="JD731" s="8"/>
      <c r="JE731" s="8"/>
      <c r="JF731" s="8"/>
      <c r="JG731" s="8"/>
      <c r="JH731" s="8"/>
      <c r="JI731" s="8"/>
      <c r="JJ731" s="8"/>
      <c r="JK731" s="8"/>
      <c r="JL731" s="8"/>
      <c r="JM731" s="8"/>
      <c r="JN731" s="8"/>
      <c r="JO731" s="8"/>
      <c r="JP731" s="8"/>
      <c r="JQ731" s="8"/>
      <c r="JR731" s="8"/>
      <c r="JS731" s="8"/>
      <c r="JT731" s="8"/>
      <c r="JU731" s="8"/>
      <c r="JV731" s="8"/>
      <c r="JW731" s="8"/>
      <c r="JX731" s="8"/>
      <c r="JY731" s="8"/>
      <c r="JZ731" s="8"/>
      <c r="KA731" s="8"/>
      <c r="KB731" s="8"/>
      <c r="KC731" s="8"/>
      <c r="KD731" s="8"/>
      <c r="KE731" s="8"/>
      <c r="KF731" s="8"/>
      <c r="KG731" s="8"/>
      <c r="KH731" s="8"/>
      <c r="KI731" s="8"/>
      <c r="KJ731" s="8"/>
      <c r="KK731" s="8"/>
      <c r="KL731" s="8"/>
      <c r="KM731" s="8"/>
      <c r="KN731" s="8"/>
    </row>
    <row r="732" ht="15.75" customHeight="1">
      <c r="A732" s="8"/>
      <c r="B732" s="8"/>
      <c r="C732" s="85"/>
      <c r="D732" s="85"/>
      <c r="E732" s="8"/>
      <c r="F732" s="86"/>
      <c r="G732" s="86"/>
      <c r="H732" s="86"/>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c r="DJ732" s="8"/>
      <c r="DK732" s="8"/>
      <c r="DL732" s="8"/>
      <c r="DM732" s="8"/>
      <c r="DN732" s="8"/>
      <c r="DO732" s="8"/>
      <c r="DP732" s="8"/>
      <c r="DQ732" s="8"/>
      <c r="DR732" s="8"/>
      <c r="DS732" s="8"/>
      <c r="DT732" s="8"/>
      <c r="DU732" s="8"/>
      <c r="DV732" s="8"/>
      <c r="DW732" s="8"/>
      <c r="DX732" s="8"/>
      <c r="DY732" s="8"/>
      <c r="DZ732" s="8"/>
      <c r="EA732" s="8"/>
      <c r="EB732" s="8"/>
      <c r="EC732" s="8"/>
      <c r="ED732" s="8"/>
      <c r="EE732" s="8"/>
      <c r="EF732" s="8"/>
      <c r="EG732" s="8"/>
      <c r="EH732" s="8"/>
      <c r="EI732" s="8"/>
      <c r="EJ732" s="8"/>
      <c r="EK732" s="8"/>
      <c r="EL732" s="8"/>
      <c r="EM732" s="8"/>
      <c r="EN732" s="8"/>
      <c r="EO732" s="8"/>
      <c r="EP732" s="8"/>
      <c r="EQ732" s="8"/>
      <c r="ER732" s="8"/>
      <c r="ES732" s="8"/>
      <c r="ET732" s="8"/>
      <c r="EU732" s="8"/>
      <c r="EV732" s="8"/>
      <c r="EW732" s="8"/>
      <c r="EX732" s="8"/>
      <c r="EY732" s="8"/>
      <c r="EZ732" s="8"/>
      <c r="FA732" s="8"/>
      <c r="FB732" s="8"/>
      <c r="FC732" s="8"/>
      <c r="FD732" s="8"/>
      <c r="FE732" s="8"/>
      <c r="FF732" s="8"/>
      <c r="FG732" s="8"/>
      <c r="FH732" s="8"/>
      <c r="FI732" s="8"/>
      <c r="FJ732" s="8"/>
      <c r="FK732" s="8"/>
      <c r="FL732" s="8"/>
      <c r="FM732" s="8"/>
      <c r="FN732" s="8"/>
      <c r="FO732" s="8"/>
      <c r="FP732" s="8"/>
      <c r="FQ732" s="8"/>
      <c r="FR732" s="8"/>
      <c r="FS732" s="8"/>
      <c r="FT732" s="8"/>
      <c r="FU732" s="8"/>
      <c r="FV732" s="8"/>
      <c r="FW732" s="8"/>
      <c r="FX732" s="8"/>
      <c r="FY732" s="8"/>
      <c r="FZ732" s="8"/>
      <c r="GA732" s="8"/>
      <c r="GB732" s="8"/>
      <c r="GC732" s="8"/>
      <c r="GD732" s="8"/>
      <c r="GE732" s="8"/>
      <c r="GF732" s="8"/>
      <c r="GG732" s="8"/>
      <c r="GH732" s="8"/>
      <c r="GI732" s="8"/>
      <c r="GJ732" s="8"/>
      <c r="GK732" s="8"/>
      <c r="GL732" s="8"/>
      <c r="GM732" s="8"/>
      <c r="GN732" s="8"/>
      <c r="GO732" s="8"/>
      <c r="GP732" s="8"/>
      <c r="GQ732" s="8"/>
      <c r="GR732" s="8"/>
      <c r="GS732" s="8"/>
      <c r="GT732" s="8"/>
      <c r="GU732" s="8"/>
      <c r="GV732" s="8"/>
      <c r="GW732" s="8"/>
      <c r="GX732" s="8"/>
      <c r="GY732" s="8"/>
      <c r="GZ732" s="8"/>
      <c r="HA732" s="8"/>
      <c r="HB732" s="8"/>
      <c r="HC732" s="8"/>
      <c r="HD732" s="8"/>
      <c r="HE732" s="8"/>
      <c r="HF732" s="8"/>
      <c r="HG732" s="8"/>
      <c r="HH732" s="8"/>
      <c r="HI732" s="8"/>
      <c r="HJ732" s="8"/>
      <c r="HK732" s="8"/>
      <c r="HL732" s="8"/>
      <c r="HM732" s="8"/>
      <c r="HN732" s="8"/>
      <c r="HO732" s="8"/>
      <c r="HP732" s="8"/>
      <c r="HQ732" s="8"/>
      <c r="HR732" s="8"/>
      <c r="HS732" s="8"/>
      <c r="HT732" s="8"/>
      <c r="HU732" s="8"/>
      <c r="HV732" s="8"/>
      <c r="HW732" s="8"/>
      <c r="HX732" s="8"/>
      <c r="HY732" s="8"/>
      <c r="HZ732" s="8"/>
      <c r="IA732" s="8"/>
      <c r="IB732" s="8"/>
      <c r="IC732" s="8"/>
      <c r="ID732" s="8"/>
      <c r="IE732" s="8"/>
      <c r="IF732" s="8"/>
      <c r="IG732" s="8"/>
      <c r="IH732" s="8"/>
      <c r="II732" s="8"/>
      <c r="IJ732" s="8"/>
      <c r="IK732" s="8"/>
      <c r="IL732" s="8"/>
      <c r="IM732" s="8"/>
      <c r="IN732" s="8"/>
      <c r="IO732" s="8"/>
      <c r="IP732" s="8"/>
      <c r="IQ732" s="8"/>
      <c r="IR732" s="8"/>
      <c r="IS732" s="8"/>
      <c r="IT732" s="8"/>
      <c r="IU732" s="8"/>
      <c r="IV732" s="8"/>
      <c r="IW732" s="8"/>
      <c r="IX732" s="8"/>
      <c r="IY732" s="8"/>
      <c r="IZ732" s="8"/>
      <c r="JA732" s="8"/>
      <c r="JB732" s="8"/>
      <c r="JC732" s="8"/>
      <c r="JD732" s="8"/>
      <c r="JE732" s="8"/>
      <c r="JF732" s="8"/>
      <c r="JG732" s="8"/>
      <c r="JH732" s="8"/>
      <c r="JI732" s="8"/>
      <c r="JJ732" s="8"/>
      <c r="JK732" s="8"/>
      <c r="JL732" s="8"/>
      <c r="JM732" s="8"/>
      <c r="JN732" s="8"/>
      <c r="JO732" s="8"/>
      <c r="JP732" s="8"/>
      <c r="JQ732" s="8"/>
      <c r="JR732" s="8"/>
      <c r="JS732" s="8"/>
      <c r="JT732" s="8"/>
      <c r="JU732" s="8"/>
      <c r="JV732" s="8"/>
      <c r="JW732" s="8"/>
      <c r="JX732" s="8"/>
      <c r="JY732" s="8"/>
      <c r="JZ732" s="8"/>
      <c r="KA732" s="8"/>
      <c r="KB732" s="8"/>
      <c r="KC732" s="8"/>
      <c r="KD732" s="8"/>
      <c r="KE732" s="8"/>
      <c r="KF732" s="8"/>
      <c r="KG732" s="8"/>
      <c r="KH732" s="8"/>
      <c r="KI732" s="8"/>
      <c r="KJ732" s="8"/>
      <c r="KK732" s="8"/>
      <c r="KL732" s="8"/>
      <c r="KM732" s="8"/>
      <c r="KN732" s="8"/>
    </row>
    <row r="733" ht="15.75" customHeight="1">
      <c r="A733" s="8"/>
      <c r="B733" s="8"/>
      <c r="C733" s="85"/>
      <c r="D733" s="85"/>
      <c r="E733" s="8"/>
      <c r="F733" s="86"/>
      <c r="G733" s="86"/>
      <c r="H733" s="86"/>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c r="EN733" s="8"/>
      <c r="EO733" s="8"/>
      <c r="EP733" s="8"/>
      <c r="EQ733" s="8"/>
      <c r="ER733" s="8"/>
      <c r="ES733" s="8"/>
      <c r="ET733" s="8"/>
      <c r="EU733" s="8"/>
      <c r="EV733" s="8"/>
      <c r="EW733" s="8"/>
      <c r="EX733" s="8"/>
      <c r="EY733" s="8"/>
      <c r="EZ733" s="8"/>
      <c r="FA733" s="8"/>
      <c r="FB733" s="8"/>
      <c r="FC733" s="8"/>
      <c r="FD733" s="8"/>
      <c r="FE733" s="8"/>
      <c r="FF733" s="8"/>
      <c r="FG733" s="8"/>
      <c r="FH733" s="8"/>
      <c r="FI733" s="8"/>
      <c r="FJ733" s="8"/>
      <c r="FK733" s="8"/>
      <c r="FL733" s="8"/>
      <c r="FM733" s="8"/>
      <c r="FN733" s="8"/>
      <c r="FO733" s="8"/>
      <c r="FP733" s="8"/>
      <c r="FQ733" s="8"/>
      <c r="FR733" s="8"/>
      <c r="FS733" s="8"/>
      <c r="FT733" s="8"/>
      <c r="FU733" s="8"/>
      <c r="FV733" s="8"/>
      <c r="FW733" s="8"/>
      <c r="FX733" s="8"/>
      <c r="FY733" s="8"/>
      <c r="FZ733" s="8"/>
      <c r="GA733" s="8"/>
      <c r="GB733" s="8"/>
      <c r="GC733" s="8"/>
      <c r="GD733" s="8"/>
      <c r="GE733" s="8"/>
      <c r="GF733" s="8"/>
      <c r="GG733" s="8"/>
      <c r="GH733" s="8"/>
      <c r="GI733" s="8"/>
      <c r="GJ733" s="8"/>
      <c r="GK733" s="8"/>
      <c r="GL733" s="8"/>
      <c r="GM733" s="8"/>
      <c r="GN733" s="8"/>
      <c r="GO733" s="8"/>
      <c r="GP733" s="8"/>
      <c r="GQ733" s="8"/>
      <c r="GR733" s="8"/>
      <c r="GS733" s="8"/>
      <c r="GT733" s="8"/>
      <c r="GU733" s="8"/>
      <c r="GV733" s="8"/>
      <c r="GW733" s="8"/>
      <c r="GX733" s="8"/>
      <c r="GY733" s="8"/>
      <c r="GZ733" s="8"/>
      <c r="HA733" s="8"/>
      <c r="HB733" s="8"/>
      <c r="HC733" s="8"/>
      <c r="HD733" s="8"/>
      <c r="HE733" s="8"/>
      <c r="HF733" s="8"/>
      <c r="HG733" s="8"/>
      <c r="HH733" s="8"/>
      <c r="HI733" s="8"/>
      <c r="HJ733" s="8"/>
      <c r="HK733" s="8"/>
      <c r="HL733" s="8"/>
      <c r="HM733" s="8"/>
      <c r="HN733" s="8"/>
      <c r="HO733" s="8"/>
      <c r="HP733" s="8"/>
      <c r="HQ733" s="8"/>
      <c r="HR733" s="8"/>
      <c r="HS733" s="8"/>
      <c r="HT733" s="8"/>
      <c r="HU733" s="8"/>
      <c r="HV733" s="8"/>
      <c r="HW733" s="8"/>
      <c r="HX733" s="8"/>
      <c r="HY733" s="8"/>
      <c r="HZ733" s="8"/>
      <c r="IA733" s="8"/>
      <c r="IB733" s="8"/>
      <c r="IC733" s="8"/>
      <c r="ID733" s="8"/>
      <c r="IE733" s="8"/>
      <c r="IF733" s="8"/>
      <c r="IG733" s="8"/>
      <c r="IH733" s="8"/>
      <c r="II733" s="8"/>
      <c r="IJ733" s="8"/>
      <c r="IK733" s="8"/>
      <c r="IL733" s="8"/>
      <c r="IM733" s="8"/>
      <c r="IN733" s="8"/>
      <c r="IO733" s="8"/>
      <c r="IP733" s="8"/>
      <c r="IQ733" s="8"/>
      <c r="IR733" s="8"/>
      <c r="IS733" s="8"/>
      <c r="IT733" s="8"/>
      <c r="IU733" s="8"/>
      <c r="IV733" s="8"/>
      <c r="IW733" s="8"/>
      <c r="IX733" s="8"/>
      <c r="IY733" s="8"/>
      <c r="IZ733" s="8"/>
      <c r="JA733" s="8"/>
      <c r="JB733" s="8"/>
      <c r="JC733" s="8"/>
      <c r="JD733" s="8"/>
      <c r="JE733" s="8"/>
      <c r="JF733" s="8"/>
      <c r="JG733" s="8"/>
      <c r="JH733" s="8"/>
      <c r="JI733" s="8"/>
      <c r="JJ733" s="8"/>
      <c r="JK733" s="8"/>
      <c r="JL733" s="8"/>
      <c r="JM733" s="8"/>
      <c r="JN733" s="8"/>
      <c r="JO733" s="8"/>
      <c r="JP733" s="8"/>
      <c r="JQ733" s="8"/>
      <c r="JR733" s="8"/>
      <c r="JS733" s="8"/>
      <c r="JT733" s="8"/>
      <c r="JU733" s="8"/>
      <c r="JV733" s="8"/>
      <c r="JW733" s="8"/>
      <c r="JX733" s="8"/>
      <c r="JY733" s="8"/>
      <c r="JZ733" s="8"/>
      <c r="KA733" s="8"/>
      <c r="KB733" s="8"/>
      <c r="KC733" s="8"/>
      <c r="KD733" s="8"/>
      <c r="KE733" s="8"/>
      <c r="KF733" s="8"/>
      <c r="KG733" s="8"/>
      <c r="KH733" s="8"/>
      <c r="KI733" s="8"/>
      <c r="KJ733" s="8"/>
      <c r="KK733" s="8"/>
      <c r="KL733" s="8"/>
      <c r="KM733" s="8"/>
      <c r="KN733" s="8"/>
    </row>
    <row r="734" ht="15.75" customHeight="1">
      <c r="A734" s="8"/>
      <c r="B734" s="8"/>
      <c r="C734" s="85"/>
      <c r="D734" s="85"/>
      <c r="E734" s="8"/>
      <c r="F734" s="86"/>
      <c r="G734" s="86"/>
      <c r="H734" s="86"/>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c r="DJ734" s="8"/>
      <c r="DK734" s="8"/>
      <c r="DL734" s="8"/>
      <c r="DM734" s="8"/>
      <c r="DN734" s="8"/>
      <c r="DO734" s="8"/>
      <c r="DP734" s="8"/>
      <c r="DQ734" s="8"/>
      <c r="DR734" s="8"/>
      <c r="DS734" s="8"/>
      <c r="DT734" s="8"/>
      <c r="DU734" s="8"/>
      <c r="DV734" s="8"/>
      <c r="DW734" s="8"/>
      <c r="DX734" s="8"/>
      <c r="DY734" s="8"/>
      <c r="DZ734" s="8"/>
      <c r="EA734" s="8"/>
      <c r="EB734" s="8"/>
      <c r="EC734" s="8"/>
      <c r="ED734" s="8"/>
      <c r="EE734" s="8"/>
      <c r="EF734" s="8"/>
      <c r="EG734" s="8"/>
      <c r="EH734" s="8"/>
      <c r="EI734" s="8"/>
      <c r="EJ734" s="8"/>
      <c r="EK734" s="8"/>
      <c r="EL734" s="8"/>
      <c r="EM734" s="8"/>
      <c r="EN734" s="8"/>
      <c r="EO734" s="8"/>
      <c r="EP734" s="8"/>
      <c r="EQ734" s="8"/>
      <c r="ER734" s="8"/>
      <c r="ES734" s="8"/>
      <c r="ET734" s="8"/>
      <c r="EU734" s="8"/>
      <c r="EV734" s="8"/>
      <c r="EW734" s="8"/>
      <c r="EX734" s="8"/>
      <c r="EY734" s="8"/>
      <c r="EZ734" s="8"/>
      <c r="FA734" s="8"/>
      <c r="FB734" s="8"/>
      <c r="FC734" s="8"/>
      <c r="FD734" s="8"/>
      <c r="FE734" s="8"/>
      <c r="FF734" s="8"/>
      <c r="FG734" s="8"/>
      <c r="FH734" s="8"/>
      <c r="FI734" s="8"/>
      <c r="FJ734" s="8"/>
      <c r="FK734" s="8"/>
      <c r="FL734" s="8"/>
      <c r="FM734" s="8"/>
      <c r="FN734" s="8"/>
      <c r="FO734" s="8"/>
      <c r="FP734" s="8"/>
      <c r="FQ734" s="8"/>
      <c r="FR734" s="8"/>
      <c r="FS734" s="8"/>
      <c r="FT734" s="8"/>
      <c r="FU734" s="8"/>
      <c r="FV734" s="8"/>
      <c r="FW734" s="8"/>
      <c r="FX734" s="8"/>
      <c r="FY734" s="8"/>
      <c r="FZ734" s="8"/>
      <c r="GA734" s="8"/>
      <c r="GB734" s="8"/>
      <c r="GC734" s="8"/>
      <c r="GD734" s="8"/>
      <c r="GE734" s="8"/>
      <c r="GF734" s="8"/>
      <c r="GG734" s="8"/>
      <c r="GH734" s="8"/>
      <c r="GI734" s="8"/>
      <c r="GJ734" s="8"/>
      <c r="GK734" s="8"/>
      <c r="GL734" s="8"/>
      <c r="GM734" s="8"/>
      <c r="GN734" s="8"/>
      <c r="GO734" s="8"/>
      <c r="GP734" s="8"/>
      <c r="GQ734" s="8"/>
      <c r="GR734" s="8"/>
      <c r="GS734" s="8"/>
      <c r="GT734" s="8"/>
      <c r="GU734" s="8"/>
      <c r="GV734" s="8"/>
      <c r="GW734" s="8"/>
      <c r="GX734" s="8"/>
      <c r="GY734" s="8"/>
      <c r="GZ734" s="8"/>
      <c r="HA734" s="8"/>
      <c r="HB734" s="8"/>
      <c r="HC734" s="8"/>
      <c r="HD734" s="8"/>
      <c r="HE734" s="8"/>
      <c r="HF734" s="8"/>
      <c r="HG734" s="8"/>
      <c r="HH734" s="8"/>
      <c r="HI734" s="8"/>
      <c r="HJ734" s="8"/>
      <c r="HK734" s="8"/>
      <c r="HL734" s="8"/>
      <c r="HM734" s="8"/>
      <c r="HN734" s="8"/>
      <c r="HO734" s="8"/>
      <c r="HP734" s="8"/>
      <c r="HQ734" s="8"/>
      <c r="HR734" s="8"/>
      <c r="HS734" s="8"/>
      <c r="HT734" s="8"/>
      <c r="HU734" s="8"/>
      <c r="HV734" s="8"/>
      <c r="HW734" s="8"/>
      <c r="HX734" s="8"/>
      <c r="HY734" s="8"/>
      <c r="HZ734" s="8"/>
      <c r="IA734" s="8"/>
      <c r="IB734" s="8"/>
      <c r="IC734" s="8"/>
      <c r="ID734" s="8"/>
      <c r="IE734" s="8"/>
      <c r="IF734" s="8"/>
      <c r="IG734" s="8"/>
      <c r="IH734" s="8"/>
      <c r="II734" s="8"/>
      <c r="IJ734" s="8"/>
      <c r="IK734" s="8"/>
      <c r="IL734" s="8"/>
      <c r="IM734" s="8"/>
      <c r="IN734" s="8"/>
      <c r="IO734" s="8"/>
      <c r="IP734" s="8"/>
      <c r="IQ734" s="8"/>
      <c r="IR734" s="8"/>
      <c r="IS734" s="8"/>
      <c r="IT734" s="8"/>
      <c r="IU734" s="8"/>
      <c r="IV734" s="8"/>
      <c r="IW734" s="8"/>
      <c r="IX734" s="8"/>
      <c r="IY734" s="8"/>
      <c r="IZ734" s="8"/>
      <c r="JA734" s="8"/>
      <c r="JB734" s="8"/>
      <c r="JC734" s="8"/>
      <c r="JD734" s="8"/>
      <c r="JE734" s="8"/>
      <c r="JF734" s="8"/>
      <c r="JG734" s="8"/>
      <c r="JH734" s="8"/>
      <c r="JI734" s="8"/>
      <c r="JJ734" s="8"/>
      <c r="JK734" s="8"/>
      <c r="JL734" s="8"/>
      <c r="JM734" s="8"/>
      <c r="JN734" s="8"/>
      <c r="JO734" s="8"/>
      <c r="JP734" s="8"/>
      <c r="JQ734" s="8"/>
      <c r="JR734" s="8"/>
      <c r="JS734" s="8"/>
      <c r="JT734" s="8"/>
      <c r="JU734" s="8"/>
      <c r="JV734" s="8"/>
      <c r="JW734" s="8"/>
      <c r="JX734" s="8"/>
      <c r="JY734" s="8"/>
      <c r="JZ734" s="8"/>
      <c r="KA734" s="8"/>
      <c r="KB734" s="8"/>
      <c r="KC734" s="8"/>
      <c r="KD734" s="8"/>
      <c r="KE734" s="8"/>
      <c r="KF734" s="8"/>
      <c r="KG734" s="8"/>
      <c r="KH734" s="8"/>
      <c r="KI734" s="8"/>
      <c r="KJ734" s="8"/>
      <c r="KK734" s="8"/>
      <c r="KL734" s="8"/>
      <c r="KM734" s="8"/>
      <c r="KN734" s="8"/>
    </row>
    <row r="735" ht="15.75" customHeight="1">
      <c r="A735" s="8"/>
      <c r="B735" s="8"/>
      <c r="C735" s="85"/>
      <c r="D735" s="85"/>
      <c r="E735" s="8"/>
      <c r="F735" s="86"/>
      <c r="G735" s="86"/>
      <c r="H735" s="86"/>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c r="DJ735" s="8"/>
      <c r="DK735" s="8"/>
      <c r="DL735" s="8"/>
      <c r="DM735" s="8"/>
      <c r="DN735" s="8"/>
      <c r="DO735" s="8"/>
      <c r="DP735" s="8"/>
      <c r="DQ735" s="8"/>
      <c r="DR735" s="8"/>
      <c r="DS735" s="8"/>
      <c r="DT735" s="8"/>
      <c r="DU735" s="8"/>
      <c r="DV735" s="8"/>
      <c r="DW735" s="8"/>
      <c r="DX735" s="8"/>
      <c r="DY735" s="8"/>
      <c r="DZ735" s="8"/>
      <c r="EA735" s="8"/>
      <c r="EB735" s="8"/>
      <c r="EC735" s="8"/>
      <c r="ED735" s="8"/>
      <c r="EE735" s="8"/>
      <c r="EF735" s="8"/>
      <c r="EG735" s="8"/>
      <c r="EH735" s="8"/>
      <c r="EI735" s="8"/>
      <c r="EJ735" s="8"/>
      <c r="EK735" s="8"/>
      <c r="EL735" s="8"/>
      <c r="EM735" s="8"/>
      <c r="EN735" s="8"/>
      <c r="EO735" s="8"/>
      <c r="EP735" s="8"/>
      <c r="EQ735" s="8"/>
      <c r="ER735" s="8"/>
      <c r="ES735" s="8"/>
      <c r="ET735" s="8"/>
      <c r="EU735" s="8"/>
      <c r="EV735" s="8"/>
      <c r="EW735" s="8"/>
      <c r="EX735" s="8"/>
      <c r="EY735" s="8"/>
      <c r="EZ735" s="8"/>
      <c r="FA735" s="8"/>
      <c r="FB735" s="8"/>
      <c r="FC735" s="8"/>
      <c r="FD735" s="8"/>
      <c r="FE735" s="8"/>
      <c r="FF735" s="8"/>
      <c r="FG735" s="8"/>
      <c r="FH735" s="8"/>
      <c r="FI735" s="8"/>
      <c r="FJ735" s="8"/>
      <c r="FK735" s="8"/>
      <c r="FL735" s="8"/>
      <c r="FM735" s="8"/>
      <c r="FN735" s="8"/>
      <c r="FO735" s="8"/>
      <c r="FP735" s="8"/>
      <c r="FQ735" s="8"/>
      <c r="FR735" s="8"/>
      <c r="FS735" s="8"/>
      <c r="FT735" s="8"/>
      <c r="FU735" s="8"/>
      <c r="FV735" s="8"/>
      <c r="FW735" s="8"/>
      <c r="FX735" s="8"/>
      <c r="FY735" s="8"/>
      <c r="FZ735" s="8"/>
      <c r="GA735" s="8"/>
      <c r="GB735" s="8"/>
      <c r="GC735" s="8"/>
      <c r="GD735" s="8"/>
      <c r="GE735" s="8"/>
      <c r="GF735" s="8"/>
      <c r="GG735" s="8"/>
      <c r="GH735" s="8"/>
      <c r="GI735" s="8"/>
      <c r="GJ735" s="8"/>
      <c r="GK735" s="8"/>
      <c r="GL735" s="8"/>
      <c r="GM735" s="8"/>
      <c r="GN735" s="8"/>
      <c r="GO735" s="8"/>
      <c r="GP735" s="8"/>
      <c r="GQ735" s="8"/>
      <c r="GR735" s="8"/>
      <c r="GS735" s="8"/>
      <c r="GT735" s="8"/>
      <c r="GU735" s="8"/>
      <c r="GV735" s="8"/>
      <c r="GW735" s="8"/>
      <c r="GX735" s="8"/>
      <c r="GY735" s="8"/>
      <c r="GZ735" s="8"/>
      <c r="HA735" s="8"/>
      <c r="HB735" s="8"/>
      <c r="HC735" s="8"/>
      <c r="HD735" s="8"/>
      <c r="HE735" s="8"/>
      <c r="HF735" s="8"/>
      <c r="HG735" s="8"/>
      <c r="HH735" s="8"/>
      <c r="HI735" s="8"/>
      <c r="HJ735" s="8"/>
      <c r="HK735" s="8"/>
      <c r="HL735" s="8"/>
      <c r="HM735" s="8"/>
      <c r="HN735" s="8"/>
      <c r="HO735" s="8"/>
      <c r="HP735" s="8"/>
      <c r="HQ735" s="8"/>
      <c r="HR735" s="8"/>
      <c r="HS735" s="8"/>
      <c r="HT735" s="8"/>
      <c r="HU735" s="8"/>
      <c r="HV735" s="8"/>
      <c r="HW735" s="8"/>
      <c r="HX735" s="8"/>
      <c r="HY735" s="8"/>
      <c r="HZ735" s="8"/>
      <c r="IA735" s="8"/>
      <c r="IB735" s="8"/>
      <c r="IC735" s="8"/>
      <c r="ID735" s="8"/>
      <c r="IE735" s="8"/>
      <c r="IF735" s="8"/>
      <c r="IG735" s="8"/>
      <c r="IH735" s="8"/>
      <c r="II735" s="8"/>
      <c r="IJ735" s="8"/>
      <c r="IK735" s="8"/>
      <c r="IL735" s="8"/>
      <c r="IM735" s="8"/>
      <c r="IN735" s="8"/>
      <c r="IO735" s="8"/>
      <c r="IP735" s="8"/>
      <c r="IQ735" s="8"/>
      <c r="IR735" s="8"/>
      <c r="IS735" s="8"/>
      <c r="IT735" s="8"/>
      <c r="IU735" s="8"/>
      <c r="IV735" s="8"/>
      <c r="IW735" s="8"/>
      <c r="IX735" s="8"/>
      <c r="IY735" s="8"/>
      <c r="IZ735" s="8"/>
      <c r="JA735" s="8"/>
      <c r="JB735" s="8"/>
      <c r="JC735" s="8"/>
      <c r="JD735" s="8"/>
      <c r="JE735" s="8"/>
      <c r="JF735" s="8"/>
      <c r="JG735" s="8"/>
      <c r="JH735" s="8"/>
      <c r="JI735" s="8"/>
      <c r="JJ735" s="8"/>
      <c r="JK735" s="8"/>
      <c r="JL735" s="8"/>
      <c r="JM735" s="8"/>
      <c r="JN735" s="8"/>
      <c r="JO735" s="8"/>
      <c r="JP735" s="8"/>
      <c r="JQ735" s="8"/>
      <c r="JR735" s="8"/>
      <c r="JS735" s="8"/>
      <c r="JT735" s="8"/>
      <c r="JU735" s="8"/>
      <c r="JV735" s="8"/>
      <c r="JW735" s="8"/>
      <c r="JX735" s="8"/>
      <c r="JY735" s="8"/>
      <c r="JZ735" s="8"/>
      <c r="KA735" s="8"/>
      <c r="KB735" s="8"/>
      <c r="KC735" s="8"/>
      <c r="KD735" s="8"/>
      <c r="KE735" s="8"/>
      <c r="KF735" s="8"/>
      <c r="KG735" s="8"/>
      <c r="KH735" s="8"/>
      <c r="KI735" s="8"/>
      <c r="KJ735" s="8"/>
      <c r="KK735" s="8"/>
      <c r="KL735" s="8"/>
      <c r="KM735" s="8"/>
      <c r="KN735" s="8"/>
    </row>
    <row r="736" ht="15.75" customHeight="1">
      <c r="A736" s="8"/>
      <c r="B736" s="8"/>
      <c r="C736" s="85"/>
      <c r="D736" s="85"/>
      <c r="E736" s="8"/>
      <c r="F736" s="86"/>
      <c r="G736" s="86"/>
      <c r="H736" s="86"/>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c r="DJ736" s="8"/>
      <c r="DK736" s="8"/>
      <c r="DL736" s="8"/>
      <c r="DM736" s="8"/>
      <c r="DN736" s="8"/>
      <c r="DO736" s="8"/>
      <c r="DP736" s="8"/>
      <c r="DQ736" s="8"/>
      <c r="DR736" s="8"/>
      <c r="DS736" s="8"/>
      <c r="DT736" s="8"/>
      <c r="DU736" s="8"/>
      <c r="DV736" s="8"/>
      <c r="DW736" s="8"/>
      <c r="DX736" s="8"/>
      <c r="DY736" s="8"/>
      <c r="DZ736" s="8"/>
      <c r="EA736" s="8"/>
      <c r="EB736" s="8"/>
      <c r="EC736" s="8"/>
      <c r="ED736" s="8"/>
      <c r="EE736" s="8"/>
      <c r="EF736" s="8"/>
      <c r="EG736" s="8"/>
      <c r="EH736" s="8"/>
      <c r="EI736" s="8"/>
      <c r="EJ736" s="8"/>
      <c r="EK736" s="8"/>
      <c r="EL736" s="8"/>
      <c r="EM736" s="8"/>
      <c r="EN736" s="8"/>
      <c r="EO736" s="8"/>
      <c r="EP736" s="8"/>
      <c r="EQ736" s="8"/>
      <c r="ER736" s="8"/>
      <c r="ES736" s="8"/>
      <c r="ET736" s="8"/>
      <c r="EU736" s="8"/>
      <c r="EV736" s="8"/>
      <c r="EW736" s="8"/>
      <c r="EX736" s="8"/>
      <c r="EY736" s="8"/>
      <c r="EZ736" s="8"/>
      <c r="FA736" s="8"/>
      <c r="FB736" s="8"/>
      <c r="FC736" s="8"/>
      <c r="FD736" s="8"/>
      <c r="FE736" s="8"/>
      <c r="FF736" s="8"/>
      <c r="FG736" s="8"/>
      <c r="FH736" s="8"/>
      <c r="FI736" s="8"/>
      <c r="FJ736" s="8"/>
      <c r="FK736" s="8"/>
      <c r="FL736" s="8"/>
      <c r="FM736" s="8"/>
      <c r="FN736" s="8"/>
      <c r="FO736" s="8"/>
      <c r="FP736" s="8"/>
      <c r="FQ736" s="8"/>
      <c r="FR736" s="8"/>
      <c r="FS736" s="8"/>
      <c r="FT736" s="8"/>
      <c r="FU736" s="8"/>
      <c r="FV736" s="8"/>
      <c r="FW736" s="8"/>
      <c r="FX736" s="8"/>
      <c r="FY736" s="8"/>
      <c r="FZ736" s="8"/>
      <c r="GA736" s="8"/>
      <c r="GB736" s="8"/>
      <c r="GC736" s="8"/>
      <c r="GD736" s="8"/>
      <c r="GE736" s="8"/>
      <c r="GF736" s="8"/>
      <c r="GG736" s="8"/>
      <c r="GH736" s="8"/>
      <c r="GI736" s="8"/>
      <c r="GJ736" s="8"/>
      <c r="GK736" s="8"/>
      <c r="GL736" s="8"/>
      <c r="GM736" s="8"/>
      <c r="GN736" s="8"/>
      <c r="GO736" s="8"/>
      <c r="GP736" s="8"/>
      <c r="GQ736" s="8"/>
      <c r="GR736" s="8"/>
      <c r="GS736" s="8"/>
      <c r="GT736" s="8"/>
      <c r="GU736" s="8"/>
      <c r="GV736" s="8"/>
      <c r="GW736" s="8"/>
      <c r="GX736" s="8"/>
      <c r="GY736" s="8"/>
      <c r="GZ736" s="8"/>
      <c r="HA736" s="8"/>
      <c r="HB736" s="8"/>
      <c r="HC736" s="8"/>
      <c r="HD736" s="8"/>
      <c r="HE736" s="8"/>
      <c r="HF736" s="8"/>
      <c r="HG736" s="8"/>
      <c r="HH736" s="8"/>
      <c r="HI736" s="8"/>
      <c r="HJ736" s="8"/>
      <c r="HK736" s="8"/>
      <c r="HL736" s="8"/>
      <c r="HM736" s="8"/>
      <c r="HN736" s="8"/>
      <c r="HO736" s="8"/>
      <c r="HP736" s="8"/>
      <c r="HQ736" s="8"/>
      <c r="HR736" s="8"/>
      <c r="HS736" s="8"/>
      <c r="HT736" s="8"/>
      <c r="HU736" s="8"/>
      <c r="HV736" s="8"/>
      <c r="HW736" s="8"/>
      <c r="HX736" s="8"/>
      <c r="HY736" s="8"/>
      <c r="HZ736" s="8"/>
      <c r="IA736" s="8"/>
      <c r="IB736" s="8"/>
      <c r="IC736" s="8"/>
      <c r="ID736" s="8"/>
      <c r="IE736" s="8"/>
      <c r="IF736" s="8"/>
      <c r="IG736" s="8"/>
      <c r="IH736" s="8"/>
      <c r="II736" s="8"/>
      <c r="IJ736" s="8"/>
      <c r="IK736" s="8"/>
      <c r="IL736" s="8"/>
      <c r="IM736" s="8"/>
      <c r="IN736" s="8"/>
      <c r="IO736" s="8"/>
      <c r="IP736" s="8"/>
      <c r="IQ736" s="8"/>
      <c r="IR736" s="8"/>
      <c r="IS736" s="8"/>
      <c r="IT736" s="8"/>
      <c r="IU736" s="8"/>
      <c r="IV736" s="8"/>
      <c r="IW736" s="8"/>
      <c r="IX736" s="8"/>
      <c r="IY736" s="8"/>
      <c r="IZ736" s="8"/>
      <c r="JA736" s="8"/>
      <c r="JB736" s="8"/>
      <c r="JC736" s="8"/>
      <c r="JD736" s="8"/>
      <c r="JE736" s="8"/>
      <c r="JF736" s="8"/>
      <c r="JG736" s="8"/>
      <c r="JH736" s="8"/>
      <c r="JI736" s="8"/>
      <c r="JJ736" s="8"/>
      <c r="JK736" s="8"/>
      <c r="JL736" s="8"/>
      <c r="JM736" s="8"/>
      <c r="JN736" s="8"/>
      <c r="JO736" s="8"/>
      <c r="JP736" s="8"/>
      <c r="JQ736" s="8"/>
      <c r="JR736" s="8"/>
      <c r="JS736" s="8"/>
      <c r="JT736" s="8"/>
      <c r="JU736" s="8"/>
      <c r="JV736" s="8"/>
      <c r="JW736" s="8"/>
      <c r="JX736" s="8"/>
      <c r="JY736" s="8"/>
      <c r="JZ736" s="8"/>
      <c r="KA736" s="8"/>
      <c r="KB736" s="8"/>
      <c r="KC736" s="8"/>
      <c r="KD736" s="8"/>
      <c r="KE736" s="8"/>
      <c r="KF736" s="8"/>
      <c r="KG736" s="8"/>
      <c r="KH736" s="8"/>
      <c r="KI736" s="8"/>
      <c r="KJ736" s="8"/>
      <c r="KK736" s="8"/>
      <c r="KL736" s="8"/>
      <c r="KM736" s="8"/>
      <c r="KN736" s="8"/>
    </row>
    <row r="737" ht="15.75" customHeight="1">
      <c r="A737" s="8"/>
      <c r="B737" s="8"/>
      <c r="C737" s="85"/>
      <c r="D737" s="85"/>
      <c r="E737" s="8"/>
      <c r="F737" s="86"/>
      <c r="G737" s="86"/>
      <c r="H737" s="86"/>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c r="EN737" s="8"/>
      <c r="EO737" s="8"/>
      <c r="EP737" s="8"/>
      <c r="EQ737" s="8"/>
      <c r="ER737" s="8"/>
      <c r="ES737" s="8"/>
      <c r="ET737" s="8"/>
      <c r="EU737" s="8"/>
      <c r="EV737" s="8"/>
      <c r="EW737" s="8"/>
      <c r="EX737" s="8"/>
      <c r="EY737" s="8"/>
      <c r="EZ737" s="8"/>
      <c r="FA737" s="8"/>
      <c r="FB737" s="8"/>
      <c r="FC737" s="8"/>
      <c r="FD737" s="8"/>
      <c r="FE737" s="8"/>
      <c r="FF737" s="8"/>
      <c r="FG737" s="8"/>
      <c r="FH737" s="8"/>
      <c r="FI737" s="8"/>
      <c r="FJ737" s="8"/>
      <c r="FK737" s="8"/>
      <c r="FL737" s="8"/>
      <c r="FM737" s="8"/>
      <c r="FN737" s="8"/>
      <c r="FO737" s="8"/>
      <c r="FP737" s="8"/>
      <c r="FQ737" s="8"/>
      <c r="FR737" s="8"/>
      <c r="FS737" s="8"/>
      <c r="FT737" s="8"/>
      <c r="FU737" s="8"/>
      <c r="FV737" s="8"/>
      <c r="FW737" s="8"/>
      <c r="FX737" s="8"/>
      <c r="FY737" s="8"/>
      <c r="FZ737" s="8"/>
      <c r="GA737" s="8"/>
      <c r="GB737" s="8"/>
      <c r="GC737" s="8"/>
      <c r="GD737" s="8"/>
      <c r="GE737" s="8"/>
      <c r="GF737" s="8"/>
      <c r="GG737" s="8"/>
      <c r="GH737" s="8"/>
      <c r="GI737" s="8"/>
      <c r="GJ737" s="8"/>
      <c r="GK737" s="8"/>
      <c r="GL737" s="8"/>
      <c r="GM737" s="8"/>
      <c r="GN737" s="8"/>
      <c r="GO737" s="8"/>
      <c r="GP737" s="8"/>
      <c r="GQ737" s="8"/>
      <c r="GR737" s="8"/>
      <c r="GS737" s="8"/>
      <c r="GT737" s="8"/>
      <c r="GU737" s="8"/>
      <c r="GV737" s="8"/>
      <c r="GW737" s="8"/>
      <c r="GX737" s="8"/>
      <c r="GY737" s="8"/>
      <c r="GZ737" s="8"/>
      <c r="HA737" s="8"/>
      <c r="HB737" s="8"/>
      <c r="HC737" s="8"/>
      <c r="HD737" s="8"/>
      <c r="HE737" s="8"/>
      <c r="HF737" s="8"/>
      <c r="HG737" s="8"/>
      <c r="HH737" s="8"/>
      <c r="HI737" s="8"/>
      <c r="HJ737" s="8"/>
      <c r="HK737" s="8"/>
      <c r="HL737" s="8"/>
      <c r="HM737" s="8"/>
      <c r="HN737" s="8"/>
      <c r="HO737" s="8"/>
      <c r="HP737" s="8"/>
      <c r="HQ737" s="8"/>
      <c r="HR737" s="8"/>
      <c r="HS737" s="8"/>
      <c r="HT737" s="8"/>
      <c r="HU737" s="8"/>
      <c r="HV737" s="8"/>
      <c r="HW737" s="8"/>
      <c r="HX737" s="8"/>
      <c r="HY737" s="8"/>
      <c r="HZ737" s="8"/>
      <c r="IA737" s="8"/>
      <c r="IB737" s="8"/>
      <c r="IC737" s="8"/>
      <c r="ID737" s="8"/>
      <c r="IE737" s="8"/>
      <c r="IF737" s="8"/>
      <c r="IG737" s="8"/>
      <c r="IH737" s="8"/>
      <c r="II737" s="8"/>
      <c r="IJ737" s="8"/>
      <c r="IK737" s="8"/>
      <c r="IL737" s="8"/>
      <c r="IM737" s="8"/>
      <c r="IN737" s="8"/>
      <c r="IO737" s="8"/>
      <c r="IP737" s="8"/>
      <c r="IQ737" s="8"/>
      <c r="IR737" s="8"/>
      <c r="IS737" s="8"/>
      <c r="IT737" s="8"/>
      <c r="IU737" s="8"/>
      <c r="IV737" s="8"/>
      <c r="IW737" s="8"/>
      <c r="IX737" s="8"/>
      <c r="IY737" s="8"/>
      <c r="IZ737" s="8"/>
      <c r="JA737" s="8"/>
      <c r="JB737" s="8"/>
      <c r="JC737" s="8"/>
      <c r="JD737" s="8"/>
      <c r="JE737" s="8"/>
      <c r="JF737" s="8"/>
      <c r="JG737" s="8"/>
      <c r="JH737" s="8"/>
      <c r="JI737" s="8"/>
      <c r="JJ737" s="8"/>
      <c r="JK737" s="8"/>
      <c r="JL737" s="8"/>
      <c r="JM737" s="8"/>
      <c r="JN737" s="8"/>
      <c r="JO737" s="8"/>
      <c r="JP737" s="8"/>
      <c r="JQ737" s="8"/>
      <c r="JR737" s="8"/>
      <c r="JS737" s="8"/>
      <c r="JT737" s="8"/>
      <c r="JU737" s="8"/>
      <c r="JV737" s="8"/>
      <c r="JW737" s="8"/>
      <c r="JX737" s="8"/>
      <c r="JY737" s="8"/>
      <c r="JZ737" s="8"/>
      <c r="KA737" s="8"/>
      <c r="KB737" s="8"/>
      <c r="KC737" s="8"/>
      <c r="KD737" s="8"/>
      <c r="KE737" s="8"/>
      <c r="KF737" s="8"/>
      <c r="KG737" s="8"/>
      <c r="KH737" s="8"/>
      <c r="KI737" s="8"/>
      <c r="KJ737" s="8"/>
      <c r="KK737" s="8"/>
      <c r="KL737" s="8"/>
      <c r="KM737" s="8"/>
      <c r="KN737" s="8"/>
    </row>
    <row r="738" ht="15.75" customHeight="1">
      <c r="A738" s="8"/>
      <c r="B738" s="8"/>
      <c r="C738" s="85"/>
      <c r="D738" s="85"/>
      <c r="E738" s="8"/>
      <c r="F738" s="86"/>
      <c r="G738" s="86"/>
      <c r="H738" s="86"/>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c r="DJ738" s="8"/>
      <c r="DK738" s="8"/>
      <c r="DL738" s="8"/>
      <c r="DM738" s="8"/>
      <c r="DN738" s="8"/>
      <c r="DO738" s="8"/>
      <c r="DP738" s="8"/>
      <c r="DQ738" s="8"/>
      <c r="DR738" s="8"/>
      <c r="DS738" s="8"/>
      <c r="DT738" s="8"/>
      <c r="DU738" s="8"/>
      <c r="DV738" s="8"/>
      <c r="DW738" s="8"/>
      <c r="DX738" s="8"/>
      <c r="DY738" s="8"/>
      <c r="DZ738" s="8"/>
      <c r="EA738" s="8"/>
      <c r="EB738" s="8"/>
      <c r="EC738" s="8"/>
      <c r="ED738" s="8"/>
      <c r="EE738" s="8"/>
      <c r="EF738" s="8"/>
      <c r="EG738" s="8"/>
      <c r="EH738" s="8"/>
      <c r="EI738" s="8"/>
      <c r="EJ738" s="8"/>
      <c r="EK738" s="8"/>
      <c r="EL738" s="8"/>
      <c r="EM738" s="8"/>
      <c r="EN738" s="8"/>
      <c r="EO738" s="8"/>
      <c r="EP738" s="8"/>
      <c r="EQ738" s="8"/>
      <c r="ER738" s="8"/>
      <c r="ES738" s="8"/>
      <c r="ET738" s="8"/>
      <c r="EU738" s="8"/>
      <c r="EV738" s="8"/>
      <c r="EW738" s="8"/>
      <c r="EX738" s="8"/>
      <c r="EY738" s="8"/>
      <c r="EZ738" s="8"/>
      <c r="FA738" s="8"/>
      <c r="FB738" s="8"/>
      <c r="FC738" s="8"/>
      <c r="FD738" s="8"/>
      <c r="FE738" s="8"/>
      <c r="FF738" s="8"/>
      <c r="FG738" s="8"/>
      <c r="FH738" s="8"/>
      <c r="FI738" s="8"/>
      <c r="FJ738" s="8"/>
      <c r="FK738" s="8"/>
      <c r="FL738" s="8"/>
      <c r="FM738" s="8"/>
      <c r="FN738" s="8"/>
      <c r="FO738" s="8"/>
      <c r="FP738" s="8"/>
      <c r="FQ738" s="8"/>
      <c r="FR738" s="8"/>
      <c r="FS738" s="8"/>
      <c r="FT738" s="8"/>
      <c r="FU738" s="8"/>
      <c r="FV738" s="8"/>
      <c r="FW738" s="8"/>
      <c r="FX738" s="8"/>
      <c r="FY738" s="8"/>
      <c r="FZ738" s="8"/>
      <c r="GA738" s="8"/>
      <c r="GB738" s="8"/>
      <c r="GC738" s="8"/>
      <c r="GD738" s="8"/>
      <c r="GE738" s="8"/>
      <c r="GF738" s="8"/>
      <c r="GG738" s="8"/>
      <c r="GH738" s="8"/>
      <c r="GI738" s="8"/>
      <c r="GJ738" s="8"/>
      <c r="GK738" s="8"/>
      <c r="GL738" s="8"/>
      <c r="GM738" s="8"/>
      <c r="GN738" s="8"/>
      <c r="GO738" s="8"/>
      <c r="GP738" s="8"/>
      <c r="GQ738" s="8"/>
      <c r="GR738" s="8"/>
      <c r="GS738" s="8"/>
      <c r="GT738" s="8"/>
      <c r="GU738" s="8"/>
      <c r="GV738" s="8"/>
      <c r="GW738" s="8"/>
      <c r="GX738" s="8"/>
      <c r="GY738" s="8"/>
      <c r="GZ738" s="8"/>
      <c r="HA738" s="8"/>
      <c r="HB738" s="8"/>
      <c r="HC738" s="8"/>
      <c r="HD738" s="8"/>
      <c r="HE738" s="8"/>
      <c r="HF738" s="8"/>
      <c r="HG738" s="8"/>
      <c r="HH738" s="8"/>
      <c r="HI738" s="8"/>
      <c r="HJ738" s="8"/>
      <c r="HK738" s="8"/>
      <c r="HL738" s="8"/>
      <c r="HM738" s="8"/>
      <c r="HN738" s="8"/>
      <c r="HO738" s="8"/>
      <c r="HP738" s="8"/>
      <c r="HQ738" s="8"/>
      <c r="HR738" s="8"/>
      <c r="HS738" s="8"/>
      <c r="HT738" s="8"/>
      <c r="HU738" s="8"/>
      <c r="HV738" s="8"/>
      <c r="HW738" s="8"/>
      <c r="HX738" s="8"/>
      <c r="HY738" s="8"/>
      <c r="HZ738" s="8"/>
      <c r="IA738" s="8"/>
      <c r="IB738" s="8"/>
      <c r="IC738" s="8"/>
      <c r="ID738" s="8"/>
      <c r="IE738" s="8"/>
      <c r="IF738" s="8"/>
      <c r="IG738" s="8"/>
      <c r="IH738" s="8"/>
      <c r="II738" s="8"/>
      <c r="IJ738" s="8"/>
      <c r="IK738" s="8"/>
      <c r="IL738" s="8"/>
      <c r="IM738" s="8"/>
      <c r="IN738" s="8"/>
      <c r="IO738" s="8"/>
      <c r="IP738" s="8"/>
      <c r="IQ738" s="8"/>
      <c r="IR738" s="8"/>
      <c r="IS738" s="8"/>
      <c r="IT738" s="8"/>
      <c r="IU738" s="8"/>
      <c r="IV738" s="8"/>
      <c r="IW738" s="8"/>
      <c r="IX738" s="8"/>
      <c r="IY738" s="8"/>
      <c r="IZ738" s="8"/>
      <c r="JA738" s="8"/>
      <c r="JB738" s="8"/>
      <c r="JC738" s="8"/>
      <c r="JD738" s="8"/>
      <c r="JE738" s="8"/>
      <c r="JF738" s="8"/>
      <c r="JG738" s="8"/>
      <c r="JH738" s="8"/>
      <c r="JI738" s="8"/>
      <c r="JJ738" s="8"/>
      <c r="JK738" s="8"/>
      <c r="JL738" s="8"/>
      <c r="JM738" s="8"/>
      <c r="JN738" s="8"/>
      <c r="JO738" s="8"/>
      <c r="JP738" s="8"/>
      <c r="JQ738" s="8"/>
      <c r="JR738" s="8"/>
      <c r="JS738" s="8"/>
      <c r="JT738" s="8"/>
      <c r="JU738" s="8"/>
      <c r="JV738" s="8"/>
      <c r="JW738" s="8"/>
      <c r="JX738" s="8"/>
      <c r="JY738" s="8"/>
      <c r="JZ738" s="8"/>
      <c r="KA738" s="8"/>
      <c r="KB738" s="8"/>
      <c r="KC738" s="8"/>
      <c r="KD738" s="8"/>
      <c r="KE738" s="8"/>
      <c r="KF738" s="8"/>
      <c r="KG738" s="8"/>
      <c r="KH738" s="8"/>
      <c r="KI738" s="8"/>
      <c r="KJ738" s="8"/>
      <c r="KK738" s="8"/>
      <c r="KL738" s="8"/>
      <c r="KM738" s="8"/>
      <c r="KN738" s="8"/>
    </row>
    <row r="739" ht="15.75" customHeight="1">
      <c r="A739" s="8"/>
      <c r="B739" s="8"/>
      <c r="C739" s="85"/>
      <c r="D739" s="85"/>
      <c r="E739" s="8"/>
      <c r="F739" s="86"/>
      <c r="G739" s="86"/>
      <c r="H739" s="86"/>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c r="DJ739" s="8"/>
      <c r="DK739" s="8"/>
      <c r="DL739" s="8"/>
      <c r="DM739" s="8"/>
      <c r="DN739" s="8"/>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c r="EN739" s="8"/>
      <c r="EO739" s="8"/>
      <c r="EP739" s="8"/>
      <c r="EQ739" s="8"/>
      <c r="ER739" s="8"/>
      <c r="ES739" s="8"/>
      <c r="ET739" s="8"/>
      <c r="EU739" s="8"/>
      <c r="EV739" s="8"/>
      <c r="EW739" s="8"/>
      <c r="EX739" s="8"/>
      <c r="EY739" s="8"/>
      <c r="EZ739" s="8"/>
      <c r="FA739" s="8"/>
      <c r="FB739" s="8"/>
      <c r="FC739" s="8"/>
      <c r="FD739" s="8"/>
      <c r="FE739" s="8"/>
      <c r="FF739" s="8"/>
      <c r="FG739" s="8"/>
      <c r="FH739" s="8"/>
      <c r="FI739" s="8"/>
      <c r="FJ739" s="8"/>
      <c r="FK739" s="8"/>
      <c r="FL739" s="8"/>
      <c r="FM739" s="8"/>
      <c r="FN739" s="8"/>
      <c r="FO739" s="8"/>
      <c r="FP739" s="8"/>
      <c r="FQ739" s="8"/>
      <c r="FR739" s="8"/>
      <c r="FS739" s="8"/>
      <c r="FT739" s="8"/>
      <c r="FU739" s="8"/>
      <c r="FV739" s="8"/>
      <c r="FW739" s="8"/>
      <c r="FX739" s="8"/>
      <c r="FY739" s="8"/>
      <c r="FZ739" s="8"/>
      <c r="GA739" s="8"/>
      <c r="GB739" s="8"/>
      <c r="GC739" s="8"/>
      <c r="GD739" s="8"/>
      <c r="GE739" s="8"/>
      <c r="GF739" s="8"/>
      <c r="GG739" s="8"/>
      <c r="GH739" s="8"/>
      <c r="GI739" s="8"/>
      <c r="GJ739" s="8"/>
      <c r="GK739" s="8"/>
      <c r="GL739" s="8"/>
      <c r="GM739" s="8"/>
      <c r="GN739" s="8"/>
      <c r="GO739" s="8"/>
      <c r="GP739" s="8"/>
      <c r="GQ739" s="8"/>
      <c r="GR739" s="8"/>
      <c r="GS739" s="8"/>
      <c r="GT739" s="8"/>
      <c r="GU739" s="8"/>
      <c r="GV739" s="8"/>
      <c r="GW739" s="8"/>
      <c r="GX739" s="8"/>
      <c r="GY739" s="8"/>
      <c r="GZ739" s="8"/>
      <c r="HA739" s="8"/>
      <c r="HB739" s="8"/>
      <c r="HC739" s="8"/>
      <c r="HD739" s="8"/>
      <c r="HE739" s="8"/>
      <c r="HF739" s="8"/>
      <c r="HG739" s="8"/>
      <c r="HH739" s="8"/>
      <c r="HI739" s="8"/>
      <c r="HJ739" s="8"/>
      <c r="HK739" s="8"/>
      <c r="HL739" s="8"/>
      <c r="HM739" s="8"/>
      <c r="HN739" s="8"/>
      <c r="HO739" s="8"/>
      <c r="HP739" s="8"/>
      <c r="HQ739" s="8"/>
      <c r="HR739" s="8"/>
      <c r="HS739" s="8"/>
      <c r="HT739" s="8"/>
      <c r="HU739" s="8"/>
      <c r="HV739" s="8"/>
      <c r="HW739" s="8"/>
      <c r="HX739" s="8"/>
      <c r="HY739" s="8"/>
      <c r="HZ739" s="8"/>
      <c r="IA739" s="8"/>
      <c r="IB739" s="8"/>
      <c r="IC739" s="8"/>
      <c r="ID739" s="8"/>
      <c r="IE739" s="8"/>
      <c r="IF739" s="8"/>
      <c r="IG739" s="8"/>
      <c r="IH739" s="8"/>
      <c r="II739" s="8"/>
      <c r="IJ739" s="8"/>
      <c r="IK739" s="8"/>
      <c r="IL739" s="8"/>
      <c r="IM739" s="8"/>
      <c r="IN739" s="8"/>
      <c r="IO739" s="8"/>
      <c r="IP739" s="8"/>
      <c r="IQ739" s="8"/>
      <c r="IR739" s="8"/>
      <c r="IS739" s="8"/>
      <c r="IT739" s="8"/>
      <c r="IU739" s="8"/>
      <c r="IV739" s="8"/>
      <c r="IW739" s="8"/>
      <c r="IX739" s="8"/>
      <c r="IY739" s="8"/>
      <c r="IZ739" s="8"/>
      <c r="JA739" s="8"/>
      <c r="JB739" s="8"/>
      <c r="JC739" s="8"/>
      <c r="JD739" s="8"/>
      <c r="JE739" s="8"/>
      <c r="JF739" s="8"/>
      <c r="JG739" s="8"/>
      <c r="JH739" s="8"/>
      <c r="JI739" s="8"/>
      <c r="JJ739" s="8"/>
      <c r="JK739" s="8"/>
      <c r="JL739" s="8"/>
      <c r="JM739" s="8"/>
      <c r="JN739" s="8"/>
      <c r="JO739" s="8"/>
      <c r="JP739" s="8"/>
      <c r="JQ739" s="8"/>
      <c r="JR739" s="8"/>
      <c r="JS739" s="8"/>
      <c r="JT739" s="8"/>
      <c r="JU739" s="8"/>
      <c r="JV739" s="8"/>
      <c r="JW739" s="8"/>
      <c r="JX739" s="8"/>
      <c r="JY739" s="8"/>
      <c r="JZ739" s="8"/>
      <c r="KA739" s="8"/>
      <c r="KB739" s="8"/>
      <c r="KC739" s="8"/>
      <c r="KD739" s="8"/>
      <c r="KE739" s="8"/>
      <c r="KF739" s="8"/>
      <c r="KG739" s="8"/>
      <c r="KH739" s="8"/>
      <c r="KI739" s="8"/>
      <c r="KJ739" s="8"/>
      <c r="KK739" s="8"/>
      <c r="KL739" s="8"/>
      <c r="KM739" s="8"/>
      <c r="KN739" s="8"/>
    </row>
    <row r="740" ht="15.75" customHeight="1">
      <c r="A740" s="8"/>
      <c r="B740" s="8"/>
      <c r="C740" s="85"/>
      <c r="D740" s="85"/>
      <c r="E740" s="8"/>
      <c r="F740" s="86"/>
      <c r="G740" s="86"/>
      <c r="H740" s="86"/>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c r="DJ740" s="8"/>
      <c r="DK740" s="8"/>
      <c r="DL740" s="8"/>
      <c r="DM740" s="8"/>
      <c r="DN740" s="8"/>
      <c r="DO740" s="8"/>
      <c r="DP740" s="8"/>
      <c r="DQ740" s="8"/>
      <c r="DR740" s="8"/>
      <c r="DS740" s="8"/>
      <c r="DT740" s="8"/>
      <c r="DU740" s="8"/>
      <c r="DV740" s="8"/>
      <c r="DW740" s="8"/>
      <c r="DX740" s="8"/>
      <c r="DY740" s="8"/>
      <c r="DZ740" s="8"/>
      <c r="EA740" s="8"/>
      <c r="EB740" s="8"/>
      <c r="EC740" s="8"/>
      <c r="ED740" s="8"/>
      <c r="EE740" s="8"/>
      <c r="EF740" s="8"/>
      <c r="EG740" s="8"/>
      <c r="EH740" s="8"/>
      <c r="EI740" s="8"/>
      <c r="EJ740" s="8"/>
      <c r="EK740" s="8"/>
      <c r="EL740" s="8"/>
      <c r="EM740" s="8"/>
      <c r="EN740" s="8"/>
      <c r="EO740" s="8"/>
      <c r="EP740" s="8"/>
      <c r="EQ740" s="8"/>
      <c r="ER740" s="8"/>
      <c r="ES740" s="8"/>
      <c r="ET740" s="8"/>
      <c r="EU740" s="8"/>
      <c r="EV740" s="8"/>
      <c r="EW740" s="8"/>
      <c r="EX740" s="8"/>
      <c r="EY740" s="8"/>
      <c r="EZ740" s="8"/>
      <c r="FA740" s="8"/>
      <c r="FB740" s="8"/>
      <c r="FC740" s="8"/>
      <c r="FD740" s="8"/>
      <c r="FE740" s="8"/>
      <c r="FF740" s="8"/>
      <c r="FG740" s="8"/>
      <c r="FH740" s="8"/>
      <c r="FI740" s="8"/>
      <c r="FJ740" s="8"/>
      <c r="FK740" s="8"/>
      <c r="FL740" s="8"/>
      <c r="FM740" s="8"/>
      <c r="FN740" s="8"/>
      <c r="FO740" s="8"/>
      <c r="FP740" s="8"/>
      <c r="FQ740" s="8"/>
      <c r="FR740" s="8"/>
      <c r="FS740" s="8"/>
      <c r="FT740" s="8"/>
      <c r="FU740" s="8"/>
      <c r="FV740" s="8"/>
      <c r="FW740" s="8"/>
      <c r="FX740" s="8"/>
      <c r="FY740" s="8"/>
      <c r="FZ740" s="8"/>
      <c r="GA740" s="8"/>
      <c r="GB740" s="8"/>
      <c r="GC740" s="8"/>
      <c r="GD740" s="8"/>
      <c r="GE740" s="8"/>
      <c r="GF740" s="8"/>
      <c r="GG740" s="8"/>
      <c r="GH740" s="8"/>
      <c r="GI740" s="8"/>
      <c r="GJ740" s="8"/>
      <c r="GK740" s="8"/>
      <c r="GL740" s="8"/>
      <c r="GM740" s="8"/>
      <c r="GN740" s="8"/>
      <c r="GO740" s="8"/>
      <c r="GP740" s="8"/>
      <c r="GQ740" s="8"/>
      <c r="GR740" s="8"/>
      <c r="GS740" s="8"/>
      <c r="GT740" s="8"/>
      <c r="GU740" s="8"/>
      <c r="GV740" s="8"/>
      <c r="GW740" s="8"/>
      <c r="GX740" s="8"/>
      <c r="GY740" s="8"/>
      <c r="GZ740" s="8"/>
      <c r="HA740" s="8"/>
      <c r="HB740" s="8"/>
      <c r="HC740" s="8"/>
      <c r="HD740" s="8"/>
      <c r="HE740" s="8"/>
      <c r="HF740" s="8"/>
      <c r="HG740" s="8"/>
      <c r="HH740" s="8"/>
      <c r="HI740" s="8"/>
      <c r="HJ740" s="8"/>
      <c r="HK740" s="8"/>
      <c r="HL740" s="8"/>
      <c r="HM740" s="8"/>
      <c r="HN740" s="8"/>
      <c r="HO740" s="8"/>
      <c r="HP740" s="8"/>
      <c r="HQ740" s="8"/>
      <c r="HR740" s="8"/>
      <c r="HS740" s="8"/>
      <c r="HT740" s="8"/>
      <c r="HU740" s="8"/>
      <c r="HV740" s="8"/>
      <c r="HW740" s="8"/>
      <c r="HX740" s="8"/>
      <c r="HY740" s="8"/>
      <c r="HZ740" s="8"/>
      <c r="IA740" s="8"/>
      <c r="IB740" s="8"/>
      <c r="IC740" s="8"/>
      <c r="ID740" s="8"/>
      <c r="IE740" s="8"/>
      <c r="IF740" s="8"/>
      <c r="IG740" s="8"/>
      <c r="IH740" s="8"/>
      <c r="II740" s="8"/>
      <c r="IJ740" s="8"/>
      <c r="IK740" s="8"/>
      <c r="IL740" s="8"/>
      <c r="IM740" s="8"/>
      <c r="IN740" s="8"/>
      <c r="IO740" s="8"/>
      <c r="IP740" s="8"/>
      <c r="IQ740" s="8"/>
      <c r="IR740" s="8"/>
      <c r="IS740" s="8"/>
      <c r="IT740" s="8"/>
      <c r="IU740" s="8"/>
      <c r="IV740" s="8"/>
      <c r="IW740" s="8"/>
      <c r="IX740" s="8"/>
      <c r="IY740" s="8"/>
      <c r="IZ740" s="8"/>
      <c r="JA740" s="8"/>
      <c r="JB740" s="8"/>
      <c r="JC740" s="8"/>
      <c r="JD740" s="8"/>
      <c r="JE740" s="8"/>
      <c r="JF740" s="8"/>
      <c r="JG740" s="8"/>
      <c r="JH740" s="8"/>
      <c r="JI740" s="8"/>
      <c r="JJ740" s="8"/>
      <c r="JK740" s="8"/>
      <c r="JL740" s="8"/>
      <c r="JM740" s="8"/>
      <c r="JN740" s="8"/>
      <c r="JO740" s="8"/>
      <c r="JP740" s="8"/>
      <c r="JQ740" s="8"/>
      <c r="JR740" s="8"/>
      <c r="JS740" s="8"/>
      <c r="JT740" s="8"/>
      <c r="JU740" s="8"/>
      <c r="JV740" s="8"/>
      <c r="JW740" s="8"/>
      <c r="JX740" s="8"/>
      <c r="JY740" s="8"/>
      <c r="JZ740" s="8"/>
      <c r="KA740" s="8"/>
      <c r="KB740" s="8"/>
      <c r="KC740" s="8"/>
      <c r="KD740" s="8"/>
      <c r="KE740" s="8"/>
      <c r="KF740" s="8"/>
      <c r="KG740" s="8"/>
      <c r="KH740" s="8"/>
      <c r="KI740" s="8"/>
      <c r="KJ740" s="8"/>
      <c r="KK740" s="8"/>
      <c r="KL740" s="8"/>
      <c r="KM740" s="8"/>
      <c r="KN740" s="8"/>
    </row>
    <row r="741" ht="15.75" customHeight="1">
      <c r="A741" s="8"/>
      <c r="B741" s="8"/>
      <c r="C741" s="85"/>
      <c r="D741" s="85"/>
      <c r="E741" s="8"/>
      <c r="F741" s="86"/>
      <c r="G741" s="86"/>
      <c r="H741" s="86"/>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c r="DJ741" s="8"/>
      <c r="DK741" s="8"/>
      <c r="DL741" s="8"/>
      <c r="DM741" s="8"/>
      <c r="DN741" s="8"/>
      <c r="DO741" s="8"/>
      <c r="DP741" s="8"/>
      <c r="DQ741" s="8"/>
      <c r="DR741" s="8"/>
      <c r="DS741" s="8"/>
      <c r="DT741" s="8"/>
      <c r="DU741" s="8"/>
      <c r="DV741" s="8"/>
      <c r="DW741" s="8"/>
      <c r="DX741" s="8"/>
      <c r="DY741" s="8"/>
      <c r="DZ741" s="8"/>
      <c r="EA741" s="8"/>
      <c r="EB741" s="8"/>
      <c r="EC741" s="8"/>
      <c r="ED741" s="8"/>
      <c r="EE741" s="8"/>
      <c r="EF741" s="8"/>
      <c r="EG741" s="8"/>
      <c r="EH741" s="8"/>
      <c r="EI741" s="8"/>
      <c r="EJ741" s="8"/>
      <c r="EK741" s="8"/>
      <c r="EL741" s="8"/>
      <c r="EM741" s="8"/>
      <c r="EN741" s="8"/>
      <c r="EO741" s="8"/>
      <c r="EP741" s="8"/>
      <c r="EQ741" s="8"/>
      <c r="ER741" s="8"/>
      <c r="ES741" s="8"/>
      <c r="ET741" s="8"/>
      <c r="EU741" s="8"/>
      <c r="EV741" s="8"/>
      <c r="EW741" s="8"/>
      <c r="EX741" s="8"/>
      <c r="EY741" s="8"/>
      <c r="EZ741" s="8"/>
      <c r="FA741" s="8"/>
      <c r="FB741" s="8"/>
      <c r="FC741" s="8"/>
      <c r="FD741" s="8"/>
      <c r="FE741" s="8"/>
      <c r="FF741" s="8"/>
      <c r="FG741" s="8"/>
      <c r="FH741" s="8"/>
      <c r="FI741" s="8"/>
      <c r="FJ741" s="8"/>
      <c r="FK741" s="8"/>
      <c r="FL741" s="8"/>
      <c r="FM741" s="8"/>
      <c r="FN741" s="8"/>
      <c r="FO741" s="8"/>
      <c r="FP741" s="8"/>
      <c r="FQ741" s="8"/>
      <c r="FR741" s="8"/>
      <c r="FS741" s="8"/>
      <c r="FT741" s="8"/>
      <c r="FU741" s="8"/>
      <c r="FV741" s="8"/>
      <c r="FW741" s="8"/>
      <c r="FX741" s="8"/>
      <c r="FY741" s="8"/>
      <c r="FZ741" s="8"/>
      <c r="GA741" s="8"/>
      <c r="GB741" s="8"/>
      <c r="GC741" s="8"/>
      <c r="GD741" s="8"/>
      <c r="GE741" s="8"/>
      <c r="GF741" s="8"/>
      <c r="GG741" s="8"/>
      <c r="GH741" s="8"/>
      <c r="GI741" s="8"/>
      <c r="GJ741" s="8"/>
      <c r="GK741" s="8"/>
      <c r="GL741" s="8"/>
      <c r="GM741" s="8"/>
      <c r="GN741" s="8"/>
      <c r="GO741" s="8"/>
      <c r="GP741" s="8"/>
      <c r="GQ741" s="8"/>
      <c r="GR741" s="8"/>
      <c r="GS741" s="8"/>
      <c r="GT741" s="8"/>
      <c r="GU741" s="8"/>
      <c r="GV741" s="8"/>
      <c r="GW741" s="8"/>
      <c r="GX741" s="8"/>
      <c r="GY741" s="8"/>
      <c r="GZ741" s="8"/>
      <c r="HA741" s="8"/>
      <c r="HB741" s="8"/>
      <c r="HC741" s="8"/>
      <c r="HD741" s="8"/>
      <c r="HE741" s="8"/>
      <c r="HF741" s="8"/>
      <c r="HG741" s="8"/>
      <c r="HH741" s="8"/>
      <c r="HI741" s="8"/>
      <c r="HJ741" s="8"/>
      <c r="HK741" s="8"/>
      <c r="HL741" s="8"/>
      <c r="HM741" s="8"/>
      <c r="HN741" s="8"/>
      <c r="HO741" s="8"/>
      <c r="HP741" s="8"/>
      <c r="HQ741" s="8"/>
      <c r="HR741" s="8"/>
      <c r="HS741" s="8"/>
      <c r="HT741" s="8"/>
      <c r="HU741" s="8"/>
      <c r="HV741" s="8"/>
      <c r="HW741" s="8"/>
      <c r="HX741" s="8"/>
      <c r="HY741" s="8"/>
      <c r="HZ741" s="8"/>
      <c r="IA741" s="8"/>
      <c r="IB741" s="8"/>
      <c r="IC741" s="8"/>
      <c r="ID741" s="8"/>
      <c r="IE741" s="8"/>
      <c r="IF741" s="8"/>
      <c r="IG741" s="8"/>
      <c r="IH741" s="8"/>
      <c r="II741" s="8"/>
      <c r="IJ741" s="8"/>
      <c r="IK741" s="8"/>
      <c r="IL741" s="8"/>
      <c r="IM741" s="8"/>
      <c r="IN741" s="8"/>
      <c r="IO741" s="8"/>
      <c r="IP741" s="8"/>
      <c r="IQ741" s="8"/>
      <c r="IR741" s="8"/>
      <c r="IS741" s="8"/>
      <c r="IT741" s="8"/>
      <c r="IU741" s="8"/>
      <c r="IV741" s="8"/>
      <c r="IW741" s="8"/>
      <c r="IX741" s="8"/>
      <c r="IY741" s="8"/>
      <c r="IZ741" s="8"/>
      <c r="JA741" s="8"/>
      <c r="JB741" s="8"/>
      <c r="JC741" s="8"/>
      <c r="JD741" s="8"/>
      <c r="JE741" s="8"/>
      <c r="JF741" s="8"/>
      <c r="JG741" s="8"/>
      <c r="JH741" s="8"/>
      <c r="JI741" s="8"/>
      <c r="JJ741" s="8"/>
      <c r="JK741" s="8"/>
      <c r="JL741" s="8"/>
      <c r="JM741" s="8"/>
      <c r="JN741" s="8"/>
      <c r="JO741" s="8"/>
      <c r="JP741" s="8"/>
      <c r="JQ741" s="8"/>
      <c r="JR741" s="8"/>
      <c r="JS741" s="8"/>
      <c r="JT741" s="8"/>
      <c r="JU741" s="8"/>
      <c r="JV741" s="8"/>
      <c r="JW741" s="8"/>
      <c r="JX741" s="8"/>
      <c r="JY741" s="8"/>
      <c r="JZ741" s="8"/>
      <c r="KA741" s="8"/>
      <c r="KB741" s="8"/>
      <c r="KC741" s="8"/>
      <c r="KD741" s="8"/>
      <c r="KE741" s="8"/>
      <c r="KF741" s="8"/>
      <c r="KG741" s="8"/>
      <c r="KH741" s="8"/>
      <c r="KI741" s="8"/>
      <c r="KJ741" s="8"/>
      <c r="KK741" s="8"/>
      <c r="KL741" s="8"/>
      <c r="KM741" s="8"/>
      <c r="KN741" s="8"/>
    </row>
    <row r="742" ht="15.75" customHeight="1">
      <c r="A742" s="8"/>
      <c r="B742" s="8"/>
      <c r="C742" s="85"/>
      <c r="D742" s="85"/>
      <c r="E742" s="8"/>
      <c r="F742" s="86"/>
      <c r="G742" s="86"/>
      <c r="H742" s="86"/>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c r="DJ742" s="8"/>
      <c r="DK742" s="8"/>
      <c r="DL742" s="8"/>
      <c r="DM742" s="8"/>
      <c r="DN742" s="8"/>
      <c r="DO742" s="8"/>
      <c r="DP742" s="8"/>
      <c r="DQ742" s="8"/>
      <c r="DR742" s="8"/>
      <c r="DS742" s="8"/>
      <c r="DT742" s="8"/>
      <c r="DU742" s="8"/>
      <c r="DV742" s="8"/>
      <c r="DW742" s="8"/>
      <c r="DX742" s="8"/>
      <c r="DY742" s="8"/>
      <c r="DZ742" s="8"/>
      <c r="EA742" s="8"/>
      <c r="EB742" s="8"/>
      <c r="EC742" s="8"/>
      <c r="ED742" s="8"/>
      <c r="EE742" s="8"/>
      <c r="EF742" s="8"/>
      <c r="EG742" s="8"/>
      <c r="EH742" s="8"/>
      <c r="EI742" s="8"/>
      <c r="EJ742" s="8"/>
      <c r="EK742" s="8"/>
      <c r="EL742" s="8"/>
      <c r="EM742" s="8"/>
      <c r="EN742" s="8"/>
      <c r="EO742" s="8"/>
      <c r="EP742" s="8"/>
      <c r="EQ742" s="8"/>
      <c r="ER742" s="8"/>
      <c r="ES742" s="8"/>
      <c r="ET742" s="8"/>
      <c r="EU742" s="8"/>
      <c r="EV742" s="8"/>
      <c r="EW742" s="8"/>
      <c r="EX742" s="8"/>
      <c r="EY742" s="8"/>
      <c r="EZ742" s="8"/>
      <c r="FA742" s="8"/>
      <c r="FB742" s="8"/>
      <c r="FC742" s="8"/>
      <c r="FD742" s="8"/>
      <c r="FE742" s="8"/>
      <c r="FF742" s="8"/>
      <c r="FG742" s="8"/>
      <c r="FH742" s="8"/>
      <c r="FI742" s="8"/>
      <c r="FJ742" s="8"/>
      <c r="FK742" s="8"/>
      <c r="FL742" s="8"/>
      <c r="FM742" s="8"/>
      <c r="FN742" s="8"/>
      <c r="FO742" s="8"/>
      <c r="FP742" s="8"/>
      <c r="FQ742" s="8"/>
      <c r="FR742" s="8"/>
      <c r="FS742" s="8"/>
      <c r="FT742" s="8"/>
      <c r="FU742" s="8"/>
      <c r="FV742" s="8"/>
      <c r="FW742" s="8"/>
      <c r="FX742" s="8"/>
      <c r="FY742" s="8"/>
      <c r="FZ742" s="8"/>
      <c r="GA742" s="8"/>
      <c r="GB742" s="8"/>
      <c r="GC742" s="8"/>
      <c r="GD742" s="8"/>
      <c r="GE742" s="8"/>
      <c r="GF742" s="8"/>
      <c r="GG742" s="8"/>
      <c r="GH742" s="8"/>
      <c r="GI742" s="8"/>
      <c r="GJ742" s="8"/>
      <c r="GK742" s="8"/>
      <c r="GL742" s="8"/>
      <c r="GM742" s="8"/>
      <c r="GN742" s="8"/>
      <c r="GO742" s="8"/>
      <c r="GP742" s="8"/>
      <c r="GQ742" s="8"/>
      <c r="GR742" s="8"/>
      <c r="GS742" s="8"/>
      <c r="GT742" s="8"/>
      <c r="GU742" s="8"/>
      <c r="GV742" s="8"/>
      <c r="GW742" s="8"/>
      <c r="GX742" s="8"/>
      <c r="GY742" s="8"/>
      <c r="GZ742" s="8"/>
      <c r="HA742" s="8"/>
      <c r="HB742" s="8"/>
      <c r="HC742" s="8"/>
      <c r="HD742" s="8"/>
      <c r="HE742" s="8"/>
      <c r="HF742" s="8"/>
      <c r="HG742" s="8"/>
      <c r="HH742" s="8"/>
      <c r="HI742" s="8"/>
      <c r="HJ742" s="8"/>
      <c r="HK742" s="8"/>
      <c r="HL742" s="8"/>
      <c r="HM742" s="8"/>
      <c r="HN742" s="8"/>
      <c r="HO742" s="8"/>
      <c r="HP742" s="8"/>
      <c r="HQ742" s="8"/>
      <c r="HR742" s="8"/>
      <c r="HS742" s="8"/>
      <c r="HT742" s="8"/>
      <c r="HU742" s="8"/>
      <c r="HV742" s="8"/>
      <c r="HW742" s="8"/>
      <c r="HX742" s="8"/>
      <c r="HY742" s="8"/>
      <c r="HZ742" s="8"/>
      <c r="IA742" s="8"/>
      <c r="IB742" s="8"/>
      <c r="IC742" s="8"/>
      <c r="ID742" s="8"/>
      <c r="IE742" s="8"/>
      <c r="IF742" s="8"/>
      <c r="IG742" s="8"/>
      <c r="IH742" s="8"/>
      <c r="II742" s="8"/>
      <c r="IJ742" s="8"/>
      <c r="IK742" s="8"/>
      <c r="IL742" s="8"/>
      <c r="IM742" s="8"/>
      <c r="IN742" s="8"/>
      <c r="IO742" s="8"/>
      <c r="IP742" s="8"/>
      <c r="IQ742" s="8"/>
      <c r="IR742" s="8"/>
      <c r="IS742" s="8"/>
      <c r="IT742" s="8"/>
      <c r="IU742" s="8"/>
      <c r="IV742" s="8"/>
      <c r="IW742" s="8"/>
      <c r="IX742" s="8"/>
      <c r="IY742" s="8"/>
      <c r="IZ742" s="8"/>
      <c r="JA742" s="8"/>
      <c r="JB742" s="8"/>
      <c r="JC742" s="8"/>
      <c r="JD742" s="8"/>
      <c r="JE742" s="8"/>
      <c r="JF742" s="8"/>
      <c r="JG742" s="8"/>
      <c r="JH742" s="8"/>
      <c r="JI742" s="8"/>
      <c r="JJ742" s="8"/>
      <c r="JK742" s="8"/>
      <c r="JL742" s="8"/>
      <c r="JM742" s="8"/>
      <c r="JN742" s="8"/>
      <c r="JO742" s="8"/>
      <c r="JP742" s="8"/>
      <c r="JQ742" s="8"/>
      <c r="JR742" s="8"/>
      <c r="JS742" s="8"/>
      <c r="JT742" s="8"/>
      <c r="JU742" s="8"/>
      <c r="JV742" s="8"/>
      <c r="JW742" s="8"/>
      <c r="JX742" s="8"/>
      <c r="JY742" s="8"/>
      <c r="JZ742" s="8"/>
      <c r="KA742" s="8"/>
      <c r="KB742" s="8"/>
      <c r="KC742" s="8"/>
      <c r="KD742" s="8"/>
      <c r="KE742" s="8"/>
      <c r="KF742" s="8"/>
      <c r="KG742" s="8"/>
      <c r="KH742" s="8"/>
      <c r="KI742" s="8"/>
      <c r="KJ742" s="8"/>
      <c r="KK742" s="8"/>
      <c r="KL742" s="8"/>
      <c r="KM742" s="8"/>
      <c r="KN742" s="8"/>
    </row>
    <row r="743" ht="15.75" customHeight="1">
      <c r="A743" s="8"/>
      <c r="B743" s="8"/>
      <c r="C743" s="85"/>
      <c r="D743" s="85"/>
      <c r="E743" s="8"/>
      <c r="F743" s="86"/>
      <c r="G743" s="86"/>
      <c r="H743" s="86"/>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c r="DJ743" s="8"/>
      <c r="DK743" s="8"/>
      <c r="DL743" s="8"/>
      <c r="DM743" s="8"/>
      <c r="DN743" s="8"/>
      <c r="DO743" s="8"/>
      <c r="DP743" s="8"/>
      <c r="DQ743" s="8"/>
      <c r="DR743" s="8"/>
      <c r="DS743" s="8"/>
      <c r="DT743" s="8"/>
      <c r="DU743" s="8"/>
      <c r="DV743" s="8"/>
      <c r="DW743" s="8"/>
      <c r="DX743" s="8"/>
      <c r="DY743" s="8"/>
      <c r="DZ743" s="8"/>
      <c r="EA743" s="8"/>
      <c r="EB743" s="8"/>
      <c r="EC743" s="8"/>
      <c r="ED743" s="8"/>
      <c r="EE743" s="8"/>
      <c r="EF743" s="8"/>
      <c r="EG743" s="8"/>
      <c r="EH743" s="8"/>
      <c r="EI743" s="8"/>
      <c r="EJ743" s="8"/>
      <c r="EK743" s="8"/>
      <c r="EL743" s="8"/>
      <c r="EM743" s="8"/>
      <c r="EN743" s="8"/>
      <c r="EO743" s="8"/>
      <c r="EP743" s="8"/>
      <c r="EQ743" s="8"/>
      <c r="ER743" s="8"/>
      <c r="ES743" s="8"/>
      <c r="ET743" s="8"/>
      <c r="EU743" s="8"/>
      <c r="EV743" s="8"/>
      <c r="EW743" s="8"/>
      <c r="EX743" s="8"/>
      <c r="EY743" s="8"/>
      <c r="EZ743" s="8"/>
      <c r="FA743" s="8"/>
      <c r="FB743" s="8"/>
      <c r="FC743" s="8"/>
      <c r="FD743" s="8"/>
      <c r="FE743" s="8"/>
      <c r="FF743" s="8"/>
      <c r="FG743" s="8"/>
      <c r="FH743" s="8"/>
      <c r="FI743" s="8"/>
      <c r="FJ743" s="8"/>
      <c r="FK743" s="8"/>
      <c r="FL743" s="8"/>
      <c r="FM743" s="8"/>
      <c r="FN743" s="8"/>
      <c r="FO743" s="8"/>
      <c r="FP743" s="8"/>
      <c r="FQ743" s="8"/>
      <c r="FR743" s="8"/>
      <c r="FS743" s="8"/>
      <c r="FT743" s="8"/>
      <c r="FU743" s="8"/>
      <c r="FV743" s="8"/>
      <c r="FW743" s="8"/>
      <c r="FX743" s="8"/>
      <c r="FY743" s="8"/>
      <c r="FZ743" s="8"/>
      <c r="GA743" s="8"/>
      <c r="GB743" s="8"/>
      <c r="GC743" s="8"/>
      <c r="GD743" s="8"/>
      <c r="GE743" s="8"/>
      <c r="GF743" s="8"/>
      <c r="GG743" s="8"/>
      <c r="GH743" s="8"/>
      <c r="GI743" s="8"/>
      <c r="GJ743" s="8"/>
      <c r="GK743" s="8"/>
      <c r="GL743" s="8"/>
      <c r="GM743" s="8"/>
      <c r="GN743" s="8"/>
      <c r="GO743" s="8"/>
      <c r="GP743" s="8"/>
      <c r="GQ743" s="8"/>
      <c r="GR743" s="8"/>
      <c r="GS743" s="8"/>
      <c r="GT743" s="8"/>
      <c r="GU743" s="8"/>
      <c r="GV743" s="8"/>
      <c r="GW743" s="8"/>
      <c r="GX743" s="8"/>
      <c r="GY743" s="8"/>
      <c r="GZ743" s="8"/>
      <c r="HA743" s="8"/>
      <c r="HB743" s="8"/>
      <c r="HC743" s="8"/>
      <c r="HD743" s="8"/>
      <c r="HE743" s="8"/>
      <c r="HF743" s="8"/>
      <c r="HG743" s="8"/>
      <c r="HH743" s="8"/>
      <c r="HI743" s="8"/>
      <c r="HJ743" s="8"/>
      <c r="HK743" s="8"/>
      <c r="HL743" s="8"/>
      <c r="HM743" s="8"/>
      <c r="HN743" s="8"/>
      <c r="HO743" s="8"/>
      <c r="HP743" s="8"/>
      <c r="HQ743" s="8"/>
      <c r="HR743" s="8"/>
      <c r="HS743" s="8"/>
      <c r="HT743" s="8"/>
      <c r="HU743" s="8"/>
      <c r="HV743" s="8"/>
      <c r="HW743" s="8"/>
      <c r="HX743" s="8"/>
      <c r="HY743" s="8"/>
      <c r="HZ743" s="8"/>
      <c r="IA743" s="8"/>
      <c r="IB743" s="8"/>
      <c r="IC743" s="8"/>
      <c r="ID743" s="8"/>
      <c r="IE743" s="8"/>
      <c r="IF743" s="8"/>
      <c r="IG743" s="8"/>
      <c r="IH743" s="8"/>
      <c r="II743" s="8"/>
      <c r="IJ743" s="8"/>
      <c r="IK743" s="8"/>
      <c r="IL743" s="8"/>
      <c r="IM743" s="8"/>
      <c r="IN743" s="8"/>
      <c r="IO743" s="8"/>
      <c r="IP743" s="8"/>
      <c r="IQ743" s="8"/>
      <c r="IR743" s="8"/>
      <c r="IS743" s="8"/>
      <c r="IT743" s="8"/>
      <c r="IU743" s="8"/>
      <c r="IV743" s="8"/>
      <c r="IW743" s="8"/>
      <c r="IX743" s="8"/>
      <c r="IY743" s="8"/>
      <c r="IZ743" s="8"/>
      <c r="JA743" s="8"/>
      <c r="JB743" s="8"/>
      <c r="JC743" s="8"/>
      <c r="JD743" s="8"/>
      <c r="JE743" s="8"/>
      <c r="JF743" s="8"/>
      <c r="JG743" s="8"/>
      <c r="JH743" s="8"/>
      <c r="JI743" s="8"/>
      <c r="JJ743" s="8"/>
      <c r="JK743" s="8"/>
      <c r="JL743" s="8"/>
      <c r="JM743" s="8"/>
      <c r="JN743" s="8"/>
      <c r="JO743" s="8"/>
      <c r="JP743" s="8"/>
      <c r="JQ743" s="8"/>
      <c r="JR743" s="8"/>
      <c r="JS743" s="8"/>
      <c r="JT743" s="8"/>
      <c r="JU743" s="8"/>
      <c r="JV743" s="8"/>
      <c r="JW743" s="8"/>
      <c r="JX743" s="8"/>
      <c r="JY743" s="8"/>
      <c r="JZ743" s="8"/>
      <c r="KA743" s="8"/>
      <c r="KB743" s="8"/>
      <c r="KC743" s="8"/>
      <c r="KD743" s="8"/>
      <c r="KE743" s="8"/>
      <c r="KF743" s="8"/>
      <c r="KG743" s="8"/>
      <c r="KH743" s="8"/>
      <c r="KI743" s="8"/>
      <c r="KJ743" s="8"/>
      <c r="KK743" s="8"/>
      <c r="KL743" s="8"/>
      <c r="KM743" s="8"/>
      <c r="KN743" s="8"/>
    </row>
    <row r="744" ht="15.75" customHeight="1">
      <c r="A744" s="8"/>
      <c r="B744" s="8"/>
      <c r="C744" s="85"/>
      <c r="D744" s="85"/>
      <c r="E744" s="8"/>
      <c r="F744" s="86"/>
      <c r="G744" s="86"/>
      <c r="H744" s="86"/>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c r="DJ744" s="8"/>
      <c r="DK744" s="8"/>
      <c r="DL744" s="8"/>
      <c r="DM744" s="8"/>
      <c r="DN744" s="8"/>
      <c r="DO744" s="8"/>
      <c r="DP744" s="8"/>
      <c r="DQ744" s="8"/>
      <c r="DR744" s="8"/>
      <c r="DS744" s="8"/>
      <c r="DT744" s="8"/>
      <c r="DU744" s="8"/>
      <c r="DV744" s="8"/>
      <c r="DW744" s="8"/>
      <c r="DX744" s="8"/>
      <c r="DY744" s="8"/>
      <c r="DZ744" s="8"/>
      <c r="EA744" s="8"/>
      <c r="EB744" s="8"/>
      <c r="EC744" s="8"/>
      <c r="ED744" s="8"/>
      <c r="EE744" s="8"/>
      <c r="EF744" s="8"/>
      <c r="EG744" s="8"/>
      <c r="EH744" s="8"/>
      <c r="EI744" s="8"/>
      <c r="EJ744" s="8"/>
      <c r="EK744" s="8"/>
      <c r="EL744" s="8"/>
      <c r="EM744" s="8"/>
      <c r="EN744" s="8"/>
      <c r="EO744" s="8"/>
      <c r="EP744" s="8"/>
      <c r="EQ744" s="8"/>
      <c r="ER744" s="8"/>
      <c r="ES744" s="8"/>
      <c r="ET744" s="8"/>
      <c r="EU744" s="8"/>
      <c r="EV744" s="8"/>
      <c r="EW744" s="8"/>
      <c r="EX744" s="8"/>
      <c r="EY744" s="8"/>
      <c r="EZ744" s="8"/>
      <c r="FA744" s="8"/>
      <c r="FB744" s="8"/>
      <c r="FC744" s="8"/>
      <c r="FD744" s="8"/>
      <c r="FE744" s="8"/>
      <c r="FF744" s="8"/>
      <c r="FG744" s="8"/>
      <c r="FH744" s="8"/>
      <c r="FI744" s="8"/>
      <c r="FJ744" s="8"/>
      <c r="FK744" s="8"/>
      <c r="FL744" s="8"/>
      <c r="FM744" s="8"/>
      <c r="FN744" s="8"/>
      <c r="FO744" s="8"/>
      <c r="FP744" s="8"/>
      <c r="FQ744" s="8"/>
      <c r="FR744" s="8"/>
      <c r="FS744" s="8"/>
      <c r="FT744" s="8"/>
      <c r="FU744" s="8"/>
      <c r="FV744" s="8"/>
      <c r="FW744" s="8"/>
      <c r="FX744" s="8"/>
      <c r="FY744" s="8"/>
      <c r="FZ744" s="8"/>
      <c r="GA744" s="8"/>
      <c r="GB744" s="8"/>
      <c r="GC744" s="8"/>
      <c r="GD744" s="8"/>
      <c r="GE744" s="8"/>
      <c r="GF744" s="8"/>
      <c r="GG744" s="8"/>
      <c r="GH744" s="8"/>
      <c r="GI744" s="8"/>
      <c r="GJ744" s="8"/>
      <c r="GK744" s="8"/>
      <c r="GL744" s="8"/>
      <c r="GM744" s="8"/>
      <c r="GN744" s="8"/>
      <c r="GO744" s="8"/>
      <c r="GP744" s="8"/>
      <c r="GQ744" s="8"/>
      <c r="GR744" s="8"/>
      <c r="GS744" s="8"/>
      <c r="GT744" s="8"/>
      <c r="GU744" s="8"/>
      <c r="GV744" s="8"/>
      <c r="GW744" s="8"/>
      <c r="GX744" s="8"/>
      <c r="GY744" s="8"/>
      <c r="GZ744" s="8"/>
      <c r="HA744" s="8"/>
      <c r="HB744" s="8"/>
      <c r="HC744" s="8"/>
      <c r="HD744" s="8"/>
      <c r="HE744" s="8"/>
      <c r="HF744" s="8"/>
      <c r="HG744" s="8"/>
      <c r="HH744" s="8"/>
      <c r="HI744" s="8"/>
      <c r="HJ744" s="8"/>
      <c r="HK744" s="8"/>
      <c r="HL744" s="8"/>
      <c r="HM744" s="8"/>
      <c r="HN744" s="8"/>
      <c r="HO744" s="8"/>
      <c r="HP744" s="8"/>
      <c r="HQ744" s="8"/>
      <c r="HR744" s="8"/>
      <c r="HS744" s="8"/>
      <c r="HT744" s="8"/>
      <c r="HU744" s="8"/>
      <c r="HV744" s="8"/>
      <c r="HW744" s="8"/>
      <c r="HX744" s="8"/>
      <c r="HY744" s="8"/>
      <c r="HZ744" s="8"/>
      <c r="IA744" s="8"/>
      <c r="IB744" s="8"/>
      <c r="IC744" s="8"/>
      <c r="ID744" s="8"/>
      <c r="IE744" s="8"/>
      <c r="IF744" s="8"/>
      <c r="IG744" s="8"/>
      <c r="IH744" s="8"/>
      <c r="II744" s="8"/>
      <c r="IJ744" s="8"/>
      <c r="IK744" s="8"/>
      <c r="IL744" s="8"/>
      <c r="IM744" s="8"/>
      <c r="IN744" s="8"/>
      <c r="IO744" s="8"/>
      <c r="IP744" s="8"/>
      <c r="IQ744" s="8"/>
      <c r="IR744" s="8"/>
      <c r="IS744" s="8"/>
      <c r="IT744" s="8"/>
      <c r="IU744" s="8"/>
      <c r="IV744" s="8"/>
      <c r="IW744" s="8"/>
      <c r="IX744" s="8"/>
      <c r="IY744" s="8"/>
      <c r="IZ744" s="8"/>
      <c r="JA744" s="8"/>
      <c r="JB744" s="8"/>
      <c r="JC744" s="8"/>
      <c r="JD744" s="8"/>
      <c r="JE744" s="8"/>
      <c r="JF744" s="8"/>
      <c r="JG744" s="8"/>
      <c r="JH744" s="8"/>
      <c r="JI744" s="8"/>
      <c r="JJ744" s="8"/>
      <c r="JK744" s="8"/>
      <c r="JL744" s="8"/>
      <c r="JM744" s="8"/>
      <c r="JN744" s="8"/>
      <c r="JO744" s="8"/>
      <c r="JP744" s="8"/>
      <c r="JQ744" s="8"/>
      <c r="JR744" s="8"/>
      <c r="JS744" s="8"/>
      <c r="JT744" s="8"/>
      <c r="JU744" s="8"/>
      <c r="JV744" s="8"/>
      <c r="JW744" s="8"/>
      <c r="JX744" s="8"/>
      <c r="JY744" s="8"/>
      <c r="JZ744" s="8"/>
      <c r="KA744" s="8"/>
      <c r="KB744" s="8"/>
      <c r="KC744" s="8"/>
      <c r="KD744" s="8"/>
      <c r="KE744" s="8"/>
      <c r="KF744" s="8"/>
      <c r="KG744" s="8"/>
      <c r="KH744" s="8"/>
      <c r="KI744" s="8"/>
      <c r="KJ744" s="8"/>
      <c r="KK744" s="8"/>
      <c r="KL744" s="8"/>
      <c r="KM744" s="8"/>
      <c r="KN744" s="8"/>
    </row>
    <row r="745" ht="15.75" customHeight="1">
      <c r="A745" s="8"/>
      <c r="B745" s="8"/>
      <c r="C745" s="85"/>
      <c r="D745" s="85"/>
      <c r="E745" s="8"/>
      <c r="F745" s="86"/>
      <c r="G745" s="86"/>
      <c r="H745" s="86"/>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c r="DJ745" s="8"/>
      <c r="DK745" s="8"/>
      <c r="DL745" s="8"/>
      <c r="DM745" s="8"/>
      <c r="DN745" s="8"/>
      <c r="DO745" s="8"/>
      <c r="DP745" s="8"/>
      <c r="DQ745" s="8"/>
      <c r="DR745" s="8"/>
      <c r="DS745" s="8"/>
      <c r="DT745" s="8"/>
      <c r="DU745" s="8"/>
      <c r="DV745" s="8"/>
      <c r="DW745" s="8"/>
      <c r="DX745" s="8"/>
      <c r="DY745" s="8"/>
      <c r="DZ745" s="8"/>
      <c r="EA745" s="8"/>
      <c r="EB745" s="8"/>
      <c r="EC745" s="8"/>
      <c r="ED745" s="8"/>
      <c r="EE745" s="8"/>
      <c r="EF745" s="8"/>
      <c r="EG745" s="8"/>
      <c r="EH745" s="8"/>
      <c r="EI745" s="8"/>
      <c r="EJ745" s="8"/>
      <c r="EK745" s="8"/>
      <c r="EL745" s="8"/>
      <c r="EM745" s="8"/>
      <c r="EN745" s="8"/>
      <c r="EO745" s="8"/>
      <c r="EP745" s="8"/>
      <c r="EQ745" s="8"/>
      <c r="ER745" s="8"/>
      <c r="ES745" s="8"/>
      <c r="ET745" s="8"/>
      <c r="EU745" s="8"/>
      <c r="EV745" s="8"/>
      <c r="EW745" s="8"/>
      <c r="EX745" s="8"/>
      <c r="EY745" s="8"/>
      <c r="EZ745" s="8"/>
      <c r="FA745" s="8"/>
      <c r="FB745" s="8"/>
      <c r="FC745" s="8"/>
      <c r="FD745" s="8"/>
      <c r="FE745" s="8"/>
      <c r="FF745" s="8"/>
      <c r="FG745" s="8"/>
      <c r="FH745" s="8"/>
      <c r="FI745" s="8"/>
      <c r="FJ745" s="8"/>
      <c r="FK745" s="8"/>
      <c r="FL745" s="8"/>
      <c r="FM745" s="8"/>
      <c r="FN745" s="8"/>
      <c r="FO745" s="8"/>
      <c r="FP745" s="8"/>
      <c r="FQ745" s="8"/>
      <c r="FR745" s="8"/>
      <c r="FS745" s="8"/>
      <c r="FT745" s="8"/>
      <c r="FU745" s="8"/>
      <c r="FV745" s="8"/>
      <c r="FW745" s="8"/>
      <c r="FX745" s="8"/>
      <c r="FY745" s="8"/>
      <c r="FZ745" s="8"/>
      <c r="GA745" s="8"/>
      <c r="GB745" s="8"/>
      <c r="GC745" s="8"/>
      <c r="GD745" s="8"/>
      <c r="GE745" s="8"/>
      <c r="GF745" s="8"/>
      <c r="GG745" s="8"/>
      <c r="GH745" s="8"/>
      <c r="GI745" s="8"/>
      <c r="GJ745" s="8"/>
      <c r="GK745" s="8"/>
      <c r="GL745" s="8"/>
      <c r="GM745" s="8"/>
      <c r="GN745" s="8"/>
      <c r="GO745" s="8"/>
      <c r="GP745" s="8"/>
      <c r="GQ745" s="8"/>
      <c r="GR745" s="8"/>
      <c r="GS745" s="8"/>
      <c r="GT745" s="8"/>
      <c r="GU745" s="8"/>
      <c r="GV745" s="8"/>
      <c r="GW745" s="8"/>
      <c r="GX745" s="8"/>
      <c r="GY745" s="8"/>
      <c r="GZ745" s="8"/>
      <c r="HA745" s="8"/>
      <c r="HB745" s="8"/>
      <c r="HC745" s="8"/>
      <c r="HD745" s="8"/>
      <c r="HE745" s="8"/>
      <c r="HF745" s="8"/>
      <c r="HG745" s="8"/>
      <c r="HH745" s="8"/>
      <c r="HI745" s="8"/>
      <c r="HJ745" s="8"/>
      <c r="HK745" s="8"/>
      <c r="HL745" s="8"/>
      <c r="HM745" s="8"/>
      <c r="HN745" s="8"/>
      <c r="HO745" s="8"/>
      <c r="HP745" s="8"/>
      <c r="HQ745" s="8"/>
      <c r="HR745" s="8"/>
      <c r="HS745" s="8"/>
      <c r="HT745" s="8"/>
      <c r="HU745" s="8"/>
      <c r="HV745" s="8"/>
      <c r="HW745" s="8"/>
      <c r="HX745" s="8"/>
      <c r="HY745" s="8"/>
      <c r="HZ745" s="8"/>
      <c r="IA745" s="8"/>
      <c r="IB745" s="8"/>
      <c r="IC745" s="8"/>
      <c r="ID745" s="8"/>
      <c r="IE745" s="8"/>
      <c r="IF745" s="8"/>
      <c r="IG745" s="8"/>
      <c r="IH745" s="8"/>
      <c r="II745" s="8"/>
      <c r="IJ745" s="8"/>
      <c r="IK745" s="8"/>
      <c r="IL745" s="8"/>
      <c r="IM745" s="8"/>
      <c r="IN745" s="8"/>
      <c r="IO745" s="8"/>
      <c r="IP745" s="8"/>
      <c r="IQ745" s="8"/>
      <c r="IR745" s="8"/>
      <c r="IS745" s="8"/>
      <c r="IT745" s="8"/>
      <c r="IU745" s="8"/>
      <c r="IV745" s="8"/>
      <c r="IW745" s="8"/>
      <c r="IX745" s="8"/>
      <c r="IY745" s="8"/>
      <c r="IZ745" s="8"/>
      <c r="JA745" s="8"/>
      <c r="JB745" s="8"/>
      <c r="JC745" s="8"/>
      <c r="JD745" s="8"/>
      <c r="JE745" s="8"/>
      <c r="JF745" s="8"/>
      <c r="JG745" s="8"/>
      <c r="JH745" s="8"/>
      <c r="JI745" s="8"/>
      <c r="JJ745" s="8"/>
      <c r="JK745" s="8"/>
      <c r="JL745" s="8"/>
      <c r="JM745" s="8"/>
      <c r="JN745" s="8"/>
      <c r="JO745" s="8"/>
      <c r="JP745" s="8"/>
      <c r="JQ745" s="8"/>
      <c r="JR745" s="8"/>
      <c r="JS745" s="8"/>
      <c r="JT745" s="8"/>
      <c r="JU745" s="8"/>
      <c r="JV745" s="8"/>
      <c r="JW745" s="8"/>
      <c r="JX745" s="8"/>
      <c r="JY745" s="8"/>
      <c r="JZ745" s="8"/>
      <c r="KA745" s="8"/>
      <c r="KB745" s="8"/>
      <c r="KC745" s="8"/>
      <c r="KD745" s="8"/>
      <c r="KE745" s="8"/>
      <c r="KF745" s="8"/>
      <c r="KG745" s="8"/>
      <c r="KH745" s="8"/>
      <c r="KI745" s="8"/>
      <c r="KJ745" s="8"/>
      <c r="KK745" s="8"/>
      <c r="KL745" s="8"/>
      <c r="KM745" s="8"/>
      <c r="KN745" s="8"/>
    </row>
    <row r="746" ht="15.75" customHeight="1">
      <c r="A746" s="8"/>
      <c r="B746" s="8"/>
      <c r="C746" s="85"/>
      <c r="D746" s="85"/>
      <c r="E746" s="8"/>
      <c r="F746" s="86"/>
      <c r="G746" s="86"/>
      <c r="H746" s="86"/>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c r="EN746" s="8"/>
      <c r="EO746" s="8"/>
      <c r="EP746" s="8"/>
      <c r="EQ746" s="8"/>
      <c r="ER746" s="8"/>
      <c r="ES746" s="8"/>
      <c r="ET746" s="8"/>
      <c r="EU746" s="8"/>
      <c r="EV746" s="8"/>
      <c r="EW746" s="8"/>
      <c r="EX746" s="8"/>
      <c r="EY746" s="8"/>
      <c r="EZ746" s="8"/>
      <c r="FA746" s="8"/>
      <c r="FB746" s="8"/>
      <c r="FC746" s="8"/>
      <c r="FD746" s="8"/>
      <c r="FE746" s="8"/>
      <c r="FF746" s="8"/>
      <c r="FG746" s="8"/>
      <c r="FH746" s="8"/>
      <c r="FI746" s="8"/>
      <c r="FJ746" s="8"/>
      <c r="FK746" s="8"/>
      <c r="FL746" s="8"/>
      <c r="FM746" s="8"/>
      <c r="FN746" s="8"/>
      <c r="FO746" s="8"/>
      <c r="FP746" s="8"/>
      <c r="FQ746" s="8"/>
      <c r="FR746" s="8"/>
      <c r="FS746" s="8"/>
      <c r="FT746" s="8"/>
      <c r="FU746" s="8"/>
      <c r="FV746" s="8"/>
      <c r="FW746" s="8"/>
      <c r="FX746" s="8"/>
      <c r="FY746" s="8"/>
      <c r="FZ746" s="8"/>
      <c r="GA746" s="8"/>
      <c r="GB746" s="8"/>
      <c r="GC746" s="8"/>
      <c r="GD746" s="8"/>
      <c r="GE746" s="8"/>
      <c r="GF746" s="8"/>
      <c r="GG746" s="8"/>
      <c r="GH746" s="8"/>
      <c r="GI746" s="8"/>
      <c r="GJ746" s="8"/>
      <c r="GK746" s="8"/>
      <c r="GL746" s="8"/>
      <c r="GM746" s="8"/>
      <c r="GN746" s="8"/>
      <c r="GO746" s="8"/>
      <c r="GP746" s="8"/>
      <c r="GQ746" s="8"/>
      <c r="GR746" s="8"/>
      <c r="GS746" s="8"/>
      <c r="GT746" s="8"/>
      <c r="GU746" s="8"/>
      <c r="GV746" s="8"/>
      <c r="GW746" s="8"/>
      <c r="GX746" s="8"/>
      <c r="GY746" s="8"/>
      <c r="GZ746" s="8"/>
      <c r="HA746" s="8"/>
      <c r="HB746" s="8"/>
      <c r="HC746" s="8"/>
      <c r="HD746" s="8"/>
      <c r="HE746" s="8"/>
      <c r="HF746" s="8"/>
      <c r="HG746" s="8"/>
      <c r="HH746" s="8"/>
      <c r="HI746" s="8"/>
      <c r="HJ746" s="8"/>
      <c r="HK746" s="8"/>
      <c r="HL746" s="8"/>
      <c r="HM746" s="8"/>
      <c r="HN746" s="8"/>
      <c r="HO746" s="8"/>
      <c r="HP746" s="8"/>
      <c r="HQ746" s="8"/>
      <c r="HR746" s="8"/>
      <c r="HS746" s="8"/>
      <c r="HT746" s="8"/>
      <c r="HU746" s="8"/>
      <c r="HV746" s="8"/>
      <c r="HW746" s="8"/>
      <c r="HX746" s="8"/>
      <c r="HY746" s="8"/>
      <c r="HZ746" s="8"/>
      <c r="IA746" s="8"/>
      <c r="IB746" s="8"/>
      <c r="IC746" s="8"/>
      <c r="ID746" s="8"/>
      <c r="IE746" s="8"/>
      <c r="IF746" s="8"/>
      <c r="IG746" s="8"/>
      <c r="IH746" s="8"/>
      <c r="II746" s="8"/>
      <c r="IJ746" s="8"/>
      <c r="IK746" s="8"/>
      <c r="IL746" s="8"/>
      <c r="IM746" s="8"/>
      <c r="IN746" s="8"/>
      <c r="IO746" s="8"/>
      <c r="IP746" s="8"/>
      <c r="IQ746" s="8"/>
      <c r="IR746" s="8"/>
      <c r="IS746" s="8"/>
      <c r="IT746" s="8"/>
      <c r="IU746" s="8"/>
      <c r="IV746" s="8"/>
      <c r="IW746" s="8"/>
      <c r="IX746" s="8"/>
      <c r="IY746" s="8"/>
      <c r="IZ746" s="8"/>
      <c r="JA746" s="8"/>
      <c r="JB746" s="8"/>
      <c r="JC746" s="8"/>
      <c r="JD746" s="8"/>
      <c r="JE746" s="8"/>
      <c r="JF746" s="8"/>
      <c r="JG746" s="8"/>
      <c r="JH746" s="8"/>
      <c r="JI746" s="8"/>
      <c r="JJ746" s="8"/>
      <c r="JK746" s="8"/>
      <c r="JL746" s="8"/>
      <c r="JM746" s="8"/>
      <c r="JN746" s="8"/>
      <c r="JO746" s="8"/>
      <c r="JP746" s="8"/>
      <c r="JQ746" s="8"/>
      <c r="JR746" s="8"/>
      <c r="JS746" s="8"/>
      <c r="JT746" s="8"/>
      <c r="JU746" s="8"/>
      <c r="JV746" s="8"/>
      <c r="JW746" s="8"/>
      <c r="JX746" s="8"/>
      <c r="JY746" s="8"/>
      <c r="JZ746" s="8"/>
      <c r="KA746" s="8"/>
      <c r="KB746" s="8"/>
      <c r="KC746" s="8"/>
      <c r="KD746" s="8"/>
      <c r="KE746" s="8"/>
      <c r="KF746" s="8"/>
      <c r="KG746" s="8"/>
      <c r="KH746" s="8"/>
      <c r="KI746" s="8"/>
      <c r="KJ746" s="8"/>
      <c r="KK746" s="8"/>
      <c r="KL746" s="8"/>
      <c r="KM746" s="8"/>
      <c r="KN746" s="8"/>
    </row>
    <row r="747" ht="15.75" customHeight="1">
      <c r="A747" s="8"/>
      <c r="B747" s="8"/>
      <c r="C747" s="85"/>
      <c r="D747" s="85"/>
      <c r="E747" s="8"/>
      <c r="F747" s="86"/>
      <c r="G747" s="86"/>
      <c r="H747" s="86"/>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c r="EN747" s="8"/>
      <c r="EO747" s="8"/>
      <c r="EP747" s="8"/>
      <c r="EQ747" s="8"/>
      <c r="ER747" s="8"/>
      <c r="ES747" s="8"/>
      <c r="ET747" s="8"/>
      <c r="EU747" s="8"/>
      <c r="EV747" s="8"/>
      <c r="EW747" s="8"/>
      <c r="EX747" s="8"/>
      <c r="EY747" s="8"/>
      <c r="EZ747" s="8"/>
      <c r="FA747" s="8"/>
      <c r="FB747" s="8"/>
      <c r="FC747" s="8"/>
      <c r="FD747" s="8"/>
      <c r="FE747" s="8"/>
      <c r="FF747" s="8"/>
      <c r="FG747" s="8"/>
      <c r="FH747" s="8"/>
      <c r="FI747" s="8"/>
      <c r="FJ747" s="8"/>
      <c r="FK747" s="8"/>
      <c r="FL747" s="8"/>
      <c r="FM747" s="8"/>
      <c r="FN747" s="8"/>
      <c r="FO747" s="8"/>
      <c r="FP747" s="8"/>
      <c r="FQ747" s="8"/>
      <c r="FR747" s="8"/>
      <c r="FS747" s="8"/>
      <c r="FT747" s="8"/>
      <c r="FU747" s="8"/>
      <c r="FV747" s="8"/>
      <c r="FW747" s="8"/>
      <c r="FX747" s="8"/>
      <c r="FY747" s="8"/>
      <c r="FZ747" s="8"/>
      <c r="GA747" s="8"/>
      <c r="GB747" s="8"/>
      <c r="GC747" s="8"/>
      <c r="GD747" s="8"/>
      <c r="GE747" s="8"/>
      <c r="GF747" s="8"/>
      <c r="GG747" s="8"/>
      <c r="GH747" s="8"/>
      <c r="GI747" s="8"/>
      <c r="GJ747" s="8"/>
      <c r="GK747" s="8"/>
      <c r="GL747" s="8"/>
      <c r="GM747" s="8"/>
      <c r="GN747" s="8"/>
      <c r="GO747" s="8"/>
      <c r="GP747" s="8"/>
      <c r="GQ747" s="8"/>
      <c r="GR747" s="8"/>
      <c r="GS747" s="8"/>
      <c r="GT747" s="8"/>
      <c r="GU747" s="8"/>
      <c r="GV747" s="8"/>
      <c r="GW747" s="8"/>
      <c r="GX747" s="8"/>
      <c r="GY747" s="8"/>
      <c r="GZ747" s="8"/>
      <c r="HA747" s="8"/>
      <c r="HB747" s="8"/>
      <c r="HC747" s="8"/>
      <c r="HD747" s="8"/>
      <c r="HE747" s="8"/>
      <c r="HF747" s="8"/>
      <c r="HG747" s="8"/>
      <c r="HH747" s="8"/>
      <c r="HI747" s="8"/>
      <c r="HJ747" s="8"/>
      <c r="HK747" s="8"/>
      <c r="HL747" s="8"/>
      <c r="HM747" s="8"/>
      <c r="HN747" s="8"/>
      <c r="HO747" s="8"/>
      <c r="HP747" s="8"/>
      <c r="HQ747" s="8"/>
      <c r="HR747" s="8"/>
      <c r="HS747" s="8"/>
      <c r="HT747" s="8"/>
      <c r="HU747" s="8"/>
      <c r="HV747" s="8"/>
      <c r="HW747" s="8"/>
      <c r="HX747" s="8"/>
      <c r="HY747" s="8"/>
      <c r="HZ747" s="8"/>
      <c r="IA747" s="8"/>
      <c r="IB747" s="8"/>
      <c r="IC747" s="8"/>
      <c r="ID747" s="8"/>
      <c r="IE747" s="8"/>
      <c r="IF747" s="8"/>
      <c r="IG747" s="8"/>
      <c r="IH747" s="8"/>
      <c r="II747" s="8"/>
      <c r="IJ747" s="8"/>
      <c r="IK747" s="8"/>
      <c r="IL747" s="8"/>
      <c r="IM747" s="8"/>
      <c r="IN747" s="8"/>
      <c r="IO747" s="8"/>
      <c r="IP747" s="8"/>
      <c r="IQ747" s="8"/>
      <c r="IR747" s="8"/>
      <c r="IS747" s="8"/>
      <c r="IT747" s="8"/>
      <c r="IU747" s="8"/>
      <c r="IV747" s="8"/>
      <c r="IW747" s="8"/>
      <c r="IX747" s="8"/>
      <c r="IY747" s="8"/>
      <c r="IZ747" s="8"/>
      <c r="JA747" s="8"/>
      <c r="JB747" s="8"/>
      <c r="JC747" s="8"/>
      <c r="JD747" s="8"/>
      <c r="JE747" s="8"/>
      <c r="JF747" s="8"/>
      <c r="JG747" s="8"/>
      <c r="JH747" s="8"/>
      <c r="JI747" s="8"/>
      <c r="JJ747" s="8"/>
      <c r="JK747" s="8"/>
      <c r="JL747" s="8"/>
      <c r="JM747" s="8"/>
      <c r="JN747" s="8"/>
      <c r="JO747" s="8"/>
      <c r="JP747" s="8"/>
      <c r="JQ747" s="8"/>
      <c r="JR747" s="8"/>
      <c r="JS747" s="8"/>
      <c r="JT747" s="8"/>
      <c r="JU747" s="8"/>
      <c r="JV747" s="8"/>
      <c r="JW747" s="8"/>
      <c r="JX747" s="8"/>
      <c r="JY747" s="8"/>
      <c r="JZ747" s="8"/>
      <c r="KA747" s="8"/>
      <c r="KB747" s="8"/>
      <c r="KC747" s="8"/>
      <c r="KD747" s="8"/>
      <c r="KE747" s="8"/>
      <c r="KF747" s="8"/>
      <c r="KG747" s="8"/>
      <c r="KH747" s="8"/>
      <c r="KI747" s="8"/>
      <c r="KJ747" s="8"/>
      <c r="KK747" s="8"/>
      <c r="KL747" s="8"/>
      <c r="KM747" s="8"/>
      <c r="KN747" s="8"/>
    </row>
    <row r="748" ht="15.75" customHeight="1">
      <c r="A748" s="8"/>
      <c r="B748" s="8"/>
      <c r="C748" s="85"/>
      <c r="D748" s="85"/>
      <c r="E748" s="8"/>
      <c r="F748" s="86"/>
      <c r="G748" s="86"/>
      <c r="H748" s="86"/>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c r="EN748" s="8"/>
      <c r="EO748" s="8"/>
      <c r="EP748" s="8"/>
      <c r="EQ748" s="8"/>
      <c r="ER748" s="8"/>
      <c r="ES748" s="8"/>
      <c r="ET748" s="8"/>
      <c r="EU748" s="8"/>
      <c r="EV748" s="8"/>
      <c r="EW748" s="8"/>
      <c r="EX748" s="8"/>
      <c r="EY748" s="8"/>
      <c r="EZ748" s="8"/>
      <c r="FA748" s="8"/>
      <c r="FB748" s="8"/>
      <c r="FC748" s="8"/>
      <c r="FD748" s="8"/>
      <c r="FE748" s="8"/>
      <c r="FF748" s="8"/>
      <c r="FG748" s="8"/>
      <c r="FH748" s="8"/>
      <c r="FI748" s="8"/>
      <c r="FJ748" s="8"/>
      <c r="FK748" s="8"/>
      <c r="FL748" s="8"/>
      <c r="FM748" s="8"/>
      <c r="FN748" s="8"/>
      <c r="FO748" s="8"/>
      <c r="FP748" s="8"/>
      <c r="FQ748" s="8"/>
      <c r="FR748" s="8"/>
      <c r="FS748" s="8"/>
      <c r="FT748" s="8"/>
      <c r="FU748" s="8"/>
      <c r="FV748" s="8"/>
      <c r="FW748" s="8"/>
      <c r="FX748" s="8"/>
      <c r="FY748" s="8"/>
      <c r="FZ748" s="8"/>
      <c r="GA748" s="8"/>
      <c r="GB748" s="8"/>
      <c r="GC748" s="8"/>
      <c r="GD748" s="8"/>
      <c r="GE748" s="8"/>
      <c r="GF748" s="8"/>
      <c r="GG748" s="8"/>
      <c r="GH748" s="8"/>
      <c r="GI748" s="8"/>
      <c r="GJ748" s="8"/>
      <c r="GK748" s="8"/>
      <c r="GL748" s="8"/>
      <c r="GM748" s="8"/>
      <c r="GN748" s="8"/>
      <c r="GO748" s="8"/>
      <c r="GP748" s="8"/>
      <c r="GQ748" s="8"/>
      <c r="GR748" s="8"/>
      <c r="GS748" s="8"/>
      <c r="GT748" s="8"/>
      <c r="GU748" s="8"/>
      <c r="GV748" s="8"/>
      <c r="GW748" s="8"/>
      <c r="GX748" s="8"/>
      <c r="GY748" s="8"/>
      <c r="GZ748" s="8"/>
      <c r="HA748" s="8"/>
      <c r="HB748" s="8"/>
      <c r="HC748" s="8"/>
      <c r="HD748" s="8"/>
      <c r="HE748" s="8"/>
      <c r="HF748" s="8"/>
      <c r="HG748" s="8"/>
      <c r="HH748" s="8"/>
      <c r="HI748" s="8"/>
      <c r="HJ748" s="8"/>
      <c r="HK748" s="8"/>
      <c r="HL748" s="8"/>
      <c r="HM748" s="8"/>
      <c r="HN748" s="8"/>
      <c r="HO748" s="8"/>
      <c r="HP748" s="8"/>
      <c r="HQ748" s="8"/>
      <c r="HR748" s="8"/>
      <c r="HS748" s="8"/>
      <c r="HT748" s="8"/>
      <c r="HU748" s="8"/>
      <c r="HV748" s="8"/>
      <c r="HW748" s="8"/>
      <c r="HX748" s="8"/>
      <c r="HY748" s="8"/>
      <c r="HZ748" s="8"/>
      <c r="IA748" s="8"/>
      <c r="IB748" s="8"/>
      <c r="IC748" s="8"/>
      <c r="ID748" s="8"/>
      <c r="IE748" s="8"/>
      <c r="IF748" s="8"/>
      <c r="IG748" s="8"/>
      <c r="IH748" s="8"/>
      <c r="II748" s="8"/>
      <c r="IJ748" s="8"/>
      <c r="IK748" s="8"/>
      <c r="IL748" s="8"/>
      <c r="IM748" s="8"/>
      <c r="IN748" s="8"/>
      <c r="IO748" s="8"/>
      <c r="IP748" s="8"/>
      <c r="IQ748" s="8"/>
      <c r="IR748" s="8"/>
      <c r="IS748" s="8"/>
      <c r="IT748" s="8"/>
      <c r="IU748" s="8"/>
      <c r="IV748" s="8"/>
      <c r="IW748" s="8"/>
      <c r="IX748" s="8"/>
      <c r="IY748" s="8"/>
      <c r="IZ748" s="8"/>
      <c r="JA748" s="8"/>
      <c r="JB748" s="8"/>
      <c r="JC748" s="8"/>
      <c r="JD748" s="8"/>
      <c r="JE748" s="8"/>
      <c r="JF748" s="8"/>
      <c r="JG748" s="8"/>
      <c r="JH748" s="8"/>
      <c r="JI748" s="8"/>
      <c r="JJ748" s="8"/>
      <c r="JK748" s="8"/>
      <c r="JL748" s="8"/>
      <c r="JM748" s="8"/>
      <c r="JN748" s="8"/>
      <c r="JO748" s="8"/>
      <c r="JP748" s="8"/>
      <c r="JQ748" s="8"/>
      <c r="JR748" s="8"/>
      <c r="JS748" s="8"/>
      <c r="JT748" s="8"/>
      <c r="JU748" s="8"/>
      <c r="JV748" s="8"/>
      <c r="JW748" s="8"/>
      <c r="JX748" s="8"/>
      <c r="JY748" s="8"/>
      <c r="JZ748" s="8"/>
      <c r="KA748" s="8"/>
      <c r="KB748" s="8"/>
      <c r="KC748" s="8"/>
      <c r="KD748" s="8"/>
      <c r="KE748" s="8"/>
      <c r="KF748" s="8"/>
      <c r="KG748" s="8"/>
      <c r="KH748" s="8"/>
      <c r="KI748" s="8"/>
      <c r="KJ748" s="8"/>
      <c r="KK748" s="8"/>
      <c r="KL748" s="8"/>
      <c r="KM748" s="8"/>
      <c r="KN748" s="8"/>
    </row>
    <row r="749" ht="15.75" customHeight="1">
      <c r="A749" s="8"/>
      <c r="B749" s="8"/>
      <c r="C749" s="85"/>
      <c r="D749" s="85"/>
      <c r="E749" s="8"/>
      <c r="F749" s="86"/>
      <c r="G749" s="86"/>
      <c r="H749" s="86"/>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c r="DJ749" s="8"/>
      <c r="DK749" s="8"/>
      <c r="DL749" s="8"/>
      <c r="DM749" s="8"/>
      <c r="DN749" s="8"/>
      <c r="DO749" s="8"/>
      <c r="DP749" s="8"/>
      <c r="DQ749" s="8"/>
      <c r="DR749" s="8"/>
      <c r="DS749" s="8"/>
      <c r="DT749" s="8"/>
      <c r="DU749" s="8"/>
      <c r="DV749" s="8"/>
      <c r="DW749" s="8"/>
      <c r="DX749" s="8"/>
      <c r="DY749" s="8"/>
      <c r="DZ749" s="8"/>
      <c r="EA749" s="8"/>
      <c r="EB749" s="8"/>
      <c r="EC749" s="8"/>
      <c r="ED749" s="8"/>
      <c r="EE749" s="8"/>
      <c r="EF749" s="8"/>
      <c r="EG749" s="8"/>
      <c r="EH749" s="8"/>
      <c r="EI749" s="8"/>
      <c r="EJ749" s="8"/>
      <c r="EK749" s="8"/>
      <c r="EL749" s="8"/>
      <c r="EM749" s="8"/>
      <c r="EN749" s="8"/>
      <c r="EO749" s="8"/>
      <c r="EP749" s="8"/>
      <c r="EQ749" s="8"/>
      <c r="ER749" s="8"/>
      <c r="ES749" s="8"/>
      <c r="ET749" s="8"/>
      <c r="EU749" s="8"/>
      <c r="EV749" s="8"/>
      <c r="EW749" s="8"/>
      <c r="EX749" s="8"/>
      <c r="EY749" s="8"/>
      <c r="EZ749" s="8"/>
      <c r="FA749" s="8"/>
      <c r="FB749" s="8"/>
      <c r="FC749" s="8"/>
      <c r="FD749" s="8"/>
      <c r="FE749" s="8"/>
      <c r="FF749" s="8"/>
      <c r="FG749" s="8"/>
      <c r="FH749" s="8"/>
      <c r="FI749" s="8"/>
      <c r="FJ749" s="8"/>
      <c r="FK749" s="8"/>
      <c r="FL749" s="8"/>
      <c r="FM749" s="8"/>
      <c r="FN749" s="8"/>
      <c r="FO749" s="8"/>
      <c r="FP749" s="8"/>
      <c r="FQ749" s="8"/>
      <c r="FR749" s="8"/>
      <c r="FS749" s="8"/>
      <c r="FT749" s="8"/>
      <c r="FU749" s="8"/>
      <c r="FV749" s="8"/>
      <c r="FW749" s="8"/>
      <c r="FX749" s="8"/>
      <c r="FY749" s="8"/>
      <c r="FZ749" s="8"/>
      <c r="GA749" s="8"/>
      <c r="GB749" s="8"/>
      <c r="GC749" s="8"/>
      <c r="GD749" s="8"/>
      <c r="GE749" s="8"/>
      <c r="GF749" s="8"/>
      <c r="GG749" s="8"/>
      <c r="GH749" s="8"/>
      <c r="GI749" s="8"/>
      <c r="GJ749" s="8"/>
      <c r="GK749" s="8"/>
      <c r="GL749" s="8"/>
      <c r="GM749" s="8"/>
      <c r="GN749" s="8"/>
      <c r="GO749" s="8"/>
      <c r="GP749" s="8"/>
      <c r="GQ749" s="8"/>
      <c r="GR749" s="8"/>
      <c r="GS749" s="8"/>
      <c r="GT749" s="8"/>
      <c r="GU749" s="8"/>
      <c r="GV749" s="8"/>
      <c r="GW749" s="8"/>
      <c r="GX749" s="8"/>
      <c r="GY749" s="8"/>
      <c r="GZ749" s="8"/>
      <c r="HA749" s="8"/>
      <c r="HB749" s="8"/>
      <c r="HC749" s="8"/>
      <c r="HD749" s="8"/>
      <c r="HE749" s="8"/>
      <c r="HF749" s="8"/>
      <c r="HG749" s="8"/>
      <c r="HH749" s="8"/>
      <c r="HI749" s="8"/>
      <c r="HJ749" s="8"/>
      <c r="HK749" s="8"/>
      <c r="HL749" s="8"/>
      <c r="HM749" s="8"/>
      <c r="HN749" s="8"/>
      <c r="HO749" s="8"/>
      <c r="HP749" s="8"/>
      <c r="HQ749" s="8"/>
      <c r="HR749" s="8"/>
      <c r="HS749" s="8"/>
      <c r="HT749" s="8"/>
      <c r="HU749" s="8"/>
      <c r="HV749" s="8"/>
      <c r="HW749" s="8"/>
      <c r="HX749" s="8"/>
      <c r="HY749" s="8"/>
      <c r="HZ749" s="8"/>
      <c r="IA749" s="8"/>
      <c r="IB749" s="8"/>
      <c r="IC749" s="8"/>
      <c r="ID749" s="8"/>
      <c r="IE749" s="8"/>
      <c r="IF749" s="8"/>
      <c r="IG749" s="8"/>
      <c r="IH749" s="8"/>
      <c r="II749" s="8"/>
      <c r="IJ749" s="8"/>
      <c r="IK749" s="8"/>
      <c r="IL749" s="8"/>
      <c r="IM749" s="8"/>
      <c r="IN749" s="8"/>
      <c r="IO749" s="8"/>
      <c r="IP749" s="8"/>
      <c r="IQ749" s="8"/>
      <c r="IR749" s="8"/>
      <c r="IS749" s="8"/>
      <c r="IT749" s="8"/>
      <c r="IU749" s="8"/>
      <c r="IV749" s="8"/>
      <c r="IW749" s="8"/>
      <c r="IX749" s="8"/>
      <c r="IY749" s="8"/>
      <c r="IZ749" s="8"/>
      <c r="JA749" s="8"/>
      <c r="JB749" s="8"/>
      <c r="JC749" s="8"/>
      <c r="JD749" s="8"/>
      <c r="JE749" s="8"/>
      <c r="JF749" s="8"/>
      <c r="JG749" s="8"/>
      <c r="JH749" s="8"/>
      <c r="JI749" s="8"/>
      <c r="JJ749" s="8"/>
      <c r="JK749" s="8"/>
      <c r="JL749" s="8"/>
      <c r="JM749" s="8"/>
      <c r="JN749" s="8"/>
      <c r="JO749" s="8"/>
      <c r="JP749" s="8"/>
      <c r="JQ749" s="8"/>
      <c r="JR749" s="8"/>
      <c r="JS749" s="8"/>
      <c r="JT749" s="8"/>
      <c r="JU749" s="8"/>
      <c r="JV749" s="8"/>
      <c r="JW749" s="8"/>
      <c r="JX749" s="8"/>
      <c r="JY749" s="8"/>
      <c r="JZ749" s="8"/>
      <c r="KA749" s="8"/>
      <c r="KB749" s="8"/>
      <c r="KC749" s="8"/>
      <c r="KD749" s="8"/>
      <c r="KE749" s="8"/>
      <c r="KF749" s="8"/>
      <c r="KG749" s="8"/>
      <c r="KH749" s="8"/>
      <c r="KI749" s="8"/>
      <c r="KJ749" s="8"/>
      <c r="KK749" s="8"/>
      <c r="KL749" s="8"/>
      <c r="KM749" s="8"/>
      <c r="KN749" s="8"/>
    </row>
    <row r="750" ht="15.75" customHeight="1">
      <c r="A750" s="8"/>
      <c r="B750" s="8"/>
      <c r="C750" s="85"/>
      <c r="D750" s="85"/>
      <c r="E750" s="8"/>
      <c r="F750" s="86"/>
      <c r="G750" s="86"/>
      <c r="H750" s="86"/>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c r="DJ750" s="8"/>
      <c r="DK750" s="8"/>
      <c r="DL750" s="8"/>
      <c r="DM750" s="8"/>
      <c r="DN750" s="8"/>
      <c r="DO750" s="8"/>
      <c r="DP750" s="8"/>
      <c r="DQ750" s="8"/>
      <c r="DR750" s="8"/>
      <c r="DS750" s="8"/>
      <c r="DT750" s="8"/>
      <c r="DU750" s="8"/>
      <c r="DV750" s="8"/>
      <c r="DW750" s="8"/>
      <c r="DX750" s="8"/>
      <c r="DY750" s="8"/>
      <c r="DZ750" s="8"/>
      <c r="EA750" s="8"/>
      <c r="EB750" s="8"/>
      <c r="EC750" s="8"/>
      <c r="ED750" s="8"/>
      <c r="EE750" s="8"/>
      <c r="EF750" s="8"/>
      <c r="EG750" s="8"/>
      <c r="EH750" s="8"/>
      <c r="EI750" s="8"/>
      <c r="EJ750" s="8"/>
      <c r="EK750" s="8"/>
      <c r="EL750" s="8"/>
      <c r="EM750" s="8"/>
      <c r="EN750" s="8"/>
      <c r="EO750" s="8"/>
      <c r="EP750" s="8"/>
      <c r="EQ750" s="8"/>
      <c r="ER750" s="8"/>
      <c r="ES750" s="8"/>
      <c r="ET750" s="8"/>
      <c r="EU750" s="8"/>
      <c r="EV750" s="8"/>
      <c r="EW750" s="8"/>
      <c r="EX750" s="8"/>
      <c r="EY750" s="8"/>
      <c r="EZ750" s="8"/>
      <c r="FA750" s="8"/>
      <c r="FB750" s="8"/>
      <c r="FC750" s="8"/>
      <c r="FD750" s="8"/>
      <c r="FE750" s="8"/>
      <c r="FF750" s="8"/>
      <c r="FG750" s="8"/>
      <c r="FH750" s="8"/>
      <c r="FI750" s="8"/>
      <c r="FJ750" s="8"/>
      <c r="FK750" s="8"/>
      <c r="FL750" s="8"/>
      <c r="FM750" s="8"/>
      <c r="FN750" s="8"/>
      <c r="FO750" s="8"/>
      <c r="FP750" s="8"/>
      <c r="FQ750" s="8"/>
      <c r="FR750" s="8"/>
      <c r="FS750" s="8"/>
      <c r="FT750" s="8"/>
      <c r="FU750" s="8"/>
      <c r="FV750" s="8"/>
      <c r="FW750" s="8"/>
      <c r="FX750" s="8"/>
      <c r="FY750" s="8"/>
      <c r="FZ750" s="8"/>
      <c r="GA750" s="8"/>
      <c r="GB750" s="8"/>
      <c r="GC750" s="8"/>
      <c r="GD750" s="8"/>
      <c r="GE750" s="8"/>
      <c r="GF750" s="8"/>
      <c r="GG750" s="8"/>
      <c r="GH750" s="8"/>
      <c r="GI750" s="8"/>
      <c r="GJ750" s="8"/>
      <c r="GK750" s="8"/>
      <c r="GL750" s="8"/>
      <c r="GM750" s="8"/>
      <c r="GN750" s="8"/>
      <c r="GO750" s="8"/>
      <c r="GP750" s="8"/>
      <c r="GQ750" s="8"/>
      <c r="GR750" s="8"/>
      <c r="GS750" s="8"/>
      <c r="GT750" s="8"/>
      <c r="GU750" s="8"/>
      <c r="GV750" s="8"/>
      <c r="GW750" s="8"/>
      <c r="GX750" s="8"/>
      <c r="GY750" s="8"/>
      <c r="GZ750" s="8"/>
      <c r="HA750" s="8"/>
      <c r="HB750" s="8"/>
      <c r="HC750" s="8"/>
      <c r="HD750" s="8"/>
      <c r="HE750" s="8"/>
      <c r="HF750" s="8"/>
      <c r="HG750" s="8"/>
      <c r="HH750" s="8"/>
      <c r="HI750" s="8"/>
      <c r="HJ750" s="8"/>
      <c r="HK750" s="8"/>
      <c r="HL750" s="8"/>
      <c r="HM750" s="8"/>
      <c r="HN750" s="8"/>
      <c r="HO750" s="8"/>
      <c r="HP750" s="8"/>
      <c r="HQ750" s="8"/>
      <c r="HR750" s="8"/>
      <c r="HS750" s="8"/>
      <c r="HT750" s="8"/>
      <c r="HU750" s="8"/>
      <c r="HV750" s="8"/>
      <c r="HW750" s="8"/>
      <c r="HX750" s="8"/>
      <c r="HY750" s="8"/>
      <c r="HZ750" s="8"/>
      <c r="IA750" s="8"/>
      <c r="IB750" s="8"/>
      <c r="IC750" s="8"/>
      <c r="ID750" s="8"/>
      <c r="IE750" s="8"/>
      <c r="IF750" s="8"/>
      <c r="IG750" s="8"/>
      <c r="IH750" s="8"/>
      <c r="II750" s="8"/>
      <c r="IJ750" s="8"/>
      <c r="IK750" s="8"/>
      <c r="IL750" s="8"/>
      <c r="IM750" s="8"/>
      <c r="IN750" s="8"/>
      <c r="IO750" s="8"/>
      <c r="IP750" s="8"/>
      <c r="IQ750" s="8"/>
      <c r="IR750" s="8"/>
      <c r="IS750" s="8"/>
      <c r="IT750" s="8"/>
      <c r="IU750" s="8"/>
      <c r="IV750" s="8"/>
      <c r="IW750" s="8"/>
      <c r="IX750" s="8"/>
      <c r="IY750" s="8"/>
      <c r="IZ750" s="8"/>
      <c r="JA750" s="8"/>
      <c r="JB750" s="8"/>
      <c r="JC750" s="8"/>
      <c r="JD750" s="8"/>
      <c r="JE750" s="8"/>
      <c r="JF750" s="8"/>
      <c r="JG750" s="8"/>
      <c r="JH750" s="8"/>
      <c r="JI750" s="8"/>
      <c r="JJ750" s="8"/>
      <c r="JK750" s="8"/>
      <c r="JL750" s="8"/>
      <c r="JM750" s="8"/>
      <c r="JN750" s="8"/>
      <c r="JO750" s="8"/>
      <c r="JP750" s="8"/>
      <c r="JQ750" s="8"/>
      <c r="JR750" s="8"/>
      <c r="JS750" s="8"/>
      <c r="JT750" s="8"/>
      <c r="JU750" s="8"/>
      <c r="JV750" s="8"/>
      <c r="JW750" s="8"/>
      <c r="JX750" s="8"/>
      <c r="JY750" s="8"/>
      <c r="JZ750" s="8"/>
      <c r="KA750" s="8"/>
      <c r="KB750" s="8"/>
      <c r="KC750" s="8"/>
      <c r="KD750" s="8"/>
      <c r="KE750" s="8"/>
      <c r="KF750" s="8"/>
      <c r="KG750" s="8"/>
      <c r="KH750" s="8"/>
      <c r="KI750" s="8"/>
      <c r="KJ750" s="8"/>
      <c r="KK750" s="8"/>
      <c r="KL750" s="8"/>
      <c r="KM750" s="8"/>
      <c r="KN750" s="8"/>
    </row>
    <row r="751" ht="15.75" customHeight="1">
      <c r="A751" s="8"/>
      <c r="B751" s="8"/>
      <c r="C751" s="85"/>
      <c r="D751" s="85"/>
      <c r="E751" s="8"/>
      <c r="F751" s="86"/>
      <c r="G751" s="86"/>
      <c r="H751" s="86"/>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c r="DJ751" s="8"/>
      <c r="DK751" s="8"/>
      <c r="DL751" s="8"/>
      <c r="DM751" s="8"/>
      <c r="DN751" s="8"/>
      <c r="DO751" s="8"/>
      <c r="DP751" s="8"/>
      <c r="DQ751" s="8"/>
      <c r="DR751" s="8"/>
      <c r="DS751" s="8"/>
      <c r="DT751" s="8"/>
      <c r="DU751" s="8"/>
      <c r="DV751" s="8"/>
      <c r="DW751" s="8"/>
      <c r="DX751" s="8"/>
      <c r="DY751" s="8"/>
      <c r="DZ751" s="8"/>
      <c r="EA751" s="8"/>
      <c r="EB751" s="8"/>
      <c r="EC751" s="8"/>
      <c r="ED751" s="8"/>
      <c r="EE751" s="8"/>
      <c r="EF751" s="8"/>
      <c r="EG751" s="8"/>
      <c r="EH751" s="8"/>
      <c r="EI751" s="8"/>
      <c r="EJ751" s="8"/>
      <c r="EK751" s="8"/>
      <c r="EL751" s="8"/>
      <c r="EM751" s="8"/>
      <c r="EN751" s="8"/>
      <c r="EO751" s="8"/>
      <c r="EP751" s="8"/>
      <c r="EQ751" s="8"/>
      <c r="ER751" s="8"/>
      <c r="ES751" s="8"/>
      <c r="ET751" s="8"/>
      <c r="EU751" s="8"/>
      <c r="EV751" s="8"/>
      <c r="EW751" s="8"/>
      <c r="EX751" s="8"/>
      <c r="EY751" s="8"/>
      <c r="EZ751" s="8"/>
      <c r="FA751" s="8"/>
      <c r="FB751" s="8"/>
      <c r="FC751" s="8"/>
      <c r="FD751" s="8"/>
      <c r="FE751" s="8"/>
      <c r="FF751" s="8"/>
      <c r="FG751" s="8"/>
      <c r="FH751" s="8"/>
      <c r="FI751" s="8"/>
      <c r="FJ751" s="8"/>
      <c r="FK751" s="8"/>
      <c r="FL751" s="8"/>
      <c r="FM751" s="8"/>
      <c r="FN751" s="8"/>
      <c r="FO751" s="8"/>
      <c r="FP751" s="8"/>
      <c r="FQ751" s="8"/>
      <c r="FR751" s="8"/>
      <c r="FS751" s="8"/>
      <c r="FT751" s="8"/>
      <c r="FU751" s="8"/>
      <c r="FV751" s="8"/>
      <c r="FW751" s="8"/>
      <c r="FX751" s="8"/>
      <c r="FY751" s="8"/>
      <c r="FZ751" s="8"/>
      <c r="GA751" s="8"/>
      <c r="GB751" s="8"/>
      <c r="GC751" s="8"/>
      <c r="GD751" s="8"/>
      <c r="GE751" s="8"/>
      <c r="GF751" s="8"/>
      <c r="GG751" s="8"/>
      <c r="GH751" s="8"/>
      <c r="GI751" s="8"/>
      <c r="GJ751" s="8"/>
      <c r="GK751" s="8"/>
      <c r="GL751" s="8"/>
      <c r="GM751" s="8"/>
      <c r="GN751" s="8"/>
      <c r="GO751" s="8"/>
      <c r="GP751" s="8"/>
      <c r="GQ751" s="8"/>
      <c r="GR751" s="8"/>
      <c r="GS751" s="8"/>
      <c r="GT751" s="8"/>
      <c r="GU751" s="8"/>
      <c r="GV751" s="8"/>
      <c r="GW751" s="8"/>
      <c r="GX751" s="8"/>
      <c r="GY751" s="8"/>
      <c r="GZ751" s="8"/>
      <c r="HA751" s="8"/>
      <c r="HB751" s="8"/>
      <c r="HC751" s="8"/>
      <c r="HD751" s="8"/>
      <c r="HE751" s="8"/>
      <c r="HF751" s="8"/>
      <c r="HG751" s="8"/>
      <c r="HH751" s="8"/>
      <c r="HI751" s="8"/>
      <c r="HJ751" s="8"/>
      <c r="HK751" s="8"/>
      <c r="HL751" s="8"/>
      <c r="HM751" s="8"/>
      <c r="HN751" s="8"/>
      <c r="HO751" s="8"/>
      <c r="HP751" s="8"/>
      <c r="HQ751" s="8"/>
      <c r="HR751" s="8"/>
      <c r="HS751" s="8"/>
      <c r="HT751" s="8"/>
      <c r="HU751" s="8"/>
      <c r="HV751" s="8"/>
      <c r="HW751" s="8"/>
      <c r="HX751" s="8"/>
      <c r="HY751" s="8"/>
      <c r="HZ751" s="8"/>
      <c r="IA751" s="8"/>
      <c r="IB751" s="8"/>
      <c r="IC751" s="8"/>
      <c r="ID751" s="8"/>
      <c r="IE751" s="8"/>
      <c r="IF751" s="8"/>
      <c r="IG751" s="8"/>
      <c r="IH751" s="8"/>
      <c r="II751" s="8"/>
      <c r="IJ751" s="8"/>
      <c r="IK751" s="8"/>
      <c r="IL751" s="8"/>
      <c r="IM751" s="8"/>
      <c r="IN751" s="8"/>
      <c r="IO751" s="8"/>
      <c r="IP751" s="8"/>
      <c r="IQ751" s="8"/>
      <c r="IR751" s="8"/>
      <c r="IS751" s="8"/>
      <c r="IT751" s="8"/>
      <c r="IU751" s="8"/>
      <c r="IV751" s="8"/>
      <c r="IW751" s="8"/>
      <c r="IX751" s="8"/>
      <c r="IY751" s="8"/>
      <c r="IZ751" s="8"/>
      <c r="JA751" s="8"/>
      <c r="JB751" s="8"/>
      <c r="JC751" s="8"/>
      <c r="JD751" s="8"/>
      <c r="JE751" s="8"/>
      <c r="JF751" s="8"/>
      <c r="JG751" s="8"/>
      <c r="JH751" s="8"/>
      <c r="JI751" s="8"/>
      <c r="JJ751" s="8"/>
      <c r="JK751" s="8"/>
      <c r="JL751" s="8"/>
      <c r="JM751" s="8"/>
      <c r="JN751" s="8"/>
      <c r="JO751" s="8"/>
      <c r="JP751" s="8"/>
      <c r="JQ751" s="8"/>
      <c r="JR751" s="8"/>
      <c r="JS751" s="8"/>
      <c r="JT751" s="8"/>
      <c r="JU751" s="8"/>
      <c r="JV751" s="8"/>
      <c r="JW751" s="8"/>
      <c r="JX751" s="8"/>
      <c r="JY751" s="8"/>
      <c r="JZ751" s="8"/>
      <c r="KA751" s="8"/>
      <c r="KB751" s="8"/>
      <c r="KC751" s="8"/>
      <c r="KD751" s="8"/>
      <c r="KE751" s="8"/>
      <c r="KF751" s="8"/>
      <c r="KG751" s="8"/>
      <c r="KH751" s="8"/>
      <c r="KI751" s="8"/>
      <c r="KJ751" s="8"/>
      <c r="KK751" s="8"/>
      <c r="KL751" s="8"/>
      <c r="KM751" s="8"/>
      <c r="KN751" s="8"/>
    </row>
    <row r="752" ht="15.75" customHeight="1">
      <c r="A752" s="8"/>
      <c r="B752" s="8"/>
      <c r="C752" s="85"/>
      <c r="D752" s="85"/>
      <c r="E752" s="8"/>
      <c r="F752" s="86"/>
      <c r="G752" s="86"/>
      <c r="H752" s="86"/>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c r="DJ752" s="8"/>
      <c r="DK752" s="8"/>
      <c r="DL752" s="8"/>
      <c r="DM752" s="8"/>
      <c r="DN752" s="8"/>
      <c r="DO752" s="8"/>
      <c r="DP752" s="8"/>
      <c r="DQ752" s="8"/>
      <c r="DR752" s="8"/>
      <c r="DS752" s="8"/>
      <c r="DT752" s="8"/>
      <c r="DU752" s="8"/>
      <c r="DV752" s="8"/>
      <c r="DW752" s="8"/>
      <c r="DX752" s="8"/>
      <c r="DY752" s="8"/>
      <c r="DZ752" s="8"/>
      <c r="EA752" s="8"/>
      <c r="EB752" s="8"/>
      <c r="EC752" s="8"/>
      <c r="ED752" s="8"/>
      <c r="EE752" s="8"/>
      <c r="EF752" s="8"/>
      <c r="EG752" s="8"/>
      <c r="EH752" s="8"/>
      <c r="EI752" s="8"/>
      <c r="EJ752" s="8"/>
      <c r="EK752" s="8"/>
      <c r="EL752" s="8"/>
      <c r="EM752" s="8"/>
      <c r="EN752" s="8"/>
      <c r="EO752" s="8"/>
      <c r="EP752" s="8"/>
      <c r="EQ752" s="8"/>
      <c r="ER752" s="8"/>
      <c r="ES752" s="8"/>
      <c r="ET752" s="8"/>
      <c r="EU752" s="8"/>
      <c r="EV752" s="8"/>
      <c r="EW752" s="8"/>
      <c r="EX752" s="8"/>
      <c r="EY752" s="8"/>
      <c r="EZ752" s="8"/>
      <c r="FA752" s="8"/>
      <c r="FB752" s="8"/>
      <c r="FC752" s="8"/>
      <c r="FD752" s="8"/>
      <c r="FE752" s="8"/>
      <c r="FF752" s="8"/>
      <c r="FG752" s="8"/>
      <c r="FH752" s="8"/>
      <c r="FI752" s="8"/>
      <c r="FJ752" s="8"/>
      <c r="FK752" s="8"/>
      <c r="FL752" s="8"/>
      <c r="FM752" s="8"/>
      <c r="FN752" s="8"/>
      <c r="FO752" s="8"/>
      <c r="FP752" s="8"/>
      <c r="FQ752" s="8"/>
      <c r="FR752" s="8"/>
      <c r="FS752" s="8"/>
      <c r="FT752" s="8"/>
      <c r="FU752" s="8"/>
      <c r="FV752" s="8"/>
      <c r="FW752" s="8"/>
      <c r="FX752" s="8"/>
      <c r="FY752" s="8"/>
      <c r="FZ752" s="8"/>
      <c r="GA752" s="8"/>
      <c r="GB752" s="8"/>
      <c r="GC752" s="8"/>
      <c r="GD752" s="8"/>
      <c r="GE752" s="8"/>
      <c r="GF752" s="8"/>
      <c r="GG752" s="8"/>
      <c r="GH752" s="8"/>
      <c r="GI752" s="8"/>
      <c r="GJ752" s="8"/>
      <c r="GK752" s="8"/>
      <c r="GL752" s="8"/>
      <c r="GM752" s="8"/>
      <c r="GN752" s="8"/>
      <c r="GO752" s="8"/>
      <c r="GP752" s="8"/>
      <c r="GQ752" s="8"/>
      <c r="GR752" s="8"/>
      <c r="GS752" s="8"/>
      <c r="GT752" s="8"/>
      <c r="GU752" s="8"/>
      <c r="GV752" s="8"/>
      <c r="GW752" s="8"/>
      <c r="GX752" s="8"/>
      <c r="GY752" s="8"/>
      <c r="GZ752" s="8"/>
      <c r="HA752" s="8"/>
      <c r="HB752" s="8"/>
      <c r="HC752" s="8"/>
      <c r="HD752" s="8"/>
      <c r="HE752" s="8"/>
      <c r="HF752" s="8"/>
      <c r="HG752" s="8"/>
      <c r="HH752" s="8"/>
      <c r="HI752" s="8"/>
      <c r="HJ752" s="8"/>
      <c r="HK752" s="8"/>
      <c r="HL752" s="8"/>
      <c r="HM752" s="8"/>
      <c r="HN752" s="8"/>
      <c r="HO752" s="8"/>
      <c r="HP752" s="8"/>
      <c r="HQ752" s="8"/>
      <c r="HR752" s="8"/>
      <c r="HS752" s="8"/>
      <c r="HT752" s="8"/>
      <c r="HU752" s="8"/>
      <c r="HV752" s="8"/>
      <c r="HW752" s="8"/>
      <c r="HX752" s="8"/>
      <c r="HY752" s="8"/>
      <c r="HZ752" s="8"/>
      <c r="IA752" s="8"/>
      <c r="IB752" s="8"/>
      <c r="IC752" s="8"/>
      <c r="ID752" s="8"/>
      <c r="IE752" s="8"/>
      <c r="IF752" s="8"/>
      <c r="IG752" s="8"/>
      <c r="IH752" s="8"/>
      <c r="II752" s="8"/>
      <c r="IJ752" s="8"/>
      <c r="IK752" s="8"/>
      <c r="IL752" s="8"/>
      <c r="IM752" s="8"/>
      <c r="IN752" s="8"/>
      <c r="IO752" s="8"/>
      <c r="IP752" s="8"/>
      <c r="IQ752" s="8"/>
      <c r="IR752" s="8"/>
      <c r="IS752" s="8"/>
      <c r="IT752" s="8"/>
      <c r="IU752" s="8"/>
      <c r="IV752" s="8"/>
      <c r="IW752" s="8"/>
      <c r="IX752" s="8"/>
      <c r="IY752" s="8"/>
      <c r="IZ752" s="8"/>
      <c r="JA752" s="8"/>
      <c r="JB752" s="8"/>
      <c r="JC752" s="8"/>
      <c r="JD752" s="8"/>
      <c r="JE752" s="8"/>
      <c r="JF752" s="8"/>
      <c r="JG752" s="8"/>
      <c r="JH752" s="8"/>
      <c r="JI752" s="8"/>
      <c r="JJ752" s="8"/>
      <c r="JK752" s="8"/>
      <c r="JL752" s="8"/>
      <c r="JM752" s="8"/>
      <c r="JN752" s="8"/>
      <c r="JO752" s="8"/>
      <c r="JP752" s="8"/>
      <c r="JQ752" s="8"/>
      <c r="JR752" s="8"/>
      <c r="JS752" s="8"/>
      <c r="JT752" s="8"/>
      <c r="JU752" s="8"/>
      <c r="JV752" s="8"/>
      <c r="JW752" s="8"/>
      <c r="JX752" s="8"/>
      <c r="JY752" s="8"/>
      <c r="JZ752" s="8"/>
      <c r="KA752" s="8"/>
      <c r="KB752" s="8"/>
      <c r="KC752" s="8"/>
      <c r="KD752" s="8"/>
      <c r="KE752" s="8"/>
      <c r="KF752" s="8"/>
      <c r="KG752" s="8"/>
      <c r="KH752" s="8"/>
      <c r="KI752" s="8"/>
      <c r="KJ752" s="8"/>
      <c r="KK752" s="8"/>
      <c r="KL752" s="8"/>
      <c r="KM752" s="8"/>
      <c r="KN752" s="8"/>
    </row>
    <row r="753" ht="15.75" customHeight="1">
      <c r="A753" s="8"/>
      <c r="B753" s="8"/>
      <c r="C753" s="85"/>
      <c r="D753" s="85"/>
      <c r="E753" s="8"/>
      <c r="F753" s="86"/>
      <c r="G753" s="86"/>
      <c r="H753" s="84" t="s">
        <v>60</v>
      </c>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c r="EN753" s="8"/>
      <c r="EO753" s="8"/>
      <c r="EP753" s="8"/>
      <c r="EQ753" s="8"/>
      <c r="ER753" s="8"/>
      <c r="ES753" s="8"/>
      <c r="ET753" s="8"/>
      <c r="EU753" s="8"/>
      <c r="EV753" s="8"/>
      <c r="EW753" s="8"/>
      <c r="EX753" s="8"/>
      <c r="EY753" s="8"/>
      <c r="EZ753" s="8"/>
      <c r="FA753" s="8"/>
      <c r="FB753" s="8"/>
      <c r="FC753" s="8"/>
      <c r="FD753" s="8"/>
      <c r="FE753" s="8"/>
      <c r="FF753" s="8"/>
      <c r="FG753" s="8"/>
      <c r="FH753" s="8"/>
      <c r="FI753" s="8"/>
      <c r="FJ753" s="8"/>
      <c r="FK753" s="8"/>
      <c r="FL753" s="8"/>
      <c r="FM753" s="8"/>
      <c r="FN753" s="8"/>
      <c r="FO753" s="8"/>
      <c r="FP753" s="8"/>
      <c r="FQ753" s="8"/>
      <c r="FR753" s="8"/>
      <c r="FS753" s="8"/>
      <c r="FT753" s="8"/>
      <c r="FU753" s="8"/>
      <c r="FV753" s="8"/>
      <c r="FW753" s="8"/>
      <c r="FX753" s="8"/>
      <c r="FY753" s="8"/>
      <c r="FZ753" s="8"/>
      <c r="GA753" s="8"/>
      <c r="GB753" s="8"/>
      <c r="GC753" s="8"/>
      <c r="GD753" s="8"/>
      <c r="GE753" s="8"/>
      <c r="GF753" s="8"/>
      <c r="GG753" s="8"/>
      <c r="GH753" s="8"/>
      <c r="GI753" s="8"/>
      <c r="GJ753" s="8"/>
      <c r="GK753" s="8"/>
      <c r="GL753" s="8"/>
      <c r="GM753" s="8"/>
      <c r="GN753" s="8"/>
      <c r="GO753" s="8"/>
      <c r="GP753" s="8"/>
      <c r="GQ753" s="8"/>
      <c r="GR753" s="8"/>
      <c r="GS753" s="8"/>
      <c r="GT753" s="8"/>
      <c r="GU753" s="8"/>
      <c r="GV753" s="8"/>
      <c r="GW753" s="8"/>
      <c r="GX753" s="8"/>
      <c r="GY753" s="8"/>
      <c r="GZ753" s="8"/>
      <c r="HA753" s="8"/>
      <c r="HB753" s="8"/>
      <c r="HC753" s="8"/>
      <c r="HD753" s="8"/>
      <c r="HE753" s="8"/>
      <c r="HF753" s="8"/>
      <c r="HG753" s="8"/>
      <c r="HH753" s="8"/>
      <c r="HI753" s="8"/>
      <c r="HJ753" s="8"/>
      <c r="HK753" s="8"/>
      <c r="HL753" s="8"/>
      <c r="HM753" s="8"/>
      <c r="HN753" s="8"/>
      <c r="HO753" s="8"/>
      <c r="HP753" s="8"/>
      <c r="HQ753" s="8"/>
      <c r="HR753" s="8"/>
      <c r="HS753" s="8"/>
      <c r="HT753" s="8"/>
      <c r="HU753" s="8"/>
      <c r="HV753" s="8"/>
      <c r="HW753" s="8"/>
      <c r="HX753" s="8"/>
      <c r="HY753" s="8"/>
      <c r="HZ753" s="8"/>
      <c r="IA753" s="8"/>
      <c r="IB753" s="8"/>
      <c r="IC753" s="8"/>
      <c r="ID753" s="8"/>
      <c r="IE753" s="8"/>
      <c r="IF753" s="8"/>
      <c r="IG753" s="8"/>
      <c r="IH753" s="8"/>
      <c r="II753" s="8"/>
      <c r="IJ753" s="8"/>
      <c r="IK753" s="8"/>
      <c r="IL753" s="8"/>
      <c r="IM753" s="8"/>
      <c r="IN753" s="8"/>
      <c r="IO753" s="8"/>
      <c r="IP753" s="8"/>
      <c r="IQ753" s="8"/>
      <c r="IR753" s="8"/>
      <c r="IS753" s="8"/>
      <c r="IT753" s="8"/>
      <c r="IU753" s="8"/>
      <c r="IV753" s="8"/>
      <c r="IW753" s="8"/>
      <c r="IX753" s="8"/>
      <c r="IY753" s="8"/>
      <c r="IZ753" s="8"/>
      <c r="JA753" s="8"/>
      <c r="JB753" s="8"/>
      <c r="JC753" s="8"/>
      <c r="JD753" s="8"/>
      <c r="JE753" s="8"/>
      <c r="JF753" s="8"/>
      <c r="JG753" s="8"/>
      <c r="JH753" s="8"/>
      <c r="JI753" s="8"/>
      <c r="JJ753" s="8"/>
      <c r="JK753" s="8"/>
      <c r="JL753" s="8"/>
      <c r="JM753" s="8"/>
      <c r="JN753" s="8"/>
      <c r="JO753" s="8"/>
      <c r="JP753" s="8"/>
      <c r="JQ753" s="8"/>
      <c r="JR753" s="8"/>
      <c r="JS753" s="8"/>
      <c r="JT753" s="8"/>
      <c r="JU753" s="8"/>
      <c r="JV753" s="8"/>
      <c r="JW753" s="8"/>
      <c r="JX753" s="8"/>
      <c r="JY753" s="8"/>
      <c r="JZ753" s="8"/>
      <c r="KA753" s="8"/>
      <c r="KB753" s="8"/>
      <c r="KC753" s="8"/>
      <c r="KD753" s="8"/>
      <c r="KE753" s="8"/>
      <c r="KF753" s="8"/>
      <c r="KG753" s="8"/>
      <c r="KH753" s="8"/>
      <c r="KI753" s="8"/>
      <c r="KJ753" s="8"/>
      <c r="KK753" s="8"/>
      <c r="KL753" s="8"/>
      <c r="KM753" s="8"/>
      <c r="KN753" s="8"/>
    </row>
  </sheetData>
  <mergeCells count="97">
    <mergeCell ref="C3:E3"/>
    <mergeCell ref="D4:G4"/>
    <mergeCell ref="A6:A9"/>
    <mergeCell ref="B6:B9"/>
    <mergeCell ref="C6:C9"/>
    <mergeCell ref="D6:D9"/>
    <mergeCell ref="E6:E9"/>
    <mergeCell ref="B51:C51"/>
    <mergeCell ref="F6:F9"/>
    <mergeCell ref="G6:G9"/>
    <mergeCell ref="H6:H9"/>
    <mergeCell ref="I6:I9"/>
    <mergeCell ref="J6:J9"/>
    <mergeCell ref="K6:K9"/>
    <mergeCell ref="L6:L9"/>
    <mergeCell ref="DH7:DN7"/>
    <mergeCell ref="DO7:DU7"/>
    <mergeCell ref="BK7:BQ7"/>
    <mergeCell ref="BR7:BX7"/>
    <mergeCell ref="BY7:CE7"/>
    <mergeCell ref="CF7:CL7"/>
    <mergeCell ref="CM7:CS7"/>
    <mergeCell ref="CT7:CZ7"/>
    <mergeCell ref="DA7:DG7"/>
    <mergeCell ref="FS7:FY7"/>
    <mergeCell ref="FZ7:GF7"/>
    <mergeCell ref="DV7:EB7"/>
    <mergeCell ref="EC7:EI7"/>
    <mergeCell ref="EJ7:EP7"/>
    <mergeCell ref="EQ7:EW7"/>
    <mergeCell ref="EX7:FD7"/>
    <mergeCell ref="FE7:FK7"/>
    <mergeCell ref="FL7:FR7"/>
    <mergeCell ref="ID7:IJ7"/>
    <mergeCell ref="IK7:IQ7"/>
    <mergeCell ref="GG7:GM7"/>
    <mergeCell ref="GN7:GT7"/>
    <mergeCell ref="GU7:HA7"/>
    <mergeCell ref="HB7:HH7"/>
    <mergeCell ref="HI7:HO7"/>
    <mergeCell ref="HP7:HV7"/>
    <mergeCell ref="HW7:IC7"/>
    <mergeCell ref="N6:T6"/>
    <mergeCell ref="U6:AA6"/>
    <mergeCell ref="AB6:AH6"/>
    <mergeCell ref="AI6:AO6"/>
    <mergeCell ref="AP6:AV6"/>
    <mergeCell ref="AW6:BC6"/>
    <mergeCell ref="BD6:BJ6"/>
    <mergeCell ref="BK6:BQ6"/>
    <mergeCell ref="BR6:BX6"/>
    <mergeCell ref="BY6:CE6"/>
    <mergeCell ref="CF6:CL6"/>
    <mergeCell ref="CM6:CS6"/>
    <mergeCell ref="CT6:CZ6"/>
    <mergeCell ref="DA6:DG6"/>
    <mergeCell ref="IY6:JE6"/>
    <mergeCell ref="JF6:JL6"/>
    <mergeCell ref="JM6:JS6"/>
    <mergeCell ref="JT6:JZ6"/>
    <mergeCell ref="KA6:KG6"/>
    <mergeCell ref="KH6:KN6"/>
    <mergeCell ref="N7:T7"/>
    <mergeCell ref="U7:AA7"/>
    <mergeCell ref="AB7:AH7"/>
    <mergeCell ref="AI7:AO7"/>
    <mergeCell ref="AP7:AV7"/>
    <mergeCell ref="AW7:BC7"/>
    <mergeCell ref="BD7:BJ7"/>
    <mergeCell ref="DH6:DN6"/>
    <mergeCell ref="DO6:DU6"/>
    <mergeCell ref="DV6:EB6"/>
    <mergeCell ref="EC6:EI6"/>
    <mergeCell ref="EJ6:EP6"/>
    <mergeCell ref="EQ6:EW6"/>
    <mergeCell ref="EX6:FD6"/>
    <mergeCell ref="FE6:FK6"/>
    <mergeCell ref="FL6:FR6"/>
    <mergeCell ref="FS6:FY6"/>
    <mergeCell ref="FZ6:GF6"/>
    <mergeCell ref="GG6:GM6"/>
    <mergeCell ref="GN6:GT6"/>
    <mergeCell ref="GU6:HA6"/>
    <mergeCell ref="IR7:IX7"/>
    <mergeCell ref="IY7:JE7"/>
    <mergeCell ref="JF7:JL7"/>
    <mergeCell ref="JM7:JS7"/>
    <mergeCell ref="JT7:JZ7"/>
    <mergeCell ref="KA7:KG7"/>
    <mergeCell ref="KH7:KN7"/>
    <mergeCell ref="HB6:HH6"/>
    <mergeCell ref="HI6:HO6"/>
    <mergeCell ref="HP6:HV6"/>
    <mergeCell ref="HW6:IC6"/>
    <mergeCell ref="ID6:IJ6"/>
    <mergeCell ref="IK6:IQ6"/>
    <mergeCell ref="IR6:IX6"/>
  </mergeCells>
  <conditionalFormatting sqref="N10:KN10 N33:KN33">
    <cfRule type="expression" dxfId="0" priority="1">
      <formula>AND($G10&lt;=N$7,ROUNDDOWN(($H10-$G10+1)*$J10,0)+$G10-1&gt;=N$7)</formula>
    </cfRule>
  </conditionalFormatting>
  <conditionalFormatting sqref="N10:KN10 N33:KN33">
    <cfRule type="expression" dxfId="1" priority="2">
      <formula>AND(NOT(ISBLANK($G10)),$G10&lt;=N$7,$H10&gt;=N$7)</formula>
    </cfRule>
  </conditionalFormatting>
  <conditionalFormatting sqref="N10:KN10 N33:KN33">
    <cfRule type="expression" dxfId="2" priority="3">
      <formula>N$7=TODAY()</formula>
    </cfRule>
  </conditionalFormatting>
  <conditionalFormatting sqref="N8:KN9">
    <cfRule type="expression" dxfId="3" priority="4">
      <formula>N$8=TODAY()</formula>
    </cfRule>
  </conditionalFormatting>
  <conditionalFormatting sqref="N10:KN33">
    <cfRule type="expression" dxfId="0" priority="5">
      <formula>AND($G10&lt;=N$8,ROUNDDOWN(($H10-$G10+1)*$J10,0)+$G10-1&gt;=N$8)</formula>
    </cfRule>
  </conditionalFormatting>
  <conditionalFormatting sqref="N10:KN33">
    <cfRule type="expression" dxfId="1" priority="6">
      <formula>AND(NOT(ISBLANK($G10)),$G10&lt;=N$8,$H10&gt;=N$8)</formula>
    </cfRule>
  </conditionalFormatting>
  <conditionalFormatting sqref="N8:KN33">
    <cfRule type="expression" dxfId="2" priority="7">
      <formula>N$8=TODAY()</formula>
    </cfRule>
  </conditionalFormatting>
  <hyperlinks>
    <hyperlink r:id="rId2" ref="F12"/>
    <hyperlink r:id="rId3" ref="F26"/>
  </hyperlinks>
  <printOptions/>
  <pageMargins bottom="0.5" footer="0.0" header="0.0" left="0.25" right="0.25" top="0.5"/>
  <pageSetup fitToHeight="0"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8.63"/>
    <col customWidth="1" min="2" max="2" width="15.75"/>
    <col customWidth="1" min="3" max="3" width="18.25"/>
    <col customWidth="1" min="4" max="4" width="2.63"/>
    <col customWidth="1" min="5" max="5" width="5.88"/>
    <col customWidth="1" min="6" max="6" width="8.25"/>
    <col customWidth="1" min="7" max="7" width="10.25"/>
    <col customWidth="1" min="8" max="20" width="5.88"/>
    <col customWidth="1" min="21" max="28" width="4.25"/>
    <col customWidth="1" min="29" max="50" width="5.13"/>
    <col customWidth="1" min="51" max="83" width="4.13"/>
  </cols>
  <sheetData>
    <row r="1">
      <c r="A1" s="87"/>
      <c r="B1" s="88" t="s">
        <v>61</v>
      </c>
      <c r="C1" s="89"/>
      <c r="D1" s="90"/>
      <c r="E1" s="91" t="s">
        <v>62</v>
      </c>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c r="BP1" s="89"/>
      <c r="BQ1" s="89"/>
      <c r="BR1" s="89"/>
      <c r="BS1" s="89"/>
      <c r="BT1" s="89"/>
      <c r="BU1" s="89"/>
      <c r="BV1" s="89"/>
      <c r="BW1" s="89"/>
      <c r="BX1" s="89"/>
      <c r="BY1" s="89"/>
      <c r="BZ1" s="89"/>
      <c r="CA1" s="89"/>
      <c r="CB1" s="89"/>
      <c r="CC1" s="89"/>
      <c r="CD1" s="89"/>
      <c r="CE1" s="89"/>
      <c r="CF1" s="89"/>
      <c r="CG1" s="89"/>
      <c r="CH1" s="89"/>
      <c r="CI1" s="89"/>
      <c r="CJ1" s="89"/>
      <c r="CK1" s="89"/>
      <c r="CL1" s="89"/>
      <c r="CM1" s="89"/>
      <c r="CN1" s="89"/>
      <c r="CO1" s="89"/>
      <c r="CP1" s="89"/>
      <c r="CQ1" s="89"/>
      <c r="CR1" s="89"/>
    </row>
    <row r="2" ht="18.75" customHeight="1">
      <c r="A2" s="90"/>
      <c r="B2" s="92" t="s">
        <v>43</v>
      </c>
      <c r="C2" s="89"/>
      <c r="D2" s="89"/>
      <c r="E2" s="91" t="s">
        <v>63</v>
      </c>
      <c r="K2" s="91" t="s">
        <v>64</v>
      </c>
      <c r="R2" s="93" t="s">
        <v>65</v>
      </c>
      <c r="Y2" s="93" t="s">
        <v>66</v>
      </c>
      <c r="AF2" s="93" t="s">
        <v>66</v>
      </c>
      <c r="AM2" s="93" t="s">
        <v>67</v>
      </c>
      <c r="AT2" s="93" t="s">
        <v>68</v>
      </c>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row>
    <row r="3" ht="18.75" customHeight="1">
      <c r="A3" s="90"/>
      <c r="B3" s="95" t="s">
        <v>69</v>
      </c>
      <c r="C3" s="89"/>
      <c r="D3" s="89"/>
      <c r="E3" s="96">
        <v>45916.0</v>
      </c>
      <c r="F3" s="96">
        <v>45917.0</v>
      </c>
      <c r="G3" s="96">
        <v>45918.0</v>
      </c>
      <c r="H3" s="96">
        <v>45919.0</v>
      </c>
      <c r="I3" s="96">
        <v>45920.0</v>
      </c>
      <c r="J3" s="96">
        <v>45921.0</v>
      </c>
      <c r="K3" s="96">
        <v>45922.0</v>
      </c>
      <c r="L3" s="96">
        <v>45923.0</v>
      </c>
      <c r="M3" s="96">
        <v>45924.0</v>
      </c>
      <c r="N3" s="96">
        <v>45925.0</v>
      </c>
      <c r="O3" s="96">
        <v>45926.0</v>
      </c>
      <c r="P3" s="96">
        <v>45927.0</v>
      </c>
      <c r="Q3" s="96">
        <v>45928.0</v>
      </c>
      <c r="R3" s="96">
        <v>45929.0</v>
      </c>
      <c r="S3" s="96">
        <v>45930.0</v>
      </c>
      <c r="T3" s="96">
        <v>45931.0</v>
      </c>
      <c r="U3" s="96">
        <v>45932.0</v>
      </c>
      <c r="V3" s="96">
        <v>45933.0</v>
      </c>
      <c r="W3" s="96">
        <v>45934.0</v>
      </c>
      <c r="X3" s="96">
        <v>45935.0</v>
      </c>
      <c r="Y3" s="96">
        <v>45936.0</v>
      </c>
      <c r="Z3" s="96">
        <v>45937.0</v>
      </c>
      <c r="AA3" s="96">
        <v>45938.0</v>
      </c>
      <c r="AB3" s="96">
        <v>45939.0</v>
      </c>
      <c r="AC3" s="96">
        <v>45940.0</v>
      </c>
      <c r="AD3" s="96">
        <v>45941.0</v>
      </c>
      <c r="AE3" s="96">
        <v>45942.0</v>
      </c>
      <c r="AF3" s="96">
        <v>45943.0</v>
      </c>
      <c r="AG3" s="96">
        <v>45944.0</v>
      </c>
      <c r="AH3" s="96">
        <v>45945.0</v>
      </c>
      <c r="AI3" s="96">
        <v>45946.0</v>
      </c>
      <c r="AJ3" s="96">
        <v>45947.0</v>
      </c>
      <c r="AK3" s="96">
        <v>45948.0</v>
      </c>
      <c r="AL3" s="96">
        <v>45949.0</v>
      </c>
      <c r="AM3" s="96">
        <v>45950.0</v>
      </c>
      <c r="AN3" s="96">
        <v>45951.0</v>
      </c>
      <c r="AO3" s="96">
        <v>45952.0</v>
      </c>
      <c r="AP3" s="96">
        <v>45953.0</v>
      </c>
      <c r="AQ3" s="96">
        <v>45954.0</v>
      </c>
      <c r="AR3" s="96">
        <v>45955.0</v>
      </c>
      <c r="AS3" s="96">
        <v>45956.0</v>
      </c>
      <c r="AT3" s="96">
        <v>45957.0</v>
      </c>
      <c r="AU3" s="96">
        <v>45958.0</v>
      </c>
      <c r="AV3" s="96">
        <v>45959.0</v>
      </c>
      <c r="AW3" s="96">
        <v>45960.0</v>
      </c>
      <c r="AX3" s="96">
        <v>45961.0</v>
      </c>
      <c r="AY3" s="96">
        <v>45962.0</v>
      </c>
      <c r="AZ3" s="96">
        <v>45963.0</v>
      </c>
      <c r="BA3" s="96">
        <v>45964.0</v>
      </c>
      <c r="BB3" s="96">
        <v>45965.0</v>
      </c>
      <c r="BC3" s="96">
        <v>45966.0</v>
      </c>
      <c r="BD3" s="96">
        <v>45967.0</v>
      </c>
      <c r="BE3" s="96">
        <v>45968.0</v>
      </c>
      <c r="BF3" s="96">
        <v>45969.0</v>
      </c>
      <c r="BG3" s="96">
        <v>45970.0</v>
      </c>
      <c r="BH3" s="96">
        <v>45971.0</v>
      </c>
      <c r="BI3" s="96">
        <v>45972.0</v>
      </c>
      <c r="BJ3" s="96">
        <v>45973.0</v>
      </c>
      <c r="BK3" s="96">
        <v>45974.0</v>
      </c>
      <c r="BL3" s="96">
        <v>45975.0</v>
      </c>
      <c r="BM3" s="96">
        <v>45976.0</v>
      </c>
      <c r="BN3" s="96">
        <v>45977.0</v>
      </c>
      <c r="BO3" s="96">
        <v>45978.0</v>
      </c>
      <c r="BP3" s="96">
        <v>45979.0</v>
      </c>
      <c r="BQ3" s="96">
        <v>45980.0</v>
      </c>
      <c r="BR3" s="96">
        <v>45981.0</v>
      </c>
      <c r="BS3" s="96">
        <v>45982.0</v>
      </c>
      <c r="BT3" s="96">
        <v>45983.0</v>
      </c>
      <c r="BU3" s="96">
        <v>45984.0</v>
      </c>
      <c r="BV3" s="97"/>
      <c r="BW3" s="97"/>
      <c r="BX3" s="97"/>
      <c r="BY3" s="97"/>
      <c r="BZ3" s="97"/>
      <c r="CA3" s="97"/>
      <c r="CB3" s="97"/>
      <c r="CC3" s="97"/>
      <c r="CD3" s="97"/>
      <c r="CE3" s="97"/>
      <c r="CF3" s="97"/>
      <c r="CG3" s="97"/>
      <c r="CH3" s="97"/>
      <c r="CI3" s="97"/>
      <c r="CJ3" s="97"/>
      <c r="CK3" s="97"/>
      <c r="CL3" s="97"/>
      <c r="CM3" s="97"/>
      <c r="CN3" s="97"/>
      <c r="CO3" s="97"/>
      <c r="CP3" s="97"/>
      <c r="CQ3" s="97"/>
      <c r="CR3" s="97"/>
    </row>
    <row r="4">
      <c r="A4" s="87"/>
      <c r="B4" s="98" t="s">
        <v>33</v>
      </c>
      <c r="C4" s="87"/>
      <c r="D4" s="87"/>
      <c r="E4" s="99"/>
      <c r="F4" s="99"/>
      <c r="G4" s="99"/>
      <c r="H4" s="99"/>
      <c r="I4" s="9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100"/>
      <c r="AV4" s="90"/>
      <c r="AW4" s="90"/>
      <c r="AX4" s="90"/>
      <c r="AY4" s="90"/>
      <c r="AZ4" s="90"/>
      <c r="BA4" s="90"/>
      <c r="BB4" s="90"/>
      <c r="BC4" s="101"/>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89"/>
      <c r="CG4" s="89"/>
      <c r="CH4" s="89"/>
      <c r="CI4" s="89"/>
      <c r="CJ4" s="89"/>
      <c r="CK4" s="89"/>
      <c r="CL4" s="89"/>
      <c r="CM4" s="89"/>
      <c r="CN4" s="89"/>
      <c r="CO4" s="89"/>
      <c r="CP4" s="89"/>
      <c r="CQ4" s="89"/>
      <c r="CR4" s="89"/>
    </row>
    <row r="5" ht="26.25" customHeight="1">
      <c r="A5" s="87"/>
      <c r="B5" s="87"/>
      <c r="C5" s="87"/>
      <c r="D5" s="87"/>
      <c r="E5" s="102" t="s">
        <v>70</v>
      </c>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4"/>
      <c r="AU5" s="105" t="s">
        <v>71</v>
      </c>
      <c r="AV5" s="106"/>
      <c r="AW5" s="106"/>
      <c r="AX5" s="106"/>
      <c r="AY5" s="106"/>
      <c r="AZ5" s="106"/>
      <c r="BA5" s="106"/>
      <c r="BB5" s="106"/>
      <c r="BC5" s="107"/>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89"/>
      <c r="CG5" s="89"/>
      <c r="CH5" s="89"/>
      <c r="CI5" s="89"/>
      <c r="CJ5" s="89"/>
      <c r="CK5" s="89"/>
      <c r="CL5" s="89"/>
      <c r="CM5" s="89"/>
      <c r="CN5" s="89"/>
      <c r="CO5" s="89"/>
      <c r="CP5" s="89"/>
      <c r="CQ5" s="89"/>
      <c r="CR5" s="89"/>
    </row>
    <row r="6" ht="25.5" customHeight="1">
      <c r="A6" s="108" t="s">
        <v>72</v>
      </c>
      <c r="B6" s="108" t="s">
        <v>73</v>
      </c>
      <c r="C6" s="109"/>
      <c r="D6" s="87"/>
      <c r="E6" s="88" t="s">
        <v>74</v>
      </c>
      <c r="L6" s="110"/>
      <c r="M6" s="110"/>
      <c r="N6" s="110"/>
      <c r="O6" s="110"/>
      <c r="P6" s="110"/>
      <c r="Q6" s="110"/>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111"/>
      <c r="BC6" s="112"/>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89"/>
      <c r="CG6" s="89"/>
      <c r="CH6" s="89"/>
      <c r="CI6" s="89"/>
      <c r="CJ6" s="89"/>
      <c r="CK6" s="89"/>
      <c r="CL6" s="89"/>
      <c r="CM6" s="89"/>
      <c r="CN6" s="89"/>
      <c r="CO6" s="89"/>
      <c r="CP6" s="89"/>
      <c r="CQ6" s="89"/>
      <c r="CR6" s="89"/>
    </row>
    <row r="7" ht="27.75" customHeight="1">
      <c r="A7" s="28"/>
      <c r="B7" s="28"/>
      <c r="C7" s="28"/>
      <c r="D7" s="87"/>
      <c r="E7" s="90"/>
      <c r="F7" s="113" t="s">
        <v>75</v>
      </c>
      <c r="G7" s="104"/>
      <c r="H7" s="113" t="s">
        <v>76</v>
      </c>
      <c r="I7" s="103"/>
      <c r="J7" s="103"/>
      <c r="K7" s="104"/>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111"/>
      <c r="BC7" s="112"/>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89"/>
      <c r="CG7" s="89"/>
      <c r="CH7" s="89"/>
      <c r="CI7" s="89"/>
      <c r="CJ7" s="89"/>
      <c r="CK7" s="89"/>
      <c r="CL7" s="89"/>
      <c r="CM7" s="89"/>
      <c r="CN7" s="89"/>
      <c r="CO7" s="89"/>
      <c r="CP7" s="89"/>
      <c r="CQ7" s="89"/>
      <c r="CR7" s="89"/>
    </row>
    <row r="8">
      <c r="A8" s="28"/>
      <c r="B8" s="28"/>
      <c r="C8" s="28"/>
      <c r="D8" s="87"/>
      <c r="E8" s="90"/>
      <c r="F8" s="90"/>
      <c r="G8" s="90"/>
      <c r="H8" s="114" t="s">
        <v>77</v>
      </c>
      <c r="I8" s="103"/>
      <c r="J8" s="103"/>
      <c r="K8" s="103"/>
      <c r="L8" s="103"/>
      <c r="M8" s="103"/>
      <c r="N8" s="103"/>
      <c r="O8" s="103"/>
      <c r="P8" s="104"/>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111"/>
      <c r="BC8" s="112"/>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89"/>
      <c r="CG8" s="89"/>
      <c r="CH8" s="89"/>
      <c r="CI8" s="89"/>
      <c r="CJ8" s="89"/>
      <c r="CK8" s="89"/>
      <c r="CL8" s="89"/>
      <c r="CM8" s="89"/>
      <c r="CN8" s="89"/>
      <c r="CO8" s="89"/>
      <c r="CP8" s="89"/>
      <c r="CQ8" s="89"/>
      <c r="CR8" s="89"/>
    </row>
    <row r="9" ht="9.75" customHeight="1">
      <c r="A9" s="28"/>
      <c r="B9" s="33"/>
      <c r="C9" s="33"/>
      <c r="D9" s="87"/>
      <c r="E9" s="87"/>
      <c r="F9" s="87"/>
      <c r="G9" s="87"/>
      <c r="H9" s="87"/>
      <c r="I9" s="87"/>
      <c r="J9" s="87"/>
      <c r="K9" s="87"/>
      <c r="L9" s="87"/>
      <c r="M9" s="87"/>
      <c r="N9" s="87"/>
      <c r="O9" s="87"/>
      <c r="P9" s="87"/>
      <c r="Q9" s="87"/>
      <c r="R9" s="87"/>
      <c r="S9" s="87"/>
      <c r="T9" s="87"/>
      <c r="U9" s="87"/>
      <c r="V9" s="89"/>
      <c r="W9" s="89"/>
      <c r="X9" s="89"/>
      <c r="Y9" s="89"/>
      <c r="Z9" s="89"/>
      <c r="AA9" s="89"/>
      <c r="AB9" s="89"/>
      <c r="AC9" s="89"/>
      <c r="AD9" s="89"/>
      <c r="AE9" s="89"/>
      <c r="AF9" s="89"/>
      <c r="AG9" s="89"/>
      <c r="AH9" s="89"/>
      <c r="AI9" s="89"/>
      <c r="AJ9" s="89"/>
      <c r="AK9" s="89"/>
      <c r="AL9" s="89"/>
      <c r="AM9" s="89"/>
      <c r="AN9" s="89"/>
      <c r="AO9" s="89"/>
      <c r="AP9" s="89"/>
      <c r="AQ9" s="89"/>
      <c r="AR9" s="89"/>
      <c r="AS9" s="89"/>
      <c r="AT9" s="89"/>
      <c r="AU9" s="111"/>
      <c r="BC9" s="112"/>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89"/>
      <c r="CG9" s="89"/>
      <c r="CH9" s="89"/>
      <c r="CI9" s="89"/>
      <c r="CJ9" s="89"/>
      <c r="CK9" s="89"/>
      <c r="CL9" s="89"/>
      <c r="CM9" s="89"/>
      <c r="CN9" s="89"/>
      <c r="CO9" s="89"/>
      <c r="CP9" s="89"/>
      <c r="CQ9" s="89"/>
      <c r="CR9" s="89"/>
    </row>
    <row r="10" ht="23.25" customHeight="1">
      <c r="A10" s="28"/>
      <c r="B10" s="108" t="s">
        <v>78</v>
      </c>
      <c r="C10" s="115"/>
      <c r="D10" s="87"/>
      <c r="E10" s="88" t="s">
        <v>79</v>
      </c>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111"/>
      <c r="BC10" s="112"/>
      <c r="BD10" s="90"/>
      <c r="BE10" s="90"/>
      <c r="BF10" s="90"/>
      <c r="BG10" s="90"/>
      <c r="BH10" s="90"/>
      <c r="BI10" s="90"/>
      <c r="BJ10" s="90"/>
      <c r="BK10" s="90"/>
      <c r="BL10" s="90"/>
      <c r="BM10" s="90"/>
      <c r="BN10" s="90"/>
      <c r="BO10" s="90"/>
      <c r="BP10" s="90"/>
      <c r="BQ10" s="90"/>
      <c r="BR10" s="90"/>
      <c r="BS10" s="90"/>
      <c r="BT10" s="90"/>
      <c r="BU10" s="90"/>
      <c r="BV10" s="90"/>
      <c r="BW10" s="90"/>
      <c r="BX10" s="90"/>
      <c r="BY10" s="90"/>
      <c r="BZ10" s="90"/>
      <c r="CA10" s="90"/>
      <c r="CB10" s="90"/>
      <c r="CC10" s="90"/>
      <c r="CD10" s="90"/>
      <c r="CE10" s="90"/>
      <c r="CF10" s="89"/>
      <c r="CG10" s="89"/>
      <c r="CH10" s="89"/>
      <c r="CI10" s="89"/>
      <c r="CJ10" s="89"/>
      <c r="CK10" s="89"/>
      <c r="CL10" s="89"/>
      <c r="CM10" s="89"/>
      <c r="CN10" s="89"/>
      <c r="CO10" s="89"/>
      <c r="CP10" s="89"/>
      <c r="CQ10" s="89"/>
      <c r="CR10" s="89"/>
    </row>
    <row r="11">
      <c r="A11" s="28"/>
      <c r="B11" s="28"/>
      <c r="C11" s="28"/>
      <c r="D11" s="87"/>
      <c r="E11" s="90"/>
      <c r="F11" s="113" t="s">
        <v>75</v>
      </c>
      <c r="G11" s="104"/>
      <c r="H11" s="113" t="s">
        <v>76</v>
      </c>
      <c r="I11" s="103"/>
      <c r="J11" s="103"/>
      <c r="K11" s="104"/>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111"/>
      <c r="BC11" s="112"/>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0"/>
      <c r="CC11" s="90"/>
      <c r="CD11" s="90"/>
      <c r="CE11" s="90"/>
      <c r="CF11" s="89"/>
      <c r="CG11" s="89"/>
      <c r="CH11" s="89"/>
      <c r="CI11" s="89"/>
      <c r="CJ11" s="89"/>
      <c r="CK11" s="89"/>
      <c r="CL11" s="89"/>
      <c r="CM11" s="89"/>
      <c r="CN11" s="89"/>
      <c r="CO11" s="89"/>
      <c r="CP11" s="89"/>
      <c r="CQ11" s="89"/>
      <c r="CR11" s="89"/>
    </row>
    <row r="12">
      <c r="A12" s="28"/>
      <c r="B12" s="28"/>
      <c r="C12" s="28"/>
      <c r="D12" s="87"/>
      <c r="E12" s="90"/>
      <c r="F12" s="90"/>
      <c r="G12" s="90"/>
      <c r="H12" s="114" t="s">
        <v>77</v>
      </c>
      <c r="I12" s="103"/>
      <c r="J12" s="103"/>
      <c r="K12" s="103"/>
      <c r="L12" s="103"/>
      <c r="M12" s="103"/>
      <c r="N12" s="103"/>
      <c r="O12" s="103"/>
      <c r="P12" s="104"/>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111"/>
      <c r="BC12" s="112"/>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89"/>
      <c r="CG12" s="89"/>
      <c r="CH12" s="89"/>
      <c r="CI12" s="89"/>
      <c r="CJ12" s="89"/>
      <c r="CK12" s="89"/>
      <c r="CL12" s="89"/>
      <c r="CM12" s="89"/>
      <c r="CN12" s="89"/>
      <c r="CO12" s="89"/>
      <c r="CP12" s="89"/>
      <c r="CQ12" s="89"/>
      <c r="CR12" s="89"/>
    </row>
    <row r="13" ht="13.5" customHeight="1">
      <c r="A13" s="28"/>
      <c r="B13" s="33"/>
      <c r="C13" s="33"/>
      <c r="D13" s="87"/>
      <c r="E13" s="90"/>
      <c r="F13" s="90"/>
      <c r="G13" s="90"/>
      <c r="H13" s="90"/>
      <c r="I13" s="90"/>
      <c r="J13" s="90"/>
      <c r="K13" s="90"/>
      <c r="L13" s="90"/>
      <c r="M13" s="90"/>
      <c r="N13" s="90"/>
      <c r="O13" s="90"/>
      <c r="P13" s="90"/>
      <c r="Q13" s="90"/>
      <c r="R13" s="90"/>
      <c r="S13" s="90"/>
      <c r="T13" s="90"/>
      <c r="U13" s="90"/>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111"/>
      <c r="BC13" s="112"/>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89"/>
      <c r="CG13" s="89"/>
      <c r="CH13" s="89"/>
      <c r="CI13" s="89"/>
      <c r="CJ13" s="89"/>
      <c r="CK13" s="89"/>
      <c r="CL13" s="89"/>
      <c r="CM13" s="89"/>
      <c r="CN13" s="89"/>
      <c r="CO13" s="89"/>
      <c r="CP13" s="89"/>
      <c r="CQ13" s="89"/>
      <c r="CR13" s="89"/>
    </row>
    <row r="14" ht="28.5" customHeight="1">
      <c r="A14" s="28"/>
      <c r="B14" s="108" t="s">
        <v>80</v>
      </c>
      <c r="C14" s="109" t="s">
        <v>81</v>
      </c>
      <c r="D14" s="87"/>
      <c r="E14" s="116" t="s">
        <v>82</v>
      </c>
      <c r="F14" s="103"/>
      <c r="G14" s="103"/>
      <c r="H14" s="103"/>
      <c r="I14" s="103"/>
      <c r="J14" s="103"/>
      <c r="K14" s="104"/>
      <c r="L14" s="89"/>
      <c r="M14" s="89"/>
      <c r="N14" s="89"/>
      <c r="O14" s="89"/>
      <c r="P14" s="89"/>
      <c r="Q14" s="89"/>
      <c r="R14" s="89"/>
      <c r="S14" s="89"/>
      <c r="T14" s="117" t="s">
        <v>83</v>
      </c>
      <c r="U14" s="103"/>
      <c r="V14" s="103"/>
      <c r="W14" s="103"/>
      <c r="X14" s="103"/>
      <c r="Y14" s="103"/>
      <c r="Z14" s="104"/>
      <c r="AA14" s="89"/>
      <c r="AB14" s="89"/>
      <c r="AC14" s="89"/>
      <c r="AD14" s="89"/>
      <c r="AE14" s="89"/>
      <c r="AF14" s="89"/>
      <c r="AG14" s="89"/>
      <c r="AH14" s="89"/>
      <c r="AI14" s="89"/>
      <c r="AJ14" s="89"/>
      <c r="AK14" s="89"/>
      <c r="AL14" s="89"/>
      <c r="AM14" s="89"/>
      <c r="AN14" s="89"/>
      <c r="AO14" s="89"/>
      <c r="AP14" s="89"/>
      <c r="AQ14" s="89"/>
      <c r="AR14" s="89"/>
      <c r="AS14" s="89"/>
      <c r="AT14" s="89"/>
      <c r="AU14" s="111"/>
      <c r="BC14" s="112"/>
      <c r="BD14" s="90"/>
      <c r="BE14" s="90"/>
      <c r="BF14" s="90"/>
      <c r="BG14" s="90"/>
      <c r="BH14" s="90"/>
      <c r="BI14" s="90"/>
      <c r="BJ14" s="90"/>
      <c r="BK14" s="90"/>
      <c r="BL14" s="90"/>
      <c r="BM14" s="90"/>
      <c r="BN14" s="90"/>
      <c r="BO14" s="90"/>
      <c r="BP14" s="90"/>
      <c r="BQ14" s="90"/>
      <c r="BR14" s="90"/>
      <c r="BS14" s="90"/>
      <c r="BT14" s="90"/>
      <c r="BU14" s="90"/>
      <c r="BV14" s="90"/>
      <c r="BW14" s="90"/>
      <c r="BX14" s="90"/>
      <c r="BY14" s="90"/>
      <c r="BZ14" s="90"/>
      <c r="CA14" s="90"/>
      <c r="CB14" s="90"/>
      <c r="CC14" s="90"/>
      <c r="CD14" s="90"/>
      <c r="CE14" s="90"/>
      <c r="CF14" s="89"/>
      <c r="CG14" s="89"/>
      <c r="CH14" s="89"/>
      <c r="CI14" s="89"/>
      <c r="CJ14" s="89"/>
      <c r="CK14" s="89"/>
      <c r="CL14" s="89"/>
      <c r="CM14" s="89"/>
      <c r="CN14" s="89"/>
      <c r="CO14" s="89"/>
      <c r="CP14" s="89"/>
      <c r="CQ14" s="89"/>
      <c r="CR14" s="89"/>
    </row>
    <row r="15" ht="22.5" customHeight="1">
      <c r="A15" s="28"/>
      <c r="B15" s="28"/>
      <c r="C15" s="33"/>
      <c r="D15" s="87"/>
      <c r="E15" s="89"/>
      <c r="F15" s="89"/>
      <c r="G15" s="89"/>
      <c r="H15" s="114" t="s">
        <v>84</v>
      </c>
      <c r="I15" s="103"/>
      <c r="J15" s="103"/>
      <c r="K15" s="103"/>
      <c r="L15" s="103"/>
      <c r="M15" s="103"/>
      <c r="N15" s="103"/>
      <c r="O15" s="103"/>
      <c r="P15" s="104"/>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111"/>
      <c r="BC15" s="112"/>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89"/>
      <c r="CG15" s="89"/>
      <c r="CH15" s="89"/>
      <c r="CI15" s="89"/>
      <c r="CJ15" s="89"/>
      <c r="CK15" s="89"/>
      <c r="CL15" s="89"/>
      <c r="CM15" s="89"/>
      <c r="CN15" s="89"/>
      <c r="CO15" s="89"/>
      <c r="CP15" s="89"/>
      <c r="CQ15" s="89"/>
      <c r="CR15" s="89"/>
    </row>
    <row r="16" ht="25.5" customHeight="1">
      <c r="A16" s="28"/>
      <c r="B16" s="28"/>
      <c r="C16" s="109" t="s">
        <v>85</v>
      </c>
      <c r="D16" s="87"/>
      <c r="E16" s="113" t="s">
        <v>86</v>
      </c>
      <c r="F16" s="103"/>
      <c r="G16" s="103"/>
      <c r="H16" s="103"/>
      <c r="I16" s="103"/>
      <c r="J16" s="103"/>
      <c r="K16" s="113" t="s">
        <v>87</v>
      </c>
      <c r="L16" s="103"/>
      <c r="M16" s="103"/>
      <c r="N16" s="103"/>
      <c r="O16" s="103"/>
      <c r="P16" s="103"/>
      <c r="Q16" s="103"/>
      <c r="R16" s="103"/>
      <c r="S16" s="104"/>
      <c r="T16" s="118" t="s">
        <v>88</v>
      </c>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4"/>
      <c r="AU16" s="111"/>
      <c r="BC16" s="112"/>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89"/>
      <c r="CG16" s="89"/>
      <c r="CH16" s="89"/>
      <c r="CI16" s="89"/>
      <c r="CJ16" s="89"/>
      <c r="CK16" s="89"/>
      <c r="CL16" s="89"/>
      <c r="CM16" s="89"/>
      <c r="CN16" s="89"/>
      <c r="CO16" s="89"/>
      <c r="CP16" s="89"/>
      <c r="CQ16" s="89"/>
      <c r="CR16" s="89"/>
    </row>
    <row r="17" ht="25.5" customHeight="1">
      <c r="A17" s="28"/>
      <c r="B17" s="28"/>
      <c r="C17" s="33"/>
      <c r="D17" s="87"/>
      <c r="E17" s="110"/>
      <c r="F17" s="110"/>
      <c r="G17" s="110"/>
      <c r="H17" s="110"/>
      <c r="I17" s="110"/>
      <c r="J17" s="110"/>
      <c r="K17" s="88" t="s">
        <v>89</v>
      </c>
      <c r="O17" s="110"/>
      <c r="P17" s="110"/>
      <c r="Q17" s="110"/>
      <c r="R17" s="110"/>
      <c r="S17" s="110"/>
      <c r="T17" s="113" t="s">
        <v>90</v>
      </c>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4"/>
      <c r="AU17" s="111"/>
      <c r="BC17" s="112"/>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110"/>
      <c r="CG17" s="110"/>
      <c r="CH17" s="110"/>
      <c r="CI17" s="110"/>
      <c r="CJ17" s="110"/>
      <c r="CK17" s="110"/>
      <c r="CL17" s="110"/>
      <c r="CM17" s="110"/>
      <c r="CN17" s="110"/>
      <c r="CO17" s="110"/>
      <c r="CP17" s="110"/>
      <c r="CQ17" s="110"/>
      <c r="CR17" s="110"/>
    </row>
    <row r="18" ht="27.0" customHeight="1">
      <c r="A18" s="28"/>
      <c r="B18" s="28"/>
      <c r="C18" s="109" t="s">
        <v>91</v>
      </c>
      <c r="D18" s="87"/>
      <c r="E18" s="116" t="s">
        <v>92</v>
      </c>
      <c r="F18" s="103"/>
      <c r="G18" s="103"/>
      <c r="H18" s="103"/>
      <c r="I18" s="103"/>
      <c r="J18" s="103"/>
      <c r="K18" s="104"/>
      <c r="L18" s="119" t="s">
        <v>93</v>
      </c>
      <c r="M18" s="103"/>
      <c r="N18" s="103"/>
      <c r="O18" s="103"/>
      <c r="P18" s="103"/>
      <c r="Q18" s="104"/>
      <c r="R18" s="89"/>
      <c r="S18" s="89"/>
      <c r="T18" s="89"/>
      <c r="U18" s="89"/>
      <c r="V18" s="89"/>
      <c r="W18" s="89"/>
      <c r="X18" s="89"/>
      <c r="Y18" s="89"/>
      <c r="Z18" s="89"/>
      <c r="AA18" s="89"/>
      <c r="AB18" s="89"/>
      <c r="AC18" s="117" t="s">
        <v>94</v>
      </c>
      <c r="AD18" s="103"/>
      <c r="AE18" s="103"/>
      <c r="AF18" s="103"/>
      <c r="AG18" s="103"/>
      <c r="AH18" s="103"/>
      <c r="AI18" s="104"/>
      <c r="AJ18" s="89"/>
      <c r="AK18" s="89"/>
      <c r="AL18" s="89"/>
      <c r="AM18" s="89"/>
      <c r="AN18" s="89"/>
      <c r="AO18" s="89"/>
      <c r="AP18" s="89"/>
      <c r="AQ18" s="89"/>
      <c r="AR18" s="89"/>
      <c r="AS18" s="89"/>
      <c r="AT18" s="89"/>
      <c r="AU18" s="111"/>
      <c r="BC18" s="112"/>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0"/>
      <c r="CD18" s="90"/>
      <c r="CE18" s="90"/>
      <c r="CF18" s="89"/>
      <c r="CG18" s="89"/>
      <c r="CH18" s="89"/>
      <c r="CI18" s="89"/>
      <c r="CJ18" s="89"/>
      <c r="CK18" s="89"/>
      <c r="CL18" s="89"/>
      <c r="CM18" s="89"/>
      <c r="CN18" s="89"/>
      <c r="CO18" s="89"/>
      <c r="CP18" s="89"/>
      <c r="CQ18" s="89"/>
      <c r="CR18" s="89"/>
    </row>
    <row r="19" ht="27.0" customHeight="1">
      <c r="A19" s="28"/>
      <c r="B19" s="28"/>
      <c r="C19" s="28"/>
      <c r="D19" s="87"/>
      <c r="E19" s="87"/>
      <c r="F19" s="87"/>
      <c r="G19" s="87"/>
      <c r="H19" s="114" t="s">
        <v>95</v>
      </c>
      <c r="I19" s="103"/>
      <c r="J19" s="103"/>
      <c r="K19" s="103"/>
      <c r="L19" s="103"/>
      <c r="M19" s="103"/>
      <c r="N19" s="103"/>
      <c r="O19" s="103"/>
      <c r="P19" s="103"/>
      <c r="Q19" s="103"/>
      <c r="R19" s="103"/>
      <c r="S19" s="103"/>
      <c r="T19" s="103"/>
      <c r="U19" s="103"/>
      <c r="V19" s="103"/>
      <c r="W19" s="104"/>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111"/>
      <c r="BC19" s="112"/>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0"/>
      <c r="CD19" s="90"/>
      <c r="CE19" s="90"/>
      <c r="CF19" s="89"/>
      <c r="CG19" s="89"/>
      <c r="CH19" s="89"/>
      <c r="CI19" s="89"/>
      <c r="CJ19" s="89"/>
      <c r="CK19" s="89"/>
      <c r="CL19" s="89"/>
      <c r="CM19" s="89"/>
      <c r="CN19" s="89"/>
      <c r="CO19" s="89"/>
      <c r="CP19" s="89"/>
      <c r="CQ19" s="89"/>
      <c r="CR19" s="89"/>
    </row>
    <row r="20" ht="17.25" customHeight="1">
      <c r="A20" s="28"/>
      <c r="B20" s="33"/>
      <c r="C20" s="33"/>
      <c r="D20" s="87"/>
      <c r="E20" s="87"/>
      <c r="F20" s="87"/>
      <c r="G20" s="87"/>
      <c r="H20" s="87"/>
      <c r="I20" s="87"/>
      <c r="J20" s="87"/>
      <c r="K20" s="90"/>
      <c r="L20" s="90"/>
      <c r="M20" s="90"/>
      <c r="N20" s="90"/>
      <c r="O20" s="90"/>
      <c r="P20" s="90"/>
      <c r="Q20" s="90"/>
      <c r="R20" s="87"/>
      <c r="S20" s="87"/>
      <c r="T20" s="87"/>
      <c r="U20" s="87"/>
      <c r="V20" s="87"/>
      <c r="W20" s="87"/>
      <c r="X20" s="87"/>
      <c r="Y20" s="87"/>
      <c r="Z20" s="89"/>
      <c r="AA20" s="89"/>
      <c r="AB20" s="89"/>
      <c r="AC20" s="89"/>
      <c r="AD20" s="89"/>
      <c r="AE20" s="89"/>
      <c r="AF20" s="89"/>
      <c r="AG20" s="89"/>
      <c r="AH20" s="89"/>
      <c r="AI20" s="89"/>
      <c r="AJ20" s="89"/>
      <c r="AK20" s="89"/>
      <c r="AL20" s="89"/>
      <c r="AM20" s="89"/>
      <c r="AN20" s="89"/>
      <c r="AO20" s="89"/>
      <c r="AP20" s="89"/>
      <c r="AQ20" s="89"/>
      <c r="AR20" s="89"/>
      <c r="AS20" s="89"/>
      <c r="AT20" s="89"/>
      <c r="AU20" s="111"/>
      <c r="BC20" s="112"/>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89"/>
      <c r="CG20" s="89"/>
      <c r="CH20" s="89"/>
      <c r="CI20" s="89"/>
      <c r="CJ20" s="89"/>
      <c r="CK20" s="89"/>
      <c r="CL20" s="89"/>
      <c r="CM20" s="89"/>
      <c r="CN20" s="89"/>
      <c r="CO20" s="89"/>
      <c r="CP20" s="89"/>
      <c r="CQ20" s="89"/>
      <c r="CR20" s="89"/>
    </row>
    <row r="21">
      <c r="A21" s="33"/>
      <c r="B21" s="120" t="s">
        <v>96</v>
      </c>
      <c r="C21" s="121"/>
      <c r="D21" s="87"/>
      <c r="E21" s="90"/>
      <c r="F21" s="90"/>
      <c r="G21" s="90"/>
      <c r="H21" s="90"/>
      <c r="I21" s="90"/>
      <c r="J21" s="90"/>
      <c r="K21" s="88" t="s">
        <v>97</v>
      </c>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122"/>
      <c r="AV21" s="123"/>
      <c r="AW21" s="123"/>
      <c r="AX21" s="123"/>
      <c r="AY21" s="123"/>
      <c r="AZ21" s="123"/>
      <c r="BA21" s="123"/>
      <c r="BB21" s="123"/>
      <c r="BC21" s="124"/>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89"/>
      <c r="CG21" s="89"/>
      <c r="CH21" s="89"/>
      <c r="CI21" s="89"/>
      <c r="CJ21" s="89"/>
      <c r="CK21" s="89"/>
      <c r="CL21" s="89"/>
      <c r="CM21" s="89"/>
      <c r="CN21" s="89"/>
      <c r="CO21" s="89"/>
      <c r="CP21" s="89"/>
      <c r="CQ21" s="89"/>
      <c r="CR21" s="89"/>
    </row>
    <row r="22" ht="32.25" customHeight="1">
      <c r="A22" s="87"/>
      <c r="B22" s="87"/>
      <c r="C22" s="87"/>
      <c r="D22" s="87"/>
      <c r="E22" s="87"/>
      <c r="F22" s="87"/>
      <c r="G22" s="89"/>
      <c r="H22" s="89"/>
      <c r="I22" s="87"/>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89"/>
      <c r="CE22" s="89"/>
      <c r="CF22" s="89"/>
      <c r="CG22" s="89"/>
      <c r="CH22" s="89"/>
      <c r="CI22" s="89"/>
      <c r="CJ22" s="89"/>
      <c r="CK22" s="89"/>
      <c r="CL22" s="89"/>
      <c r="CM22" s="89"/>
      <c r="CN22" s="89"/>
      <c r="CO22" s="89"/>
      <c r="CP22" s="89"/>
      <c r="CQ22" s="89"/>
      <c r="CR22" s="89"/>
    </row>
    <row r="23" ht="64.5" customHeight="1">
      <c r="A23" s="108" t="s">
        <v>98</v>
      </c>
      <c r="B23" s="120" t="s">
        <v>99</v>
      </c>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8" t="s">
        <v>100</v>
      </c>
      <c r="AJ23" s="90" t="s">
        <v>101</v>
      </c>
      <c r="AM23" s="90"/>
      <c r="AN23" s="90"/>
      <c r="AO23" s="90"/>
      <c r="AP23" s="90"/>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c r="BY23" s="89"/>
      <c r="BZ23" s="89"/>
      <c r="CA23" s="89"/>
      <c r="CB23" s="89"/>
      <c r="CC23" s="89"/>
      <c r="CD23" s="89"/>
      <c r="CE23" s="89"/>
      <c r="CF23" s="89"/>
      <c r="CG23" s="89"/>
      <c r="CH23" s="89"/>
      <c r="CI23" s="89"/>
      <c r="CJ23" s="89"/>
      <c r="CK23" s="89"/>
      <c r="CL23" s="89"/>
      <c r="CM23" s="89"/>
      <c r="CN23" s="89"/>
      <c r="CO23" s="89"/>
      <c r="CP23" s="89"/>
      <c r="CQ23" s="89"/>
      <c r="CR23" s="89"/>
    </row>
    <row r="24">
      <c r="A24" s="28"/>
      <c r="B24" s="120" t="s">
        <v>102</v>
      </c>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M24" s="90"/>
      <c r="AN24" s="90"/>
      <c r="AO24" s="90"/>
      <c r="AP24" s="90"/>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89"/>
      <c r="BY24" s="89"/>
      <c r="BZ24" s="89"/>
      <c r="CA24" s="89"/>
      <c r="CB24" s="89"/>
      <c r="CC24" s="89"/>
      <c r="CD24" s="89"/>
      <c r="CE24" s="89"/>
      <c r="CF24" s="89"/>
      <c r="CG24" s="89"/>
      <c r="CH24" s="89"/>
      <c r="CI24" s="89"/>
      <c r="CJ24" s="89"/>
      <c r="CK24" s="89"/>
      <c r="CL24" s="89"/>
      <c r="CM24" s="89"/>
      <c r="CN24" s="89"/>
      <c r="CO24" s="89"/>
      <c r="CP24" s="89"/>
      <c r="CQ24" s="89"/>
      <c r="CR24" s="89"/>
    </row>
    <row r="25">
      <c r="A25" s="28"/>
      <c r="B25" s="120" t="s">
        <v>103</v>
      </c>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M25" s="90"/>
      <c r="AN25" s="90"/>
      <c r="AO25" s="90"/>
      <c r="AP25" s="90"/>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89"/>
      <c r="BY25" s="89"/>
      <c r="BZ25" s="89"/>
      <c r="CA25" s="89"/>
      <c r="CB25" s="89"/>
      <c r="CC25" s="89"/>
      <c r="CD25" s="89"/>
      <c r="CE25" s="89"/>
      <c r="CF25" s="89"/>
      <c r="CG25" s="89"/>
      <c r="CH25" s="89"/>
      <c r="CI25" s="89"/>
      <c r="CJ25" s="89"/>
      <c r="CK25" s="89"/>
      <c r="CL25" s="89"/>
      <c r="CM25" s="89"/>
      <c r="CN25" s="89"/>
      <c r="CO25" s="89"/>
      <c r="CP25" s="89"/>
      <c r="CQ25" s="89"/>
      <c r="CR25" s="89"/>
    </row>
    <row r="26" ht="27.75" customHeight="1">
      <c r="A26" s="28"/>
      <c r="B26" s="120" t="s">
        <v>104</v>
      </c>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M26" s="90"/>
      <c r="AN26" s="90"/>
      <c r="AO26" s="90"/>
      <c r="AP26" s="90"/>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89"/>
      <c r="CA26" s="89"/>
      <c r="CB26" s="89"/>
      <c r="CC26" s="89"/>
      <c r="CD26" s="89"/>
      <c r="CE26" s="89"/>
      <c r="CF26" s="89"/>
      <c r="CG26" s="89"/>
      <c r="CH26" s="89"/>
      <c r="CI26" s="89"/>
      <c r="CJ26" s="89"/>
      <c r="CK26" s="89"/>
      <c r="CL26" s="89"/>
      <c r="CM26" s="89"/>
      <c r="CN26" s="89"/>
      <c r="CO26" s="89"/>
      <c r="CP26" s="89"/>
      <c r="CQ26" s="89"/>
      <c r="CR26" s="89"/>
    </row>
    <row r="27">
      <c r="A27" s="28"/>
      <c r="B27" s="120" t="s">
        <v>105</v>
      </c>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M27" s="90"/>
      <c r="AN27" s="90"/>
      <c r="AO27" s="90"/>
      <c r="AP27" s="90"/>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89"/>
      <c r="BY27" s="89"/>
      <c r="BZ27" s="89"/>
      <c r="CA27" s="89"/>
      <c r="CB27" s="89"/>
      <c r="CC27" s="89"/>
      <c r="CD27" s="89"/>
      <c r="CE27" s="89"/>
      <c r="CF27" s="89"/>
      <c r="CG27" s="89"/>
      <c r="CH27" s="89"/>
      <c r="CI27" s="89"/>
      <c r="CJ27" s="89"/>
      <c r="CK27" s="89"/>
      <c r="CL27" s="89"/>
      <c r="CM27" s="89"/>
      <c r="CN27" s="89"/>
      <c r="CO27" s="89"/>
      <c r="CP27" s="89"/>
      <c r="CQ27" s="89"/>
      <c r="CR27" s="89"/>
    </row>
    <row r="28">
      <c r="A28" s="33"/>
      <c r="B28" s="120" t="s">
        <v>106</v>
      </c>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M28" s="90"/>
      <c r="AN28" s="90"/>
      <c r="AO28" s="90"/>
      <c r="AP28" s="90"/>
      <c r="AQ28" s="89"/>
      <c r="AR28" s="89"/>
      <c r="AS28" s="89"/>
      <c r="AT28" s="89"/>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89"/>
      <c r="BY28" s="89"/>
      <c r="BZ28" s="89"/>
      <c r="CA28" s="89"/>
      <c r="CB28" s="89"/>
      <c r="CC28" s="89"/>
      <c r="CD28" s="89"/>
      <c r="CE28" s="89"/>
      <c r="CF28" s="89"/>
      <c r="CG28" s="89"/>
      <c r="CH28" s="89"/>
      <c r="CI28" s="89"/>
      <c r="CJ28" s="89"/>
      <c r="CK28" s="89"/>
      <c r="CL28" s="89"/>
      <c r="CM28" s="89"/>
      <c r="CN28" s="89"/>
      <c r="CO28" s="89"/>
      <c r="CP28" s="89"/>
      <c r="CQ28" s="89"/>
      <c r="CR28" s="89"/>
    </row>
    <row r="29">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89"/>
      <c r="BY29" s="89"/>
      <c r="BZ29" s="89"/>
      <c r="CA29" s="89"/>
      <c r="CB29" s="89"/>
      <c r="CC29" s="89"/>
      <c r="CD29" s="89"/>
      <c r="CE29" s="89"/>
      <c r="CF29" s="89"/>
      <c r="CG29" s="89"/>
      <c r="CH29" s="89"/>
      <c r="CI29" s="89"/>
      <c r="CJ29" s="89"/>
      <c r="CK29" s="89"/>
      <c r="CL29" s="89"/>
      <c r="CM29" s="89"/>
      <c r="CN29" s="89"/>
      <c r="CO29" s="89"/>
      <c r="CP29" s="89"/>
      <c r="CQ29" s="89"/>
      <c r="CR29" s="89"/>
    </row>
    <row r="30">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89"/>
      <c r="BY30" s="89"/>
      <c r="BZ30" s="89"/>
      <c r="CA30" s="89"/>
      <c r="CB30" s="89"/>
      <c r="CC30" s="89"/>
      <c r="CD30" s="89"/>
      <c r="CE30" s="89"/>
      <c r="CF30" s="89"/>
      <c r="CG30" s="89"/>
      <c r="CH30" s="89"/>
      <c r="CI30" s="89"/>
      <c r="CJ30" s="89"/>
      <c r="CK30" s="89"/>
      <c r="CL30" s="89"/>
      <c r="CM30" s="89"/>
      <c r="CN30" s="89"/>
      <c r="CO30" s="89"/>
      <c r="CP30" s="89"/>
      <c r="CQ30" s="89"/>
      <c r="CR30" s="89"/>
    </row>
    <row r="3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row>
    <row r="32">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89"/>
      <c r="CE32" s="89"/>
      <c r="CF32" s="89"/>
      <c r="CG32" s="89"/>
      <c r="CH32" s="89"/>
      <c r="CI32" s="89"/>
      <c r="CJ32" s="89"/>
      <c r="CK32" s="89"/>
      <c r="CL32" s="89"/>
      <c r="CM32" s="89"/>
      <c r="CN32" s="89"/>
      <c r="CO32" s="89"/>
      <c r="CP32" s="89"/>
      <c r="CQ32" s="89"/>
      <c r="CR32" s="89"/>
    </row>
    <row r="33">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89"/>
      <c r="CE33" s="89"/>
      <c r="CF33" s="89"/>
      <c r="CG33" s="89"/>
      <c r="CH33" s="89"/>
      <c r="CI33" s="89"/>
      <c r="CJ33" s="89"/>
      <c r="CK33" s="89"/>
      <c r="CL33" s="89"/>
      <c r="CM33" s="89"/>
      <c r="CN33" s="89"/>
      <c r="CO33" s="89"/>
      <c r="CP33" s="89"/>
      <c r="CQ33" s="89"/>
      <c r="CR33" s="89"/>
    </row>
    <row r="34">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89"/>
      <c r="CE34" s="89"/>
      <c r="CF34" s="89"/>
      <c r="CG34" s="89"/>
      <c r="CH34" s="89"/>
      <c r="CI34" s="89"/>
      <c r="CJ34" s="89"/>
      <c r="CK34" s="89"/>
      <c r="CL34" s="89"/>
      <c r="CM34" s="89"/>
      <c r="CN34" s="89"/>
      <c r="CO34" s="89"/>
      <c r="CP34" s="89"/>
      <c r="CQ34" s="89"/>
      <c r="CR34" s="89"/>
    </row>
    <row r="3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row>
    <row r="36">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89"/>
      <c r="CE36" s="89"/>
      <c r="CF36" s="89"/>
      <c r="CG36" s="89"/>
      <c r="CH36" s="89"/>
      <c r="CI36" s="89"/>
      <c r="CJ36" s="89"/>
      <c r="CK36" s="89"/>
      <c r="CL36" s="89"/>
      <c r="CM36" s="89"/>
      <c r="CN36" s="89"/>
      <c r="CO36" s="89"/>
      <c r="CP36" s="89"/>
      <c r="CQ36" s="89"/>
      <c r="CR36" s="89"/>
    </row>
    <row r="37">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89"/>
      <c r="CE37" s="89"/>
      <c r="CF37" s="89"/>
      <c r="CG37" s="89"/>
      <c r="CH37" s="89"/>
      <c r="CI37" s="89"/>
      <c r="CJ37" s="89"/>
      <c r="CK37" s="89"/>
      <c r="CL37" s="89"/>
      <c r="CM37" s="89"/>
      <c r="CN37" s="89"/>
      <c r="CO37" s="89"/>
      <c r="CP37" s="89"/>
      <c r="CQ37" s="89"/>
      <c r="CR37" s="89"/>
    </row>
    <row r="3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89"/>
      <c r="CE38" s="89"/>
      <c r="CF38" s="89"/>
      <c r="CG38" s="89"/>
      <c r="CH38" s="89"/>
      <c r="CI38" s="89"/>
      <c r="CJ38" s="89"/>
      <c r="CK38" s="89"/>
      <c r="CL38" s="89"/>
      <c r="CM38" s="89"/>
      <c r="CN38" s="89"/>
      <c r="CO38" s="89"/>
      <c r="CP38" s="89"/>
      <c r="CQ38" s="89"/>
      <c r="CR38" s="89"/>
    </row>
    <row r="39">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89"/>
      <c r="CE39" s="89"/>
      <c r="CF39" s="89"/>
      <c r="CG39" s="89"/>
      <c r="CH39" s="89"/>
      <c r="CI39" s="89"/>
      <c r="CJ39" s="89"/>
      <c r="CK39" s="89"/>
      <c r="CL39" s="89"/>
      <c r="CM39" s="89"/>
      <c r="CN39" s="89"/>
      <c r="CO39" s="89"/>
      <c r="CP39" s="89"/>
      <c r="CQ39" s="89"/>
      <c r="CR39" s="89"/>
    </row>
    <row r="40">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89"/>
      <c r="CE40" s="89"/>
      <c r="CF40" s="89"/>
      <c r="CG40" s="89"/>
      <c r="CH40" s="89"/>
      <c r="CI40" s="89"/>
      <c r="CJ40" s="89"/>
      <c r="CK40" s="89"/>
      <c r="CL40" s="89"/>
      <c r="CM40" s="89"/>
      <c r="CN40" s="89"/>
      <c r="CO40" s="89"/>
      <c r="CP40" s="89"/>
      <c r="CQ40" s="89"/>
      <c r="CR40" s="89"/>
    </row>
    <row r="4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89"/>
      <c r="CC41" s="89"/>
      <c r="CD41" s="89"/>
      <c r="CE41" s="89"/>
      <c r="CF41" s="89"/>
      <c r="CG41" s="89"/>
      <c r="CH41" s="89"/>
      <c r="CI41" s="89"/>
      <c r="CJ41" s="89"/>
      <c r="CK41" s="89"/>
      <c r="CL41" s="89"/>
      <c r="CM41" s="89"/>
      <c r="CN41" s="89"/>
      <c r="CO41" s="89"/>
      <c r="CP41" s="89"/>
      <c r="CQ41" s="89"/>
      <c r="CR41" s="89"/>
    </row>
    <row r="4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89"/>
      <c r="CE42" s="89"/>
      <c r="CF42" s="89"/>
      <c r="CG42" s="89"/>
      <c r="CH42" s="89"/>
      <c r="CI42" s="89"/>
      <c r="CJ42" s="89"/>
      <c r="CK42" s="89"/>
      <c r="CL42" s="89"/>
      <c r="CM42" s="89"/>
      <c r="CN42" s="89"/>
      <c r="CO42" s="89"/>
      <c r="CP42" s="89"/>
      <c r="CQ42" s="89"/>
      <c r="CR42" s="89"/>
    </row>
    <row r="43">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89"/>
      <c r="BY43" s="89"/>
      <c r="BZ43" s="89"/>
      <c r="CA43" s="89"/>
      <c r="CB43" s="89"/>
      <c r="CC43" s="89"/>
      <c r="CD43" s="89"/>
      <c r="CE43" s="89"/>
      <c r="CF43" s="89"/>
      <c r="CG43" s="89"/>
      <c r="CH43" s="89"/>
      <c r="CI43" s="89"/>
      <c r="CJ43" s="89"/>
      <c r="CK43" s="89"/>
      <c r="CL43" s="89"/>
      <c r="CM43" s="89"/>
      <c r="CN43" s="89"/>
      <c r="CO43" s="89"/>
      <c r="CP43" s="89"/>
      <c r="CQ43" s="89"/>
      <c r="CR43" s="89"/>
    </row>
    <row r="44">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row>
    <row r="4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89"/>
      <c r="BY45" s="89"/>
      <c r="BZ45" s="89"/>
      <c r="CA45" s="89"/>
      <c r="CB45" s="89"/>
      <c r="CC45" s="89"/>
      <c r="CD45" s="89"/>
      <c r="CE45" s="89"/>
      <c r="CF45" s="89"/>
      <c r="CG45" s="89"/>
      <c r="CH45" s="89"/>
      <c r="CI45" s="89"/>
      <c r="CJ45" s="89"/>
      <c r="CK45" s="89"/>
      <c r="CL45" s="89"/>
      <c r="CM45" s="89"/>
      <c r="CN45" s="89"/>
      <c r="CO45" s="89"/>
      <c r="CP45" s="89"/>
      <c r="CQ45" s="89"/>
      <c r="CR45" s="89"/>
    </row>
    <row r="4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89"/>
      <c r="BY46" s="89"/>
      <c r="BZ46" s="89"/>
      <c r="CA46" s="89"/>
      <c r="CB46" s="89"/>
      <c r="CC46" s="89"/>
      <c r="CD46" s="89"/>
      <c r="CE46" s="89"/>
      <c r="CF46" s="89"/>
      <c r="CG46" s="89"/>
      <c r="CH46" s="89"/>
      <c r="CI46" s="89"/>
      <c r="CJ46" s="89"/>
      <c r="CK46" s="89"/>
      <c r="CL46" s="89"/>
      <c r="CM46" s="89"/>
      <c r="CN46" s="89"/>
      <c r="CO46" s="89"/>
      <c r="CP46" s="89"/>
      <c r="CQ46" s="89"/>
      <c r="CR46" s="89"/>
    </row>
    <row r="47">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89"/>
      <c r="CB47" s="89"/>
      <c r="CC47" s="89"/>
      <c r="CD47" s="89"/>
      <c r="CE47" s="89"/>
      <c r="CF47" s="89"/>
      <c r="CG47" s="89"/>
      <c r="CH47" s="89"/>
      <c r="CI47" s="89"/>
      <c r="CJ47" s="89"/>
      <c r="CK47" s="89"/>
      <c r="CL47" s="89"/>
      <c r="CM47" s="89"/>
      <c r="CN47" s="89"/>
      <c r="CO47" s="89"/>
      <c r="CP47" s="89"/>
      <c r="CQ47" s="89"/>
      <c r="CR47" s="89"/>
    </row>
    <row r="4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89"/>
      <c r="BX48" s="89"/>
      <c r="BY48" s="89"/>
      <c r="BZ48" s="89"/>
      <c r="CA48" s="89"/>
      <c r="CB48" s="89"/>
      <c r="CC48" s="89"/>
      <c r="CD48" s="89"/>
      <c r="CE48" s="89"/>
      <c r="CF48" s="89"/>
      <c r="CG48" s="89"/>
      <c r="CH48" s="89"/>
      <c r="CI48" s="89"/>
      <c r="CJ48" s="89"/>
      <c r="CK48" s="89"/>
      <c r="CL48" s="89"/>
      <c r="CM48" s="89"/>
      <c r="CN48" s="89"/>
      <c r="CO48" s="89"/>
      <c r="CP48" s="89"/>
      <c r="CQ48" s="89"/>
      <c r="CR48" s="89"/>
    </row>
    <row r="49">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89"/>
      <c r="CE49" s="89"/>
      <c r="CF49" s="89"/>
      <c r="CG49" s="89"/>
      <c r="CH49" s="89"/>
      <c r="CI49" s="89"/>
      <c r="CJ49" s="89"/>
      <c r="CK49" s="89"/>
      <c r="CL49" s="89"/>
      <c r="CM49" s="89"/>
      <c r="CN49" s="89"/>
      <c r="CO49" s="89"/>
      <c r="CP49" s="89"/>
      <c r="CQ49" s="89"/>
      <c r="CR49" s="89"/>
    </row>
    <row r="50">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9"/>
      <c r="BX50" s="89"/>
      <c r="BY50" s="89"/>
      <c r="BZ50" s="89"/>
      <c r="CA50" s="89"/>
      <c r="CB50" s="89"/>
      <c r="CC50" s="89"/>
      <c r="CD50" s="89"/>
      <c r="CE50" s="89"/>
      <c r="CF50" s="89"/>
      <c r="CG50" s="89"/>
      <c r="CH50" s="89"/>
      <c r="CI50" s="89"/>
      <c r="CJ50" s="89"/>
      <c r="CK50" s="89"/>
      <c r="CL50" s="89"/>
      <c r="CM50" s="89"/>
      <c r="CN50" s="89"/>
      <c r="CO50" s="89"/>
      <c r="CP50" s="89"/>
      <c r="CQ50" s="89"/>
      <c r="CR50" s="89"/>
    </row>
    <row r="5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89"/>
      <c r="CB51" s="89"/>
      <c r="CC51" s="89"/>
      <c r="CD51" s="89"/>
      <c r="CE51" s="89"/>
      <c r="CF51" s="89"/>
      <c r="CG51" s="89"/>
      <c r="CH51" s="89"/>
      <c r="CI51" s="89"/>
      <c r="CJ51" s="89"/>
      <c r="CK51" s="89"/>
      <c r="CL51" s="89"/>
      <c r="CM51" s="89"/>
      <c r="CN51" s="89"/>
      <c r="CO51" s="89"/>
      <c r="CP51" s="89"/>
      <c r="CQ51" s="89"/>
      <c r="CR51" s="89"/>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89"/>
      <c r="CB52" s="89"/>
      <c r="CC52" s="89"/>
      <c r="CD52" s="89"/>
      <c r="CE52" s="89"/>
      <c r="CF52" s="89"/>
      <c r="CG52" s="89"/>
      <c r="CH52" s="89"/>
      <c r="CI52" s="89"/>
      <c r="CJ52" s="89"/>
      <c r="CK52" s="89"/>
      <c r="CL52" s="89"/>
      <c r="CM52" s="89"/>
      <c r="CN52" s="89"/>
      <c r="CO52" s="89"/>
      <c r="CP52" s="89"/>
      <c r="CQ52" s="89"/>
      <c r="CR52" s="89"/>
    </row>
    <row r="53">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89"/>
      <c r="CB53" s="89"/>
      <c r="CC53" s="89"/>
      <c r="CD53" s="89"/>
      <c r="CE53" s="89"/>
      <c r="CF53" s="89"/>
      <c r="CG53" s="89"/>
      <c r="CH53" s="89"/>
      <c r="CI53" s="89"/>
      <c r="CJ53" s="89"/>
      <c r="CK53" s="89"/>
      <c r="CL53" s="89"/>
      <c r="CM53" s="89"/>
      <c r="CN53" s="89"/>
      <c r="CO53" s="89"/>
      <c r="CP53" s="89"/>
      <c r="CQ53" s="89"/>
      <c r="CR53" s="89"/>
    </row>
    <row r="54">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9"/>
      <c r="BX54" s="89"/>
      <c r="BY54" s="89"/>
      <c r="BZ54" s="89"/>
      <c r="CA54" s="89"/>
      <c r="CB54" s="89"/>
      <c r="CC54" s="89"/>
      <c r="CD54" s="89"/>
      <c r="CE54" s="89"/>
      <c r="CF54" s="89"/>
      <c r="CG54" s="89"/>
      <c r="CH54" s="89"/>
      <c r="CI54" s="89"/>
      <c r="CJ54" s="89"/>
      <c r="CK54" s="89"/>
      <c r="CL54" s="89"/>
      <c r="CM54" s="89"/>
      <c r="CN54" s="89"/>
      <c r="CO54" s="89"/>
      <c r="CP54" s="89"/>
      <c r="CQ54" s="89"/>
      <c r="CR54" s="89"/>
    </row>
    <row r="5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89"/>
      <c r="BY55" s="89"/>
      <c r="BZ55" s="89"/>
      <c r="CA55" s="89"/>
      <c r="CB55" s="89"/>
      <c r="CC55" s="89"/>
      <c r="CD55" s="89"/>
      <c r="CE55" s="89"/>
      <c r="CF55" s="89"/>
      <c r="CG55" s="89"/>
      <c r="CH55" s="89"/>
      <c r="CI55" s="89"/>
      <c r="CJ55" s="89"/>
      <c r="CK55" s="89"/>
      <c r="CL55" s="89"/>
      <c r="CM55" s="89"/>
      <c r="CN55" s="89"/>
      <c r="CO55" s="89"/>
      <c r="CP55" s="89"/>
      <c r="CQ55" s="89"/>
      <c r="CR55" s="89"/>
    </row>
    <row r="56">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89"/>
      <c r="CB56" s="89"/>
      <c r="CC56" s="89"/>
      <c r="CD56" s="89"/>
      <c r="CE56" s="89"/>
      <c r="CF56" s="89"/>
      <c r="CG56" s="89"/>
      <c r="CH56" s="89"/>
      <c r="CI56" s="89"/>
      <c r="CJ56" s="89"/>
      <c r="CK56" s="89"/>
      <c r="CL56" s="89"/>
      <c r="CM56" s="89"/>
      <c r="CN56" s="89"/>
      <c r="CO56" s="89"/>
      <c r="CP56" s="89"/>
      <c r="CQ56" s="89"/>
      <c r="CR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89"/>
      <c r="CB57" s="89"/>
      <c r="CC57" s="89"/>
      <c r="CD57" s="89"/>
      <c r="CE57" s="89"/>
      <c r="CF57" s="89"/>
      <c r="CG57" s="89"/>
      <c r="CH57" s="89"/>
      <c r="CI57" s="89"/>
      <c r="CJ57" s="89"/>
      <c r="CK57" s="89"/>
      <c r="CL57" s="89"/>
      <c r="CM57" s="89"/>
      <c r="CN57" s="89"/>
      <c r="CO57" s="89"/>
      <c r="CP57" s="89"/>
      <c r="CQ57" s="89"/>
      <c r="CR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89"/>
      <c r="BY59" s="89"/>
      <c r="BZ59" s="89"/>
      <c r="CA59" s="89"/>
      <c r="CB59" s="89"/>
      <c r="CC59" s="89"/>
      <c r="CD59" s="89"/>
      <c r="CE59" s="89"/>
      <c r="CF59" s="89"/>
      <c r="CG59" s="89"/>
      <c r="CH59" s="89"/>
      <c r="CI59" s="89"/>
      <c r="CJ59" s="89"/>
      <c r="CK59" s="89"/>
      <c r="CL59" s="89"/>
      <c r="CM59" s="89"/>
      <c r="CN59" s="89"/>
      <c r="CO59" s="89"/>
      <c r="CP59" s="89"/>
      <c r="CQ59" s="89"/>
      <c r="CR59" s="89"/>
    </row>
    <row r="60">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89"/>
      <c r="BY60" s="89"/>
      <c r="BZ60" s="89"/>
      <c r="CA60" s="89"/>
      <c r="CB60" s="89"/>
      <c r="CC60" s="89"/>
      <c r="CD60" s="89"/>
      <c r="CE60" s="89"/>
      <c r="CF60" s="89"/>
      <c r="CG60" s="89"/>
      <c r="CH60" s="89"/>
      <c r="CI60" s="89"/>
      <c r="CJ60" s="89"/>
      <c r="CK60" s="89"/>
      <c r="CL60" s="89"/>
      <c r="CM60" s="89"/>
      <c r="CN60" s="89"/>
      <c r="CO60" s="89"/>
      <c r="CP60" s="89"/>
      <c r="CQ60" s="89"/>
      <c r="CR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89"/>
      <c r="BY61" s="89"/>
      <c r="BZ61" s="89"/>
      <c r="CA61" s="89"/>
      <c r="CB61" s="89"/>
      <c r="CC61" s="89"/>
      <c r="CD61" s="89"/>
      <c r="CE61" s="89"/>
      <c r="CF61" s="89"/>
      <c r="CG61" s="89"/>
      <c r="CH61" s="89"/>
      <c r="CI61" s="89"/>
      <c r="CJ61" s="89"/>
      <c r="CK61" s="89"/>
      <c r="CL61" s="89"/>
      <c r="CM61" s="89"/>
      <c r="CN61" s="89"/>
      <c r="CO61" s="89"/>
      <c r="CP61" s="89"/>
      <c r="CQ61" s="89"/>
      <c r="CR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9"/>
      <c r="BX62" s="89"/>
      <c r="BY62" s="89"/>
      <c r="BZ62" s="89"/>
      <c r="CA62" s="89"/>
      <c r="CB62" s="89"/>
      <c r="CC62" s="89"/>
      <c r="CD62" s="89"/>
      <c r="CE62" s="89"/>
      <c r="CF62" s="89"/>
      <c r="CG62" s="89"/>
      <c r="CH62" s="89"/>
      <c r="CI62" s="89"/>
      <c r="CJ62" s="89"/>
      <c r="CK62" s="89"/>
      <c r="CL62" s="89"/>
      <c r="CM62" s="89"/>
      <c r="CN62" s="89"/>
      <c r="CO62" s="89"/>
      <c r="CP62" s="89"/>
      <c r="CQ62" s="89"/>
      <c r="CR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89"/>
      <c r="BY63" s="89"/>
      <c r="BZ63" s="89"/>
      <c r="CA63" s="89"/>
      <c r="CB63" s="89"/>
      <c r="CC63" s="89"/>
      <c r="CD63" s="89"/>
      <c r="CE63" s="89"/>
      <c r="CF63" s="89"/>
      <c r="CG63" s="89"/>
      <c r="CH63" s="89"/>
      <c r="CI63" s="89"/>
      <c r="CJ63" s="89"/>
      <c r="CK63" s="89"/>
      <c r="CL63" s="89"/>
      <c r="CM63" s="89"/>
      <c r="CN63" s="89"/>
      <c r="CO63" s="89"/>
      <c r="CP63" s="89"/>
      <c r="CQ63" s="89"/>
      <c r="CR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89"/>
      <c r="CD64" s="89"/>
      <c r="CE64" s="89"/>
      <c r="CF64" s="89"/>
      <c r="CG64" s="89"/>
      <c r="CH64" s="89"/>
      <c r="CI64" s="89"/>
      <c r="CJ64" s="89"/>
      <c r="CK64" s="89"/>
      <c r="CL64" s="89"/>
      <c r="CM64" s="89"/>
      <c r="CN64" s="89"/>
      <c r="CO64" s="89"/>
      <c r="CP64" s="89"/>
      <c r="CQ64" s="89"/>
      <c r="CR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89"/>
      <c r="BY67" s="89"/>
      <c r="BZ67" s="89"/>
      <c r="CA67" s="89"/>
      <c r="CB67" s="89"/>
      <c r="CC67" s="89"/>
      <c r="CD67" s="89"/>
      <c r="CE67" s="89"/>
      <c r="CF67" s="89"/>
      <c r="CG67" s="89"/>
      <c r="CH67" s="89"/>
      <c r="CI67" s="89"/>
      <c r="CJ67" s="89"/>
      <c r="CK67" s="89"/>
      <c r="CL67" s="89"/>
      <c r="CM67" s="89"/>
      <c r="CN67" s="89"/>
      <c r="CO67" s="89"/>
      <c r="CP67" s="89"/>
      <c r="CQ67" s="89"/>
      <c r="CR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89"/>
      <c r="BY68" s="89"/>
      <c r="BZ68" s="89"/>
      <c r="CA68" s="89"/>
      <c r="CB68" s="89"/>
      <c r="CC68" s="89"/>
      <c r="CD68" s="89"/>
      <c r="CE68" s="89"/>
      <c r="CF68" s="89"/>
      <c r="CG68" s="89"/>
      <c r="CH68" s="89"/>
      <c r="CI68" s="89"/>
      <c r="CJ68" s="89"/>
      <c r="CK68" s="89"/>
      <c r="CL68" s="89"/>
      <c r="CM68" s="89"/>
      <c r="CN68" s="89"/>
      <c r="CO68" s="89"/>
      <c r="CP68" s="89"/>
      <c r="CQ68" s="89"/>
      <c r="CR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89"/>
      <c r="BQ69" s="89"/>
      <c r="BR69" s="89"/>
      <c r="BS69" s="89"/>
      <c r="BT69" s="89"/>
      <c r="BU69" s="89"/>
      <c r="BV69" s="89"/>
      <c r="BW69" s="89"/>
      <c r="BX69" s="89"/>
      <c r="BY69" s="89"/>
      <c r="BZ69" s="89"/>
      <c r="CA69" s="89"/>
      <c r="CB69" s="89"/>
      <c r="CC69" s="89"/>
      <c r="CD69" s="89"/>
      <c r="CE69" s="89"/>
      <c r="CF69" s="89"/>
      <c r="CG69" s="89"/>
      <c r="CH69" s="89"/>
      <c r="CI69" s="89"/>
      <c r="CJ69" s="89"/>
      <c r="CK69" s="89"/>
      <c r="CL69" s="89"/>
      <c r="CM69" s="89"/>
      <c r="CN69" s="89"/>
      <c r="CO69" s="89"/>
      <c r="CP69" s="89"/>
      <c r="CQ69" s="89"/>
      <c r="CR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89"/>
      <c r="BQ70" s="89"/>
      <c r="BR70" s="89"/>
      <c r="BS70" s="89"/>
      <c r="BT70" s="89"/>
      <c r="BU70" s="89"/>
      <c r="BV70" s="89"/>
      <c r="BW70" s="89"/>
      <c r="BX70" s="89"/>
      <c r="BY70" s="89"/>
      <c r="BZ70" s="89"/>
      <c r="CA70" s="89"/>
      <c r="CB70" s="89"/>
      <c r="CC70" s="89"/>
      <c r="CD70" s="89"/>
      <c r="CE70" s="89"/>
      <c r="CF70" s="89"/>
      <c r="CG70" s="89"/>
      <c r="CH70" s="89"/>
      <c r="CI70" s="89"/>
      <c r="CJ70" s="89"/>
      <c r="CK70" s="89"/>
      <c r="CL70" s="89"/>
      <c r="CM70" s="89"/>
      <c r="CN70" s="89"/>
      <c r="CO70" s="89"/>
      <c r="CP70" s="89"/>
      <c r="CQ70" s="89"/>
      <c r="CR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89"/>
      <c r="BY71" s="89"/>
      <c r="BZ71" s="89"/>
      <c r="CA71" s="89"/>
      <c r="CB71" s="89"/>
      <c r="CC71" s="89"/>
      <c r="CD71" s="89"/>
      <c r="CE71" s="89"/>
      <c r="CF71" s="89"/>
      <c r="CG71" s="89"/>
      <c r="CH71" s="89"/>
      <c r="CI71" s="89"/>
      <c r="CJ71" s="89"/>
      <c r="CK71" s="89"/>
      <c r="CL71" s="89"/>
      <c r="CM71" s="89"/>
      <c r="CN71" s="89"/>
      <c r="CO71" s="89"/>
      <c r="CP71" s="89"/>
      <c r="CQ71" s="89"/>
      <c r="CR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c r="BD72" s="89"/>
      <c r="BE72" s="89"/>
      <c r="BF72" s="89"/>
      <c r="BG72" s="89"/>
      <c r="BH72" s="89"/>
      <c r="BI72" s="89"/>
      <c r="BJ72" s="89"/>
      <c r="BK72" s="89"/>
      <c r="BL72" s="89"/>
      <c r="BM72" s="89"/>
      <c r="BN72" s="89"/>
      <c r="BO72" s="89"/>
      <c r="BP72" s="89"/>
      <c r="BQ72" s="89"/>
      <c r="BR72" s="89"/>
      <c r="BS72" s="89"/>
      <c r="BT72" s="89"/>
      <c r="BU72" s="89"/>
      <c r="BV72" s="89"/>
      <c r="BW72" s="89"/>
      <c r="BX72" s="89"/>
      <c r="BY72" s="89"/>
      <c r="BZ72" s="89"/>
      <c r="CA72" s="89"/>
      <c r="CB72" s="89"/>
      <c r="CC72" s="89"/>
      <c r="CD72" s="89"/>
      <c r="CE72" s="89"/>
      <c r="CF72" s="89"/>
      <c r="CG72" s="89"/>
      <c r="CH72" s="89"/>
      <c r="CI72" s="89"/>
      <c r="CJ72" s="89"/>
      <c r="CK72" s="89"/>
      <c r="CL72" s="89"/>
      <c r="CM72" s="89"/>
      <c r="CN72" s="89"/>
      <c r="CO72" s="89"/>
      <c r="CP72" s="89"/>
      <c r="CQ72" s="89"/>
      <c r="CR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89"/>
      <c r="BG74" s="89"/>
      <c r="BH74" s="89"/>
      <c r="BI74" s="89"/>
      <c r="BJ74" s="89"/>
      <c r="BK74" s="89"/>
      <c r="BL74" s="89"/>
      <c r="BM74" s="89"/>
      <c r="BN74" s="89"/>
      <c r="BO74" s="89"/>
      <c r="BP74" s="89"/>
      <c r="BQ74" s="89"/>
      <c r="BR74" s="89"/>
      <c r="BS74" s="89"/>
      <c r="BT74" s="89"/>
      <c r="BU74" s="89"/>
      <c r="BV74" s="89"/>
      <c r="BW74" s="89"/>
      <c r="BX74" s="89"/>
      <c r="BY74" s="89"/>
      <c r="BZ74" s="89"/>
      <c r="CA74" s="89"/>
      <c r="CB74" s="89"/>
      <c r="CC74" s="89"/>
      <c r="CD74" s="89"/>
      <c r="CE74" s="89"/>
      <c r="CF74" s="89"/>
      <c r="CG74" s="89"/>
      <c r="CH74" s="89"/>
      <c r="CI74" s="89"/>
      <c r="CJ74" s="89"/>
      <c r="CK74" s="89"/>
      <c r="CL74" s="89"/>
      <c r="CM74" s="89"/>
      <c r="CN74" s="89"/>
      <c r="CO74" s="89"/>
      <c r="CP74" s="89"/>
      <c r="CQ74" s="89"/>
      <c r="CR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89"/>
      <c r="BY75" s="89"/>
      <c r="BZ75" s="89"/>
      <c r="CA75" s="89"/>
      <c r="CB75" s="89"/>
      <c r="CC75" s="89"/>
      <c r="CD75" s="89"/>
      <c r="CE75" s="89"/>
      <c r="CF75" s="89"/>
      <c r="CG75" s="89"/>
      <c r="CH75" s="89"/>
      <c r="CI75" s="89"/>
      <c r="CJ75" s="89"/>
      <c r="CK75" s="89"/>
      <c r="CL75" s="89"/>
      <c r="CM75" s="89"/>
      <c r="CN75" s="89"/>
      <c r="CO75" s="89"/>
      <c r="CP75" s="89"/>
      <c r="CQ75" s="89"/>
      <c r="CR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c r="BU76" s="89"/>
      <c r="BV76" s="89"/>
      <c r="BW76" s="89"/>
      <c r="BX76" s="89"/>
      <c r="BY76" s="89"/>
      <c r="BZ76" s="89"/>
      <c r="CA76" s="89"/>
      <c r="CB76" s="89"/>
      <c r="CC76" s="89"/>
      <c r="CD76" s="89"/>
      <c r="CE76" s="89"/>
      <c r="CF76" s="89"/>
      <c r="CG76" s="89"/>
      <c r="CH76" s="89"/>
      <c r="CI76" s="89"/>
      <c r="CJ76" s="89"/>
      <c r="CK76" s="89"/>
      <c r="CL76" s="89"/>
      <c r="CM76" s="89"/>
      <c r="CN76" s="89"/>
      <c r="CO76" s="89"/>
      <c r="CP76" s="89"/>
      <c r="CQ76" s="89"/>
      <c r="CR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89"/>
      <c r="BA77" s="89"/>
      <c r="BB77" s="89"/>
      <c r="BC77" s="89"/>
      <c r="BD77" s="89"/>
      <c r="BE77" s="89"/>
      <c r="BF77" s="89"/>
      <c r="BG77" s="89"/>
      <c r="BH77" s="89"/>
      <c r="BI77" s="89"/>
      <c r="BJ77" s="89"/>
      <c r="BK77" s="89"/>
      <c r="BL77" s="89"/>
      <c r="BM77" s="89"/>
      <c r="BN77" s="89"/>
      <c r="BO77" s="89"/>
      <c r="BP77" s="89"/>
      <c r="BQ77" s="89"/>
      <c r="BR77" s="89"/>
      <c r="BS77" s="89"/>
      <c r="BT77" s="89"/>
      <c r="BU77" s="89"/>
      <c r="BV77" s="89"/>
      <c r="BW77" s="89"/>
      <c r="BX77" s="89"/>
      <c r="BY77" s="89"/>
      <c r="BZ77" s="89"/>
      <c r="CA77" s="89"/>
      <c r="CB77" s="89"/>
      <c r="CC77" s="89"/>
      <c r="CD77" s="89"/>
      <c r="CE77" s="89"/>
      <c r="CF77" s="89"/>
      <c r="CG77" s="89"/>
      <c r="CH77" s="89"/>
      <c r="CI77" s="89"/>
      <c r="CJ77" s="89"/>
      <c r="CK77" s="89"/>
      <c r="CL77" s="89"/>
      <c r="CM77" s="89"/>
      <c r="CN77" s="89"/>
      <c r="CO77" s="89"/>
      <c r="CP77" s="89"/>
      <c r="CQ77" s="89"/>
      <c r="CR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9"/>
      <c r="AX78" s="89"/>
      <c r="AY78" s="89"/>
      <c r="AZ78" s="89"/>
      <c r="BA78" s="89"/>
      <c r="BB78" s="89"/>
      <c r="BC78" s="89"/>
      <c r="BD78" s="89"/>
      <c r="BE78" s="89"/>
      <c r="BF78" s="89"/>
      <c r="BG78" s="89"/>
      <c r="BH78" s="89"/>
      <c r="BI78" s="89"/>
      <c r="BJ78" s="89"/>
      <c r="BK78" s="89"/>
      <c r="BL78" s="89"/>
      <c r="BM78" s="89"/>
      <c r="BN78" s="89"/>
      <c r="BO78" s="89"/>
      <c r="BP78" s="89"/>
      <c r="BQ78" s="89"/>
      <c r="BR78" s="89"/>
      <c r="BS78" s="89"/>
      <c r="BT78" s="89"/>
      <c r="BU78" s="89"/>
      <c r="BV78" s="89"/>
      <c r="BW78" s="89"/>
      <c r="BX78" s="89"/>
      <c r="BY78" s="89"/>
      <c r="BZ78" s="89"/>
      <c r="CA78" s="89"/>
      <c r="CB78" s="89"/>
      <c r="CC78" s="89"/>
      <c r="CD78" s="89"/>
      <c r="CE78" s="89"/>
      <c r="CF78" s="89"/>
      <c r="CG78" s="89"/>
      <c r="CH78" s="89"/>
      <c r="CI78" s="89"/>
      <c r="CJ78" s="89"/>
      <c r="CK78" s="89"/>
      <c r="CL78" s="89"/>
      <c r="CM78" s="89"/>
      <c r="CN78" s="89"/>
      <c r="CO78" s="89"/>
      <c r="CP78" s="89"/>
      <c r="CQ78" s="89"/>
      <c r="CR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89"/>
      <c r="BX79" s="89"/>
      <c r="BY79" s="89"/>
      <c r="BZ79" s="89"/>
      <c r="CA79" s="89"/>
      <c r="CB79" s="89"/>
      <c r="CC79" s="89"/>
      <c r="CD79" s="89"/>
      <c r="CE79" s="89"/>
      <c r="CF79" s="89"/>
      <c r="CG79" s="89"/>
      <c r="CH79" s="89"/>
      <c r="CI79" s="89"/>
      <c r="CJ79" s="89"/>
      <c r="CK79" s="89"/>
      <c r="CL79" s="89"/>
      <c r="CM79" s="89"/>
      <c r="CN79" s="89"/>
      <c r="CO79" s="89"/>
      <c r="CP79" s="89"/>
      <c r="CQ79" s="89"/>
      <c r="CR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c r="BD80" s="89"/>
      <c r="BE80" s="89"/>
      <c r="BF80" s="89"/>
      <c r="BG80" s="89"/>
      <c r="BH80" s="89"/>
      <c r="BI80" s="89"/>
      <c r="BJ80" s="89"/>
      <c r="BK80" s="89"/>
      <c r="BL80" s="89"/>
      <c r="BM80" s="89"/>
      <c r="BN80" s="89"/>
      <c r="BO80" s="89"/>
      <c r="BP80" s="89"/>
      <c r="BQ80" s="89"/>
      <c r="BR80" s="89"/>
      <c r="BS80" s="89"/>
      <c r="BT80" s="89"/>
      <c r="BU80" s="89"/>
      <c r="BV80" s="89"/>
      <c r="BW80" s="89"/>
      <c r="BX80" s="89"/>
      <c r="BY80" s="89"/>
      <c r="BZ80" s="89"/>
      <c r="CA80" s="89"/>
      <c r="CB80" s="89"/>
      <c r="CC80" s="89"/>
      <c r="CD80" s="89"/>
      <c r="CE80" s="89"/>
      <c r="CF80" s="89"/>
      <c r="CG80" s="89"/>
      <c r="CH80" s="89"/>
      <c r="CI80" s="89"/>
      <c r="CJ80" s="89"/>
      <c r="CK80" s="89"/>
      <c r="CL80" s="89"/>
      <c r="CM80" s="89"/>
      <c r="CN80" s="89"/>
      <c r="CO80" s="89"/>
      <c r="CP80" s="89"/>
      <c r="CQ80" s="89"/>
      <c r="CR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89"/>
      <c r="BQ81" s="89"/>
      <c r="BR81" s="89"/>
      <c r="BS81" s="89"/>
      <c r="BT81" s="89"/>
      <c r="BU81" s="89"/>
      <c r="BV81" s="89"/>
      <c r="BW81" s="89"/>
      <c r="BX81" s="89"/>
      <c r="BY81" s="89"/>
      <c r="BZ81" s="89"/>
      <c r="CA81" s="89"/>
      <c r="CB81" s="89"/>
      <c r="CC81" s="89"/>
      <c r="CD81" s="89"/>
      <c r="CE81" s="89"/>
      <c r="CF81" s="89"/>
      <c r="CG81" s="89"/>
      <c r="CH81" s="89"/>
      <c r="CI81" s="89"/>
      <c r="CJ81" s="89"/>
      <c r="CK81" s="89"/>
      <c r="CL81" s="89"/>
      <c r="CM81" s="89"/>
      <c r="CN81" s="89"/>
      <c r="CO81" s="89"/>
      <c r="CP81" s="89"/>
      <c r="CQ81" s="89"/>
      <c r="CR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89"/>
      <c r="BY82" s="89"/>
      <c r="BZ82" s="89"/>
      <c r="CA82" s="89"/>
      <c r="CB82" s="89"/>
      <c r="CC82" s="89"/>
      <c r="CD82" s="89"/>
      <c r="CE82" s="89"/>
      <c r="CF82" s="89"/>
      <c r="CG82" s="89"/>
      <c r="CH82" s="89"/>
      <c r="CI82" s="89"/>
      <c r="CJ82" s="89"/>
      <c r="CK82" s="89"/>
      <c r="CL82" s="89"/>
      <c r="CM82" s="89"/>
      <c r="CN82" s="89"/>
      <c r="CO82" s="89"/>
      <c r="CP82" s="89"/>
      <c r="CQ82" s="89"/>
      <c r="CR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c r="CC83" s="89"/>
      <c r="CD83" s="89"/>
      <c r="CE83" s="89"/>
      <c r="CF83" s="89"/>
      <c r="CG83" s="89"/>
      <c r="CH83" s="89"/>
      <c r="CI83" s="89"/>
      <c r="CJ83" s="89"/>
      <c r="CK83" s="89"/>
      <c r="CL83" s="89"/>
      <c r="CM83" s="89"/>
      <c r="CN83" s="89"/>
      <c r="CO83" s="89"/>
      <c r="CP83" s="89"/>
      <c r="CQ83" s="89"/>
      <c r="CR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89"/>
      <c r="BY84" s="89"/>
      <c r="BZ84" s="89"/>
      <c r="CA84" s="89"/>
      <c r="CB84" s="89"/>
      <c r="CC84" s="89"/>
      <c r="CD84" s="89"/>
      <c r="CE84" s="89"/>
      <c r="CF84" s="89"/>
      <c r="CG84" s="89"/>
      <c r="CH84" s="89"/>
      <c r="CI84" s="89"/>
      <c r="CJ84" s="89"/>
      <c r="CK84" s="89"/>
      <c r="CL84" s="89"/>
      <c r="CM84" s="89"/>
      <c r="CN84" s="89"/>
      <c r="CO84" s="89"/>
      <c r="CP84" s="89"/>
      <c r="CQ84" s="89"/>
      <c r="CR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c r="BD85" s="89"/>
      <c r="BE85" s="89"/>
      <c r="BF85" s="89"/>
      <c r="BG85" s="89"/>
      <c r="BH85" s="89"/>
      <c r="BI85" s="89"/>
      <c r="BJ85" s="89"/>
      <c r="BK85" s="89"/>
      <c r="BL85" s="89"/>
      <c r="BM85" s="89"/>
      <c r="BN85" s="89"/>
      <c r="BO85" s="89"/>
      <c r="BP85" s="89"/>
      <c r="BQ85" s="89"/>
      <c r="BR85" s="89"/>
      <c r="BS85" s="89"/>
      <c r="BT85" s="89"/>
      <c r="BU85" s="89"/>
      <c r="BV85" s="89"/>
      <c r="BW85" s="89"/>
      <c r="BX85" s="89"/>
      <c r="BY85" s="89"/>
      <c r="BZ85" s="89"/>
      <c r="CA85" s="89"/>
      <c r="CB85" s="89"/>
      <c r="CC85" s="89"/>
      <c r="CD85" s="89"/>
      <c r="CE85" s="89"/>
      <c r="CF85" s="89"/>
      <c r="CG85" s="89"/>
      <c r="CH85" s="89"/>
      <c r="CI85" s="89"/>
      <c r="CJ85" s="89"/>
      <c r="CK85" s="89"/>
      <c r="CL85" s="89"/>
      <c r="CM85" s="89"/>
      <c r="CN85" s="89"/>
      <c r="CO85" s="89"/>
      <c r="CP85" s="89"/>
      <c r="CQ85" s="89"/>
      <c r="CR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89"/>
      <c r="AT86" s="89"/>
      <c r="AU86" s="89"/>
      <c r="AV86" s="89"/>
      <c r="AW86" s="89"/>
      <c r="AX86" s="89"/>
      <c r="AY86" s="89"/>
      <c r="AZ86" s="89"/>
      <c r="BA86" s="89"/>
      <c r="BB86" s="89"/>
      <c r="BC86" s="89"/>
      <c r="BD86" s="89"/>
      <c r="BE86" s="89"/>
      <c r="BF86" s="89"/>
      <c r="BG86" s="89"/>
      <c r="BH86" s="89"/>
      <c r="BI86" s="89"/>
      <c r="BJ86" s="89"/>
      <c r="BK86" s="89"/>
      <c r="BL86" s="89"/>
      <c r="BM86" s="89"/>
      <c r="BN86" s="89"/>
      <c r="BO86" s="89"/>
      <c r="BP86" s="89"/>
      <c r="BQ86" s="89"/>
      <c r="BR86" s="89"/>
      <c r="BS86" s="89"/>
      <c r="BT86" s="89"/>
      <c r="BU86" s="89"/>
      <c r="BV86" s="89"/>
      <c r="BW86" s="89"/>
      <c r="BX86" s="89"/>
      <c r="BY86" s="89"/>
      <c r="BZ86" s="89"/>
      <c r="CA86" s="89"/>
      <c r="CB86" s="89"/>
      <c r="CC86" s="89"/>
      <c r="CD86" s="89"/>
      <c r="CE86" s="89"/>
      <c r="CF86" s="89"/>
      <c r="CG86" s="89"/>
      <c r="CH86" s="89"/>
      <c r="CI86" s="89"/>
      <c r="CJ86" s="89"/>
      <c r="CK86" s="89"/>
      <c r="CL86" s="89"/>
      <c r="CM86" s="89"/>
      <c r="CN86" s="89"/>
      <c r="CO86" s="89"/>
      <c r="CP86" s="89"/>
      <c r="CQ86" s="89"/>
      <c r="CR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89"/>
      <c r="BY88" s="89"/>
      <c r="BZ88" s="89"/>
      <c r="CA88" s="89"/>
      <c r="CB88" s="89"/>
      <c r="CC88" s="89"/>
      <c r="CD88" s="89"/>
      <c r="CE88" s="89"/>
      <c r="CF88" s="89"/>
      <c r="CG88" s="89"/>
      <c r="CH88" s="89"/>
      <c r="CI88" s="89"/>
      <c r="CJ88" s="89"/>
      <c r="CK88" s="89"/>
      <c r="CL88" s="89"/>
      <c r="CM88" s="89"/>
      <c r="CN88" s="89"/>
      <c r="CO88" s="89"/>
      <c r="CP88" s="89"/>
      <c r="CQ88" s="89"/>
      <c r="CR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c r="AY89" s="89"/>
      <c r="AZ89" s="89"/>
      <c r="BA89" s="89"/>
      <c r="BB89" s="89"/>
      <c r="BC89" s="89"/>
      <c r="BD89" s="89"/>
      <c r="BE89" s="89"/>
      <c r="BF89" s="89"/>
      <c r="BG89" s="89"/>
      <c r="BH89" s="89"/>
      <c r="BI89" s="89"/>
      <c r="BJ89" s="89"/>
      <c r="BK89" s="89"/>
      <c r="BL89" s="89"/>
      <c r="BM89" s="89"/>
      <c r="BN89" s="89"/>
      <c r="BO89" s="89"/>
      <c r="BP89" s="89"/>
      <c r="BQ89" s="89"/>
      <c r="BR89" s="89"/>
      <c r="BS89" s="89"/>
      <c r="BT89" s="89"/>
      <c r="BU89" s="89"/>
      <c r="BV89" s="89"/>
      <c r="BW89" s="89"/>
      <c r="BX89" s="89"/>
      <c r="BY89" s="89"/>
      <c r="BZ89" s="89"/>
      <c r="CA89" s="89"/>
      <c r="CB89" s="89"/>
      <c r="CC89" s="89"/>
      <c r="CD89" s="89"/>
      <c r="CE89" s="89"/>
      <c r="CF89" s="89"/>
      <c r="CG89" s="89"/>
      <c r="CH89" s="89"/>
      <c r="CI89" s="89"/>
      <c r="CJ89" s="89"/>
      <c r="CK89" s="89"/>
      <c r="CL89" s="89"/>
      <c r="CM89" s="89"/>
      <c r="CN89" s="89"/>
      <c r="CO89" s="89"/>
      <c r="CP89" s="89"/>
      <c r="CQ89" s="89"/>
      <c r="CR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9"/>
      <c r="CE90" s="89"/>
      <c r="CF90" s="89"/>
      <c r="CG90" s="89"/>
      <c r="CH90" s="89"/>
      <c r="CI90" s="89"/>
      <c r="CJ90" s="89"/>
      <c r="CK90" s="89"/>
      <c r="CL90" s="89"/>
      <c r="CM90" s="89"/>
      <c r="CN90" s="89"/>
      <c r="CO90" s="89"/>
      <c r="CP90" s="89"/>
      <c r="CQ90" s="89"/>
      <c r="CR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89"/>
      <c r="BS91" s="89"/>
      <c r="BT91" s="89"/>
      <c r="BU91" s="89"/>
      <c r="BV91" s="89"/>
      <c r="BW91" s="89"/>
      <c r="BX91" s="89"/>
      <c r="BY91" s="89"/>
      <c r="BZ91" s="89"/>
      <c r="CA91" s="89"/>
      <c r="CB91" s="89"/>
      <c r="CC91" s="89"/>
      <c r="CD91" s="89"/>
      <c r="CE91" s="89"/>
      <c r="CF91" s="89"/>
      <c r="CG91" s="89"/>
      <c r="CH91" s="89"/>
      <c r="CI91" s="89"/>
      <c r="CJ91" s="89"/>
      <c r="CK91" s="89"/>
      <c r="CL91" s="89"/>
      <c r="CM91" s="89"/>
      <c r="CN91" s="89"/>
      <c r="CO91" s="89"/>
      <c r="CP91" s="89"/>
      <c r="CQ91" s="89"/>
      <c r="CR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89"/>
      <c r="BY92" s="89"/>
      <c r="BZ92" s="89"/>
      <c r="CA92" s="89"/>
      <c r="CB92" s="89"/>
      <c r="CC92" s="89"/>
      <c r="CD92" s="89"/>
      <c r="CE92" s="89"/>
      <c r="CF92" s="89"/>
      <c r="CG92" s="89"/>
      <c r="CH92" s="89"/>
      <c r="CI92" s="89"/>
      <c r="CJ92" s="89"/>
      <c r="CK92" s="89"/>
      <c r="CL92" s="89"/>
      <c r="CM92" s="89"/>
      <c r="CN92" s="89"/>
      <c r="CO92" s="89"/>
      <c r="CP92" s="89"/>
      <c r="CQ92" s="89"/>
      <c r="CR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89"/>
      <c r="BY93" s="89"/>
      <c r="BZ93" s="89"/>
      <c r="CA93" s="89"/>
      <c r="CB93" s="89"/>
      <c r="CC93" s="89"/>
      <c r="CD93" s="89"/>
      <c r="CE93" s="89"/>
      <c r="CF93" s="89"/>
      <c r="CG93" s="89"/>
      <c r="CH93" s="89"/>
      <c r="CI93" s="89"/>
      <c r="CJ93" s="89"/>
      <c r="CK93" s="89"/>
      <c r="CL93" s="89"/>
      <c r="CM93" s="89"/>
      <c r="CN93" s="89"/>
      <c r="CO93" s="89"/>
      <c r="CP93" s="89"/>
      <c r="CQ93" s="89"/>
      <c r="CR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89"/>
      <c r="BL94" s="89"/>
      <c r="BM94" s="89"/>
      <c r="BN94" s="89"/>
      <c r="BO94" s="89"/>
      <c r="BP94" s="89"/>
      <c r="BQ94" s="89"/>
      <c r="BR94" s="89"/>
      <c r="BS94" s="89"/>
      <c r="BT94" s="89"/>
      <c r="BU94" s="89"/>
      <c r="BV94" s="89"/>
      <c r="BW94" s="89"/>
      <c r="BX94" s="89"/>
      <c r="BY94" s="89"/>
      <c r="BZ94" s="89"/>
      <c r="CA94" s="89"/>
      <c r="CB94" s="89"/>
      <c r="CC94" s="89"/>
      <c r="CD94" s="89"/>
      <c r="CE94" s="89"/>
      <c r="CF94" s="89"/>
      <c r="CG94" s="89"/>
      <c r="CH94" s="89"/>
      <c r="CI94" s="89"/>
      <c r="CJ94" s="89"/>
      <c r="CK94" s="89"/>
      <c r="CL94" s="89"/>
      <c r="CM94" s="89"/>
      <c r="CN94" s="89"/>
      <c r="CO94" s="89"/>
      <c r="CP94" s="89"/>
      <c r="CQ94" s="89"/>
      <c r="CR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89"/>
      <c r="BY95" s="89"/>
      <c r="BZ95" s="89"/>
      <c r="CA95" s="89"/>
      <c r="CB95" s="89"/>
      <c r="CC95" s="89"/>
      <c r="CD95" s="89"/>
      <c r="CE95" s="89"/>
      <c r="CF95" s="89"/>
      <c r="CG95" s="89"/>
      <c r="CH95" s="89"/>
      <c r="CI95" s="89"/>
      <c r="CJ95" s="89"/>
      <c r="CK95" s="89"/>
      <c r="CL95" s="89"/>
      <c r="CM95" s="89"/>
      <c r="CN95" s="89"/>
      <c r="CO95" s="89"/>
      <c r="CP95" s="89"/>
      <c r="CQ95" s="89"/>
      <c r="CR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9"/>
      <c r="CE96" s="89"/>
      <c r="CF96" s="89"/>
      <c r="CG96" s="89"/>
      <c r="CH96" s="89"/>
      <c r="CI96" s="89"/>
      <c r="CJ96" s="89"/>
      <c r="CK96" s="89"/>
      <c r="CL96" s="89"/>
      <c r="CM96" s="89"/>
      <c r="CN96" s="89"/>
      <c r="CO96" s="89"/>
      <c r="CP96" s="89"/>
      <c r="CQ96" s="89"/>
      <c r="CR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c r="BO97" s="89"/>
      <c r="BP97" s="89"/>
      <c r="BQ97" s="89"/>
      <c r="BR97" s="89"/>
      <c r="BS97" s="89"/>
      <c r="BT97" s="89"/>
      <c r="BU97" s="89"/>
      <c r="BV97" s="89"/>
      <c r="BW97" s="89"/>
      <c r="BX97" s="89"/>
      <c r="BY97" s="89"/>
      <c r="BZ97" s="89"/>
      <c r="CA97" s="89"/>
      <c r="CB97" s="89"/>
      <c r="CC97" s="89"/>
      <c r="CD97" s="89"/>
      <c r="CE97" s="89"/>
      <c r="CF97" s="89"/>
      <c r="CG97" s="89"/>
      <c r="CH97" s="89"/>
      <c r="CI97" s="89"/>
      <c r="CJ97" s="89"/>
      <c r="CK97" s="89"/>
      <c r="CL97" s="89"/>
      <c r="CM97" s="89"/>
      <c r="CN97" s="89"/>
      <c r="CO97" s="89"/>
      <c r="CP97" s="89"/>
      <c r="CQ97" s="89"/>
      <c r="CR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c r="BD98" s="89"/>
      <c r="BE98" s="89"/>
      <c r="BF98" s="89"/>
      <c r="BG98" s="89"/>
      <c r="BH98" s="89"/>
      <c r="BI98" s="89"/>
      <c r="BJ98" s="89"/>
      <c r="BK98" s="89"/>
      <c r="BL98" s="89"/>
      <c r="BM98" s="89"/>
      <c r="BN98" s="89"/>
      <c r="BO98" s="89"/>
      <c r="BP98" s="89"/>
      <c r="BQ98" s="89"/>
      <c r="BR98" s="89"/>
      <c r="BS98" s="89"/>
      <c r="BT98" s="89"/>
      <c r="BU98" s="89"/>
      <c r="BV98" s="89"/>
      <c r="BW98" s="89"/>
      <c r="BX98" s="89"/>
      <c r="BY98" s="89"/>
      <c r="BZ98" s="89"/>
      <c r="CA98" s="89"/>
      <c r="CB98" s="89"/>
      <c r="CC98" s="89"/>
      <c r="CD98" s="89"/>
      <c r="CE98" s="89"/>
      <c r="CF98" s="89"/>
      <c r="CG98" s="89"/>
      <c r="CH98" s="89"/>
      <c r="CI98" s="89"/>
      <c r="CJ98" s="89"/>
      <c r="CK98" s="89"/>
      <c r="CL98" s="89"/>
      <c r="CM98" s="89"/>
      <c r="CN98" s="89"/>
      <c r="CO98" s="89"/>
      <c r="CP98" s="89"/>
      <c r="CQ98" s="89"/>
      <c r="CR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89"/>
      <c r="BL99" s="89"/>
      <c r="BM99" s="89"/>
      <c r="BN99" s="89"/>
      <c r="BO99" s="89"/>
      <c r="BP99" s="89"/>
      <c r="BQ99" s="89"/>
      <c r="BR99" s="89"/>
      <c r="BS99" s="89"/>
      <c r="BT99" s="89"/>
      <c r="BU99" s="89"/>
      <c r="BV99" s="89"/>
      <c r="BW99" s="89"/>
      <c r="BX99" s="89"/>
      <c r="BY99" s="89"/>
      <c r="BZ99" s="89"/>
      <c r="CA99" s="89"/>
      <c r="CB99" s="89"/>
      <c r="CC99" s="89"/>
      <c r="CD99" s="89"/>
      <c r="CE99" s="89"/>
      <c r="CF99" s="89"/>
      <c r="CG99" s="89"/>
      <c r="CH99" s="89"/>
      <c r="CI99" s="89"/>
      <c r="CJ99" s="89"/>
      <c r="CK99" s="89"/>
      <c r="CL99" s="89"/>
      <c r="CM99" s="89"/>
      <c r="CN99" s="89"/>
      <c r="CO99" s="89"/>
      <c r="CP99" s="89"/>
      <c r="CQ99" s="89"/>
      <c r="CR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89"/>
      <c r="BV100" s="89"/>
      <c r="BW100" s="89"/>
      <c r="BX100" s="89"/>
      <c r="BY100" s="89"/>
      <c r="BZ100" s="89"/>
      <c r="CA100" s="89"/>
      <c r="CB100" s="89"/>
      <c r="CC100" s="89"/>
      <c r="CD100" s="89"/>
      <c r="CE100" s="89"/>
      <c r="CF100" s="89"/>
      <c r="CG100" s="89"/>
      <c r="CH100" s="89"/>
      <c r="CI100" s="89"/>
      <c r="CJ100" s="89"/>
      <c r="CK100" s="89"/>
      <c r="CL100" s="89"/>
      <c r="CM100" s="89"/>
      <c r="CN100" s="89"/>
      <c r="CO100" s="89"/>
      <c r="CP100" s="89"/>
      <c r="CQ100" s="89"/>
      <c r="CR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89"/>
      <c r="BV101" s="89"/>
      <c r="BW101" s="89"/>
      <c r="BX101" s="89"/>
      <c r="BY101" s="89"/>
      <c r="BZ101" s="89"/>
      <c r="CA101" s="89"/>
      <c r="CB101" s="89"/>
      <c r="CC101" s="89"/>
      <c r="CD101" s="89"/>
      <c r="CE101" s="89"/>
      <c r="CF101" s="89"/>
      <c r="CG101" s="89"/>
      <c r="CH101" s="89"/>
      <c r="CI101" s="89"/>
      <c r="CJ101" s="89"/>
      <c r="CK101" s="89"/>
      <c r="CL101" s="89"/>
      <c r="CM101" s="89"/>
      <c r="CN101" s="89"/>
      <c r="CO101" s="89"/>
      <c r="CP101" s="89"/>
      <c r="CQ101" s="89"/>
      <c r="CR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89"/>
      <c r="BY102" s="89"/>
      <c r="BZ102" s="89"/>
      <c r="CA102" s="89"/>
      <c r="CB102" s="89"/>
      <c r="CC102" s="89"/>
      <c r="CD102" s="89"/>
      <c r="CE102" s="89"/>
      <c r="CF102" s="89"/>
      <c r="CG102" s="89"/>
      <c r="CH102" s="89"/>
      <c r="CI102" s="89"/>
      <c r="CJ102" s="89"/>
      <c r="CK102" s="89"/>
      <c r="CL102" s="89"/>
      <c r="CM102" s="89"/>
      <c r="CN102" s="89"/>
      <c r="CO102" s="89"/>
      <c r="CP102" s="89"/>
      <c r="CQ102" s="89"/>
      <c r="CR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89"/>
      <c r="BV103" s="89"/>
      <c r="BW103" s="89"/>
      <c r="BX103" s="89"/>
      <c r="BY103" s="89"/>
      <c r="BZ103" s="89"/>
      <c r="CA103" s="89"/>
      <c r="CB103" s="89"/>
      <c r="CC103" s="89"/>
      <c r="CD103" s="89"/>
      <c r="CE103" s="89"/>
      <c r="CF103" s="89"/>
      <c r="CG103" s="89"/>
      <c r="CH103" s="89"/>
      <c r="CI103" s="89"/>
      <c r="CJ103" s="89"/>
      <c r="CK103" s="89"/>
      <c r="CL103" s="89"/>
      <c r="CM103" s="89"/>
      <c r="CN103" s="89"/>
      <c r="CO103" s="89"/>
      <c r="CP103" s="89"/>
      <c r="CQ103" s="89"/>
      <c r="CR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c r="BQ104" s="89"/>
      <c r="BR104" s="89"/>
      <c r="BS104" s="89"/>
      <c r="BT104" s="89"/>
      <c r="BU104" s="89"/>
      <c r="BV104" s="89"/>
      <c r="BW104" s="89"/>
      <c r="BX104" s="89"/>
      <c r="BY104" s="89"/>
      <c r="BZ104" s="89"/>
      <c r="CA104" s="89"/>
      <c r="CB104" s="89"/>
      <c r="CC104" s="89"/>
      <c r="CD104" s="89"/>
      <c r="CE104" s="89"/>
      <c r="CF104" s="89"/>
      <c r="CG104" s="89"/>
      <c r="CH104" s="89"/>
      <c r="CI104" s="89"/>
      <c r="CJ104" s="89"/>
      <c r="CK104" s="89"/>
      <c r="CL104" s="89"/>
      <c r="CM104" s="89"/>
      <c r="CN104" s="89"/>
      <c r="CO104" s="89"/>
      <c r="CP104" s="89"/>
      <c r="CQ104" s="89"/>
      <c r="CR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c r="BQ105" s="89"/>
      <c r="BR105" s="89"/>
      <c r="BS105" s="89"/>
      <c r="BT105" s="89"/>
      <c r="BU105" s="89"/>
      <c r="BV105" s="89"/>
      <c r="BW105" s="89"/>
      <c r="BX105" s="89"/>
      <c r="BY105" s="89"/>
      <c r="BZ105" s="89"/>
      <c r="CA105" s="89"/>
      <c r="CB105" s="89"/>
      <c r="CC105" s="89"/>
      <c r="CD105" s="89"/>
      <c r="CE105" s="89"/>
      <c r="CF105" s="89"/>
      <c r="CG105" s="89"/>
      <c r="CH105" s="89"/>
      <c r="CI105" s="89"/>
      <c r="CJ105" s="89"/>
      <c r="CK105" s="89"/>
      <c r="CL105" s="89"/>
      <c r="CM105" s="89"/>
      <c r="CN105" s="89"/>
      <c r="CO105" s="89"/>
      <c r="CP105" s="89"/>
      <c r="CQ105" s="89"/>
      <c r="CR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c r="BQ106" s="89"/>
      <c r="BR106" s="89"/>
      <c r="BS106" s="89"/>
      <c r="BT106" s="89"/>
      <c r="BU106" s="89"/>
      <c r="BV106" s="89"/>
      <c r="BW106" s="89"/>
      <c r="BX106" s="89"/>
      <c r="BY106" s="89"/>
      <c r="BZ106" s="89"/>
      <c r="CA106" s="89"/>
      <c r="CB106" s="89"/>
      <c r="CC106" s="89"/>
      <c r="CD106" s="89"/>
      <c r="CE106" s="89"/>
      <c r="CF106" s="89"/>
      <c r="CG106" s="89"/>
      <c r="CH106" s="89"/>
      <c r="CI106" s="89"/>
      <c r="CJ106" s="89"/>
      <c r="CK106" s="89"/>
      <c r="CL106" s="89"/>
      <c r="CM106" s="89"/>
      <c r="CN106" s="89"/>
      <c r="CO106" s="89"/>
      <c r="CP106" s="89"/>
      <c r="CQ106" s="89"/>
      <c r="CR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89"/>
      <c r="BY107" s="89"/>
      <c r="BZ107" s="89"/>
      <c r="CA107" s="89"/>
      <c r="CB107" s="89"/>
      <c r="CC107" s="89"/>
      <c r="CD107" s="89"/>
      <c r="CE107" s="89"/>
      <c r="CF107" s="89"/>
      <c r="CG107" s="89"/>
      <c r="CH107" s="89"/>
      <c r="CI107" s="89"/>
      <c r="CJ107" s="89"/>
      <c r="CK107" s="89"/>
      <c r="CL107" s="89"/>
      <c r="CM107" s="89"/>
      <c r="CN107" s="89"/>
      <c r="CO107" s="89"/>
      <c r="CP107" s="89"/>
      <c r="CQ107" s="89"/>
      <c r="CR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c r="BQ108" s="89"/>
      <c r="BR108" s="89"/>
      <c r="BS108" s="89"/>
      <c r="BT108" s="89"/>
      <c r="BU108" s="89"/>
      <c r="BV108" s="89"/>
      <c r="BW108" s="89"/>
      <c r="BX108" s="89"/>
      <c r="BY108" s="89"/>
      <c r="BZ108" s="89"/>
      <c r="CA108" s="89"/>
      <c r="CB108" s="89"/>
      <c r="CC108" s="89"/>
      <c r="CD108" s="89"/>
      <c r="CE108" s="89"/>
      <c r="CF108" s="89"/>
      <c r="CG108" s="89"/>
      <c r="CH108" s="89"/>
      <c r="CI108" s="89"/>
      <c r="CJ108" s="89"/>
      <c r="CK108" s="89"/>
      <c r="CL108" s="89"/>
      <c r="CM108" s="89"/>
      <c r="CN108" s="89"/>
      <c r="CO108" s="89"/>
      <c r="CP108" s="89"/>
      <c r="CQ108" s="89"/>
      <c r="CR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c r="BQ109" s="89"/>
      <c r="BR109" s="89"/>
      <c r="BS109" s="89"/>
      <c r="BT109" s="89"/>
      <c r="BU109" s="89"/>
      <c r="BV109" s="89"/>
      <c r="BW109" s="89"/>
      <c r="BX109" s="89"/>
      <c r="BY109" s="89"/>
      <c r="BZ109" s="89"/>
      <c r="CA109" s="89"/>
      <c r="CB109" s="89"/>
      <c r="CC109" s="89"/>
      <c r="CD109" s="89"/>
      <c r="CE109" s="89"/>
      <c r="CF109" s="89"/>
      <c r="CG109" s="89"/>
      <c r="CH109" s="89"/>
      <c r="CI109" s="89"/>
      <c r="CJ109" s="89"/>
      <c r="CK109" s="89"/>
      <c r="CL109" s="89"/>
      <c r="CM109" s="89"/>
      <c r="CN109" s="89"/>
      <c r="CO109" s="89"/>
      <c r="CP109" s="89"/>
      <c r="CQ109" s="89"/>
      <c r="CR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c r="AY110" s="89"/>
      <c r="AZ110" s="89"/>
      <c r="BA110" s="89"/>
      <c r="BB110" s="89"/>
      <c r="BC110" s="89"/>
      <c r="BD110" s="89"/>
      <c r="BE110" s="89"/>
      <c r="BF110" s="89"/>
      <c r="BG110" s="89"/>
      <c r="BH110" s="89"/>
      <c r="BI110" s="89"/>
      <c r="BJ110" s="89"/>
      <c r="BK110" s="89"/>
      <c r="BL110" s="89"/>
      <c r="BM110" s="89"/>
      <c r="BN110" s="89"/>
      <c r="BO110" s="89"/>
      <c r="BP110" s="89"/>
      <c r="BQ110" s="89"/>
      <c r="BR110" s="89"/>
      <c r="BS110" s="89"/>
      <c r="BT110" s="89"/>
      <c r="BU110" s="89"/>
      <c r="BV110" s="89"/>
      <c r="BW110" s="89"/>
      <c r="BX110" s="89"/>
      <c r="BY110" s="89"/>
      <c r="BZ110" s="89"/>
      <c r="CA110" s="89"/>
      <c r="CB110" s="89"/>
      <c r="CC110" s="89"/>
      <c r="CD110" s="89"/>
      <c r="CE110" s="89"/>
      <c r="CF110" s="89"/>
      <c r="CG110" s="89"/>
      <c r="CH110" s="89"/>
      <c r="CI110" s="89"/>
      <c r="CJ110" s="89"/>
      <c r="CK110" s="89"/>
      <c r="CL110" s="89"/>
      <c r="CM110" s="89"/>
      <c r="CN110" s="89"/>
      <c r="CO110" s="89"/>
      <c r="CP110" s="89"/>
      <c r="CQ110" s="89"/>
      <c r="CR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c r="AY111" s="89"/>
      <c r="AZ111" s="89"/>
      <c r="BA111" s="89"/>
      <c r="BB111" s="89"/>
      <c r="BC111" s="89"/>
      <c r="BD111" s="89"/>
      <c r="BE111" s="89"/>
      <c r="BF111" s="89"/>
      <c r="BG111" s="89"/>
      <c r="BH111" s="89"/>
      <c r="BI111" s="89"/>
      <c r="BJ111" s="89"/>
      <c r="BK111" s="89"/>
      <c r="BL111" s="89"/>
      <c r="BM111" s="89"/>
      <c r="BN111" s="89"/>
      <c r="BO111" s="89"/>
      <c r="BP111" s="89"/>
      <c r="BQ111" s="89"/>
      <c r="BR111" s="89"/>
      <c r="BS111" s="89"/>
      <c r="BT111" s="89"/>
      <c r="BU111" s="89"/>
      <c r="BV111" s="89"/>
      <c r="BW111" s="89"/>
      <c r="BX111" s="89"/>
      <c r="BY111" s="89"/>
      <c r="BZ111" s="89"/>
      <c r="CA111" s="89"/>
      <c r="CB111" s="89"/>
      <c r="CC111" s="89"/>
      <c r="CD111" s="89"/>
      <c r="CE111" s="89"/>
      <c r="CF111" s="89"/>
      <c r="CG111" s="89"/>
      <c r="CH111" s="89"/>
      <c r="CI111" s="89"/>
      <c r="CJ111" s="89"/>
      <c r="CK111" s="89"/>
      <c r="CL111" s="89"/>
      <c r="CM111" s="89"/>
      <c r="CN111" s="89"/>
      <c r="CO111" s="89"/>
      <c r="CP111" s="89"/>
      <c r="CQ111" s="89"/>
      <c r="CR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89"/>
      <c r="BY112" s="89"/>
      <c r="BZ112" s="89"/>
      <c r="CA112" s="89"/>
      <c r="CB112" s="89"/>
      <c r="CC112" s="89"/>
      <c r="CD112" s="89"/>
      <c r="CE112" s="89"/>
      <c r="CF112" s="89"/>
      <c r="CG112" s="89"/>
      <c r="CH112" s="89"/>
      <c r="CI112" s="89"/>
      <c r="CJ112" s="89"/>
      <c r="CK112" s="89"/>
      <c r="CL112" s="89"/>
      <c r="CM112" s="89"/>
      <c r="CN112" s="89"/>
      <c r="CO112" s="89"/>
      <c r="CP112" s="89"/>
      <c r="CQ112" s="89"/>
      <c r="CR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c r="AY113" s="89"/>
      <c r="AZ113" s="89"/>
      <c r="BA113" s="89"/>
      <c r="BB113" s="89"/>
      <c r="BC113" s="89"/>
      <c r="BD113" s="89"/>
      <c r="BE113" s="89"/>
      <c r="BF113" s="89"/>
      <c r="BG113" s="89"/>
      <c r="BH113" s="89"/>
      <c r="BI113" s="89"/>
      <c r="BJ113" s="89"/>
      <c r="BK113" s="89"/>
      <c r="BL113" s="89"/>
      <c r="BM113" s="89"/>
      <c r="BN113" s="89"/>
      <c r="BO113" s="89"/>
      <c r="BP113" s="89"/>
      <c r="BQ113" s="89"/>
      <c r="BR113" s="89"/>
      <c r="BS113" s="89"/>
      <c r="BT113" s="89"/>
      <c r="BU113" s="89"/>
      <c r="BV113" s="89"/>
      <c r="BW113" s="89"/>
      <c r="BX113" s="89"/>
      <c r="BY113" s="89"/>
      <c r="BZ113" s="89"/>
      <c r="CA113" s="89"/>
      <c r="CB113" s="89"/>
      <c r="CC113" s="89"/>
      <c r="CD113" s="89"/>
      <c r="CE113" s="89"/>
      <c r="CF113" s="89"/>
      <c r="CG113" s="89"/>
      <c r="CH113" s="89"/>
      <c r="CI113" s="89"/>
      <c r="CJ113" s="89"/>
      <c r="CK113" s="89"/>
      <c r="CL113" s="89"/>
      <c r="CM113" s="89"/>
      <c r="CN113" s="89"/>
      <c r="CO113" s="89"/>
      <c r="CP113" s="89"/>
      <c r="CQ113" s="89"/>
      <c r="CR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89"/>
      <c r="BI114" s="89"/>
      <c r="BJ114" s="89"/>
      <c r="BK114" s="89"/>
      <c r="BL114" s="89"/>
      <c r="BM114" s="89"/>
      <c r="BN114" s="89"/>
      <c r="BO114" s="89"/>
      <c r="BP114" s="89"/>
      <c r="BQ114" s="89"/>
      <c r="BR114" s="89"/>
      <c r="BS114" s="89"/>
      <c r="BT114" s="89"/>
      <c r="BU114" s="89"/>
      <c r="BV114" s="89"/>
      <c r="BW114" s="89"/>
      <c r="BX114" s="89"/>
      <c r="BY114" s="89"/>
      <c r="BZ114" s="89"/>
      <c r="CA114" s="89"/>
      <c r="CB114" s="89"/>
      <c r="CC114" s="89"/>
      <c r="CD114" s="89"/>
      <c r="CE114" s="89"/>
      <c r="CF114" s="89"/>
      <c r="CG114" s="89"/>
      <c r="CH114" s="89"/>
      <c r="CI114" s="89"/>
      <c r="CJ114" s="89"/>
      <c r="CK114" s="89"/>
      <c r="CL114" s="89"/>
      <c r="CM114" s="89"/>
      <c r="CN114" s="89"/>
      <c r="CO114" s="89"/>
      <c r="CP114" s="89"/>
      <c r="CQ114" s="89"/>
      <c r="CR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89"/>
      <c r="AT115" s="89"/>
      <c r="AU115" s="89"/>
      <c r="AV115" s="89"/>
      <c r="AW115" s="89"/>
      <c r="AX115" s="89"/>
      <c r="AY115" s="89"/>
      <c r="AZ115" s="89"/>
      <c r="BA115" s="89"/>
      <c r="BB115" s="89"/>
      <c r="BC115" s="89"/>
      <c r="BD115" s="89"/>
      <c r="BE115" s="89"/>
      <c r="BF115" s="89"/>
      <c r="BG115" s="89"/>
      <c r="BH115" s="89"/>
      <c r="BI115" s="89"/>
      <c r="BJ115" s="89"/>
      <c r="BK115" s="89"/>
      <c r="BL115" s="89"/>
      <c r="BM115" s="89"/>
      <c r="BN115" s="89"/>
      <c r="BO115" s="89"/>
      <c r="BP115" s="89"/>
      <c r="BQ115" s="89"/>
      <c r="BR115" s="89"/>
      <c r="BS115" s="89"/>
      <c r="BT115" s="89"/>
      <c r="BU115" s="89"/>
      <c r="BV115" s="89"/>
      <c r="BW115" s="89"/>
      <c r="BX115" s="89"/>
      <c r="BY115" s="89"/>
      <c r="BZ115" s="89"/>
      <c r="CA115" s="89"/>
      <c r="CB115" s="89"/>
      <c r="CC115" s="89"/>
      <c r="CD115" s="89"/>
      <c r="CE115" s="89"/>
      <c r="CF115" s="89"/>
      <c r="CG115" s="89"/>
      <c r="CH115" s="89"/>
      <c r="CI115" s="89"/>
      <c r="CJ115" s="89"/>
      <c r="CK115" s="89"/>
      <c r="CL115" s="89"/>
      <c r="CM115" s="89"/>
      <c r="CN115" s="89"/>
      <c r="CO115" s="89"/>
      <c r="CP115" s="89"/>
      <c r="CQ115" s="89"/>
      <c r="CR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c r="BR116" s="89"/>
      <c r="BS116" s="89"/>
      <c r="BT116" s="89"/>
      <c r="BU116" s="89"/>
      <c r="BV116" s="89"/>
      <c r="BW116" s="89"/>
      <c r="BX116" s="89"/>
      <c r="BY116" s="89"/>
      <c r="BZ116" s="89"/>
      <c r="CA116" s="89"/>
      <c r="CB116" s="89"/>
      <c r="CC116" s="89"/>
      <c r="CD116" s="89"/>
      <c r="CE116" s="89"/>
      <c r="CF116" s="89"/>
      <c r="CG116" s="89"/>
      <c r="CH116" s="89"/>
      <c r="CI116" s="89"/>
      <c r="CJ116" s="89"/>
      <c r="CK116" s="89"/>
      <c r="CL116" s="89"/>
      <c r="CM116" s="89"/>
      <c r="CN116" s="89"/>
      <c r="CO116" s="89"/>
      <c r="CP116" s="89"/>
      <c r="CQ116" s="89"/>
      <c r="CR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89"/>
      <c r="BY117" s="89"/>
      <c r="BZ117" s="89"/>
      <c r="CA117" s="89"/>
      <c r="CB117" s="89"/>
      <c r="CC117" s="89"/>
      <c r="CD117" s="89"/>
      <c r="CE117" s="89"/>
      <c r="CF117" s="89"/>
      <c r="CG117" s="89"/>
      <c r="CH117" s="89"/>
      <c r="CI117" s="89"/>
      <c r="CJ117" s="89"/>
      <c r="CK117" s="89"/>
      <c r="CL117" s="89"/>
      <c r="CM117" s="89"/>
      <c r="CN117" s="89"/>
      <c r="CO117" s="89"/>
      <c r="CP117" s="89"/>
      <c r="CQ117" s="89"/>
      <c r="CR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89"/>
      <c r="BY118" s="89"/>
      <c r="BZ118" s="89"/>
      <c r="CA118" s="89"/>
      <c r="CB118" s="89"/>
      <c r="CC118" s="89"/>
      <c r="CD118" s="89"/>
      <c r="CE118" s="89"/>
      <c r="CF118" s="89"/>
      <c r="CG118" s="89"/>
      <c r="CH118" s="89"/>
      <c r="CI118" s="89"/>
      <c r="CJ118" s="89"/>
      <c r="CK118" s="89"/>
      <c r="CL118" s="89"/>
      <c r="CM118" s="89"/>
      <c r="CN118" s="89"/>
      <c r="CO118" s="89"/>
      <c r="CP118" s="89"/>
      <c r="CQ118" s="89"/>
      <c r="CR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89"/>
      <c r="AT119" s="89"/>
      <c r="AU119" s="89"/>
      <c r="AV119" s="89"/>
      <c r="AW119" s="89"/>
      <c r="AX119" s="89"/>
      <c r="AY119" s="89"/>
      <c r="AZ119" s="89"/>
      <c r="BA119" s="89"/>
      <c r="BB119" s="89"/>
      <c r="BC119" s="89"/>
      <c r="BD119" s="89"/>
      <c r="BE119" s="89"/>
      <c r="BF119" s="89"/>
      <c r="BG119" s="89"/>
      <c r="BH119" s="89"/>
      <c r="BI119" s="89"/>
      <c r="BJ119" s="89"/>
      <c r="BK119" s="89"/>
      <c r="BL119" s="89"/>
      <c r="BM119" s="89"/>
      <c r="BN119" s="89"/>
      <c r="BO119" s="89"/>
      <c r="BP119" s="89"/>
      <c r="BQ119" s="89"/>
      <c r="BR119" s="89"/>
      <c r="BS119" s="89"/>
      <c r="BT119" s="89"/>
      <c r="BU119" s="89"/>
      <c r="BV119" s="89"/>
      <c r="BW119" s="89"/>
      <c r="BX119" s="89"/>
      <c r="BY119" s="89"/>
      <c r="BZ119" s="89"/>
      <c r="CA119" s="89"/>
      <c r="CB119" s="89"/>
      <c r="CC119" s="89"/>
      <c r="CD119" s="89"/>
      <c r="CE119" s="89"/>
      <c r="CF119" s="89"/>
      <c r="CG119" s="89"/>
      <c r="CH119" s="89"/>
      <c r="CI119" s="89"/>
      <c r="CJ119" s="89"/>
      <c r="CK119" s="89"/>
      <c r="CL119" s="89"/>
      <c r="CM119" s="89"/>
      <c r="CN119" s="89"/>
      <c r="CO119" s="89"/>
      <c r="CP119" s="89"/>
      <c r="CQ119" s="89"/>
      <c r="CR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89"/>
      <c r="BY120" s="89"/>
      <c r="BZ120" s="89"/>
      <c r="CA120" s="89"/>
      <c r="CB120" s="89"/>
      <c r="CC120" s="89"/>
      <c r="CD120" s="89"/>
      <c r="CE120" s="89"/>
      <c r="CF120" s="89"/>
      <c r="CG120" s="89"/>
      <c r="CH120" s="89"/>
      <c r="CI120" s="89"/>
      <c r="CJ120" s="89"/>
      <c r="CK120" s="89"/>
      <c r="CL120" s="89"/>
      <c r="CM120" s="89"/>
      <c r="CN120" s="89"/>
      <c r="CO120" s="89"/>
      <c r="CP120" s="89"/>
      <c r="CQ120" s="89"/>
      <c r="CR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89"/>
      <c r="AT121" s="89"/>
      <c r="AU121" s="89"/>
      <c r="AV121" s="89"/>
      <c r="AW121" s="89"/>
      <c r="AX121" s="89"/>
      <c r="AY121" s="89"/>
      <c r="AZ121" s="89"/>
      <c r="BA121" s="89"/>
      <c r="BB121" s="89"/>
      <c r="BC121" s="89"/>
      <c r="BD121" s="89"/>
      <c r="BE121" s="89"/>
      <c r="BF121" s="89"/>
      <c r="BG121" s="89"/>
      <c r="BH121" s="89"/>
      <c r="BI121" s="89"/>
      <c r="BJ121" s="89"/>
      <c r="BK121" s="89"/>
      <c r="BL121" s="89"/>
      <c r="BM121" s="89"/>
      <c r="BN121" s="89"/>
      <c r="BO121" s="89"/>
      <c r="BP121" s="89"/>
      <c r="BQ121" s="89"/>
      <c r="BR121" s="89"/>
      <c r="BS121" s="89"/>
      <c r="BT121" s="89"/>
      <c r="BU121" s="89"/>
      <c r="BV121" s="89"/>
      <c r="BW121" s="89"/>
      <c r="BX121" s="89"/>
      <c r="BY121" s="89"/>
      <c r="BZ121" s="89"/>
      <c r="CA121" s="89"/>
      <c r="CB121" s="89"/>
      <c r="CC121" s="89"/>
      <c r="CD121" s="89"/>
      <c r="CE121" s="89"/>
      <c r="CF121" s="89"/>
      <c r="CG121" s="89"/>
      <c r="CH121" s="89"/>
      <c r="CI121" s="89"/>
      <c r="CJ121" s="89"/>
      <c r="CK121" s="89"/>
      <c r="CL121" s="89"/>
      <c r="CM121" s="89"/>
      <c r="CN121" s="89"/>
      <c r="CO121" s="89"/>
      <c r="CP121" s="89"/>
      <c r="CQ121" s="89"/>
      <c r="CR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9"/>
      <c r="BB122" s="89"/>
      <c r="BC122" s="89"/>
      <c r="BD122" s="89"/>
      <c r="BE122" s="89"/>
      <c r="BF122" s="89"/>
      <c r="BG122" s="89"/>
      <c r="BH122" s="89"/>
      <c r="BI122" s="89"/>
      <c r="BJ122" s="89"/>
      <c r="BK122" s="89"/>
      <c r="BL122" s="89"/>
      <c r="BM122" s="89"/>
      <c r="BN122" s="89"/>
      <c r="BO122" s="89"/>
      <c r="BP122" s="89"/>
      <c r="BQ122" s="89"/>
      <c r="BR122" s="89"/>
      <c r="BS122" s="89"/>
      <c r="BT122" s="89"/>
      <c r="BU122" s="89"/>
      <c r="BV122" s="89"/>
      <c r="BW122" s="89"/>
      <c r="BX122" s="89"/>
      <c r="BY122" s="89"/>
      <c r="BZ122" s="89"/>
      <c r="CA122" s="89"/>
      <c r="CB122" s="89"/>
      <c r="CC122" s="89"/>
      <c r="CD122" s="89"/>
      <c r="CE122" s="89"/>
      <c r="CF122" s="89"/>
      <c r="CG122" s="89"/>
      <c r="CH122" s="89"/>
      <c r="CI122" s="89"/>
      <c r="CJ122" s="89"/>
      <c r="CK122" s="89"/>
      <c r="CL122" s="89"/>
      <c r="CM122" s="89"/>
      <c r="CN122" s="89"/>
      <c r="CO122" s="89"/>
      <c r="CP122" s="89"/>
      <c r="CQ122" s="89"/>
      <c r="CR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89"/>
      <c r="AT123" s="89"/>
      <c r="AU123" s="89"/>
      <c r="AV123" s="89"/>
      <c r="AW123" s="89"/>
      <c r="AX123" s="89"/>
      <c r="AY123" s="89"/>
      <c r="AZ123" s="89"/>
      <c r="BA123" s="89"/>
      <c r="BB123" s="89"/>
      <c r="BC123" s="89"/>
      <c r="BD123" s="89"/>
      <c r="BE123" s="89"/>
      <c r="BF123" s="89"/>
      <c r="BG123" s="89"/>
      <c r="BH123" s="89"/>
      <c r="BI123" s="89"/>
      <c r="BJ123" s="89"/>
      <c r="BK123" s="89"/>
      <c r="BL123" s="89"/>
      <c r="BM123" s="89"/>
      <c r="BN123" s="89"/>
      <c r="BO123" s="89"/>
      <c r="BP123" s="89"/>
      <c r="BQ123" s="89"/>
      <c r="BR123" s="89"/>
      <c r="BS123" s="89"/>
      <c r="BT123" s="89"/>
      <c r="BU123" s="89"/>
      <c r="BV123" s="89"/>
      <c r="BW123" s="89"/>
      <c r="BX123" s="89"/>
      <c r="BY123" s="89"/>
      <c r="BZ123" s="89"/>
      <c r="CA123" s="89"/>
      <c r="CB123" s="89"/>
      <c r="CC123" s="89"/>
      <c r="CD123" s="89"/>
      <c r="CE123" s="89"/>
      <c r="CF123" s="89"/>
      <c r="CG123" s="89"/>
      <c r="CH123" s="89"/>
      <c r="CI123" s="89"/>
      <c r="CJ123" s="89"/>
      <c r="CK123" s="89"/>
      <c r="CL123" s="89"/>
      <c r="CM123" s="89"/>
      <c r="CN123" s="89"/>
      <c r="CO123" s="89"/>
      <c r="CP123" s="89"/>
      <c r="CQ123" s="89"/>
      <c r="CR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89"/>
      <c r="BV124" s="89"/>
      <c r="BW124" s="89"/>
      <c r="BX124" s="89"/>
      <c r="BY124" s="89"/>
      <c r="BZ124" s="89"/>
      <c r="CA124" s="89"/>
      <c r="CB124" s="89"/>
      <c r="CC124" s="89"/>
      <c r="CD124" s="89"/>
      <c r="CE124" s="89"/>
      <c r="CF124" s="89"/>
      <c r="CG124" s="89"/>
      <c r="CH124" s="89"/>
      <c r="CI124" s="89"/>
      <c r="CJ124" s="89"/>
      <c r="CK124" s="89"/>
      <c r="CL124" s="89"/>
      <c r="CM124" s="89"/>
      <c r="CN124" s="89"/>
      <c r="CO124" s="89"/>
      <c r="CP124" s="89"/>
      <c r="CQ124" s="89"/>
      <c r="CR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89"/>
      <c r="AT125" s="89"/>
      <c r="AU125" s="89"/>
      <c r="AV125" s="89"/>
      <c r="AW125" s="89"/>
      <c r="AX125" s="89"/>
      <c r="AY125" s="89"/>
      <c r="AZ125" s="89"/>
      <c r="BA125" s="89"/>
      <c r="BB125" s="89"/>
      <c r="BC125" s="89"/>
      <c r="BD125" s="89"/>
      <c r="BE125" s="89"/>
      <c r="BF125" s="89"/>
      <c r="BG125" s="89"/>
      <c r="BH125" s="89"/>
      <c r="BI125" s="89"/>
      <c r="BJ125" s="89"/>
      <c r="BK125" s="89"/>
      <c r="BL125" s="89"/>
      <c r="BM125" s="89"/>
      <c r="BN125" s="89"/>
      <c r="BO125" s="89"/>
      <c r="BP125" s="89"/>
      <c r="BQ125" s="89"/>
      <c r="BR125" s="89"/>
      <c r="BS125" s="89"/>
      <c r="BT125" s="89"/>
      <c r="BU125" s="89"/>
      <c r="BV125" s="89"/>
      <c r="BW125" s="89"/>
      <c r="BX125" s="89"/>
      <c r="BY125" s="89"/>
      <c r="BZ125" s="89"/>
      <c r="CA125" s="89"/>
      <c r="CB125" s="89"/>
      <c r="CC125" s="89"/>
      <c r="CD125" s="89"/>
      <c r="CE125" s="89"/>
      <c r="CF125" s="89"/>
      <c r="CG125" s="89"/>
      <c r="CH125" s="89"/>
      <c r="CI125" s="89"/>
      <c r="CJ125" s="89"/>
      <c r="CK125" s="89"/>
      <c r="CL125" s="89"/>
      <c r="CM125" s="89"/>
      <c r="CN125" s="89"/>
      <c r="CO125" s="89"/>
      <c r="CP125" s="89"/>
      <c r="CQ125" s="89"/>
      <c r="CR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9"/>
      <c r="CE126" s="89"/>
      <c r="CF126" s="89"/>
      <c r="CG126" s="89"/>
      <c r="CH126" s="89"/>
      <c r="CI126" s="89"/>
      <c r="CJ126" s="89"/>
      <c r="CK126" s="89"/>
      <c r="CL126" s="89"/>
      <c r="CM126" s="89"/>
      <c r="CN126" s="89"/>
      <c r="CO126" s="89"/>
      <c r="CP126" s="89"/>
      <c r="CQ126" s="89"/>
      <c r="CR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89"/>
      <c r="AT127" s="89"/>
      <c r="AU127" s="89"/>
      <c r="AV127" s="89"/>
      <c r="AW127" s="89"/>
      <c r="AX127" s="89"/>
      <c r="AY127" s="89"/>
      <c r="AZ127" s="89"/>
      <c r="BA127" s="89"/>
      <c r="BB127" s="89"/>
      <c r="BC127" s="89"/>
      <c r="BD127" s="89"/>
      <c r="BE127" s="89"/>
      <c r="BF127" s="89"/>
      <c r="BG127" s="89"/>
      <c r="BH127" s="89"/>
      <c r="BI127" s="89"/>
      <c r="BJ127" s="89"/>
      <c r="BK127" s="89"/>
      <c r="BL127" s="89"/>
      <c r="BM127" s="89"/>
      <c r="BN127" s="89"/>
      <c r="BO127" s="89"/>
      <c r="BP127" s="89"/>
      <c r="BQ127" s="89"/>
      <c r="BR127" s="89"/>
      <c r="BS127" s="89"/>
      <c r="BT127" s="89"/>
      <c r="BU127" s="89"/>
      <c r="BV127" s="89"/>
      <c r="BW127" s="89"/>
      <c r="BX127" s="89"/>
      <c r="BY127" s="89"/>
      <c r="BZ127" s="89"/>
      <c r="CA127" s="89"/>
      <c r="CB127" s="89"/>
      <c r="CC127" s="89"/>
      <c r="CD127" s="89"/>
      <c r="CE127" s="89"/>
      <c r="CF127" s="89"/>
      <c r="CG127" s="89"/>
      <c r="CH127" s="89"/>
      <c r="CI127" s="89"/>
      <c r="CJ127" s="89"/>
      <c r="CK127" s="89"/>
      <c r="CL127" s="89"/>
      <c r="CM127" s="89"/>
      <c r="CN127" s="89"/>
      <c r="CO127" s="89"/>
      <c r="CP127" s="89"/>
      <c r="CQ127" s="89"/>
      <c r="CR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89"/>
      <c r="BY128" s="89"/>
      <c r="BZ128" s="89"/>
      <c r="CA128" s="89"/>
      <c r="CB128" s="89"/>
      <c r="CC128" s="89"/>
      <c r="CD128" s="89"/>
      <c r="CE128" s="89"/>
      <c r="CF128" s="89"/>
      <c r="CG128" s="89"/>
      <c r="CH128" s="89"/>
      <c r="CI128" s="89"/>
      <c r="CJ128" s="89"/>
      <c r="CK128" s="89"/>
      <c r="CL128" s="89"/>
      <c r="CM128" s="89"/>
      <c r="CN128" s="89"/>
      <c r="CO128" s="89"/>
      <c r="CP128" s="89"/>
      <c r="CQ128" s="89"/>
      <c r="CR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89"/>
      <c r="AT129" s="89"/>
      <c r="AU129" s="89"/>
      <c r="AV129" s="89"/>
      <c r="AW129" s="89"/>
      <c r="AX129" s="89"/>
      <c r="AY129" s="89"/>
      <c r="AZ129" s="89"/>
      <c r="BA129" s="89"/>
      <c r="BB129" s="89"/>
      <c r="BC129" s="89"/>
      <c r="BD129" s="89"/>
      <c r="BE129" s="89"/>
      <c r="BF129" s="89"/>
      <c r="BG129" s="89"/>
      <c r="BH129" s="89"/>
      <c r="BI129" s="89"/>
      <c r="BJ129" s="89"/>
      <c r="BK129" s="89"/>
      <c r="BL129" s="89"/>
      <c r="BM129" s="89"/>
      <c r="BN129" s="89"/>
      <c r="BO129" s="89"/>
      <c r="BP129" s="89"/>
      <c r="BQ129" s="89"/>
      <c r="BR129" s="89"/>
      <c r="BS129" s="89"/>
      <c r="BT129" s="89"/>
      <c r="BU129" s="89"/>
      <c r="BV129" s="89"/>
      <c r="BW129" s="89"/>
      <c r="BX129" s="89"/>
      <c r="BY129" s="89"/>
      <c r="BZ129" s="89"/>
      <c r="CA129" s="89"/>
      <c r="CB129" s="89"/>
      <c r="CC129" s="89"/>
      <c r="CD129" s="89"/>
      <c r="CE129" s="89"/>
      <c r="CF129" s="89"/>
      <c r="CG129" s="89"/>
      <c r="CH129" s="89"/>
      <c r="CI129" s="89"/>
      <c r="CJ129" s="89"/>
      <c r="CK129" s="89"/>
      <c r="CL129" s="89"/>
      <c r="CM129" s="89"/>
      <c r="CN129" s="89"/>
      <c r="CO129" s="89"/>
      <c r="CP129" s="89"/>
      <c r="CQ129" s="89"/>
      <c r="CR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89"/>
      <c r="AT130" s="89"/>
      <c r="AU130" s="89"/>
      <c r="AV130" s="89"/>
      <c r="AW130" s="89"/>
      <c r="AX130" s="89"/>
      <c r="AY130" s="89"/>
      <c r="AZ130" s="89"/>
      <c r="BA130" s="89"/>
      <c r="BB130" s="89"/>
      <c r="BC130" s="89"/>
      <c r="BD130" s="89"/>
      <c r="BE130" s="89"/>
      <c r="BF130" s="89"/>
      <c r="BG130" s="89"/>
      <c r="BH130" s="89"/>
      <c r="BI130" s="89"/>
      <c r="BJ130" s="89"/>
      <c r="BK130" s="89"/>
      <c r="BL130" s="89"/>
      <c r="BM130" s="89"/>
      <c r="BN130" s="89"/>
      <c r="BO130" s="89"/>
      <c r="BP130" s="89"/>
      <c r="BQ130" s="89"/>
      <c r="BR130" s="89"/>
      <c r="BS130" s="89"/>
      <c r="BT130" s="89"/>
      <c r="BU130" s="89"/>
      <c r="BV130" s="89"/>
      <c r="BW130" s="89"/>
      <c r="BX130" s="89"/>
      <c r="BY130" s="89"/>
      <c r="BZ130" s="89"/>
      <c r="CA130" s="89"/>
      <c r="CB130" s="89"/>
      <c r="CC130" s="89"/>
      <c r="CD130" s="89"/>
      <c r="CE130" s="89"/>
      <c r="CF130" s="89"/>
      <c r="CG130" s="89"/>
      <c r="CH130" s="89"/>
      <c r="CI130" s="89"/>
      <c r="CJ130" s="89"/>
      <c r="CK130" s="89"/>
      <c r="CL130" s="89"/>
      <c r="CM130" s="89"/>
      <c r="CN130" s="89"/>
      <c r="CO130" s="89"/>
      <c r="CP130" s="89"/>
      <c r="CQ130" s="89"/>
      <c r="CR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c r="BQ131" s="89"/>
      <c r="BR131" s="89"/>
      <c r="BS131" s="89"/>
      <c r="BT131" s="89"/>
      <c r="BU131" s="89"/>
      <c r="BV131" s="89"/>
      <c r="BW131" s="89"/>
      <c r="BX131" s="89"/>
      <c r="BY131" s="89"/>
      <c r="BZ131" s="89"/>
      <c r="CA131" s="89"/>
      <c r="CB131" s="89"/>
      <c r="CC131" s="89"/>
      <c r="CD131" s="89"/>
      <c r="CE131" s="89"/>
      <c r="CF131" s="89"/>
      <c r="CG131" s="89"/>
      <c r="CH131" s="89"/>
      <c r="CI131" s="89"/>
      <c r="CJ131" s="89"/>
      <c r="CK131" s="89"/>
      <c r="CL131" s="89"/>
      <c r="CM131" s="89"/>
      <c r="CN131" s="89"/>
      <c r="CO131" s="89"/>
      <c r="CP131" s="89"/>
      <c r="CQ131" s="89"/>
      <c r="CR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89"/>
      <c r="BY132" s="89"/>
      <c r="BZ132" s="89"/>
      <c r="CA132" s="89"/>
      <c r="CB132" s="89"/>
      <c r="CC132" s="89"/>
      <c r="CD132" s="89"/>
      <c r="CE132" s="89"/>
      <c r="CF132" s="89"/>
      <c r="CG132" s="89"/>
      <c r="CH132" s="89"/>
      <c r="CI132" s="89"/>
      <c r="CJ132" s="89"/>
      <c r="CK132" s="89"/>
      <c r="CL132" s="89"/>
      <c r="CM132" s="89"/>
      <c r="CN132" s="89"/>
      <c r="CO132" s="89"/>
      <c r="CP132" s="89"/>
      <c r="CQ132" s="89"/>
      <c r="CR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89"/>
      <c r="BY133" s="89"/>
      <c r="BZ133" s="89"/>
      <c r="CA133" s="89"/>
      <c r="CB133" s="89"/>
      <c r="CC133" s="89"/>
      <c r="CD133" s="89"/>
      <c r="CE133" s="89"/>
      <c r="CF133" s="89"/>
      <c r="CG133" s="89"/>
      <c r="CH133" s="89"/>
      <c r="CI133" s="89"/>
      <c r="CJ133" s="89"/>
      <c r="CK133" s="89"/>
      <c r="CL133" s="89"/>
      <c r="CM133" s="89"/>
      <c r="CN133" s="89"/>
      <c r="CO133" s="89"/>
      <c r="CP133" s="89"/>
      <c r="CQ133" s="89"/>
      <c r="CR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9"/>
      <c r="BB135" s="89"/>
      <c r="BC135" s="89"/>
      <c r="BD135" s="89"/>
      <c r="BE135" s="89"/>
      <c r="BF135" s="89"/>
      <c r="BG135" s="89"/>
      <c r="BH135" s="89"/>
      <c r="BI135" s="89"/>
      <c r="BJ135" s="89"/>
      <c r="BK135" s="89"/>
      <c r="BL135" s="89"/>
      <c r="BM135" s="89"/>
      <c r="BN135" s="89"/>
      <c r="BO135" s="89"/>
      <c r="BP135" s="89"/>
      <c r="BQ135" s="89"/>
      <c r="BR135" s="89"/>
      <c r="BS135" s="89"/>
      <c r="BT135" s="89"/>
      <c r="BU135" s="89"/>
      <c r="BV135" s="89"/>
      <c r="BW135" s="89"/>
      <c r="BX135" s="89"/>
      <c r="BY135" s="89"/>
      <c r="BZ135" s="89"/>
      <c r="CA135" s="89"/>
      <c r="CB135" s="89"/>
      <c r="CC135" s="89"/>
      <c r="CD135" s="89"/>
      <c r="CE135" s="89"/>
      <c r="CF135" s="89"/>
      <c r="CG135" s="89"/>
      <c r="CH135" s="89"/>
      <c r="CI135" s="89"/>
      <c r="CJ135" s="89"/>
      <c r="CK135" s="89"/>
      <c r="CL135" s="89"/>
      <c r="CM135" s="89"/>
      <c r="CN135" s="89"/>
      <c r="CO135" s="89"/>
      <c r="CP135" s="89"/>
      <c r="CQ135" s="89"/>
      <c r="CR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89"/>
      <c r="AT136" s="89"/>
      <c r="AU136" s="89"/>
      <c r="AV136" s="89"/>
      <c r="AW136" s="89"/>
      <c r="AX136" s="89"/>
      <c r="AY136" s="89"/>
      <c r="AZ136" s="89"/>
      <c r="BA136" s="89"/>
      <c r="BB136" s="89"/>
      <c r="BC136" s="89"/>
      <c r="BD136" s="89"/>
      <c r="BE136" s="89"/>
      <c r="BF136" s="89"/>
      <c r="BG136" s="89"/>
      <c r="BH136" s="89"/>
      <c r="BI136" s="89"/>
      <c r="BJ136" s="89"/>
      <c r="BK136" s="89"/>
      <c r="BL136" s="89"/>
      <c r="BM136" s="89"/>
      <c r="BN136" s="89"/>
      <c r="BO136" s="89"/>
      <c r="BP136" s="89"/>
      <c r="BQ136" s="89"/>
      <c r="BR136" s="89"/>
      <c r="BS136" s="89"/>
      <c r="BT136" s="89"/>
      <c r="BU136" s="89"/>
      <c r="BV136" s="89"/>
      <c r="BW136" s="89"/>
      <c r="BX136" s="89"/>
      <c r="BY136" s="89"/>
      <c r="BZ136" s="89"/>
      <c r="CA136" s="89"/>
      <c r="CB136" s="89"/>
      <c r="CC136" s="89"/>
      <c r="CD136" s="89"/>
      <c r="CE136" s="89"/>
      <c r="CF136" s="89"/>
      <c r="CG136" s="89"/>
      <c r="CH136" s="89"/>
      <c r="CI136" s="89"/>
      <c r="CJ136" s="89"/>
      <c r="CK136" s="89"/>
      <c r="CL136" s="89"/>
      <c r="CM136" s="89"/>
      <c r="CN136" s="89"/>
      <c r="CO136" s="89"/>
      <c r="CP136" s="89"/>
      <c r="CQ136" s="89"/>
      <c r="CR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89"/>
      <c r="AT137" s="89"/>
      <c r="AU137" s="89"/>
      <c r="AV137" s="89"/>
      <c r="AW137" s="89"/>
      <c r="AX137" s="89"/>
      <c r="AY137" s="89"/>
      <c r="AZ137" s="89"/>
      <c r="BA137" s="89"/>
      <c r="BB137" s="89"/>
      <c r="BC137" s="89"/>
      <c r="BD137" s="89"/>
      <c r="BE137" s="89"/>
      <c r="BF137" s="89"/>
      <c r="BG137" s="89"/>
      <c r="BH137" s="89"/>
      <c r="BI137" s="89"/>
      <c r="BJ137" s="89"/>
      <c r="BK137" s="89"/>
      <c r="BL137" s="89"/>
      <c r="BM137" s="89"/>
      <c r="BN137" s="89"/>
      <c r="BO137" s="89"/>
      <c r="BP137" s="89"/>
      <c r="BQ137" s="89"/>
      <c r="BR137" s="89"/>
      <c r="BS137" s="89"/>
      <c r="BT137" s="89"/>
      <c r="BU137" s="89"/>
      <c r="BV137" s="89"/>
      <c r="BW137" s="89"/>
      <c r="BX137" s="89"/>
      <c r="BY137" s="89"/>
      <c r="BZ137" s="89"/>
      <c r="CA137" s="89"/>
      <c r="CB137" s="89"/>
      <c r="CC137" s="89"/>
      <c r="CD137" s="89"/>
      <c r="CE137" s="89"/>
      <c r="CF137" s="89"/>
      <c r="CG137" s="89"/>
      <c r="CH137" s="89"/>
      <c r="CI137" s="89"/>
      <c r="CJ137" s="89"/>
      <c r="CK137" s="89"/>
      <c r="CL137" s="89"/>
      <c r="CM137" s="89"/>
      <c r="CN137" s="89"/>
      <c r="CO137" s="89"/>
      <c r="CP137" s="89"/>
      <c r="CQ137" s="89"/>
      <c r="CR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c r="AY138" s="89"/>
      <c r="AZ138" s="89"/>
      <c r="BA138" s="89"/>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89"/>
      <c r="BY138" s="89"/>
      <c r="BZ138" s="89"/>
      <c r="CA138" s="89"/>
      <c r="CB138" s="89"/>
      <c r="CC138" s="89"/>
      <c r="CD138" s="89"/>
      <c r="CE138" s="89"/>
      <c r="CF138" s="89"/>
      <c r="CG138" s="89"/>
      <c r="CH138" s="89"/>
      <c r="CI138" s="89"/>
      <c r="CJ138" s="89"/>
      <c r="CK138" s="89"/>
      <c r="CL138" s="89"/>
      <c r="CM138" s="89"/>
      <c r="CN138" s="89"/>
      <c r="CO138" s="89"/>
      <c r="CP138" s="89"/>
      <c r="CQ138" s="89"/>
      <c r="CR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89"/>
      <c r="BY139" s="89"/>
      <c r="BZ139" s="89"/>
      <c r="CA139" s="89"/>
      <c r="CB139" s="89"/>
      <c r="CC139" s="89"/>
      <c r="CD139" s="89"/>
      <c r="CE139" s="89"/>
      <c r="CF139" s="89"/>
      <c r="CG139" s="89"/>
      <c r="CH139" s="89"/>
      <c r="CI139" s="89"/>
      <c r="CJ139" s="89"/>
      <c r="CK139" s="89"/>
      <c r="CL139" s="89"/>
      <c r="CM139" s="89"/>
      <c r="CN139" s="89"/>
      <c r="CO139" s="89"/>
      <c r="CP139" s="89"/>
      <c r="CQ139" s="89"/>
      <c r="CR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89"/>
      <c r="AT140" s="89"/>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89"/>
      <c r="BY140" s="89"/>
      <c r="BZ140" s="89"/>
      <c r="CA140" s="89"/>
      <c r="CB140" s="89"/>
      <c r="CC140" s="89"/>
      <c r="CD140" s="89"/>
      <c r="CE140" s="89"/>
      <c r="CF140" s="89"/>
      <c r="CG140" s="89"/>
      <c r="CH140" s="89"/>
      <c r="CI140" s="89"/>
      <c r="CJ140" s="89"/>
      <c r="CK140" s="89"/>
      <c r="CL140" s="89"/>
      <c r="CM140" s="89"/>
      <c r="CN140" s="89"/>
      <c r="CO140" s="89"/>
      <c r="CP140" s="89"/>
      <c r="CQ140" s="89"/>
      <c r="CR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89"/>
      <c r="AT141" s="89"/>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89"/>
      <c r="BY141" s="89"/>
      <c r="BZ141" s="89"/>
      <c r="CA141" s="89"/>
      <c r="CB141" s="89"/>
      <c r="CC141" s="89"/>
      <c r="CD141" s="89"/>
      <c r="CE141" s="89"/>
      <c r="CF141" s="89"/>
      <c r="CG141" s="89"/>
      <c r="CH141" s="89"/>
      <c r="CI141" s="89"/>
      <c r="CJ141" s="89"/>
      <c r="CK141" s="89"/>
      <c r="CL141" s="89"/>
      <c r="CM141" s="89"/>
      <c r="CN141" s="89"/>
      <c r="CO141" s="89"/>
      <c r="CP141" s="89"/>
      <c r="CQ141" s="89"/>
      <c r="CR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89"/>
      <c r="BY142" s="89"/>
      <c r="BZ142" s="89"/>
      <c r="CA142" s="89"/>
      <c r="CB142" s="89"/>
      <c r="CC142" s="89"/>
      <c r="CD142" s="89"/>
      <c r="CE142" s="89"/>
      <c r="CF142" s="89"/>
      <c r="CG142" s="89"/>
      <c r="CH142" s="89"/>
      <c r="CI142" s="89"/>
      <c r="CJ142" s="89"/>
      <c r="CK142" s="89"/>
      <c r="CL142" s="89"/>
      <c r="CM142" s="89"/>
      <c r="CN142" s="89"/>
      <c r="CO142" s="89"/>
      <c r="CP142" s="89"/>
      <c r="CQ142" s="89"/>
      <c r="CR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89"/>
      <c r="AT143" s="89"/>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89"/>
      <c r="BY143" s="89"/>
      <c r="BZ143" s="89"/>
      <c r="CA143" s="89"/>
      <c r="CB143" s="89"/>
      <c r="CC143" s="89"/>
      <c r="CD143" s="89"/>
      <c r="CE143" s="89"/>
      <c r="CF143" s="89"/>
      <c r="CG143" s="89"/>
      <c r="CH143" s="89"/>
      <c r="CI143" s="89"/>
      <c r="CJ143" s="89"/>
      <c r="CK143" s="89"/>
      <c r="CL143" s="89"/>
      <c r="CM143" s="89"/>
      <c r="CN143" s="89"/>
      <c r="CO143" s="89"/>
      <c r="CP143" s="89"/>
      <c r="CQ143" s="89"/>
      <c r="CR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89"/>
      <c r="AT144" s="89"/>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89"/>
      <c r="BY144" s="89"/>
      <c r="BZ144" s="89"/>
      <c r="CA144" s="89"/>
      <c r="CB144" s="89"/>
      <c r="CC144" s="89"/>
      <c r="CD144" s="89"/>
      <c r="CE144" s="89"/>
      <c r="CF144" s="89"/>
      <c r="CG144" s="89"/>
      <c r="CH144" s="89"/>
      <c r="CI144" s="89"/>
      <c r="CJ144" s="89"/>
      <c r="CK144" s="89"/>
      <c r="CL144" s="89"/>
      <c r="CM144" s="89"/>
      <c r="CN144" s="89"/>
      <c r="CO144" s="89"/>
      <c r="CP144" s="89"/>
      <c r="CQ144" s="89"/>
      <c r="CR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89"/>
      <c r="BY145" s="89"/>
      <c r="BZ145" s="89"/>
      <c r="CA145" s="89"/>
      <c r="CB145" s="89"/>
      <c r="CC145" s="89"/>
      <c r="CD145" s="89"/>
      <c r="CE145" s="89"/>
      <c r="CF145" s="89"/>
      <c r="CG145" s="89"/>
      <c r="CH145" s="89"/>
      <c r="CI145" s="89"/>
      <c r="CJ145" s="89"/>
      <c r="CK145" s="89"/>
      <c r="CL145" s="89"/>
      <c r="CM145" s="89"/>
      <c r="CN145" s="89"/>
      <c r="CO145" s="89"/>
      <c r="CP145" s="89"/>
      <c r="CQ145" s="89"/>
      <c r="CR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89"/>
      <c r="BY146" s="89"/>
      <c r="BZ146" s="89"/>
      <c r="CA146" s="89"/>
      <c r="CB146" s="89"/>
      <c r="CC146" s="89"/>
      <c r="CD146" s="89"/>
      <c r="CE146" s="89"/>
      <c r="CF146" s="89"/>
      <c r="CG146" s="89"/>
      <c r="CH146" s="89"/>
      <c r="CI146" s="89"/>
      <c r="CJ146" s="89"/>
      <c r="CK146" s="89"/>
      <c r="CL146" s="89"/>
      <c r="CM146" s="89"/>
      <c r="CN146" s="89"/>
      <c r="CO146" s="89"/>
      <c r="CP146" s="89"/>
      <c r="CQ146" s="89"/>
      <c r="CR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89"/>
      <c r="AT147" s="89"/>
      <c r="AU147" s="89"/>
      <c r="AV147" s="89"/>
      <c r="AW147" s="89"/>
      <c r="AX147" s="89"/>
      <c r="AY147" s="89"/>
      <c r="AZ147" s="89"/>
      <c r="BA147" s="89"/>
      <c r="BB147" s="89"/>
      <c r="BC147" s="89"/>
      <c r="BD147" s="89"/>
      <c r="BE147" s="89"/>
      <c r="BF147" s="89"/>
      <c r="BG147" s="89"/>
      <c r="BH147" s="89"/>
      <c r="BI147" s="89"/>
      <c r="BJ147" s="89"/>
      <c r="BK147" s="89"/>
      <c r="BL147" s="89"/>
      <c r="BM147" s="89"/>
      <c r="BN147" s="89"/>
      <c r="BO147" s="89"/>
      <c r="BP147" s="89"/>
      <c r="BQ147" s="89"/>
      <c r="BR147" s="89"/>
      <c r="BS147" s="89"/>
      <c r="BT147" s="89"/>
      <c r="BU147" s="89"/>
      <c r="BV147" s="89"/>
      <c r="BW147" s="89"/>
      <c r="BX147" s="89"/>
      <c r="BY147" s="89"/>
      <c r="BZ147" s="89"/>
      <c r="CA147" s="89"/>
      <c r="CB147" s="89"/>
      <c r="CC147" s="89"/>
      <c r="CD147" s="89"/>
      <c r="CE147" s="89"/>
      <c r="CF147" s="89"/>
      <c r="CG147" s="89"/>
      <c r="CH147" s="89"/>
      <c r="CI147" s="89"/>
      <c r="CJ147" s="89"/>
      <c r="CK147" s="89"/>
      <c r="CL147" s="89"/>
      <c r="CM147" s="89"/>
      <c r="CN147" s="89"/>
      <c r="CO147" s="89"/>
      <c r="CP147" s="89"/>
      <c r="CQ147" s="89"/>
      <c r="CR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9"/>
      <c r="AT148" s="89"/>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89"/>
      <c r="BY148" s="89"/>
      <c r="BZ148" s="89"/>
      <c r="CA148" s="89"/>
      <c r="CB148" s="89"/>
      <c r="CC148" s="89"/>
      <c r="CD148" s="89"/>
      <c r="CE148" s="89"/>
      <c r="CF148" s="89"/>
      <c r="CG148" s="89"/>
      <c r="CH148" s="89"/>
      <c r="CI148" s="89"/>
      <c r="CJ148" s="89"/>
      <c r="CK148" s="89"/>
      <c r="CL148" s="89"/>
      <c r="CM148" s="89"/>
      <c r="CN148" s="89"/>
      <c r="CO148" s="89"/>
      <c r="CP148" s="89"/>
      <c r="CQ148" s="89"/>
      <c r="CR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9"/>
      <c r="AT149" s="89"/>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89"/>
      <c r="BY149" s="89"/>
      <c r="BZ149" s="89"/>
      <c r="CA149" s="89"/>
      <c r="CB149" s="89"/>
      <c r="CC149" s="89"/>
      <c r="CD149" s="89"/>
      <c r="CE149" s="89"/>
      <c r="CF149" s="89"/>
      <c r="CG149" s="89"/>
      <c r="CH149" s="89"/>
      <c r="CI149" s="89"/>
      <c r="CJ149" s="89"/>
      <c r="CK149" s="89"/>
      <c r="CL149" s="89"/>
      <c r="CM149" s="89"/>
      <c r="CN149" s="89"/>
      <c r="CO149" s="89"/>
      <c r="CP149" s="89"/>
      <c r="CQ149" s="89"/>
      <c r="CR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89"/>
      <c r="AX150" s="89"/>
      <c r="AY150" s="89"/>
      <c r="AZ150" s="89"/>
      <c r="BA150" s="89"/>
      <c r="BB150" s="89"/>
      <c r="BC150" s="89"/>
      <c r="BD150" s="89"/>
      <c r="BE150" s="89"/>
      <c r="BF150" s="89"/>
      <c r="BG150" s="89"/>
      <c r="BH150" s="89"/>
      <c r="BI150" s="89"/>
      <c r="BJ150" s="89"/>
      <c r="BK150" s="89"/>
      <c r="BL150" s="89"/>
      <c r="BM150" s="89"/>
      <c r="BN150" s="89"/>
      <c r="BO150" s="89"/>
      <c r="BP150" s="89"/>
      <c r="BQ150" s="89"/>
      <c r="BR150" s="89"/>
      <c r="BS150" s="89"/>
      <c r="BT150" s="89"/>
      <c r="BU150" s="89"/>
      <c r="BV150" s="89"/>
      <c r="BW150" s="89"/>
      <c r="BX150" s="89"/>
      <c r="BY150" s="89"/>
      <c r="BZ150" s="89"/>
      <c r="CA150" s="89"/>
      <c r="CB150" s="89"/>
      <c r="CC150" s="89"/>
      <c r="CD150" s="89"/>
      <c r="CE150" s="89"/>
      <c r="CF150" s="89"/>
      <c r="CG150" s="89"/>
      <c r="CH150" s="89"/>
      <c r="CI150" s="89"/>
      <c r="CJ150" s="89"/>
      <c r="CK150" s="89"/>
      <c r="CL150" s="89"/>
      <c r="CM150" s="89"/>
      <c r="CN150" s="89"/>
      <c r="CO150" s="89"/>
      <c r="CP150" s="89"/>
      <c r="CQ150" s="89"/>
      <c r="CR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89"/>
      <c r="BY151" s="89"/>
      <c r="BZ151" s="89"/>
      <c r="CA151" s="89"/>
      <c r="CB151" s="89"/>
      <c r="CC151" s="89"/>
      <c r="CD151" s="89"/>
      <c r="CE151" s="89"/>
      <c r="CF151" s="89"/>
      <c r="CG151" s="89"/>
      <c r="CH151" s="89"/>
      <c r="CI151" s="89"/>
      <c r="CJ151" s="89"/>
      <c r="CK151" s="89"/>
      <c r="CL151" s="89"/>
      <c r="CM151" s="89"/>
      <c r="CN151" s="89"/>
      <c r="CO151" s="89"/>
      <c r="CP151" s="89"/>
      <c r="CQ151" s="89"/>
      <c r="CR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89"/>
      <c r="AT152" s="89"/>
      <c r="AU152" s="89"/>
      <c r="AV152" s="89"/>
      <c r="AW152" s="89"/>
      <c r="AX152" s="89"/>
      <c r="AY152" s="89"/>
      <c r="AZ152" s="89"/>
      <c r="BA152" s="89"/>
      <c r="BB152" s="89"/>
      <c r="BC152" s="89"/>
      <c r="BD152" s="89"/>
      <c r="BE152" s="89"/>
      <c r="BF152" s="89"/>
      <c r="BG152" s="89"/>
      <c r="BH152" s="89"/>
      <c r="BI152" s="89"/>
      <c r="BJ152" s="89"/>
      <c r="BK152" s="89"/>
      <c r="BL152" s="89"/>
      <c r="BM152" s="89"/>
      <c r="BN152" s="89"/>
      <c r="BO152" s="89"/>
      <c r="BP152" s="89"/>
      <c r="BQ152" s="89"/>
      <c r="BR152" s="89"/>
      <c r="BS152" s="89"/>
      <c r="BT152" s="89"/>
      <c r="BU152" s="89"/>
      <c r="BV152" s="89"/>
      <c r="BW152" s="89"/>
      <c r="BX152" s="89"/>
      <c r="BY152" s="89"/>
      <c r="BZ152" s="89"/>
      <c r="CA152" s="89"/>
      <c r="CB152" s="89"/>
      <c r="CC152" s="89"/>
      <c r="CD152" s="89"/>
      <c r="CE152" s="89"/>
      <c r="CF152" s="89"/>
      <c r="CG152" s="89"/>
      <c r="CH152" s="89"/>
      <c r="CI152" s="89"/>
      <c r="CJ152" s="89"/>
      <c r="CK152" s="89"/>
      <c r="CL152" s="89"/>
      <c r="CM152" s="89"/>
      <c r="CN152" s="89"/>
      <c r="CO152" s="89"/>
      <c r="CP152" s="89"/>
      <c r="CQ152" s="89"/>
      <c r="CR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89"/>
      <c r="AT153" s="89"/>
      <c r="AU153" s="89"/>
      <c r="AV153" s="89"/>
      <c r="AW153" s="89"/>
      <c r="AX153" s="89"/>
      <c r="AY153" s="89"/>
      <c r="AZ153" s="89"/>
      <c r="BA153" s="89"/>
      <c r="BB153" s="89"/>
      <c r="BC153" s="89"/>
      <c r="BD153" s="89"/>
      <c r="BE153" s="89"/>
      <c r="BF153" s="89"/>
      <c r="BG153" s="89"/>
      <c r="BH153" s="89"/>
      <c r="BI153" s="89"/>
      <c r="BJ153" s="89"/>
      <c r="BK153" s="89"/>
      <c r="BL153" s="89"/>
      <c r="BM153" s="89"/>
      <c r="BN153" s="89"/>
      <c r="BO153" s="89"/>
      <c r="BP153" s="89"/>
      <c r="BQ153" s="89"/>
      <c r="BR153" s="89"/>
      <c r="BS153" s="89"/>
      <c r="BT153" s="89"/>
      <c r="BU153" s="89"/>
      <c r="BV153" s="89"/>
      <c r="BW153" s="89"/>
      <c r="BX153" s="89"/>
      <c r="BY153" s="89"/>
      <c r="BZ153" s="89"/>
      <c r="CA153" s="89"/>
      <c r="CB153" s="89"/>
      <c r="CC153" s="89"/>
      <c r="CD153" s="89"/>
      <c r="CE153" s="89"/>
      <c r="CF153" s="89"/>
      <c r="CG153" s="89"/>
      <c r="CH153" s="89"/>
      <c r="CI153" s="89"/>
      <c r="CJ153" s="89"/>
      <c r="CK153" s="89"/>
      <c r="CL153" s="89"/>
      <c r="CM153" s="89"/>
      <c r="CN153" s="89"/>
      <c r="CO153" s="89"/>
      <c r="CP153" s="89"/>
      <c r="CQ153" s="89"/>
      <c r="CR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89"/>
      <c r="BY154" s="89"/>
      <c r="BZ154" s="89"/>
      <c r="CA154" s="89"/>
      <c r="CB154" s="89"/>
      <c r="CC154" s="89"/>
      <c r="CD154" s="89"/>
      <c r="CE154" s="89"/>
      <c r="CF154" s="89"/>
      <c r="CG154" s="89"/>
      <c r="CH154" s="89"/>
      <c r="CI154" s="89"/>
      <c r="CJ154" s="89"/>
      <c r="CK154" s="89"/>
      <c r="CL154" s="89"/>
      <c r="CM154" s="89"/>
      <c r="CN154" s="89"/>
      <c r="CO154" s="89"/>
      <c r="CP154" s="89"/>
      <c r="CQ154" s="89"/>
      <c r="CR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89"/>
      <c r="BY155" s="89"/>
      <c r="BZ155" s="89"/>
      <c r="CA155" s="89"/>
      <c r="CB155" s="89"/>
      <c r="CC155" s="89"/>
      <c r="CD155" s="89"/>
      <c r="CE155" s="89"/>
      <c r="CF155" s="89"/>
      <c r="CG155" s="89"/>
      <c r="CH155" s="89"/>
      <c r="CI155" s="89"/>
      <c r="CJ155" s="89"/>
      <c r="CK155" s="89"/>
      <c r="CL155" s="89"/>
      <c r="CM155" s="89"/>
      <c r="CN155" s="89"/>
      <c r="CO155" s="89"/>
      <c r="CP155" s="89"/>
      <c r="CQ155" s="89"/>
      <c r="CR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89"/>
      <c r="BY156" s="89"/>
      <c r="BZ156" s="89"/>
      <c r="CA156" s="89"/>
      <c r="CB156" s="89"/>
      <c r="CC156" s="89"/>
      <c r="CD156" s="89"/>
      <c r="CE156" s="89"/>
      <c r="CF156" s="89"/>
      <c r="CG156" s="89"/>
      <c r="CH156" s="89"/>
      <c r="CI156" s="89"/>
      <c r="CJ156" s="89"/>
      <c r="CK156" s="89"/>
      <c r="CL156" s="89"/>
      <c r="CM156" s="89"/>
      <c r="CN156" s="89"/>
      <c r="CO156" s="89"/>
      <c r="CP156" s="89"/>
      <c r="CQ156" s="89"/>
      <c r="CR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89"/>
      <c r="AT157" s="89"/>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89"/>
      <c r="BY157" s="89"/>
      <c r="BZ157" s="89"/>
      <c r="CA157" s="89"/>
      <c r="CB157" s="89"/>
      <c r="CC157" s="89"/>
      <c r="CD157" s="89"/>
      <c r="CE157" s="89"/>
      <c r="CF157" s="89"/>
      <c r="CG157" s="89"/>
      <c r="CH157" s="89"/>
      <c r="CI157" s="89"/>
      <c r="CJ157" s="89"/>
      <c r="CK157" s="89"/>
      <c r="CL157" s="89"/>
      <c r="CM157" s="89"/>
      <c r="CN157" s="89"/>
      <c r="CO157" s="89"/>
      <c r="CP157" s="89"/>
      <c r="CQ157" s="89"/>
      <c r="CR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89"/>
      <c r="BY158" s="89"/>
      <c r="BZ158" s="89"/>
      <c r="CA158" s="89"/>
      <c r="CB158" s="89"/>
      <c r="CC158" s="89"/>
      <c r="CD158" s="89"/>
      <c r="CE158" s="89"/>
      <c r="CF158" s="89"/>
      <c r="CG158" s="89"/>
      <c r="CH158" s="89"/>
      <c r="CI158" s="89"/>
      <c r="CJ158" s="89"/>
      <c r="CK158" s="89"/>
      <c r="CL158" s="89"/>
      <c r="CM158" s="89"/>
      <c r="CN158" s="89"/>
      <c r="CO158" s="89"/>
      <c r="CP158" s="89"/>
      <c r="CQ158" s="89"/>
      <c r="CR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89"/>
      <c r="BY159" s="89"/>
      <c r="BZ159" s="89"/>
      <c r="CA159" s="89"/>
      <c r="CB159" s="89"/>
      <c r="CC159" s="89"/>
      <c r="CD159" s="89"/>
      <c r="CE159" s="89"/>
      <c r="CF159" s="89"/>
      <c r="CG159" s="89"/>
      <c r="CH159" s="89"/>
      <c r="CI159" s="89"/>
      <c r="CJ159" s="89"/>
      <c r="CK159" s="89"/>
      <c r="CL159" s="89"/>
      <c r="CM159" s="89"/>
      <c r="CN159" s="89"/>
      <c r="CO159" s="89"/>
      <c r="CP159" s="89"/>
      <c r="CQ159" s="89"/>
      <c r="CR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89"/>
      <c r="BY160" s="89"/>
      <c r="BZ160" s="89"/>
      <c r="CA160" s="89"/>
      <c r="CB160" s="89"/>
      <c r="CC160" s="89"/>
      <c r="CD160" s="89"/>
      <c r="CE160" s="89"/>
      <c r="CF160" s="89"/>
      <c r="CG160" s="89"/>
      <c r="CH160" s="89"/>
      <c r="CI160" s="89"/>
      <c r="CJ160" s="89"/>
      <c r="CK160" s="89"/>
      <c r="CL160" s="89"/>
      <c r="CM160" s="89"/>
      <c r="CN160" s="89"/>
      <c r="CO160" s="89"/>
      <c r="CP160" s="89"/>
      <c r="CQ160" s="89"/>
      <c r="CR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89"/>
      <c r="AT161" s="89"/>
      <c r="AU161" s="89"/>
      <c r="AV161" s="89"/>
      <c r="AW161" s="89"/>
      <c r="AX161" s="89"/>
      <c r="AY161" s="89"/>
      <c r="AZ161" s="89"/>
      <c r="BA161" s="89"/>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89"/>
      <c r="BY161" s="89"/>
      <c r="BZ161" s="89"/>
      <c r="CA161" s="89"/>
      <c r="CB161" s="89"/>
      <c r="CC161" s="89"/>
      <c r="CD161" s="89"/>
      <c r="CE161" s="89"/>
      <c r="CF161" s="89"/>
      <c r="CG161" s="89"/>
      <c r="CH161" s="89"/>
      <c r="CI161" s="89"/>
      <c r="CJ161" s="89"/>
      <c r="CK161" s="89"/>
      <c r="CL161" s="89"/>
      <c r="CM161" s="89"/>
      <c r="CN161" s="89"/>
      <c r="CO161" s="89"/>
      <c r="CP161" s="89"/>
      <c r="CQ161" s="89"/>
      <c r="CR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89"/>
      <c r="AT162" s="89"/>
      <c r="AU162" s="89"/>
      <c r="AV162" s="89"/>
      <c r="AW162" s="89"/>
      <c r="AX162" s="89"/>
      <c r="AY162" s="89"/>
      <c r="AZ162" s="89"/>
      <c r="BA162" s="89"/>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89"/>
      <c r="BY162" s="89"/>
      <c r="BZ162" s="89"/>
      <c r="CA162" s="89"/>
      <c r="CB162" s="89"/>
      <c r="CC162" s="89"/>
      <c r="CD162" s="89"/>
      <c r="CE162" s="89"/>
      <c r="CF162" s="89"/>
      <c r="CG162" s="89"/>
      <c r="CH162" s="89"/>
      <c r="CI162" s="89"/>
      <c r="CJ162" s="89"/>
      <c r="CK162" s="89"/>
      <c r="CL162" s="89"/>
      <c r="CM162" s="89"/>
      <c r="CN162" s="89"/>
      <c r="CO162" s="89"/>
      <c r="CP162" s="89"/>
      <c r="CQ162" s="89"/>
      <c r="CR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89"/>
      <c r="AT163" s="89"/>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89"/>
      <c r="BY163" s="89"/>
      <c r="BZ163" s="89"/>
      <c r="CA163" s="89"/>
      <c r="CB163" s="89"/>
      <c r="CC163" s="89"/>
      <c r="CD163" s="89"/>
      <c r="CE163" s="89"/>
      <c r="CF163" s="89"/>
      <c r="CG163" s="89"/>
      <c r="CH163" s="89"/>
      <c r="CI163" s="89"/>
      <c r="CJ163" s="89"/>
      <c r="CK163" s="89"/>
      <c r="CL163" s="89"/>
      <c r="CM163" s="89"/>
      <c r="CN163" s="89"/>
      <c r="CO163" s="89"/>
      <c r="CP163" s="89"/>
      <c r="CQ163" s="89"/>
      <c r="CR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89"/>
      <c r="AT164" s="89"/>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89"/>
      <c r="BY164" s="89"/>
      <c r="BZ164" s="89"/>
      <c r="CA164" s="89"/>
      <c r="CB164" s="89"/>
      <c r="CC164" s="89"/>
      <c r="CD164" s="89"/>
      <c r="CE164" s="89"/>
      <c r="CF164" s="89"/>
      <c r="CG164" s="89"/>
      <c r="CH164" s="89"/>
      <c r="CI164" s="89"/>
      <c r="CJ164" s="89"/>
      <c r="CK164" s="89"/>
      <c r="CL164" s="89"/>
      <c r="CM164" s="89"/>
      <c r="CN164" s="89"/>
      <c r="CO164" s="89"/>
      <c r="CP164" s="89"/>
      <c r="CQ164" s="89"/>
      <c r="CR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89"/>
      <c r="BY165" s="89"/>
      <c r="BZ165" s="89"/>
      <c r="CA165" s="89"/>
      <c r="CB165" s="89"/>
      <c r="CC165" s="89"/>
      <c r="CD165" s="89"/>
      <c r="CE165" s="89"/>
      <c r="CF165" s="89"/>
      <c r="CG165" s="89"/>
      <c r="CH165" s="89"/>
      <c r="CI165" s="89"/>
      <c r="CJ165" s="89"/>
      <c r="CK165" s="89"/>
      <c r="CL165" s="89"/>
      <c r="CM165" s="89"/>
      <c r="CN165" s="89"/>
      <c r="CO165" s="89"/>
      <c r="CP165" s="89"/>
      <c r="CQ165" s="89"/>
      <c r="CR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89"/>
      <c r="AT166" s="89"/>
      <c r="AU166" s="89"/>
      <c r="AV166" s="89"/>
      <c r="AW166" s="89"/>
      <c r="AX166" s="89"/>
      <c r="AY166" s="89"/>
      <c r="AZ166" s="89"/>
      <c r="BA166" s="89"/>
      <c r="BB166" s="89"/>
      <c r="BC166" s="89"/>
      <c r="BD166" s="89"/>
      <c r="BE166" s="89"/>
      <c r="BF166" s="89"/>
      <c r="BG166" s="89"/>
      <c r="BH166" s="89"/>
      <c r="BI166" s="89"/>
      <c r="BJ166" s="89"/>
      <c r="BK166" s="89"/>
      <c r="BL166" s="89"/>
      <c r="BM166" s="89"/>
      <c r="BN166" s="89"/>
      <c r="BO166" s="89"/>
      <c r="BP166" s="89"/>
      <c r="BQ166" s="89"/>
      <c r="BR166" s="89"/>
      <c r="BS166" s="89"/>
      <c r="BT166" s="89"/>
      <c r="BU166" s="89"/>
      <c r="BV166" s="89"/>
      <c r="BW166" s="89"/>
      <c r="BX166" s="89"/>
      <c r="BY166" s="89"/>
      <c r="BZ166" s="89"/>
      <c r="CA166" s="89"/>
      <c r="CB166" s="89"/>
      <c r="CC166" s="89"/>
      <c r="CD166" s="89"/>
      <c r="CE166" s="89"/>
      <c r="CF166" s="89"/>
      <c r="CG166" s="89"/>
      <c r="CH166" s="89"/>
      <c r="CI166" s="89"/>
      <c r="CJ166" s="89"/>
      <c r="CK166" s="89"/>
      <c r="CL166" s="89"/>
      <c r="CM166" s="89"/>
      <c r="CN166" s="89"/>
      <c r="CO166" s="89"/>
      <c r="CP166" s="89"/>
      <c r="CQ166" s="89"/>
      <c r="CR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89"/>
      <c r="AT167" s="89"/>
      <c r="AU167" s="89"/>
      <c r="AV167" s="89"/>
      <c r="AW167" s="89"/>
      <c r="AX167" s="89"/>
      <c r="AY167" s="89"/>
      <c r="AZ167" s="89"/>
      <c r="BA167" s="89"/>
      <c r="BB167" s="89"/>
      <c r="BC167" s="89"/>
      <c r="BD167" s="89"/>
      <c r="BE167" s="89"/>
      <c r="BF167" s="89"/>
      <c r="BG167" s="89"/>
      <c r="BH167" s="89"/>
      <c r="BI167" s="89"/>
      <c r="BJ167" s="89"/>
      <c r="BK167" s="89"/>
      <c r="BL167" s="89"/>
      <c r="BM167" s="89"/>
      <c r="BN167" s="89"/>
      <c r="BO167" s="89"/>
      <c r="BP167" s="89"/>
      <c r="BQ167" s="89"/>
      <c r="BR167" s="89"/>
      <c r="BS167" s="89"/>
      <c r="BT167" s="89"/>
      <c r="BU167" s="89"/>
      <c r="BV167" s="89"/>
      <c r="BW167" s="89"/>
      <c r="BX167" s="89"/>
      <c r="BY167" s="89"/>
      <c r="BZ167" s="89"/>
      <c r="CA167" s="89"/>
      <c r="CB167" s="89"/>
      <c r="CC167" s="89"/>
      <c r="CD167" s="89"/>
      <c r="CE167" s="89"/>
      <c r="CF167" s="89"/>
      <c r="CG167" s="89"/>
      <c r="CH167" s="89"/>
      <c r="CI167" s="89"/>
      <c r="CJ167" s="89"/>
      <c r="CK167" s="89"/>
      <c r="CL167" s="89"/>
      <c r="CM167" s="89"/>
      <c r="CN167" s="89"/>
      <c r="CO167" s="89"/>
      <c r="CP167" s="89"/>
      <c r="CQ167" s="89"/>
      <c r="CR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89"/>
      <c r="CD168" s="89"/>
      <c r="CE168" s="89"/>
      <c r="CF168" s="89"/>
      <c r="CG168" s="89"/>
      <c r="CH168" s="89"/>
      <c r="CI168" s="89"/>
      <c r="CJ168" s="89"/>
      <c r="CK168" s="89"/>
      <c r="CL168" s="89"/>
      <c r="CM168" s="89"/>
      <c r="CN168" s="89"/>
      <c r="CO168" s="89"/>
      <c r="CP168" s="89"/>
      <c r="CQ168" s="89"/>
      <c r="CR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89"/>
      <c r="CF169" s="89"/>
      <c r="CG169" s="89"/>
      <c r="CH169" s="89"/>
      <c r="CI169" s="89"/>
      <c r="CJ169" s="89"/>
      <c r="CK169" s="89"/>
      <c r="CL169" s="89"/>
      <c r="CM169" s="89"/>
      <c r="CN169" s="89"/>
      <c r="CO169" s="89"/>
      <c r="CP169" s="89"/>
      <c r="CQ169" s="89"/>
      <c r="CR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89"/>
      <c r="CF170" s="89"/>
      <c r="CG170" s="89"/>
      <c r="CH170" s="89"/>
      <c r="CI170" s="89"/>
      <c r="CJ170" s="89"/>
      <c r="CK170" s="89"/>
      <c r="CL170" s="89"/>
      <c r="CM170" s="89"/>
      <c r="CN170" s="89"/>
      <c r="CO170" s="89"/>
      <c r="CP170" s="89"/>
      <c r="CQ170" s="89"/>
      <c r="CR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89"/>
      <c r="BY171" s="89"/>
      <c r="BZ171" s="89"/>
      <c r="CA171" s="89"/>
      <c r="CB171" s="89"/>
      <c r="CC171" s="89"/>
      <c r="CD171" s="89"/>
      <c r="CE171" s="89"/>
      <c r="CF171" s="89"/>
      <c r="CG171" s="89"/>
      <c r="CH171" s="89"/>
      <c r="CI171" s="89"/>
      <c r="CJ171" s="89"/>
      <c r="CK171" s="89"/>
      <c r="CL171" s="89"/>
      <c r="CM171" s="89"/>
      <c r="CN171" s="89"/>
      <c r="CO171" s="89"/>
      <c r="CP171" s="89"/>
      <c r="CQ171" s="89"/>
      <c r="CR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89"/>
      <c r="BY172" s="89"/>
      <c r="BZ172" s="89"/>
      <c r="CA172" s="89"/>
      <c r="CB172" s="89"/>
      <c r="CC172" s="89"/>
      <c r="CD172" s="89"/>
      <c r="CE172" s="89"/>
      <c r="CF172" s="89"/>
      <c r="CG172" s="89"/>
      <c r="CH172" s="89"/>
      <c r="CI172" s="89"/>
      <c r="CJ172" s="89"/>
      <c r="CK172" s="89"/>
      <c r="CL172" s="89"/>
      <c r="CM172" s="89"/>
      <c r="CN172" s="89"/>
      <c r="CO172" s="89"/>
      <c r="CP172" s="89"/>
      <c r="CQ172" s="89"/>
      <c r="CR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89"/>
      <c r="BY173" s="89"/>
      <c r="BZ173" s="89"/>
      <c r="CA173" s="89"/>
      <c r="CB173" s="89"/>
      <c r="CC173" s="89"/>
      <c r="CD173" s="89"/>
      <c r="CE173" s="89"/>
      <c r="CF173" s="89"/>
      <c r="CG173" s="89"/>
      <c r="CH173" s="89"/>
      <c r="CI173" s="89"/>
      <c r="CJ173" s="89"/>
      <c r="CK173" s="89"/>
      <c r="CL173" s="89"/>
      <c r="CM173" s="89"/>
      <c r="CN173" s="89"/>
      <c r="CO173" s="89"/>
      <c r="CP173" s="89"/>
      <c r="CQ173" s="89"/>
      <c r="CR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89"/>
      <c r="BY174" s="89"/>
      <c r="BZ174" s="89"/>
      <c r="CA174" s="89"/>
      <c r="CB174" s="89"/>
      <c r="CC174" s="89"/>
      <c r="CD174" s="89"/>
      <c r="CE174" s="89"/>
      <c r="CF174" s="89"/>
      <c r="CG174" s="89"/>
      <c r="CH174" s="89"/>
      <c r="CI174" s="89"/>
      <c r="CJ174" s="89"/>
      <c r="CK174" s="89"/>
      <c r="CL174" s="89"/>
      <c r="CM174" s="89"/>
      <c r="CN174" s="89"/>
      <c r="CO174" s="89"/>
      <c r="CP174" s="89"/>
      <c r="CQ174" s="89"/>
      <c r="CR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89"/>
      <c r="AT175" s="89"/>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89"/>
      <c r="BY175" s="89"/>
      <c r="BZ175" s="89"/>
      <c r="CA175" s="89"/>
      <c r="CB175" s="89"/>
      <c r="CC175" s="89"/>
      <c r="CD175" s="89"/>
      <c r="CE175" s="89"/>
      <c r="CF175" s="89"/>
      <c r="CG175" s="89"/>
      <c r="CH175" s="89"/>
      <c r="CI175" s="89"/>
      <c r="CJ175" s="89"/>
      <c r="CK175" s="89"/>
      <c r="CL175" s="89"/>
      <c r="CM175" s="89"/>
      <c r="CN175" s="89"/>
      <c r="CO175" s="89"/>
      <c r="CP175" s="89"/>
      <c r="CQ175" s="89"/>
      <c r="CR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89"/>
      <c r="BY176" s="89"/>
      <c r="BZ176" s="89"/>
      <c r="CA176" s="89"/>
      <c r="CB176" s="89"/>
      <c r="CC176" s="89"/>
      <c r="CD176" s="89"/>
      <c r="CE176" s="89"/>
      <c r="CF176" s="89"/>
      <c r="CG176" s="89"/>
      <c r="CH176" s="89"/>
      <c r="CI176" s="89"/>
      <c r="CJ176" s="89"/>
      <c r="CK176" s="89"/>
      <c r="CL176" s="89"/>
      <c r="CM176" s="89"/>
      <c r="CN176" s="89"/>
      <c r="CO176" s="89"/>
      <c r="CP176" s="89"/>
      <c r="CQ176" s="89"/>
      <c r="CR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89"/>
      <c r="AT177" s="89"/>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89"/>
      <c r="BY177" s="89"/>
      <c r="BZ177" s="89"/>
      <c r="CA177" s="89"/>
      <c r="CB177" s="89"/>
      <c r="CC177" s="89"/>
      <c r="CD177" s="89"/>
      <c r="CE177" s="89"/>
      <c r="CF177" s="89"/>
      <c r="CG177" s="89"/>
      <c r="CH177" s="89"/>
      <c r="CI177" s="89"/>
      <c r="CJ177" s="89"/>
      <c r="CK177" s="89"/>
      <c r="CL177" s="89"/>
      <c r="CM177" s="89"/>
      <c r="CN177" s="89"/>
      <c r="CO177" s="89"/>
      <c r="CP177" s="89"/>
      <c r="CQ177" s="89"/>
      <c r="CR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89"/>
      <c r="AT178" s="89"/>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c r="BR178" s="89"/>
      <c r="BS178" s="89"/>
      <c r="BT178" s="89"/>
      <c r="BU178" s="89"/>
      <c r="BV178" s="89"/>
      <c r="BW178" s="89"/>
      <c r="BX178" s="89"/>
      <c r="BY178" s="89"/>
      <c r="BZ178" s="89"/>
      <c r="CA178" s="89"/>
      <c r="CB178" s="89"/>
      <c r="CC178" s="89"/>
      <c r="CD178" s="89"/>
      <c r="CE178" s="89"/>
      <c r="CF178" s="89"/>
      <c r="CG178" s="89"/>
      <c r="CH178" s="89"/>
      <c r="CI178" s="89"/>
      <c r="CJ178" s="89"/>
      <c r="CK178" s="89"/>
      <c r="CL178" s="89"/>
      <c r="CM178" s="89"/>
      <c r="CN178" s="89"/>
      <c r="CO178" s="89"/>
      <c r="CP178" s="89"/>
      <c r="CQ178" s="89"/>
      <c r="CR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89"/>
      <c r="AT179" s="89"/>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89"/>
      <c r="BY179" s="89"/>
      <c r="BZ179" s="89"/>
      <c r="CA179" s="89"/>
      <c r="CB179" s="89"/>
      <c r="CC179" s="89"/>
      <c r="CD179" s="89"/>
      <c r="CE179" s="89"/>
      <c r="CF179" s="89"/>
      <c r="CG179" s="89"/>
      <c r="CH179" s="89"/>
      <c r="CI179" s="89"/>
      <c r="CJ179" s="89"/>
      <c r="CK179" s="89"/>
      <c r="CL179" s="89"/>
      <c r="CM179" s="89"/>
      <c r="CN179" s="89"/>
      <c r="CO179" s="89"/>
      <c r="CP179" s="89"/>
      <c r="CQ179" s="89"/>
      <c r="CR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89"/>
      <c r="AT180" s="89"/>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89"/>
      <c r="BY180" s="89"/>
      <c r="BZ180" s="89"/>
      <c r="CA180" s="89"/>
      <c r="CB180" s="89"/>
      <c r="CC180" s="89"/>
      <c r="CD180" s="89"/>
      <c r="CE180" s="89"/>
      <c r="CF180" s="89"/>
      <c r="CG180" s="89"/>
      <c r="CH180" s="89"/>
      <c r="CI180" s="89"/>
      <c r="CJ180" s="89"/>
      <c r="CK180" s="89"/>
      <c r="CL180" s="89"/>
      <c r="CM180" s="89"/>
      <c r="CN180" s="89"/>
      <c r="CO180" s="89"/>
      <c r="CP180" s="89"/>
      <c r="CQ180" s="89"/>
      <c r="CR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89"/>
      <c r="AT181" s="89"/>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89"/>
      <c r="BY181" s="89"/>
      <c r="BZ181" s="89"/>
      <c r="CA181" s="89"/>
      <c r="CB181" s="89"/>
      <c r="CC181" s="89"/>
      <c r="CD181" s="89"/>
      <c r="CE181" s="89"/>
      <c r="CF181" s="89"/>
      <c r="CG181" s="89"/>
      <c r="CH181" s="89"/>
      <c r="CI181" s="89"/>
      <c r="CJ181" s="89"/>
      <c r="CK181" s="89"/>
      <c r="CL181" s="89"/>
      <c r="CM181" s="89"/>
      <c r="CN181" s="89"/>
      <c r="CO181" s="89"/>
      <c r="CP181" s="89"/>
      <c r="CQ181" s="89"/>
      <c r="CR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89"/>
      <c r="BY182" s="89"/>
      <c r="BZ182" s="89"/>
      <c r="CA182" s="89"/>
      <c r="CB182" s="89"/>
      <c r="CC182" s="89"/>
      <c r="CD182" s="89"/>
      <c r="CE182" s="89"/>
      <c r="CF182" s="89"/>
      <c r="CG182" s="89"/>
      <c r="CH182" s="89"/>
      <c r="CI182" s="89"/>
      <c r="CJ182" s="89"/>
      <c r="CK182" s="89"/>
      <c r="CL182" s="89"/>
      <c r="CM182" s="89"/>
      <c r="CN182" s="89"/>
      <c r="CO182" s="89"/>
      <c r="CP182" s="89"/>
      <c r="CQ182" s="89"/>
      <c r="CR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89"/>
      <c r="CF183" s="89"/>
      <c r="CG183" s="89"/>
      <c r="CH183" s="89"/>
      <c r="CI183" s="89"/>
      <c r="CJ183" s="89"/>
      <c r="CK183" s="89"/>
      <c r="CL183" s="89"/>
      <c r="CM183" s="89"/>
      <c r="CN183" s="89"/>
      <c r="CO183" s="89"/>
      <c r="CP183" s="89"/>
      <c r="CQ183" s="89"/>
      <c r="CR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c r="CA184" s="89"/>
      <c r="CB184" s="89"/>
      <c r="CC184" s="89"/>
      <c r="CD184" s="89"/>
      <c r="CE184" s="89"/>
      <c r="CF184" s="89"/>
      <c r="CG184" s="89"/>
      <c r="CH184" s="89"/>
      <c r="CI184" s="89"/>
      <c r="CJ184" s="89"/>
      <c r="CK184" s="89"/>
      <c r="CL184" s="89"/>
      <c r="CM184" s="89"/>
      <c r="CN184" s="89"/>
      <c r="CO184" s="89"/>
      <c r="CP184" s="89"/>
      <c r="CQ184" s="89"/>
      <c r="CR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89"/>
      <c r="CF185" s="89"/>
      <c r="CG185" s="89"/>
      <c r="CH185" s="89"/>
      <c r="CI185" s="89"/>
      <c r="CJ185" s="89"/>
      <c r="CK185" s="89"/>
      <c r="CL185" s="89"/>
      <c r="CM185" s="89"/>
      <c r="CN185" s="89"/>
      <c r="CO185" s="89"/>
      <c r="CP185" s="89"/>
      <c r="CQ185" s="89"/>
      <c r="CR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89"/>
      <c r="AT186" s="89"/>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89"/>
      <c r="BY186" s="89"/>
      <c r="BZ186" s="89"/>
      <c r="CA186" s="89"/>
      <c r="CB186" s="89"/>
      <c r="CC186" s="89"/>
      <c r="CD186" s="89"/>
      <c r="CE186" s="89"/>
      <c r="CF186" s="89"/>
      <c r="CG186" s="89"/>
      <c r="CH186" s="89"/>
      <c r="CI186" s="89"/>
      <c r="CJ186" s="89"/>
      <c r="CK186" s="89"/>
      <c r="CL186" s="89"/>
      <c r="CM186" s="89"/>
      <c r="CN186" s="89"/>
      <c r="CO186" s="89"/>
      <c r="CP186" s="89"/>
      <c r="CQ186" s="89"/>
      <c r="CR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89"/>
      <c r="BY187" s="89"/>
      <c r="BZ187" s="89"/>
      <c r="CA187" s="89"/>
      <c r="CB187" s="89"/>
      <c r="CC187" s="89"/>
      <c r="CD187" s="89"/>
      <c r="CE187" s="89"/>
      <c r="CF187" s="89"/>
      <c r="CG187" s="89"/>
      <c r="CH187" s="89"/>
      <c r="CI187" s="89"/>
      <c r="CJ187" s="89"/>
      <c r="CK187" s="89"/>
      <c r="CL187" s="89"/>
      <c r="CM187" s="89"/>
      <c r="CN187" s="89"/>
      <c r="CO187" s="89"/>
      <c r="CP187" s="89"/>
      <c r="CQ187" s="89"/>
      <c r="CR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89"/>
      <c r="AT188" s="89"/>
      <c r="AU188" s="89"/>
      <c r="AV188" s="89"/>
      <c r="AW188" s="89"/>
      <c r="AX188" s="89"/>
      <c r="AY188" s="89"/>
      <c r="AZ188" s="89"/>
      <c r="BA188" s="89"/>
      <c r="BB188" s="89"/>
      <c r="BC188" s="89"/>
      <c r="BD188" s="89"/>
      <c r="BE188" s="89"/>
      <c r="BF188" s="89"/>
      <c r="BG188" s="89"/>
      <c r="BH188" s="89"/>
      <c r="BI188" s="89"/>
      <c r="BJ188" s="89"/>
      <c r="BK188" s="89"/>
      <c r="BL188" s="89"/>
      <c r="BM188" s="89"/>
      <c r="BN188" s="89"/>
      <c r="BO188" s="89"/>
      <c r="BP188" s="89"/>
      <c r="BQ188" s="89"/>
      <c r="BR188" s="89"/>
      <c r="BS188" s="89"/>
      <c r="BT188" s="89"/>
      <c r="BU188" s="89"/>
      <c r="BV188" s="89"/>
      <c r="BW188" s="89"/>
      <c r="BX188" s="89"/>
      <c r="BY188" s="89"/>
      <c r="BZ188" s="89"/>
      <c r="CA188" s="89"/>
      <c r="CB188" s="89"/>
      <c r="CC188" s="89"/>
      <c r="CD188" s="89"/>
      <c r="CE188" s="89"/>
      <c r="CF188" s="89"/>
      <c r="CG188" s="89"/>
      <c r="CH188" s="89"/>
      <c r="CI188" s="89"/>
      <c r="CJ188" s="89"/>
      <c r="CK188" s="89"/>
      <c r="CL188" s="89"/>
      <c r="CM188" s="89"/>
      <c r="CN188" s="89"/>
      <c r="CO188" s="89"/>
      <c r="CP188" s="89"/>
      <c r="CQ188" s="89"/>
      <c r="CR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89"/>
      <c r="AT189" s="89"/>
      <c r="AU189" s="89"/>
      <c r="AV189" s="89"/>
      <c r="AW189" s="89"/>
      <c r="AX189" s="89"/>
      <c r="AY189" s="89"/>
      <c r="AZ189" s="89"/>
      <c r="BA189" s="89"/>
      <c r="BB189" s="89"/>
      <c r="BC189" s="89"/>
      <c r="BD189" s="89"/>
      <c r="BE189" s="89"/>
      <c r="BF189" s="89"/>
      <c r="BG189" s="89"/>
      <c r="BH189" s="89"/>
      <c r="BI189" s="89"/>
      <c r="BJ189" s="89"/>
      <c r="BK189" s="89"/>
      <c r="BL189" s="89"/>
      <c r="BM189" s="89"/>
      <c r="BN189" s="89"/>
      <c r="BO189" s="89"/>
      <c r="BP189" s="89"/>
      <c r="BQ189" s="89"/>
      <c r="BR189" s="89"/>
      <c r="BS189" s="89"/>
      <c r="BT189" s="89"/>
      <c r="BU189" s="89"/>
      <c r="BV189" s="89"/>
      <c r="BW189" s="89"/>
      <c r="BX189" s="89"/>
      <c r="BY189" s="89"/>
      <c r="BZ189" s="89"/>
      <c r="CA189" s="89"/>
      <c r="CB189" s="89"/>
      <c r="CC189" s="89"/>
      <c r="CD189" s="89"/>
      <c r="CE189" s="89"/>
      <c r="CF189" s="89"/>
      <c r="CG189" s="89"/>
      <c r="CH189" s="89"/>
      <c r="CI189" s="89"/>
      <c r="CJ189" s="89"/>
      <c r="CK189" s="89"/>
      <c r="CL189" s="89"/>
      <c r="CM189" s="89"/>
      <c r="CN189" s="89"/>
      <c r="CO189" s="89"/>
      <c r="CP189" s="89"/>
      <c r="CQ189" s="89"/>
      <c r="CR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89"/>
      <c r="AT190" s="89"/>
      <c r="AU190" s="89"/>
      <c r="AV190" s="89"/>
      <c r="AW190" s="89"/>
      <c r="AX190" s="89"/>
      <c r="AY190" s="89"/>
      <c r="AZ190" s="89"/>
      <c r="BA190" s="89"/>
      <c r="BB190" s="89"/>
      <c r="BC190" s="89"/>
      <c r="BD190" s="89"/>
      <c r="BE190" s="89"/>
      <c r="BF190" s="89"/>
      <c r="BG190" s="89"/>
      <c r="BH190" s="89"/>
      <c r="BI190" s="89"/>
      <c r="BJ190" s="89"/>
      <c r="BK190" s="89"/>
      <c r="BL190" s="89"/>
      <c r="BM190" s="89"/>
      <c r="BN190" s="89"/>
      <c r="BO190" s="89"/>
      <c r="BP190" s="89"/>
      <c r="BQ190" s="89"/>
      <c r="BR190" s="89"/>
      <c r="BS190" s="89"/>
      <c r="BT190" s="89"/>
      <c r="BU190" s="89"/>
      <c r="BV190" s="89"/>
      <c r="BW190" s="89"/>
      <c r="BX190" s="89"/>
      <c r="BY190" s="89"/>
      <c r="BZ190" s="89"/>
      <c r="CA190" s="89"/>
      <c r="CB190" s="89"/>
      <c r="CC190" s="89"/>
      <c r="CD190" s="89"/>
      <c r="CE190" s="89"/>
      <c r="CF190" s="89"/>
      <c r="CG190" s="89"/>
      <c r="CH190" s="89"/>
      <c r="CI190" s="89"/>
      <c r="CJ190" s="89"/>
      <c r="CK190" s="89"/>
      <c r="CL190" s="89"/>
      <c r="CM190" s="89"/>
      <c r="CN190" s="89"/>
      <c r="CO190" s="89"/>
      <c r="CP190" s="89"/>
      <c r="CQ190" s="89"/>
      <c r="CR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c r="BQ191" s="89"/>
      <c r="BR191" s="89"/>
      <c r="BS191" s="89"/>
      <c r="BT191" s="89"/>
      <c r="BU191" s="89"/>
      <c r="BV191" s="89"/>
      <c r="BW191" s="89"/>
      <c r="BX191" s="89"/>
      <c r="BY191" s="89"/>
      <c r="BZ191" s="89"/>
      <c r="CA191" s="89"/>
      <c r="CB191" s="89"/>
      <c r="CC191" s="89"/>
      <c r="CD191" s="89"/>
      <c r="CE191" s="89"/>
      <c r="CF191" s="89"/>
      <c r="CG191" s="89"/>
      <c r="CH191" s="89"/>
      <c r="CI191" s="89"/>
      <c r="CJ191" s="89"/>
      <c r="CK191" s="89"/>
      <c r="CL191" s="89"/>
      <c r="CM191" s="89"/>
      <c r="CN191" s="89"/>
      <c r="CO191" s="89"/>
      <c r="CP191" s="89"/>
      <c r="CQ191" s="89"/>
      <c r="CR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89"/>
      <c r="AT192" s="89"/>
      <c r="AU192" s="89"/>
      <c r="AV192" s="89"/>
      <c r="AW192" s="89"/>
      <c r="AX192" s="89"/>
      <c r="AY192" s="89"/>
      <c r="AZ192" s="89"/>
      <c r="BA192" s="89"/>
      <c r="BB192" s="89"/>
      <c r="BC192" s="89"/>
      <c r="BD192" s="89"/>
      <c r="BE192" s="89"/>
      <c r="BF192" s="89"/>
      <c r="BG192" s="89"/>
      <c r="BH192" s="89"/>
      <c r="BI192" s="89"/>
      <c r="BJ192" s="89"/>
      <c r="BK192" s="89"/>
      <c r="BL192" s="89"/>
      <c r="BM192" s="89"/>
      <c r="BN192" s="89"/>
      <c r="BO192" s="89"/>
      <c r="BP192" s="89"/>
      <c r="BQ192" s="89"/>
      <c r="BR192" s="89"/>
      <c r="BS192" s="89"/>
      <c r="BT192" s="89"/>
      <c r="BU192" s="89"/>
      <c r="BV192" s="89"/>
      <c r="BW192" s="89"/>
      <c r="BX192" s="89"/>
      <c r="BY192" s="89"/>
      <c r="BZ192" s="89"/>
      <c r="CA192" s="89"/>
      <c r="CB192" s="89"/>
      <c r="CC192" s="89"/>
      <c r="CD192" s="89"/>
      <c r="CE192" s="89"/>
      <c r="CF192" s="89"/>
      <c r="CG192" s="89"/>
      <c r="CH192" s="89"/>
      <c r="CI192" s="89"/>
      <c r="CJ192" s="89"/>
      <c r="CK192" s="89"/>
      <c r="CL192" s="89"/>
      <c r="CM192" s="89"/>
      <c r="CN192" s="89"/>
      <c r="CO192" s="89"/>
      <c r="CP192" s="89"/>
      <c r="CQ192" s="89"/>
      <c r="CR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89"/>
      <c r="AT193" s="89"/>
      <c r="AU193" s="89"/>
      <c r="AV193" s="89"/>
      <c r="AW193" s="89"/>
      <c r="AX193" s="89"/>
      <c r="AY193" s="89"/>
      <c r="AZ193" s="89"/>
      <c r="BA193" s="89"/>
      <c r="BB193" s="89"/>
      <c r="BC193" s="89"/>
      <c r="BD193" s="89"/>
      <c r="BE193" s="89"/>
      <c r="BF193" s="89"/>
      <c r="BG193" s="89"/>
      <c r="BH193" s="89"/>
      <c r="BI193" s="89"/>
      <c r="BJ193" s="89"/>
      <c r="BK193" s="89"/>
      <c r="BL193" s="89"/>
      <c r="BM193" s="89"/>
      <c r="BN193" s="89"/>
      <c r="BO193" s="89"/>
      <c r="BP193" s="89"/>
      <c r="BQ193" s="89"/>
      <c r="BR193" s="89"/>
      <c r="BS193" s="89"/>
      <c r="BT193" s="89"/>
      <c r="BU193" s="89"/>
      <c r="BV193" s="89"/>
      <c r="BW193" s="89"/>
      <c r="BX193" s="89"/>
      <c r="BY193" s="89"/>
      <c r="BZ193" s="89"/>
      <c r="CA193" s="89"/>
      <c r="CB193" s="89"/>
      <c r="CC193" s="89"/>
      <c r="CD193" s="89"/>
      <c r="CE193" s="89"/>
      <c r="CF193" s="89"/>
      <c r="CG193" s="89"/>
      <c r="CH193" s="89"/>
      <c r="CI193" s="89"/>
      <c r="CJ193" s="89"/>
      <c r="CK193" s="89"/>
      <c r="CL193" s="89"/>
      <c r="CM193" s="89"/>
      <c r="CN193" s="89"/>
      <c r="CO193" s="89"/>
      <c r="CP193" s="89"/>
      <c r="CQ193" s="89"/>
      <c r="CR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89"/>
      <c r="AT194" s="89"/>
      <c r="AU194" s="89"/>
      <c r="AV194" s="89"/>
      <c r="AW194" s="89"/>
      <c r="AX194" s="89"/>
      <c r="AY194" s="89"/>
      <c r="AZ194" s="89"/>
      <c r="BA194" s="89"/>
      <c r="BB194" s="89"/>
      <c r="BC194" s="89"/>
      <c r="BD194" s="89"/>
      <c r="BE194" s="89"/>
      <c r="BF194" s="89"/>
      <c r="BG194" s="89"/>
      <c r="BH194" s="89"/>
      <c r="BI194" s="89"/>
      <c r="BJ194" s="89"/>
      <c r="BK194" s="89"/>
      <c r="BL194" s="89"/>
      <c r="BM194" s="89"/>
      <c r="BN194" s="89"/>
      <c r="BO194" s="89"/>
      <c r="BP194" s="89"/>
      <c r="BQ194" s="89"/>
      <c r="BR194" s="89"/>
      <c r="BS194" s="89"/>
      <c r="BT194" s="89"/>
      <c r="BU194" s="89"/>
      <c r="BV194" s="89"/>
      <c r="BW194" s="89"/>
      <c r="BX194" s="89"/>
      <c r="BY194" s="89"/>
      <c r="BZ194" s="89"/>
      <c r="CA194" s="89"/>
      <c r="CB194" s="89"/>
      <c r="CC194" s="89"/>
      <c r="CD194" s="89"/>
      <c r="CE194" s="89"/>
      <c r="CF194" s="89"/>
      <c r="CG194" s="89"/>
      <c r="CH194" s="89"/>
      <c r="CI194" s="89"/>
      <c r="CJ194" s="89"/>
      <c r="CK194" s="89"/>
      <c r="CL194" s="89"/>
      <c r="CM194" s="89"/>
      <c r="CN194" s="89"/>
      <c r="CO194" s="89"/>
      <c r="CP194" s="89"/>
      <c r="CQ194" s="89"/>
      <c r="CR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89"/>
      <c r="AT195" s="89"/>
      <c r="AU195" s="89"/>
      <c r="AV195" s="89"/>
      <c r="AW195" s="89"/>
      <c r="AX195" s="89"/>
      <c r="AY195" s="89"/>
      <c r="AZ195" s="89"/>
      <c r="BA195" s="89"/>
      <c r="BB195" s="89"/>
      <c r="BC195" s="89"/>
      <c r="BD195" s="89"/>
      <c r="BE195" s="89"/>
      <c r="BF195" s="89"/>
      <c r="BG195" s="89"/>
      <c r="BH195" s="89"/>
      <c r="BI195" s="89"/>
      <c r="BJ195" s="89"/>
      <c r="BK195" s="89"/>
      <c r="BL195" s="89"/>
      <c r="BM195" s="89"/>
      <c r="BN195" s="89"/>
      <c r="BO195" s="89"/>
      <c r="BP195" s="89"/>
      <c r="BQ195" s="89"/>
      <c r="BR195" s="89"/>
      <c r="BS195" s="89"/>
      <c r="BT195" s="89"/>
      <c r="BU195" s="89"/>
      <c r="BV195" s="89"/>
      <c r="BW195" s="89"/>
      <c r="BX195" s="89"/>
      <c r="BY195" s="89"/>
      <c r="BZ195" s="89"/>
      <c r="CA195" s="89"/>
      <c r="CB195" s="89"/>
      <c r="CC195" s="89"/>
      <c r="CD195" s="89"/>
      <c r="CE195" s="89"/>
      <c r="CF195" s="89"/>
      <c r="CG195" s="89"/>
      <c r="CH195" s="89"/>
      <c r="CI195" s="89"/>
      <c r="CJ195" s="89"/>
      <c r="CK195" s="89"/>
      <c r="CL195" s="89"/>
      <c r="CM195" s="89"/>
      <c r="CN195" s="89"/>
      <c r="CO195" s="89"/>
      <c r="CP195" s="89"/>
      <c r="CQ195" s="89"/>
      <c r="CR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89"/>
      <c r="AT196" s="89"/>
      <c r="AU196" s="89"/>
      <c r="AV196" s="89"/>
      <c r="AW196" s="89"/>
      <c r="AX196" s="89"/>
      <c r="AY196" s="89"/>
      <c r="AZ196" s="89"/>
      <c r="BA196" s="89"/>
      <c r="BB196" s="89"/>
      <c r="BC196" s="89"/>
      <c r="BD196" s="89"/>
      <c r="BE196" s="89"/>
      <c r="BF196" s="89"/>
      <c r="BG196" s="89"/>
      <c r="BH196" s="89"/>
      <c r="BI196" s="89"/>
      <c r="BJ196" s="89"/>
      <c r="BK196" s="89"/>
      <c r="BL196" s="89"/>
      <c r="BM196" s="89"/>
      <c r="BN196" s="89"/>
      <c r="BO196" s="89"/>
      <c r="BP196" s="89"/>
      <c r="BQ196" s="89"/>
      <c r="BR196" s="89"/>
      <c r="BS196" s="89"/>
      <c r="BT196" s="89"/>
      <c r="BU196" s="89"/>
      <c r="BV196" s="89"/>
      <c r="BW196" s="89"/>
      <c r="BX196" s="89"/>
      <c r="BY196" s="89"/>
      <c r="BZ196" s="89"/>
      <c r="CA196" s="89"/>
      <c r="CB196" s="89"/>
      <c r="CC196" s="89"/>
      <c r="CD196" s="89"/>
      <c r="CE196" s="89"/>
      <c r="CF196" s="89"/>
      <c r="CG196" s="89"/>
      <c r="CH196" s="89"/>
      <c r="CI196" s="89"/>
      <c r="CJ196" s="89"/>
      <c r="CK196" s="89"/>
      <c r="CL196" s="89"/>
      <c r="CM196" s="89"/>
      <c r="CN196" s="89"/>
      <c r="CO196" s="89"/>
      <c r="CP196" s="89"/>
      <c r="CQ196" s="89"/>
      <c r="CR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89"/>
      <c r="AT197" s="89"/>
      <c r="AU197" s="89"/>
      <c r="AV197" s="89"/>
      <c r="AW197" s="89"/>
      <c r="AX197" s="89"/>
      <c r="AY197" s="89"/>
      <c r="AZ197" s="89"/>
      <c r="BA197" s="89"/>
      <c r="BB197" s="89"/>
      <c r="BC197" s="89"/>
      <c r="BD197" s="89"/>
      <c r="BE197" s="89"/>
      <c r="BF197" s="89"/>
      <c r="BG197" s="89"/>
      <c r="BH197" s="89"/>
      <c r="BI197" s="89"/>
      <c r="BJ197" s="89"/>
      <c r="BK197" s="89"/>
      <c r="BL197" s="89"/>
      <c r="BM197" s="89"/>
      <c r="BN197" s="89"/>
      <c r="BO197" s="89"/>
      <c r="BP197" s="89"/>
      <c r="BQ197" s="89"/>
      <c r="BR197" s="89"/>
      <c r="BS197" s="89"/>
      <c r="BT197" s="89"/>
      <c r="BU197" s="89"/>
      <c r="BV197" s="89"/>
      <c r="BW197" s="89"/>
      <c r="BX197" s="89"/>
      <c r="BY197" s="89"/>
      <c r="BZ197" s="89"/>
      <c r="CA197" s="89"/>
      <c r="CB197" s="89"/>
      <c r="CC197" s="89"/>
      <c r="CD197" s="89"/>
      <c r="CE197" s="89"/>
      <c r="CF197" s="89"/>
      <c r="CG197" s="89"/>
      <c r="CH197" s="89"/>
      <c r="CI197" s="89"/>
      <c r="CJ197" s="89"/>
      <c r="CK197" s="89"/>
      <c r="CL197" s="89"/>
      <c r="CM197" s="89"/>
      <c r="CN197" s="89"/>
      <c r="CO197" s="89"/>
      <c r="CP197" s="89"/>
      <c r="CQ197" s="89"/>
      <c r="CR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c r="BQ198" s="89"/>
      <c r="BR198" s="89"/>
      <c r="BS198" s="89"/>
      <c r="BT198" s="89"/>
      <c r="BU198" s="89"/>
      <c r="BV198" s="89"/>
      <c r="BW198" s="89"/>
      <c r="BX198" s="89"/>
      <c r="BY198" s="89"/>
      <c r="BZ198" s="89"/>
      <c r="CA198" s="89"/>
      <c r="CB198" s="89"/>
      <c r="CC198" s="89"/>
      <c r="CD198" s="89"/>
      <c r="CE198" s="89"/>
      <c r="CF198" s="89"/>
      <c r="CG198" s="89"/>
      <c r="CH198" s="89"/>
      <c r="CI198" s="89"/>
      <c r="CJ198" s="89"/>
      <c r="CK198" s="89"/>
      <c r="CL198" s="89"/>
      <c r="CM198" s="89"/>
      <c r="CN198" s="89"/>
      <c r="CO198" s="89"/>
      <c r="CP198" s="89"/>
      <c r="CQ198" s="89"/>
      <c r="CR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c r="AY199" s="89"/>
      <c r="AZ199" s="89"/>
      <c r="BA199" s="89"/>
      <c r="BB199" s="89"/>
      <c r="BC199" s="89"/>
      <c r="BD199" s="89"/>
      <c r="BE199" s="89"/>
      <c r="BF199" s="89"/>
      <c r="BG199" s="89"/>
      <c r="BH199" s="89"/>
      <c r="BI199" s="89"/>
      <c r="BJ199" s="89"/>
      <c r="BK199" s="89"/>
      <c r="BL199" s="89"/>
      <c r="BM199" s="89"/>
      <c r="BN199" s="89"/>
      <c r="BO199" s="89"/>
      <c r="BP199" s="89"/>
      <c r="BQ199" s="89"/>
      <c r="BR199" s="89"/>
      <c r="BS199" s="89"/>
      <c r="BT199" s="89"/>
      <c r="BU199" s="89"/>
      <c r="BV199" s="89"/>
      <c r="BW199" s="89"/>
      <c r="BX199" s="89"/>
      <c r="BY199" s="89"/>
      <c r="BZ199" s="89"/>
      <c r="CA199" s="89"/>
      <c r="CB199" s="89"/>
      <c r="CC199" s="89"/>
      <c r="CD199" s="89"/>
      <c r="CE199" s="89"/>
      <c r="CF199" s="89"/>
      <c r="CG199" s="89"/>
      <c r="CH199" s="89"/>
      <c r="CI199" s="89"/>
      <c r="CJ199" s="89"/>
      <c r="CK199" s="89"/>
      <c r="CL199" s="89"/>
      <c r="CM199" s="89"/>
      <c r="CN199" s="89"/>
      <c r="CO199" s="89"/>
      <c r="CP199" s="89"/>
      <c r="CQ199" s="89"/>
      <c r="CR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c r="AY200" s="89"/>
      <c r="AZ200" s="89"/>
      <c r="BA200" s="89"/>
      <c r="BB200" s="89"/>
      <c r="BC200" s="89"/>
      <c r="BD200" s="89"/>
      <c r="BE200" s="89"/>
      <c r="BF200" s="89"/>
      <c r="BG200" s="89"/>
      <c r="BH200" s="89"/>
      <c r="BI200" s="89"/>
      <c r="BJ200" s="89"/>
      <c r="BK200" s="89"/>
      <c r="BL200" s="89"/>
      <c r="BM200" s="89"/>
      <c r="BN200" s="89"/>
      <c r="BO200" s="89"/>
      <c r="BP200" s="89"/>
      <c r="BQ200" s="89"/>
      <c r="BR200" s="89"/>
      <c r="BS200" s="89"/>
      <c r="BT200" s="89"/>
      <c r="BU200" s="89"/>
      <c r="BV200" s="89"/>
      <c r="BW200" s="89"/>
      <c r="BX200" s="89"/>
      <c r="BY200" s="89"/>
      <c r="BZ200" s="89"/>
      <c r="CA200" s="89"/>
      <c r="CB200" s="89"/>
      <c r="CC200" s="89"/>
      <c r="CD200" s="89"/>
      <c r="CE200" s="89"/>
      <c r="CF200" s="89"/>
      <c r="CG200" s="89"/>
      <c r="CH200" s="89"/>
      <c r="CI200" s="89"/>
      <c r="CJ200" s="89"/>
      <c r="CK200" s="89"/>
      <c r="CL200" s="89"/>
      <c r="CM200" s="89"/>
      <c r="CN200" s="89"/>
      <c r="CO200" s="89"/>
      <c r="CP200" s="89"/>
      <c r="CQ200" s="89"/>
      <c r="CR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c r="AY201" s="89"/>
      <c r="AZ201" s="89"/>
      <c r="BA201" s="89"/>
      <c r="BB201" s="89"/>
      <c r="BC201" s="89"/>
      <c r="BD201" s="89"/>
      <c r="BE201" s="89"/>
      <c r="BF201" s="89"/>
      <c r="BG201" s="89"/>
      <c r="BH201" s="89"/>
      <c r="BI201" s="89"/>
      <c r="BJ201" s="89"/>
      <c r="BK201" s="89"/>
      <c r="BL201" s="89"/>
      <c r="BM201" s="89"/>
      <c r="BN201" s="89"/>
      <c r="BO201" s="89"/>
      <c r="BP201" s="89"/>
      <c r="BQ201" s="89"/>
      <c r="BR201" s="89"/>
      <c r="BS201" s="89"/>
      <c r="BT201" s="89"/>
      <c r="BU201" s="89"/>
      <c r="BV201" s="89"/>
      <c r="BW201" s="89"/>
      <c r="BX201" s="89"/>
      <c r="BY201" s="89"/>
      <c r="BZ201" s="89"/>
      <c r="CA201" s="89"/>
      <c r="CB201" s="89"/>
      <c r="CC201" s="89"/>
      <c r="CD201" s="89"/>
      <c r="CE201" s="89"/>
      <c r="CF201" s="89"/>
      <c r="CG201" s="89"/>
      <c r="CH201" s="89"/>
      <c r="CI201" s="89"/>
      <c r="CJ201" s="89"/>
      <c r="CK201" s="89"/>
      <c r="CL201" s="89"/>
      <c r="CM201" s="89"/>
      <c r="CN201" s="89"/>
      <c r="CO201" s="89"/>
      <c r="CP201" s="89"/>
      <c r="CQ201" s="89"/>
      <c r="CR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c r="BQ202" s="89"/>
      <c r="BR202" s="89"/>
      <c r="BS202" s="89"/>
      <c r="BT202" s="89"/>
      <c r="BU202" s="89"/>
      <c r="BV202" s="89"/>
      <c r="BW202" s="89"/>
      <c r="BX202" s="89"/>
      <c r="BY202" s="89"/>
      <c r="BZ202" s="89"/>
      <c r="CA202" s="89"/>
      <c r="CB202" s="89"/>
      <c r="CC202" s="89"/>
      <c r="CD202" s="89"/>
      <c r="CE202" s="89"/>
      <c r="CF202" s="89"/>
      <c r="CG202" s="89"/>
      <c r="CH202" s="89"/>
      <c r="CI202" s="89"/>
      <c r="CJ202" s="89"/>
      <c r="CK202" s="89"/>
      <c r="CL202" s="89"/>
      <c r="CM202" s="89"/>
      <c r="CN202" s="89"/>
      <c r="CO202" s="89"/>
      <c r="CP202" s="89"/>
      <c r="CQ202" s="89"/>
      <c r="CR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c r="BQ203" s="89"/>
      <c r="BR203" s="89"/>
      <c r="BS203" s="89"/>
      <c r="BT203" s="89"/>
      <c r="BU203" s="89"/>
      <c r="BV203" s="89"/>
      <c r="BW203" s="89"/>
      <c r="BX203" s="89"/>
      <c r="BY203" s="89"/>
      <c r="BZ203" s="89"/>
      <c r="CA203" s="89"/>
      <c r="CB203" s="89"/>
      <c r="CC203" s="89"/>
      <c r="CD203" s="89"/>
      <c r="CE203" s="89"/>
      <c r="CF203" s="89"/>
      <c r="CG203" s="89"/>
      <c r="CH203" s="89"/>
      <c r="CI203" s="89"/>
      <c r="CJ203" s="89"/>
      <c r="CK203" s="89"/>
      <c r="CL203" s="89"/>
      <c r="CM203" s="89"/>
      <c r="CN203" s="89"/>
      <c r="CO203" s="89"/>
      <c r="CP203" s="89"/>
      <c r="CQ203" s="89"/>
      <c r="CR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c r="BQ204" s="89"/>
      <c r="BR204" s="89"/>
      <c r="BS204" s="89"/>
      <c r="BT204" s="89"/>
      <c r="BU204" s="89"/>
      <c r="BV204" s="89"/>
      <c r="BW204" s="89"/>
      <c r="BX204" s="89"/>
      <c r="BY204" s="89"/>
      <c r="BZ204" s="89"/>
      <c r="CA204" s="89"/>
      <c r="CB204" s="89"/>
      <c r="CC204" s="89"/>
      <c r="CD204" s="89"/>
      <c r="CE204" s="89"/>
      <c r="CF204" s="89"/>
      <c r="CG204" s="89"/>
      <c r="CH204" s="89"/>
      <c r="CI204" s="89"/>
      <c r="CJ204" s="89"/>
      <c r="CK204" s="89"/>
      <c r="CL204" s="89"/>
      <c r="CM204" s="89"/>
      <c r="CN204" s="89"/>
      <c r="CO204" s="89"/>
      <c r="CP204" s="89"/>
      <c r="CQ204" s="89"/>
      <c r="CR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89"/>
      <c r="BY205" s="89"/>
      <c r="BZ205" s="89"/>
      <c r="CA205" s="89"/>
      <c r="CB205" s="89"/>
      <c r="CC205" s="89"/>
      <c r="CD205" s="89"/>
      <c r="CE205" s="89"/>
      <c r="CF205" s="89"/>
      <c r="CG205" s="89"/>
      <c r="CH205" s="89"/>
      <c r="CI205" s="89"/>
      <c r="CJ205" s="89"/>
      <c r="CK205" s="89"/>
      <c r="CL205" s="89"/>
      <c r="CM205" s="89"/>
      <c r="CN205" s="89"/>
      <c r="CO205" s="89"/>
      <c r="CP205" s="89"/>
      <c r="CQ205" s="89"/>
      <c r="CR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c r="AT206" s="89"/>
      <c r="AU206" s="89"/>
      <c r="AV206" s="89"/>
      <c r="AW206" s="89"/>
      <c r="AX206" s="89"/>
      <c r="AY206" s="89"/>
      <c r="AZ206" s="89"/>
      <c r="BA206" s="89"/>
      <c r="BB206" s="89"/>
      <c r="BC206" s="89"/>
      <c r="BD206" s="89"/>
      <c r="BE206" s="89"/>
      <c r="BF206" s="89"/>
      <c r="BG206" s="89"/>
      <c r="BH206" s="89"/>
      <c r="BI206" s="89"/>
      <c r="BJ206" s="89"/>
      <c r="BK206" s="89"/>
      <c r="BL206" s="89"/>
      <c r="BM206" s="89"/>
      <c r="BN206" s="89"/>
      <c r="BO206" s="89"/>
      <c r="BP206" s="89"/>
      <c r="BQ206" s="89"/>
      <c r="BR206" s="89"/>
      <c r="BS206" s="89"/>
      <c r="BT206" s="89"/>
      <c r="BU206" s="89"/>
      <c r="BV206" s="89"/>
      <c r="BW206" s="89"/>
      <c r="BX206" s="89"/>
      <c r="BY206" s="89"/>
      <c r="BZ206" s="89"/>
      <c r="CA206" s="89"/>
      <c r="CB206" s="89"/>
      <c r="CC206" s="89"/>
      <c r="CD206" s="89"/>
      <c r="CE206" s="89"/>
      <c r="CF206" s="89"/>
      <c r="CG206" s="89"/>
      <c r="CH206" s="89"/>
      <c r="CI206" s="89"/>
      <c r="CJ206" s="89"/>
      <c r="CK206" s="89"/>
      <c r="CL206" s="89"/>
      <c r="CM206" s="89"/>
      <c r="CN206" s="89"/>
      <c r="CO206" s="89"/>
      <c r="CP206" s="89"/>
      <c r="CQ206" s="89"/>
      <c r="CR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c r="AY207" s="89"/>
      <c r="AZ207" s="89"/>
      <c r="BA207" s="89"/>
      <c r="BB207" s="89"/>
      <c r="BC207" s="89"/>
      <c r="BD207" s="89"/>
      <c r="BE207" s="89"/>
      <c r="BF207" s="89"/>
      <c r="BG207" s="89"/>
      <c r="BH207" s="89"/>
      <c r="BI207" s="89"/>
      <c r="BJ207" s="89"/>
      <c r="BK207" s="89"/>
      <c r="BL207" s="89"/>
      <c r="BM207" s="89"/>
      <c r="BN207" s="89"/>
      <c r="BO207" s="89"/>
      <c r="BP207" s="89"/>
      <c r="BQ207" s="89"/>
      <c r="BR207" s="89"/>
      <c r="BS207" s="89"/>
      <c r="BT207" s="89"/>
      <c r="BU207" s="89"/>
      <c r="BV207" s="89"/>
      <c r="BW207" s="89"/>
      <c r="BX207" s="89"/>
      <c r="BY207" s="89"/>
      <c r="BZ207" s="89"/>
      <c r="CA207" s="89"/>
      <c r="CB207" s="89"/>
      <c r="CC207" s="89"/>
      <c r="CD207" s="89"/>
      <c r="CE207" s="89"/>
      <c r="CF207" s="89"/>
      <c r="CG207" s="89"/>
      <c r="CH207" s="89"/>
      <c r="CI207" s="89"/>
      <c r="CJ207" s="89"/>
      <c r="CK207" s="89"/>
      <c r="CL207" s="89"/>
      <c r="CM207" s="89"/>
      <c r="CN207" s="89"/>
      <c r="CO207" s="89"/>
      <c r="CP207" s="89"/>
      <c r="CQ207" s="89"/>
      <c r="CR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c r="AY208" s="89"/>
      <c r="AZ208" s="89"/>
      <c r="BA208" s="89"/>
      <c r="BB208" s="89"/>
      <c r="BC208" s="89"/>
      <c r="BD208" s="89"/>
      <c r="BE208" s="89"/>
      <c r="BF208" s="89"/>
      <c r="BG208" s="89"/>
      <c r="BH208" s="89"/>
      <c r="BI208" s="89"/>
      <c r="BJ208" s="89"/>
      <c r="BK208" s="89"/>
      <c r="BL208" s="89"/>
      <c r="BM208" s="89"/>
      <c r="BN208" s="89"/>
      <c r="BO208" s="89"/>
      <c r="BP208" s="89"/>
      <c r="BQ208" s="89"/>
      <c r="BR208" s="89"/>
      <c r="BS208" s="89"/>
      <c r="BT208" s="89"/>
      <c r="BU208" s="89"/>
      <c r="BV208" s="89"/>
      <c r="BW208" s="89"/>
      <c r="BX208" s="89"/>
      <c r="BY208" s="89"/>
      <c r="BZ208" s="89"/>
      <c r="CA208" s="89"/>
      <c r="CB208" s="89"/>
      <c r="CC208" s="89"/>
      <c r="CD208" s="89"/>
      <c r="CE208" s="89"/>
      <c r="CF208" s="89"/>
      <c r="CG208" s="89"/>
      <c r="CH208" s="89"/>
      <c r="CI208" s="89"/>
      <c r="CJ208" s="89"/>
      <c r="CK208" s="89"/>
      <c r="CL208" s="89"/>
      <c r="CM208" s="89"/>
      <c r="CN208" s="89"/>
      <c r="CO208" s="89"/>
      <c r="CP208" s="89"/>
      <c r="CQ208" s="89"/>
      <c r="CR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c r="AY209" s="89"/>
      <c r="AZ209" s="89"/>
      <c r="BA209" s="89"/>
      <c r="BB209" s="89"/>
      <c r="BC209" s="89"/>
      <c r="BD209" s="89"/>
      <c r="BE209" s="89"/>
      <c r="BF209" s="89"/>
      <c r="BG209" s="89"/>
      <c r="BH209" s="89"/>
      <c r="BI209" s="89"/>
      <c r="BJ209" s="89"/>
      <c r="BK209" s="89"/>
      <c r="BL209" s="89"/>
      <c r="BM209" s="89"/>
      <c r="BN209" s="89"/>
      <c r="BO209" s="89"/>
      <c r="BP209" s="89"/>
      <c r="BQ209" s="89"/>
      <c r="BR209" s="89"/>
      <c r="BS209" s="89"/>
      <c r="BT209" s="89"/>
      <c r="BU209" s="89"/>
      <c r="BV209" s="89"/>
      <c r="BW209" s="89"/>
      <c r="BX209" s="89"/>
      <c r="BY209" s="89"/>
      <c r="BZ209" s="89"/>
      <c r="CA209" s="89"/>
      <c r="CB209" s="89"/>
      <c r="CC209" s="89"/>
      <c r="CD209" s="89"/>
      <c r="CE209" s="89"/>
      <c r="CF209" s="89"/>
      <c r="CG209" s="89"/>
      <c r="CH209" s="89"/>
      <c r="CI209" s="89"/>
      <c r="CJ209" s="89"/>
      <c r="CK209" s="89"/>
      <c r="CL209" s="89"/>
      <c r="CM209" s="89"/>
      <c r="CN209" s="89"/>
      <c r="CO209" s="89"/>
      <c r="CP209" s="89"/>
      <c r="CQ209" s="89"/>
      <c r="CR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c r="AY210" s="89"/>
      <c r="AZ210" s="89"/>
      <c r="BA210" s="89"/>
      <c r="BB210" s="89"/>
      <c r="BC210" s="89"/>
      <c r="BD210" s="89"/>
      <c r="BE210" s="89"/>
      <c r="BF210" s="89"/>
      <c r="BG210" s="89"/>
      <c r="BH210" s="89"/>
      <c r="BI210" s="89"/>
      <c r="BJ210" s="89"/>
      <c r="BK210" s="89"/>
      <c r="BL210" s="89"/>
      <c r="BM210" s="89"/>
      <c r="BN210" s="89"/>
      <c r="BO210" s="89"/>
      <c r="BP210" s="89"/>
      <c r="BQ210" s="89"/>
      <c r="BR210" s="89"/>
      <c r="BS210" s="89"/>
      <c r="BT210" s="89"/>
      <c r="BU210" s="89"/>
      <c r="BV210" s="89"/>
      <c r="BW210" s="89"/>
      <c r="BX210" s="89"/>
      <c r="BY210" s="89"/>
      <c r="BZ210" s="89"/>
      <c r="CA210" s="89"/>
      <c r="CB210" s="89"/>
      <c r="CC210" s="89"/>
      <c r="CD210" s="89"/>
      <c r="CE210" s="89"/>
      <c r="CF210" s="89"/>
      <c r="CG210" s="89"/>
      <c r="CH210" s="89"/>
      <c r="CI210" s="89"/>
      <c r="CJ210" s="89"/>
      <c r="CK210" s="89"/>
      <c r="CL210" s="89"/>
      <c r="CM210" s="89"/>
      <c r="CN210" s="89"/>
      <c r="CO210" s="89"/>
      <c r="CP210" s="89"/>
      <c r="CQ210" s="89"/>
      <c r="CR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c r="AY211" s="89"/>
      <c r="AZ211" s="89"/>
      <c r="BA211" s="89"/>
      <c r="BB211" s="89"/>
      <c r="BC211" s="89"/>
      <c r="BD211" s="89"/>
      <c r="BE211" s="89"/>
      <c r="BF211" s="89"/>
      <c r="BG211" s="89"/>
      <c r="BH211" s="89"/>
      <c r="BI211" s="89"/>
      <c r="BJ211" s="89"/>
      <c r="BK211" s="89"/>
      <c r="BL211" s="89"/>
      <c r="BM211" s="89"/>
      <c r="BN211" s="89"/>
      <c r="BO211" s="89"/>
      <c r="BP211" s="89"/>
      <c r="BQ211" s="89"/>
      <c r="BR211" s="89"/>
      <c r="BS211" s="89"/>
      <c r="BT211" s="89"/>
      <c r="BU211" s="89"/>
      <c r="BV211" s="89"/>
      <c r="BW211" s="89"/>
      <c r="BX211" s="89"/>
      <c r="BY211" s="89"/>
      <c r="BZ211" s="89"/>
      <c r="CA211" s="89"/>
      <c r="CB211" s="89"/>
      <c r="CC211" s="89"/>
      <c r="CD211" s="89"/>
      <c r="CE211" s="89"/>
      <c r="CF211" s="89"/>
      <c r="CG211" s="89"/>
      <c r="CH211" s="89"/>
      <c r="CI211" s="89"/>
      <c r="CJ211" s="89"/>
      <c r="CK211" s="89"/>
      <c r="CL211" s="89"/>
      <c r="CM211" s="89"/>
      <c r="CN211" s="89"/>
      <c r="CO211" s="89"/>
      <c r="CP211" s="89"/>
      <c r="CQ211" s="89"/>
      <c r="CR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c r="AY212" s="89"/>
      <c r="AZ212" s="89"/>
      <c r="BA212" s="89"/>
      <c r="BB212" s="89"/>
      <c r="BC212" s="89"/>
      <c r="BD212" s="89"/>
      <c r="BE212" s="89"/>
      <c r="BF212" s="89"/>
      <c r="BG212" s="89"/>
      <c r="BH212" s="89"/>
      <c r="BI212" s="89"/>
      <c r="BJ212" s="89"/>
      <c r="BK212" s="89"/>
      <c r="BL212" s="89"/>
      <c r="BM212" s="89"/>
      <c r="BN212" s="89"/>
      <c r="BO212" s="89"/>
      <c r="BP212" s="89"/>
      <c r="BQ212" s="89"/>
      <c r="BR212" s="89"/>
      <c r="BS212" s="89"/>
      <c r="BT212" s="89"/>
      <c r="BU212" s="89"/>
      <c r="BV212" s="89"/>
      <c r="BW212" s="89"/>
      <c r="BX212" s="89"/>
      <c r="BY212" s="89"/>
      <c r="BZ212" s="89"/>
      <c r="CA212" s="89"/>
      <c r="CB212" s="89"/>
      <c r="CC212" s="89"/>
      <c r="CD212" s="89"/>
      <c r="CE212" s="89"/>
      <c r="CF212" s="89"/>
      <c r="CG212" s="89"/>
      <c r="CH212" s="89"/>
      <c r="CI212" s="89"/>
      <c r="CJ212" s="89"/>
      <c r="CK212" s="89"/>
      <c r="CL212" s="89"/>
      <c r="CM212" s="89"/>
      <c r="CN212" s="89"/>
      <c r="CO212" s="89"/>
      <c r="CP212" s="89"/>
      <c r="CQ212" s="89"/>
      <c r="CR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c r="AY213" s="89"/>
      <c r="AZ213" s="89"/>
      <c r="BA213" s="89"/>
      <c r="BB213" s="89"/>
      <c r="BC213" s="89"/>
      <c r="BD213" s="89"/>
      <c r="BE213" s="89"/>
      <c r="BF213" s="89"/>
      <c r="BG213" s="89"/>
      <c r="BH213" s="89"/>
      <c r="BI213" s="89"/>
      <c r="BJ213" s="89"/>
      <c r="BK213" s="89"/>
      <c r="BL213" s="89"/>
      <c r="BM213" s="89"/>
      <c r="BN213" s="89"/>
      <c r="BO213" s="89"/>
      <c r="BP213" s="89"/>
      <c r="BQ213" s="89"/>
      <c r="BR213" s="89"/>
      <c r="BS213" s="89"/>
      <c r="BT213" s="89"/>
      <c r="BU213" s="89"/>
      <c r="BV213" s="89"/>
      <c r="BW213" s="89"/>
      <c r="BX213" s="89"/>
      <c r="BY213" s="89"/>
      <c r="BZ213" s="89"/>
      <c r="CA213" s="89"/>
      <c r="CB213" s="89"/>
      <c r="CC213" s="89"/>
      <c r="CD213" s="89"/>
      <c r="CE213" s="89"/>
      <c r="CF213" s="89"/>
      <c r="CG213" s="89"/>
      <c r="CH213" s="89"/>
      <c r="CI213" s="89"/>
      <c r="CJ213" s="89"/>
      <c r="CK213" s="89"/>
      <c r="CL213" s="89"/>
      <c r="CM213" s="89"/>
      <c r="CN213" s="89"/>
      <c r="CO213" s="89"/>
      <c r="CP213" s="89"/>
      <c r="CQ213" s="89"/>
      <c r="CR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89"/>
      <c r="BY214" s="89"/>
      <c r="BZ214" s="89"/>
      <c r="CA214" s="89"/>
      <c r="CB214" s="89"/>
      <c r="CC214" s="89"/>
      <c r="CD214" s="89"/>
      <c r="CE214" s="89"/>
      <c r="CF214" s="89"/>
      <c r="CG214" s="89"/>
      <c r="CH214" s="89"/>
      <c r="CI214" s="89"/>
      <c r="CJ214" s="89"/>
      <c r="CK214" s="89"/>
      <c r="CL214" s="89"/>
      <c r="CM214" s="89"/>
      <c r="CN214" s="89"/>
      <c r="CO214" s="89"/>
      <c r="CP214" s="89"/>
      <c r="CQ214" s="89"/>
      <c r="CR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c r="BQ215" s="89"/>
      <c r="BR215" s="89"/>
      <c r="BS215" s="89"/>
      <c r="BT215" s="89"/>
      <c r="BU215" s="89"/>
      <c r="BV215" s="89"/>
      <c r="BW215" s="89"/>
      <c r="BX215" s="89"/>
      <c r="BY215" s="89"/>
      <c r="BZ215" s="89"/>
      <c r="CA215" s="89"/>
      <c r="CB215" s="89"/>
      <c r="CC215" s="89"/>
      <c r="CD215" s="89"/>
      <c r="CE215" s="89"/>
      <c r="CF215" s="89"/>
      <c r="CG215" s="89"/>
      <c r="CH215" s="89"/>
      <c r="CI215" s="89"/>
      <c r="CJ215" s="89"/>
      <c r="CK215" s="89"/>
      <c r="CL215" s="89"/>
      <c r="CM215" s="89"/>
      <c r="CN215" s="89"/>
      <c r="CO215" s="89"/>
      <c r="CP215" s="89"/>
      <c r="CQ215" s="89"/>
      <c r="CR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c r="BQ216" s="89"/>
      <c r="BR216" s="89"/>
      <c r="BS216" s="89"/>
      <c r="BT216" s="89"/>
      <c r="BU216" s="89"/>
      <c r="BV216" s="89"/>
      <c r="BW216" s="89"/>
      <c r="BX216" s="89"/>
      <c r="BY216" s="89"/>
      <c r="BZ216" s="89"/>
      <c r="CA216" s="89"/>
      <c r="CB216" s="89"/>
      <c r="CC216" s="89"/>
      <c r="CD216" s="89"/>
      <c r="CE216" s="89"/>
      <c r="CF216" s="89"/>
      <c r="CG216" s="89"/>
      <c r="CH216" s="89"/>
      <c r="CI216" s="89"/>
      <c r="CJ216" s="89"/>
      <c r="CK216" s="89"/>
      <c r="CL216" s="89"/>
      <c r="CM216" s="89"/>
      <c r="CN216" s="89"/>
      <c r="CO216" s="89"/>
      <c r="CP216" s="89"/>
      <c r="CQ216" s="89"/>
      <c r="CR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89"/>
      <c r="AT217" s="89"/>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c r="BQ217" s="89"/>
      <c r="BR217" s="89"/>
      <c r="BS217" s="89"/>
      <c r="BT217" s="89"/>
      <c r="BU217" s="89"/>
      <c r="BV217" s="89"/>
      <c r="BW217" s="89"/>
      <c r="BX217" s="89"/>
      <c r="BY217" s="89"/>
      <c r="BZ217" s="89"/>
      <c r="CA217" s="89"/>
      <c r="CB217" s="89"/>
      <c r="CC217" s="89"/>
      <c r="CD217" s="89"/>
      <c r="CE217" s="89"/>
      <c r="CF217" s="89"/>
      <c r="CG217" s="89"/>
      <c r="CH217" s="89"/>
      <c r="CI217" s="89"/>
      <c r="CJ217" s="89"/>
      <c r="CK217" s="89"/>
      <c r="CL217" s="89"/>
      <c r="CM217" s="89"/>
      <c r="CN217" s="89"/>
      <c r="CO217" s="89"/>
      <c r="CP217" s="89"/>
      <c r="CQ217" s="89"/>
      <c r="CR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89"/>
      <c r="AT218" s="89"/>
      <c r="AU218" s="89"/>
      <c r="AV218" s="89"/>
      <c r="AW218" s="89"/>
      <c r="AX218" s="89"/>
      <c r="AY218" s="89"/>
      <c r="AZ218" s="89"/>
      <c r="BA218" s="89"/>
      <c r="BB218" s="89"/>
      <c r="BC218" s="89"/>
      <c r="BD218" s="89"/>
      <c r="BE218" s="89"/>
      <c r="BF218" s="89"/>
      <c r="BG218" s="89"/>
      <c r="BH218" s="89"/>
      <c r="BI218" s="89"/>
      <c r="BJ218" s="89"/>
      <c r="BK218" s="89"/>
      <c r="BL218" s="89"/>
      <c r="BM218" s="89"/>
      <c r="BN218" s="89"/>
      <c r="BO218" s="89"/>
      <c r="BP218" s="89"/>
      <c r="BQ218" s="89"/>
      <c r="BR218" s="89"/>
      <c r="BS218" s="89"/>
      <c r="BT218" s="89"/>
      <c r="BU218" s="89"/>
      <c r="BV218" s="89"/>
      <c r="BW218" s="89"/>
      <c r="BX218" s="89"/>
      <c r="BY218" s="89"/>
      <c r="BZ218" s="89"/>
      <c r="CA218" s="89"/>
      <c r="CB218" s="89"/>
      <c r="CC218" s="89"/>
      <c r="CD218" s="89"/>
      <c r="CE218" s="89"/>
      <c r="CF218" s="89"/>
      <c r="CG218" s="89"/>
      <c r="CH218" s="89"/>
      <c r="CI218" s="89"/>
      <c r="CJ218" s="89"/>
      <c r="CK218" s="89"/>
      <c r="CL218" s="89"/>
      <c r="CM218" s="89"/>
      <c r="CN218" s="89"/>
      <c r="CO218" s="89"/>
      <c r="CP218" s="89"/>
      <c r="CQ218" s="89"/>
      <c r="CR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89"/>
      <c r="AT219" s="89"/>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c r="BQ219" s="89"/>
      <c r="BR219" s="89"/>
      <c r="BS219" s="89"/>
      <c r="BT219" s="89"/>
      <c r="BU219" s="89"/>
      <c r="BV219" s="89"/>
      <c r="BW219" s="89"/>
      <c r="BX219" s="89"/>
      <c r="BY219" s="89"/>
      <c r="BZ219" s="89"/>
      <c r="CA219" s="89"/>
      <c r="CB219" s="89"/>
      <c r="CC219" s="89"/>
      <c r="CD219" s="89"/>
      <c r="CE219" s="89"/>
      <c r="CF219" s="89"/>
      <c r="CG219" s="89"/>
      <c r="CH219" s="89"/>
      <c r="CI219" s="89"/>
      <c r="CJ219" s="89"/>
      <c r="CK219" s="89"/>
      <c r="CL219" s="89"/>
      <c r="CM219" s="89"/>
      <c r="CN219" s="89"/>
      <c r="CO219" s="89"/>
      <c r="CP219" s="89"/>
      <c r="CQ219" s="89"/>
      <c r="CR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89"/>
      <c r="BY220" s="89"/>
      <c r="BZ220" s="89"/>
      <c r="CA220" s="89"/>
      <c r="CB220" s="89"/>
      <c r="CC220" s="89"/>
      <c r="CD220" s="89"/>
      <c r="CE220" s="89"/>
      <c r="CF220" s="89"/>
      <c r="CG220" s="89"/>
      <c r="CH220" s="89"/>
      <c r="CI220" s="89"/>
      <c r="CJ220" s="89"/>
      <c r="CK220" s="89"/>
      <c r="CL220" s="89"/>
      <c r="CM220" s="89"/>
      <c r="CN220" s="89"/>
      <c r="CO220" s="89"/>
      <c r="CP220" s="89"/>
      <c r="CQ220" s="89"/>
      <c r="CR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89"/>
      <c r="AT221" s="89"/>
      <c r="AU221" s="89"/>
      <c r="AV221" s="89"/>
      <c r="AW221" s="89"/>
      <c r="AX221" s="89"/>
      <c r="AY221" s="89"/>
      <c r="AZ221" s="89"/>
      <c r="BA221" s="89"/>
      <c r="BB221" s="89"/>
      <c r="BC221" s="89"/>
      <c r="BD221" s="89"/>
      <c r="BE221" s="89"/>
      <c r="BF221" s="89"/>
      <c r="BG221" s="89"/>
      <c r="BH221" s="89"/>
      <c r="BI221" s="89"/>
      <c r="BJ221" s="89"/>
      <c r="BK221" s="89"/>
      <c r="BL221" s="89"/>
      <c r="BM221" s="89"/>
      <c r="BN221" s="89"/>
      <c r="BO221" s="89"/>
      <c r="BP221" s="89"/>
      <c r="BQ221" s="89"/>
      <c r="BR221" s="89"/>
      <c r="BS221" s="89"/>
      <c r="BT221" s="89"/>
      <c r="BU221" s="89"/>
      <c r="BV221" s="89"/>
      <c r="BW221" s="89"/>
      <c r="BX221" s="89"/>
      <c r="BY221" s="89"/>
      <c r="BZ221" s="89"/>
      <c r="CA221" s="89"/>
      <c r="CB221" s="89"/>
      <c r="CC221" s="89"/>
      <c r="CD221" s="89"/>
      <c r="CE221" s="89"/>
      <c r="CF221" s="89"/>
      <c r="CG221" s="89"/>
      <c r="CH221" s="89"/>
      <c r="CI221" s="89"/>
      <c r="CJ221" s="89"/>
      <c r="CK221" s="89"/>
      <c r="CL221" s="89"/>
      <c r="CM221" s="89"/>
      <c r="CN221" s="89"/>
      <c r="CO221" s="89"/>
      <c r="CP221" s="89"/>
      <c r="CQ221" s="89"/>
      <c r="CR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89"/>
      <c r="AT222" s="89"/>
      <c r="AU222" s="89"/>
      <c r="AV222" s="89"/>
      <c r="AW222" s="89"/>
      <c r="AX222" s="89"/>
      <c r="AY222" s="89"/>
      <c r="AZ222" s="89"/>
      <c r="BA222" s="89"/>
      <c r="BB222" s="89"/>
      <c r="BC222" s="89"/>
      <c r="BD222" s="89"/>
      <c r="BE222" s="89"/>
      <c r="BF222" s="89"/>
      <c r="BG222" s="89"/>
      <c r="BH222" s="89"/>
      <c r="BI222" s="89"/>
      <c r="BJ222" s="89"/>
      <c r="BK222" s="89"/>
      <c r="BL222" s="89"/>
      <c r="BM222" s="89"/>
      <c r="BN222" s="89"/>
      <c r="BO222" s="89"/>
      <c r="BP222" s="89"/>
      <c r="BQ222" s="89"/>
      <c r="BR222" s="89"/>
      <c r="BS222" s="89"/>
      <c r="BT222" s="89"/>
      <c r="BU222" s="89"/>
      <c r="BV222" s="89"/>
      <c r="BW222" s="89"/>
      <c r="BX222" s="89"/>
      <c r="BY222" s="89"/>
      <c r="BZ222" s="89"/>
      <c r="CA222" s="89"/>
      <c r="CB222" s="89"/>
      <c r="CC222" s="89"/>
      <c r="CD222" s="89"/>
      <c r="CE222" s="89"/>
      <c r="CF222" s="89"/>
      <c r="CG222" s="89"/>
      <c r="CH222" s="89"/>
      <c r="CI222" s="89"/>
      <c r="CJ222" s="89"/>
      <c r="CK222" s="89"/>
      <c r="CL222" s="89"/>
      <c r="CM222" s="89"/>
      <c r="CN222" s="89"/>
      <c r="CO222" s="89"/>
      <c r="CP222" s="89"/>
      <c r="CQ222" s="89"/>
      <c r="CR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89"/>
      <c r="AT223" s="89"/>
      <c r="AU223" s="89"/>
      <c r="AV223" s="89"/>
      <c r="AW223" s="89"/>
      <c r="AX223" s="89"/>
      <c r="AY223" s="89"/>
      <c r="AZ223" s="89"/>
      <c r="BA223" s="89"/>
      <c r="BB223" s="89"/>
      <c r="BC223" s="89"/>
      <c r="BD223" s="89"/>
      <c r="BE223" s="89"/>
      <c r="BF223" s="89"/>
      <c r="BG223" s="89"/>
      <c r="BH223" s="89"/>
      <c r="BI223" s="89"/>
      <c r="BJ223" s="89"/>
      <c r="BK223" s="89"/>
      <c r="BL223" s="89"/>
      <c r="BM223" s="89"/>
      <c r="BN223" s="89"/>
      <c r="BO223" s="89"/>
      <c r="BP223" s="89"/>
      <c r="BQ223" s="89"/>
      <c r="BR223" s="89"/>
      <c r="BS223" s="89"/>
      <c r="BT223" s="89"/>
      <c r="BU223" s="89"/>
      <c r="BV223" s="89"/>
      <c r="BW223" s="89"/>
      <c r="BX223" s="89"/>
      <c r="BY223" s="89"/>
      <c r="BZ223" s="89"/>
      <c r="CA223" s="89"/>
      <c r="CB223" s="89"/>
      <c r="CC223" s="89"/>
      <c r="CD223" s="89"/>
      <c r="CE223" s="89"/>
      <c r="CF223" s="89"/>
      <c r="CG223" s="89"/>
      <c r="CH223" s="89"/>
      <c r="CI223" s="89"/>
      <c r="CJ223" s="89"/>
      <c r="CK223" s="89"/>
      <c r="CL223" s="89"/>
      <c r="CM223" s="89"/>
      <c r="CN223" s="89"/>
      <c r="CO223" s="89"/>
      <c r="CP223" s="89"/>
      <c r="CQ223" s="89"/>
      <c r="CR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89"/>
      <c r="AT224" s="89"/>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c r="BQ224" s="89"/>
      <c r="BR224" s="89"/>
      <c r="BS224" s="89"/>
      <c r="BT224" s="89"/>
      <c r="BU224" s="89"/>
      <c r="BV224" s="89"/>
      <c r="BW224" s="89"/>
      <c r="BX224" s="89"/>
      <c r="BY224" s="89"/>
      <c r="BZ224" s="89"/>
      <c r="CA224" s="89"/>
      <c r="CB224" s="89"/>
      <c r="CC224" s="89"/>
      <c r="CD224" s="89"/>
      <c r="CE224" s="89"/>
      <c r="CF224" s="89"/>
      <c r="CG224" s="89"/>
      <c r="CH224" s="89"/>
      <c r="CI224" s="89"/>
      <c r="CJ224" s="89"/>
      <c r="CK224" s="89"/>
      <c r="CL224" s="89"/>
      <c r="CM224" s="89"/>
      <c r="CN224" s="89"/>
      <c r="CO224" s="89"/>
      <c r="CP224" s="89"/>
      <c r="CQ224" s="89"/>
      <c r="CR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89"/>
      <c r="AT225" s="89"/>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c r="BQ225" s="89"/>
      <c r="BR225" s="89"/>
      <c r="BS225" s="89"/>
      <c r="BT225" s="89"/>
      <c r="BU225" s="89"/>
      <c r="BV225" s="89"/>
      <c r="BW225" s="89"/>
      <c r="BX225" s="89"/>
      <c r="BY225" s="89"/>
      <c r="BZ225" s="89"/>
      <c r="CA225" s="89"/>
      <c r="CB225" s="89"/>
      <c r="CC225" s="89"/>
      <c r="CD225" s="89"/>
      <c r="CE225" s="89"/>
      <c r="CF225" s="89"/>
      <c r="CG225" s="89"/>
      <c r="CH225" s="89"/>
      <c r="CI225" s="89"/>
      <c r="CJ225" s="89"/>
      <c r="CK225" s="89"/>
      <c r="CL225" s="89"/>
      <c r="CM225" s="89"/>
      <c r="CN225" s="89"/>
      <c r="CO225" s="89"/>
      <c r="CP225" s="89"/>
      <c r="CQ225" s="89"/>
      <c r="CR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89"/>
      <c r="AT226" s="89"/>
      <c r="AU226" s="89"/>
      <c r="AV226" s="89"/>
      <c r="AW226" s="89"/>
      <c r="AX226" s="89"/>
      <c r="AY226" s="89"/>
      <c r="AZ226" s="89"/>
      <c r="BA226" s="89"/>
      <c r="BB226" s="89"/>
      <c r="BC226" s="89"/>
      <c r="BD226" s="89"/>
      <c r="BE226" s="89"/>
      <c r="BF226" s="89"/>
      <c r="BG226" s="89"/>
      <c r="BH226" s="89"/>
      <c r="BI226" s="89"/>
      <c r="BJ226" s="89"/>
      <c r="BK226" s="89"/>
      <c r="BL226" s="89"/>
      <c r="BM226" s="89"/>
      <c r="BN226" s="89"/>
      <c r="BO226" s="89"/>
      <c r="BP226" s="89"/>
      <c r="BQ226" s="89"/>
      <c r="BR226" s="89"/>
      <c r="BS226" s="89"/>
      <c r="BT226" s="89"/>
      <c r="BU226" s="89"/>
      <c r="BV226" s="89"/>
      <c r="BW226" s="89"/>
      <c r="BX226" s="89"/>
      <c r="BY226" s="89"/>
      <c r="BZ226" s="89"/>
      <c r="CA226" s="89"/>
      <c r="CB226" s="89"/>
      <c r="CC226" s="89"/>
      <c r="CD226" s="89"/>
      <c r="CE226" s="89"/>
      <c r="CF226" s="89"/>
      <c r="CG226" s="89"/>
      <c r="CH226" s="89"/>
      <c r="CI226" s="89"/>
      <c r="CJ226" s="89"/>
      <c r="CK226" s="89"/>
      <c r="CL226" s="89"/>
      <c r="CM226" s="89"/>
      <c r="CN226" s="89"/>
      <c r="CO226" s="89"/>
      <c r="CP226" s="89"/>
      <c r="CQ226" s="89"/>
      <c r="CR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c r="AS227" s="89"/>
      <c r="AT227" s="89"/>
      <c r="AU227" s="89"/>
      <c r="AV227" s="89"/>
      <c r="AW227" s="89"/>
      <c r="AX227" s="89"/>
      <c r="AY227" s="89"/>
      <c r="AZ227" s="89"/>
      <c r="BA227" s="89"/>
      <c r="BB227" s="89"/>
      <c r="BC227" s="89"/>
      <c r="BD227" s="89"/>
      <c r="BE227" s="89"/>
      <c r="BF227" s="89"/>
      <c r="BG227" s="89"/>
      <c r="BH227" s="89"/>
      <c r="BI227" s="89"/>
      <c r="BJ227" s="89"/>
      <c r="BK227" s="89"/>
      <c r="BL227" s="89"/>
      <c r="BM227" s="89"/>
      <c r="BN227" s="89"/>
      <c r="BO227" s="89"/>
      <c r="BP227" s="89"/>
      <c r="BQ227" s="89"/>
      <c r="BR227" s="89"/>
      <c r="BS227" s="89"/>
      <c r="BT227" s="89"/>
      <c r="BU227" s="89"/>
      <c r="BV227" s="89"/>
      <c r="BW227" s="89"/>
      <c r="BX227" s="89"/>
      <c r="BY227" s="89"/>
      <c r="BZ227" s="89"/>
      <c r="CA227" s="89"/>
      <c r="CB227" s="89"/>
      <c r="CC227" s="89"/>
      <c r="CD227" s="89"/>
      <c r="CE227" s="89"/>
      <c r="CF227" s="89"/>
      <c r="CG227" s="89"/>
      <c r="CH227" s="89"/>
      <c r="CI227" s="89"/>
      <c r="CJ227" s="89"/>
      <c r="CK227" s="89"/>
      <c r="CL227" s="89"/>
      <c r="CM227" s="89"/>
      <c r="CN227" s="89"/>
      <c r="CO227" s="89"/>
      <c r="CP227" s="89"/>
      <c r="CQ227" s="89"/>
      <c r="CR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c r="AR228" s="89"/>
      <c r="AS228" s="89"/>
      <c r="AT228" s="89"/>
      <c r="AU228" s="89"/>
      <c r="AV228" s="89"/>
      <c r="AW228" s="89"/>
      <c r="AX228" s="89"/>
      <c r="AY228" s="89"/>
      <c r="AZ228" s="89"/>
      <c r="BA228" s="89"/>
      <c r="BB228" s="89"/>
      <c r="BC228" s="89"/>
      <c r="BD228" s="89"/>
      <c r="BE228" s="89"/>
      <c r="BF228" s="89"/>
      <c r="BG228" s="89"/>
      <c r="BH228" s="89"/>
      <c r="BI228" s="89"/>
      <c r="BJ228" s="89"/>
      <c r="BK228" s="89"/>
      <c r="BL228" s="89"/>
      <c r="BM228" s="89"/>
      <c r="BN228" s="89"/>
      <c r="BO228" s="89"/>
      <c r="BP228" s="89"/>
      <c r="BQ228" s="89"/>
      <c r="BR228" s="89"/>
      <c r="BS228" s="89"/>
      <c r="BT228" s="89"/>
      <c r="BU228" s="89"/>
      <c r="BV228" s="89"/>
      <c r="BW228" s="89"/>
      <c r="BX228" s="89"/>
      <c r="BY228" s="89"/>
      <c r="BZ228" s="89"/>
      <c r="CA228" s="89"/>
      <c r="CB228" s="89"/>
      <c r="CC228" s="89"/>
      <c r="CD228" s="89"/>
      <c r="CE228" s="89"/>
      <c r="CF228" s="89"/>
      <c r="CG228" s="89"/>
      <c r="CH228" s="89"/>
      <c r="CI228" s="89"/>
      <c r="CJ228" s="89"/>
      <c r="CK228" s="89"/>
      <c r="CL228" s="89"/>
      <c r="CM228" s="89"/>
      <c r="CN228" s="89"/>
      <c r="CO228" s="89"/>
      <c r="CP228" s="89"/>
      <c r="CQ228" s="89"/>
      <c r="CR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c r="AR229" s="89"/>
      <c r="AS229" s="89"/>
      <c r="AT229" s="89"/>
      <c r="AU229" s="89"/>
      <c r="AV229" s="89"/>
      <c r="AW229" s="89"/>
      <c r="AX229" s="89"/>
      <c r="AY229" s="89"/>
      <c r="AZ229" s="89"/>
      <c r="BA229" s="89"/>
      <c r="BB229" s="89"/>
      <c r="BC229" s="89"/>
      <c r="BD229" s="89"/>
      <c r="BE229" s="89"/>
      <c r="BF229" s="89"/>
      <c r="BG229" s="89"/>
      <c r="BH229" s="89"/>
      <c r="BI229" s="89"/>
      <c r="BJ229" s="89"/>
      <c r="BK229" s="89"/>
      <c r="BL229" s="89"/>
      <c r="BM229" s="89"/>
      <c r="BN229" s="89"/>
      <c r="BO229" s="89"/>
      <c r="BP229" s="89"/>
      <c r="BQ229" s="89"/>
      <c r="BR229" s="89"/>
      <c r="BS229" s="89"/>
      <c r="BT229" s="89"/>
      <c r="BU229" s="89"/>
      <c r="BV229" s="89"/>
      <c r="BW229" s="89"/>
      <c r="BX229" s="89"/>
      <c r="BY229" s="89"/>
      <c r="BZ229" s="89"/>
      <c r="CA229" s="89"/>
      <c r="CB229" s="89"/>
      <c r="CC229" s="89"/>
      <c r="CD229" s="89"/>
      <c r="CE229" s="89"/>
      <c r="CF229" s="89"/>
      <c r="CG229" s="89"/>
      <c r="CH229" s="89"/>
      <c r="CI229" s="89"/>
      <c r="CJ229" s="89"/>
      <c r="CK229" s="89"/>
      <c r="CL229" s="89"/>
      <c r="CM229" s="89"/>
      <c r="CN229" s="89"/>
      <c r="CO229" s="89"/>
      <c r="CP229" s="89"/>
      <c r="CQ229" s="89"/>
      <c r="CR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89"/>
      <c r="BY230" s="89"/>
      <c r="BZ230" s="89"/>
      <c r="CA230" s="89"/>
      <c r="CB230" s="89"/>
      <c r="CC230" s="89"/>
      <c r="CD230" s="89"/>
      <c r="CE230" s="89"/>
      <c r="CF230" s="89"/>
      <c r="CG230" s="89"/>
      <c r="CH230" s="89"/>
      <c r="CI230" s="89"/>
      <c r="CJ230" s="89"/>
      <c r="CK230" s="89"/>
      <c r="CL230" s="89"/>
      <c r="CM230" s="89"/>
      <c r="CN230" s="89"/>
      <c r="CO230" s="89"/>
      <c r="CP230" s="89"/>
      <c r="CQ230" s="89"/>
      <c r="CR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89"/>
      <c r="AT231" s="89"/>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c r="BQ231" s="89"/>
      <c r="BR231" s="89"/>
      <c r="BS231" s="89"/>
      <c r="BT231" s="89"/>
      <c r="BU231" s="89"/>
      <c r="BV231" s="89"/>
      <c r="BW231" s="89"/>
      <c r="BX231" s="89"/>
      <c r="BY231" s="89"/>
      <c r="BZ231" s="89"/>
      <c r="CA231" s="89"/>
      <c r="CB231" s="89"/>
      <c r="CC231" s="89"/>
      <c r="CD231" s="89"/>
      <c r="CE231" s="89"/>
      <c r="CF231" s="89"/>
      <c r="CG231" s="89"/>
      <c r="CH231" s="89"/>
      <c r="CI231" s="89"/>
      <c r="CJ231" s="89"/>
      <c r="CK231" s="89"/>
      <c r="CL231" s="89"/>
      <c r="CM231" s="89"/>
      <c r="CN231" s="89"/>
      <c r="CO231" s="89"/>
      <c r="CP231" s="89"/>
      <c r="CQ231" s="89"/>
      <c r="CR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c r="AR232" s="89"/>
      <c r="AS232" s="89"/>
      <c r="AT232" s="89"/>
      <c r="AU232" s="89"/>
      <c r="AV232" s="89"/>
      <c r="AW232" s="89"/>
      <c r="AX232" s="89"/>
      <c r="AY232" s="89"/>
      <c r="AZ232" s="89"/>
      <c r="BA232" s="89"/>
      <c r="BB232" s="89"/>
      <c r="BC232" s="89"/>
      <c r="BD232" s="89"/>
      <c r="BE232" s="89"/>
      <c r="BF232" s="89"/>
      <c r="BG232" s="89"/>
      <c r="BH232" s="89"/>
      <c r="BI232" s="89"/>
      <c r="BJ232" s="89"/>
      <c r="BK232" s="89"/>
      <c r="BL232" s="89"/>
      <c r="BM232" s="89"/>
      <c r="BN232" s="89"/>
      <c r="BO232" s="89"/>
      <c r="BP232" s="89"/>
      <c r="BQ232" s="89"/>
      <c r="BR232" s="89"/>
      <c r="BS232" s="89"/>
      <c r="BT232" s="89"/>
      <c r="BU232" s="89"/>
      <c r="BV232" s="89"/>
      <c r="BW232" s="89"/>
      <c r="BX232" s="89"/>
      <c r="BY232" s="89"/>
      <c r="BZ232" s="89"/>
      <c r="CA232" s="89"/>
      <c r="CB232" s="89"/>
      <c r="CC232" s="89"/>
      <c r="CD232" s="89"/>
      <c r="CE232" s="89"/>
      <c r="CF232" s="89"/>
      <c r="CG232" s="89"/>
      <c r="CH232" s="89"/>
      <c r="CI232" s="89"/>
      <c r="CJ232" s="89"/>
      <c r="CK232" s="89"/>
      <c r="CL232" s="89"/>
      <c r="CM232" s="89"/>
      <c r="CN232" s="89"/>
      <c r="CO232" s="89"/>
      <c r="CP232" s="89"/>
      <c r="CQ232" s="89"/>
      <c r="CR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89"/>
      <c r="AT233" s="89"/>
      <c r="AU233" s="89"/>
      <c r="AV233" s="89"/>
      <c r="AW233" s="89"/>
      <c r="AX233" s="89"/>
      <c r="AY233" s="89"/>
      <c r="AZ233" s="89"/>
      <c r="BA233" s="89"/>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89"/>
      <c r="BY233" s="89"/>
      <c r="BZ233" s="89"/>
      <c r="CA233" s="89"/>
      <c r="CB233" s="89"/>
      <c r="CC233" s="89"/>
      <c r="CD233" s="89"/>
      <c r="CE233" s="89"/>
      <c r="CF233" s="89"/>
      <c r="CG233" s="89"/>
      <c r="CH233" s="89"/>
      <c r="CI233" s="89"/>
      <c r="CJ233" s="89"/>
      <c r="CK233" s="89"/>
      <c r="CL233" s="89"/>
      <c r="CM233" s="89"/>
      <c r="CN233" s="89"/>
      <c r="CO233" s="89"/>
      <c r="CP233" s="89"/>
      <c r="CQ233" s="89"/>
      <c r="CR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c r="AR234" s="89"/>
      <c r="AS234" s="89"/>
      <c r="AT234" s="89"/>
      <c r="AU234" s="89"/>
      <c r="AV234" s="89"/>
      <c r="AW234" s="89"/>
      <c r="AX234" s="89"/>
      <c r="AY234" s="89"/>
      <c r="AZ234" s="89"/>
      <c r="BA234" s="89"/>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89"/>
      <c r="BY234" s="89"/>
      <c r="BZ234" s="89"/>
      <c r="CA234" s="89"/>
      <c r="CB234" s="89"/>
      <c r="CC234" s="89"/>
      <c r="CD234" s="89"/>
      <c r="CE234" s="89"/>
      <c r="CF234" s="89"/>
      <c r="CG234" s="89"/>
      <c r="CH234" s="89"/>
      <c r="CI234" s="89"/>
      <c r="CJ234" s="89"/>
      <c r="CK234" s="89"/>
      <c r="CL234" s="89"/>
      <c r="CM234" s="89"/>
      <c r="CN234" s="89"/>
      <c r="CO234" s="89"/>
      <c r="CP234" s="89"/>
      <c r="CQ234" s="89"/>
      <c r="CR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c r="AE235" s="89"/>
      <c r="AF235" s="89"/>
      <c r="AG235" s="89"/>
      <c r="AH235" s="89"/>
      <c r="AI235" s="89"/>
      <c r="AJ235" s="89"/>
      <c r="AK235" s="89"/>
      <c r="AL235" s="89"/>
      <c r="AM235" s="89"/>
      <c r="AN235" s="89"/>
      <c r="AO235" s="89"/>
      <c r="AP235" s="89"/>
      <c r="AQ235" s="89"/>
      <c r="AR235" s="89"/>
      <c r="AS235" s="89"/>
      <c r="AT235" s="89"/>
      <c r="AU235" s="89"/>
      <c r="AV235" s="89"/>
      <c r="AW235" s="89"/>
      <c r="AX235" s="89"/>
      <c r="AY235" s="89"/>
      <c r="AZ235" s="89"/>
      <c r="BA235" s="89"/>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89"/>
      <c r="BY235" s="89"/>
      <c r="BZ235" s="89"/>
      <c r="CA235" s="89"/>
      <c r="CB235" s="89"/>
      <c r="CC235" s="89"/>
      <c r="CD235" s="89"/>
      <c r="CE235" s="89"/>
      <c r="CF235" s="89"/>
      <c r="CG235" s="89"/>
      <c r="CH235" s="89"/>
      <c r="CI235" s="89"/>
      <c r="CJ235" s="89"/>
      <c r="CK235" s="89"/>
      <c r="CL235" s="89"/>
      <c r="CM235" s="89"/>
      <c r="CN235" s="89"/>
      <c r="CO235" s="89"/>
      <c r="CP235" s="89"/>
      <c r="CQ235" s="89"/>
      <c r="CR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c r="AR236" s="89"/>
      <c r="AS236" s="89"/>
      <c r="AT236" s="89"/>
      <c r="AU236" s="89"/>
      <c r="AV236" s="89"/>
      <c r="AW236" s="89"/>
      <c r="AX236" s="89"/>
      <c r="AY236" s="89"/>
      <c r="AZ236" s="89"/>
      <c r="BA236" s="89"/>
      <c r="BB236" s="89"/>
      <c r="BC236" s="89"/>
      <c r="BD236" s="89"/>
      <c r="BE236" s="89"/>
      <c r="BF236" s="89"/>
      <c r="BG236" s="89"/>
      <c r="BH236" s="89"/>
      <c r="BI236" s="89"/>
      <c r="BJ236" s="89"/>
      <c r="BK236" s="89"/>
      <c r="BL236" s="89"/>
      <c r="BM236" s="89"/>
      <c r="BN236" s="89"/>
      <c r="BO236" s="89"/>
      <c r="BP236" s="89"/>
      <c r="BQ236" s="89"/>
      <c r="BR236" s="89"/>
      <c r="BS236" s="89"/>
      <c r="BT236" s="89"/>
      <c r="BU236" s="89"/>
      <c r="BV236" s="89"/>
      <c r="BW236" s="89"/>
      <c r="BX236" s="89"/>
      <c r="BY236" s="89"/>
      <c r="BZ236" s="89"/>
      <c r="CA236" s="89"/>
      <c r="CB236" s="89"/>
      <c r="CC236" s="89"/>
      <c r="CD236" s="89"/>
      <c r="CE236" s="89"/>
      <c r="CF236" s="89"/>
      <c r="CG236" s="89"/>
      <c r="CH236" s="89"/>
      <c r="CI236" s="89"/>
      <c r="CJ236" s="89"/>
      <c r="CK236" s="89"/>
      <c r="CL236" s="89"/>
      <c r="CM236" s="89"/>
      <c r="CN236" s="89"/>
      <c r="CO236" s="89"/>
      <c r="CP236" s="89"/>
      <c r="CQ236" s="89"/>
      <c r="CR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89"/>
      <c r="AT237" s="89"/>
      <c r="AU237" s="89"/>
      <c r="AV237" s="89"/>
      <c r="AW237" s="89"/>
      <c r="AX237" s="89"/>
      <c r="AY237" s="89"/>
      <c r="AZ237" s="89"/>
      <c r="BA237" s="89"/>
      <c r="BB237" s="89"/>
      <c r="BC237" s="89"/>
      <c r="BD237" s="89"/>
      <c r="BE237" s="89"/>
      <c r="BF237" s="89"/>
      <c r="BG237" s="89"/>
      <c r="BH237" s="89"/>
      <c r="BI237" s="89"/>
      <c r="BJ237" s="89"/>
      <c r="BK237" s="89"/>
      <c r="BL237" s="89"/>
      <c r="BM237" s="89"/>
      <c r="BN237" s="89"/>
      <c r="BO237" s="89"/>
      <c r="BP237" s="89"/>
      <c r="BQ237" s="89"/>
      <c r="BR237" s="89"/>
      <c r="BS237" s="89"/>
      <c r="BT237" s="89"/>
      <c r="BU237" s="89"/>
      <c r="BV237" s="89"/>
      <c r="BW237" s="89"/>
      <c r="BX237" s="89"/>
      <c r="BY237" s="89"/>
      <c r="BZ237" s="89"/>
      <c r="CA237" s="89"/>
      <c r="CB237" s="89"/>
      <c r="CC237" s="89"/>
      <c r="CD237" s="89"/>
      <c r="CE237" s="89"/>
      <c r="CF237" s="89"/>
      <c r="CG237" s="89"/>
      <c r="CH237" s="89"/>
      <c r="CI237" s="89"/>
      <c r="CJ237" s="89"/>
      <c r="CK237" s="89"/>
      <c r="CL237" s="89"/>
      <c r="CM237" s="89"/>
      <c r="CN237" s="89"/>
      <c r="CO237" s="89"/>
      <c r="CP237" s="89"/>
      <c r="CQ237" s="89"/>
      <c r="CR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89"/>
      <c r="AT238" s="89"/>
      <c r="AU238" s="89"/>
      <c r="AV238" s="89"/>
      <c r="AW238" s="89"/>
      <c r="AX238" s="89"/>
      <c r="AY238" s="89"/>
      <c r="AZ238" s="89"/>
      <c r="BA238" s="89"/>
      <c r="BB238" s="89"/>
      <c r="BC238" s="89"/>
      <c r="BD238" s="89"/>
      <c r="BE238" s="89"/>
      <c r="BF238" s="89"/>
      <c r="BG238" s="89"/>
      <c r="BH238" s="89"/>
      <c r="BI238" s="89"/>
      <c r="BJ238" s="89"/>
      <c r="BK238" s="89"/>
      <c r="BL238" s="89"/>
      <c r="BM238" s="89"/>
      <c r="BN238" s="89"/>
      <c r="BO238" s="89"/>
      <c r="BP238" s="89"/>
      <c r="BQ238" s="89"/>
      <c r="BR238" s="89"/>
      <c r="BS238" s="89"/>
      <c r="BT238" s="89"/>
      <c r="BU238" s="89"/>
      <c r="BV238" s="89"/>
      <c r="BW238" s="89"/>
      <c r="BX238" s="89"/>
      <c r="BY238" s="89"/>
      <c r="BZ238" s="89"/>
      <c r="CA238" s="89"/>
      <c r="CB238" s="89"/>
      <c r="CC238" s="89"/>
      <c r="CD238" s="89"/>
      <c r="CE238" s="89"/>
      <c r="CF238" s="89"/>
      <c r="CG238" s="89"/>
      <c r="CH238" s="89"/>
      <c r="CI238" s="89"/>
      <c r="CJ238" s="89"/>
      <c r="CK238" s="89"/>
      <c r="CL238" s="89"/>
      <c r="CM238" s="89"/>
      <c r="CN238" s="89"/>
      <c r="CO238" s="89"/>
      <c r="CP238" s="89"/>
      <c r="CQ238" s="89"/>
      <c r="CR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c r="AC240" s="89"/>
      <c r="AD240" s="89"/>
      <c r="AE240" s="89"/>
      <c r="AF240" s="89"/>
      <c r="AG240" s="89"/>
      <c r="AH240" s="89"/>
      <c r="AI240" s="89"/>
      <c r="AJ240" s="89"/>
      <c r="AK240" s="89"/>
      <c r="AL240" s="89"/>
      <c r="AM240" s="89"/>
      <c r="AN240" s="89"/>
      <c r="AO240" s="89"/>
      <c r="AP240" s="89"/>
      <c r="AQ240" s="89"/>
      <c r="AR240" s="89"/>
      <c r="AS240" s="89"/>
      <c r="AT240" s="89"/>
      <c r="AU240" s="89"/>
      <c r="AV240" s="89"/>
      <c r="AW240" s="89"/>
      <c r="AX240" s="89"/>
      <c r="AY240" s="89"/>
      <c r="AZ240" s="89"/>
      <c r="BA240" s="89"/>
      <c r="BB240" s="89"/>
      <c r="BC240" s="89"/>
      <c r="BD240" s="89"/>
      <c r="BE240" s="89"/>
      <c r="BF240" s="89"/>
      <c r="BG240" s="89"/>
      <c r="BH240" s="89"/>
      <c r="BI240" s="89"/>
      <c r="BJ240" s="89"/>
      <c r="BK240" s="89"/>
      <c r="BL240" s="89"/>
      <c r="BM240" s="89"/>
      <c r="BN240" s="89"/>
      <c r="BO240" s="89"/>
      <c r="BP240" s="89"/>
      <c r="BQ240" s="89"/>
      <c r="BR240" s="89"/>
      <c r="BS240" s="89"/>
      <c r="BT240" s="89"/>
      <c r="BU240" s="89"/>
      <c r="BV240" s="89"/>
      <c r="BW240" s="89"/>
      <c r="BX240" s="89"/>
      <c r="BY240" s="89"/>
      <c r="BZ240" s="89"/>
      <c r="CA240" s="89"/>
      <c r="CB240" s="89"/>
      <c r="CC240" s="89"/>
      <c r="CD240" s="89"/>
      <c r="CE240" s="89"/>
      <c r="CF240" s="89"/>
      <c r="CG240" s="89"/>
      <c r="CH240" s="89"/>
      <c r="CI240" s="89"/>
      <c r="CJ240" s="89"/>
      <c r="CK240" s="89"/>
      <c r="CL240" s="89"/>
      <c r="CM240" s="89"/>
      <c r="CN240" s="89"/>
      <c r="CO240" s="89"/>
      <c r="CP240" s="89"/>
      <c r="CQ240" s="89"/>
      <c r="CR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c r="AC241" s="89"/>
      <c r="AD241" s="89"/>
      <c r="AE241" s="89"/>
      <c r="AF241" s="89"/>
      <c r="AG241" s="89"/>
      <c r="AH241" s="89"/>
      <c r="AI241" s="89"/>
      <c r="AJ241" s="89"/>
      <c r="AK241" s="89"/>
      <c r="AL241" s="89"/>
      <c r="AM241" s="89"/>
      <c r="AN241" s="89"/>
      <c r="AO241" s="89"/>
      <c r="AP241" s="89"/>
      <c r="AQ241" s="89"/>
      <c r="AR241" s="89"/>
      <c r="AS241" s="89"/>
      <c r="AT241" s="89"/>
      <c r="AU241" s="89"/>
      <c r="AV241" s="89"/>
      <c r="AW241" s="89"/>
      <c r="AX241" s="89"/>
      <c r="AY241" s="89"/>
      <c r="AZ241" s="89"/>
      <c r="BA241" s="89"/>
      <c r="BB241" s="89"/>
      <c r="BC241" s="89"/>
      <c r="BD241" s="89"/>
      <c r="BE241" s="89"/>
      <c r="BF241" s="89"/>
      <c r="BG241" s="89"/>
      <c r="BH241" s="89"/>
      <c r="BI241" s="89"/>
      <c r="BJ241" s="89"/>
      <c r="BK241" s="89"/>
      <c r="BL241" s="89"/>
      <c r="BM241" s="89"/>
      <c r="BN241" s="89"/>
      <c r="BO241" s="89"/>
      <c r="BP241" s="89"/>
      <c r="BQ241" s="89"/>
      <c r="BR241" s="89"/>
      <c r="BS241" s="89"/>
      <c r="BT241" s="89"/>
      <c r="BU241" s="89"/>
      <c r="BV241" s="89"/>
      <c r="BW241" s="89"/>
      <c r="BX241" s="89"/>
      <c r="BY241" s="89"/>
      <c r="BZ241" s="89"/>
      <c r="CA241" s="89"/>
      <c r="CB241" s="89"/>
      <c r="CC241" s="89"/>
      <c r="CD241" s="89"/>
      <c r="CE241" s="89"/>
      <c r="CF241" s="89"/>
      <c r="CG241" s="89"/>
      <c r="CH241" s="89"/>
      <c r="CI241" s="89"/>
      <c r="CJ241" s="89"/>
      <c r="CK241" s="89"/>
      <c r="CL241" s="89"/>
      <c r="CM241" s="89"/>
      <c r="CN241" s="89"/>
      <c r="CO241" s="89"/>
      <c r="CP241" s="89"/>
      <c r="CQ241" s="89"/>
      <c r="CR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c r="AM242" s="89"/>
      <c r="AN242" s="89"/>
      <c r="AO242" s="89"/>
      <c r="AP242" s="89"/>
      <c r="AQ242" s="89"/>
      <c r="AR242" s="89"/>
      <c r="AS242" s="89"/>
      <c r="AT242" s="89"/>
      <c r="AU242" s="89"/>
      <c r="AV242" s="89"/>
      <c r="AW242" s="89"/>
      <c r="AX242" s="89"/>
      <c r="AY242" s="89"/>
      <c r="AZ242" s="89"/>
      <c r="BA242" s="89"/>
      <c r="BB242" s="89"/>
      <c r="BC242" s="89"/>
      <c r="BD242" s="89"/>
      <c r="BE242" s="89"/>
      <c r="BF242" s="89"/>
      <c r="BG242" s="89"/>
      <c r="BH242" s="89"/>
      <c r="BI242" s="89"/>
      <c r="BJ242" s="89"/>
      <c r="BK242" s="89"/>
      <c r="BL242" s="89"/>
      <c r="BM242" s="89"/>
      <c r="BN242" s="89"/>
      <c r="BO242" s="89"/>
      <c r="BP242" s="89"/>
      <c r="BQ242" s="89"/>
      <c r="BR242" s="89"/>
      <c r="BS242" s="89"/>
      <c r="BT242" s="89"/>
      <c r="BU242" s="89"/>
      <c r="BV242" s="89"/>
      <c r="BW242" s="89"/>
      <c r="BX242" s="89"/>
      <c r="BY242" s="89"/>
      <c r="BZ242" s="89"/>
      <c r="CA242" s="89"/>
      <c r="CB242" s="89"/>
      <c r="CC242" s="89"/>
      <c r="CD242" s="89"/>
      <c r="CE242" s="89"/>
      <c r="CF242" s="89"/>
      <c r="CG242" s="89"/>
      <c r="CH242" s="89"/>
      <c r="CI242" s="89"/>
      <c r="CJ242" s="89"/>
      <c r="CK242" s="89"/>
      <c r="CL242" s="89"/>
      <c r="CM242" s="89"/>
      <c r="CN242" s="89"/>
      <c r="CO242" s="89"/>
      <c r="CP242" s="89"/>
      <c r="CQ242" s="89"/>
      <c r="CR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c r="AD243" s="89"/>
      <c r="AE243" s="89"/>
      <c r="AF243" s="89"/>
      <c r="AG243" s="89"/>
      <c r="AH243" s="89"/>
      <c r="AI243" s="89"/>
      <c r="AJ243" s="89"/>
      <c r="AK243" s="89"/>
      <c r="AL243" s="89"/>
      <c r="AM243" s="89"/>
      <c r="AN243" s="89"/>
      <c r="AO243" s="89"/>
      <c r="AP243" s="89"/>
      <c r="AQ243" s="89"/>
      <c r="AR243" s="89"/>
      <c r="AS243" s="89"/>
      <c r="AT243" s="89"/>
      <c r="AU243" s="89"/>
      <c r="AV243" s="89"/>
      <c r="AW243" s="89"/>
      <c r="AX243" s="89"/>
      <c r="AY243" s="89"/>
      <c r="AZ243" s="89"/>
      <c r="BA243" s="89"/>
      <c r="BB243" s="89"/>
      <c r="BC243" s="89"/>
      <c r="BD243" s="89"/>
      <c r="BE243" s="89"/>
      <c r="BF243" s="89"/>
      <c r="BG243" s="89"/>
      <c r="BH243" s="89"/>
      <c r="BI243" s="89"/>
      <c r="BJ243" s="89"/>
      <c r="BK243" s="89"/>
      <c r="BL243" s="89"/>
      <c r="BM243" s="89"/>
      <c r="BN243" s="89"/>
      <c r="BO243" s="89"/>
      <c r="BP243" s="89"/>
      <c r="BQ243" s="89"/>
      <c r="BR243" s="89"/>
      <c r="BS243" s="89"/>
      <c r="BT243" s="89"/>
      <c r="BU243" s="89"/>
      <c r="BV243" s="89"/>
      <c r="BW243" s="89"/>
      <c r="BX243" s="89"/>
      <c r="BY243" s="89"/>
      <c r="BZ243" s="89"/>
      <c r="CA243" s="89"/>
      <c r="CB243" s="89"/>
      <c r="CC243" s="89"/>
      <c r="CD243" s="89"/>
      <c r="CE243" s="89"/>
      <c r="CF243" s="89"/>
      <c r="CG243" s="89"/>
      <c r="CH243" s="89"/>
      <c r="CI243" s="89"/>
      <c r="CJ243" s="89"/>
      <c r="CK243" s="89"/>
      <c r="CL243" s="89"/>
      <c r="CM243" s="89"/>
      <c r="CN243" s="89"/>
      <c r="CO243" s="89"/>
      <c r="CP243" s="89"/>
      <c r="CQ243" s="89"/>
      <c r="CR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89"/>
      <c r="AT244" s="89"/>
      <c r="AU244" s="89"/>
      <c r="AV244" s="89"/>
      <c r="AW244" s="89"/>
      <c r="AX244" s="89"/>
      <c r="AY244" s="89"/>
      <c r="AZ244" s="89"/>
      <c r="BA244" s="89"/>
      <c r="BB244" s="89"/>
      <c r="BC244" s="89"/>
      <c r="BD244" s="89"/>
      <c r="BE244" s="89"/>
      <c r="BF244" s="89"/>
      <c r="BG244" s="89"/>
      <c r="BH244" s="89"/>
      <c r="BI244" s="89"/>
      <c r="BJ244" s="89"/>
      <c r="BK244" s="89"/>
      <c r="BL244" s="89"/>
      <c r="BM244" s="89"/>
      <c r="BN244" s="89"/>
      <c r="BO244" s="89"/>
      <c r="BP244" s="89"/>
      <c r="BQ244" s="89"/>
      <c r="BR244" s="89"/>
      <c r="BS244" s="89"/>
      <c r="BT244" s="89"/>
      <c r="BU244" s="89"/>
      <c r="BV244" s="89"/>
      <c r="BW244" s="89"/>
      <c r="BX244" s="89"/>
      <c r="BY244" s="89"/>
      <c r="BZ244" s="89"/>
      <c r="CA244" s="89"/>
      <c r="CB244" s="89"/>
      <c r="CC244" s="89"/>
      <c r="CD244" s="89"/>
      <c r="CE244" s="89"/>
      <c r="CF244" s="89"/>
      <c r="CG244" s="89"/>
      <c r="CH244" s="89"/>
      <c r="CI244" s="89"/>
      <c r="CJ244" s="89"/>
      <c r="CK244" s="89"/>
      <c r="CL244" s="89"/>
      <c r="CM244" s="89"/>
      <c r="CN244" s="89"/>
      <c r="CO244" s="89"/>
      <c r="CP244" s="89"/>
      <c r="CQ244" s="89"/>
      <c r="CR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89"/>
      <c r="AT245" s="89"/>
      <c r="AU245" s="89"/>
      <c r="AV245" s="89"/>
      <c r="AW245" s="89"/>
      <c r="AX245" s="89"/>
      <c r="AY245" s="89"/>
      <c r="AZ245" s="89"/>
      <c r="BA245" s="89"/>
      <c r="BB245" s="89"/>
      <c r="BC245" s="89"/>
      <c r="BD245" s="89"/>
      <c r="BE245" s="89"/>
      <c r="BF245" s="89"/>
      <c r="BG245" s="89"/>
      <c r="BH245" s="89"/>
      <c r="BI245" s="89"/>
      <c r="BJ245" s="89"/>
      <c r="BK245" s="89"/>
      <c r="BL245" s="89"/>
      <c r="BM245" s="89"/>
      <c r="BN245" s="89"/>
      <c r="BO245" s="89"/>
      <c r="BP245" s="89"/>
      <c r="BQ245" s="89"/>
      <c r="BR245" s="89"/>
      <c r="BS245" s="89"/>
      <c r="BT245" s="89"/>
      <c r="BU245" s="89"/>
      <c r="BV245" s="89"/>
      <c r="BW245" s="89"/>
      <c r="BX245" s="89"/>
      <c r="BY245" s="89"/>
      <c r="BZ245" s="89"/>
      <c r="CA245" s="89"/>
      <c r="CB245" s="89"/>
      <c r="CC245" s="89"/>
      <c r="CD245" s="89"/>
      <c r="CE245" s="89"/>
      <c r="CF245" s="89"/>
      <c r="CG245" s="89"/>
      <c r="CH245" s="89"/>
      <c r="CI245" s="89"/>
      <c r="CJ245" s="89"/>
      <c r="CK245" s="89"/>
      <c r="CL245" s="89"/>
      <c r="CM245" s="89"/>
      <c r="CN245" s="89"/>
      <c r="CO245" s="89"/>
      <c r="CP245" s="89"/>
      <c r="CQ245" s="89"/>
      <c r="CR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89"/>
      <c r="BY246" s="89"/>
      <c r="BZ246" s="89"/>
      <c r="CA246" s="89"/>
      <c r="CB246" s="89"/>
      <c r="CC246" s="89"/>
      <c r="CD246" s="89"/>
      <c r="CE246" s="89"/>
      <c r="CF246" s="89"/>
      <c r="CG246" s="89"/>
      <c r="CH246" s="89"/>
      <c r="CI246" s="89"/>
      <c r="CJ246" s="89"/>
      <c r="CK246" s="89"/>
      <c r="CL246" s="89"/>
      <c r="CM246" s="89"/>
      <c r="CN246" s="89"/>
      <c r="CO246" s="89"/>
      <c r="CP246" s="89"/>
      <c r="CQ246" s="89"/>
      <c r="CR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89"/>
      <c r="AT247" s="89"/>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89"/>
      <c r="BY247" s="89"/>
      <c r="BZ247" s="89"/>
      <c r="CA247" s="89"/>
      <c r="CB247" s="89"/>
      <c r="CC247" s="89"/>
      <c r="CD247" s="89"/>
      <c r="CE247" s="89"/>
      <c r="CF247" s="89"/>
      <c r="CG247" s="89"/>
      <c r="CH247" s="89"/>
      <c r="CI247" s="89"/>
      <c r="CJ247" s="89"/>
      <c r="CK247" s="89"/>
      <c r="CL247" s="89"/>
      <c r="CM247" s="89"/>
      <c r="CN247" s="89"/>
      <c r="CO247" s="89"/>
      <c r="CP247" s="89"/>
      <c r="CQ247" s="89"/>
      <c r="CR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89"/>
      <c r="AT248" s="89"/>
      <c r="AU248" s="89"/>
      <c r="AV248" s="89"/>
      <c r="AW248" s="89"/>
      <c r="AX248" s="89"/>
      <c r="AY248" s="89"/>
      <c r="AZ248" s="89"/>
      <c r="BA248" s="89"/>
      <c r="BB248" s="89"/>
      <c r="BC248" s="89"/>
      <c r="BD248" s="89"/>
      <c r="BE248" s="89"/>
      <c r="BF248" s="89"/>
      <c r="BG248" s="89"/>
      <c r="BH248" s="89"/>
      <c r="BI248" s="89"/>
      <c r="BJ248" s="89"/>
      <c r="BK248" s="89"/>
      <c r="BL248" s="89"/>
      <c r="BM248" s="89"/>
      <c r="BN248" s="89"/>
      <c r="BO248" s="89"/>
      <c r="BP248" s="89"/>
      <c r="BQ248" s="89"/>
      <c r="BR248" s="89"/>
      <c r="BS248" s="89"/>
      <c r="BT248" s="89"/>
      <c r="BU248" s="89"/>
      <c r="BV248" s="89"/>
      <c r="BW248" s="89"/>
      <c r="BX248" s="89"/>
      <c r="BY248" s="89"/>
      <c r="BZ248" s="89"/>
      <c r="CA248" s="89"/>
      <c r="CB248" s="89"/>
      <c r="CC248" s="89"/>
      <c r="CD248" s="89"/>
      <c r="CE248" s="89"/>
      <c r="CF248" s="89"/>
      <c r="CG248" s="89"/>
      <c r="CH248" s="89"/>
      <c r="CI248" s="89"/>
      <c r="CJ248" s="89"/>
      <c r="CK248" s="89"/>
      <c r="CL248" s="89"/>
      <c r="CM248" s="89"/>
      <c r="CN248" s="89"/>
      <c r="CO248" s="89"/>
      <c r="CP248" s="89"/>
      <c r="CQ248" s="89"/>
      <c r="CR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89"/>
      <c r="AT249" s="89"/>
      <c r="AU249" s="89"/>
      <c r="AV249" s="89"/>
      <c r="AW249" s="89"/>
      <c r="AX249" s="89"/>
      <c r="AY249" s="89"/>
      <c r="AZ249" s="89"/>
      <c r="BA249" s="89"/>
      <c r="BB249" s="89"/>
      <c r="BC249" s="89"/>
      <c r="BD249" s="89"/>
      <c r="BE249" s="89"/>
      <c r="BF249" s="89"/>
      <c r="BG249" s="89"/>
      <c r="BH249" s="89"/>
      <c r="BI249" s="89"/>
      <c r="BJ249" s="89"/>
      <c r="BK249" s="89"/>
      <c r="BL249" s="89"/>
      <c r="BM249" s="89"/>
      <c r="BN249" s="89"/>
      <c r="BO249" s="89"/>
      <c r="BP249" s="89"/>
      <c r="BQ249" s="89"/>
      <c r="BR249" s="89"/>
      <c r="BS249" s="89"/>
      <c r="BT249" s="89"/>
      <c r="BU249" s="89"/>
      <c r="BV249" s="89"/>
      <c r="BW249" s="89"/>
      <c r="BX249" s="89"/>
      <c r="BY249" s="89"/>
      <c r="BZ249" s="89"/>
      <c r="CA249" s="89"/>
      <c r="CB249" s="89"/>
      <c r="CC249" s="89"/>
      <c r="CD249" s="89"/>
      <c r="CE249" s="89"/>
      <c r="CF249" s="89"/>
      <c r="CG249" s="89"/>
      <c r="CH249" s="89"/>
      <c r="CI249" s="89"/>
      <c r="CJ249" s="89"/>
      <c r="CK249" s="89"/>
      <c r="CL249" s="89"/>
      <c r="CM249" s="89"/>
      <c r="CN249" s="89"/>
      <c r="CO249" s="89"/>
      <c r="CP249" s="89"/>
      <c r="CQ249" s="89"/>
      <c r="CR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89"/>
      <c r="AT250" s="89"/>
      <c r="AU250" s="89"/>
      <c r="AV250" s="89"/>
      <c r="AW250" s="89"/>
      <c r="AX250" s="89"/>
      <c r="AY250" s="89"/>
      <c r="AZ250" s="89"/>
      <c r="BA250" s="89"/>
      <c r="BB250" s="89"/>
      <c r="BC250" s="89"/>
      <c r="BD250" s="89"/>
      <c r="BE250" s="89"/>
      <c r="BF250" s="89"/>
      <c r="BG250" s="89"/>
      <c r="BH250" s="89"/>
      <c r="BI250" s="89"/>
      <c r="BJ250" s="89"/>
      <c r="BK250" s="89"/>
      <c r="BL250" s="89"/>
      <c r="BM250" s="89"/>
      <c r="BN250" s="89"/>
      <c r="BO250" s="89"/>
      <c r="BP250" s="89"/>
      <c r="BQ250" s="89"/>
      <c r="BR250" s="89"/>
      <c r="BS250" s="89"/>
      <c r="BT250" s="89"/>
      <c r="BU250" s="89"/>
      <c r="BV250" s="89"/>
      <c r="BW250" s="89"/>
      <c r="BX250" s="89"/>
      <c r="BY250" s="89"/>
      <c r="BZ250" s="89"/>
      <c r="CA250" s="89"/>
      <c r="CB250" s="89"/>
      <c r="CC250" s="89"/>
      <c r="CD250" s="89"/>
      <c r="CE250" s="89"/>
      <c r="CF250" s="89"/>
      <c r="CG250" s="89"/>
      <c r="CH250" s="89"/>
      <c r="CI250" s="89"/>
      <c r="CJ250" s="89"/>
      <c r="CK250" s="89"/>
      <c r="CL250" s="89"/>
      <c r="CM250" s="89"/>
      <c r="CN250" s="89"/>
      <c r="CO250" s="89"/>
      <c r="CP250" s="89"/>
      <c r="CQ250" s="89"/>
      <c r="CR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89"/>
      <c r="BY251" s="89"/>
      <c r="BZ251" s="89"/>
      <c r="CA251" s="89"/>
      <c r="CB251" s="89"/>
      <c r="CC251" s="89"/>
      <c r="CD251" s="89"/>
      <c r="CE251" s="89"/>
      <c r="CF251" s="89"/>
      <c r="CG251" s="89"/>
      <c r="CH251" s="89"/>
      <c r="CI251" s="89"/>
      <c r="CJ251" s="89"/>
      <c r="CK251" s="89"/>
      <c r="CL251" s="89"/>
      <c r="CM251" s="89"/>
      <c r="CN251" s="89"/>
      <c r="CO251" s="89"/>
      <c r="CP251" s="89"/>
      <c r="CQ251" s="89"/>
      <c r="CR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89"/>
      <c r="AT252" s="89"/>
      <c r="AU252" s="89"/>
      <c r="AV252" s="89"/>
      <c r="AW252" s="89"/>
      <c r="AX252" s="89"/>
      <c r="AY252" s="89"/>
      <c r="AZ252" s="89"/>
      <c r="BA252" s="89"/>
      <c r="BB252" s="89"/>
      <c r="BC252" s="89"/>
      <c r="BD252" s="89"/>
      <c r="BE252" s="89"/>
      <c r="BF252" s="89"/>
      <c r="BG252" s="89"/>
      <c r="BH252" s="89"/>
      <c r="BI252" s="89"/>
      <c r="BJ252" s="89"/>
      <c r="BK252" s="89"/>
      <c r="BL252" s="89"/>
      <c r="BM252" s="89"/>
      <c r="BN252" s="89"/>
      <c r="BO252" s="89"/>
      <c r="BP252" s="89"/>
      <c r="BQ252" s="89"/>
      <c r="BR252" s="89"/>
      <c r="BS252" s="89"/>
      <c r="BT252" s="89"/>
      <c r="BU252" s="89"/>
      <c r="BV252" s="89"/>
      <c r="BW252" s="89"/>
      <c r="BX252" s="89"/>
      <c r="BY252" s="89"/>
      <c r="BZ252" s="89"/>
      <c r="CA252" s="89"/>
      <c r="CB252" s="89"/>
      <c r="CC252" s="89"/>
      <c r="CD252" s="89"/>
      <c r="CE252" s="89"/>
      <c r="CF252" s="89"/>
      <c r="CG252" s="89"/>
      <c r="CH252" s="89"/>
      <c r="CI252" s="89"/>
      <c r="CJ252" s="89"/>
      <c r="CK252" s="89"/>
      <c r="CL252" s="89"/>
      <c r="CM252" s="89"/>
      <c r="CN252" s="89"/>
      <c r="CO252" s="89"/>
      <c r="CP252" s="89"/>
      <c r="CQ252" s="89"/>
      <c r="CR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89"/>
      <c r="AT253" s="89"/>
      <c r="AU253" s="89"/>
      <c r="AV253" s="89"/>
      <c r="AW253" s="89"/>
      <c r="AX253" s="89"/>
      <c r="AY253" s="89"/>
      <c r="AZ253" s="89"/>
      <c r="BA253" s="89"/>
      <c r="BB253" s="89"/>
      <c r="BC253" s="89"/>
      <c r="BD253" s="89"/>
      <c r="BE253" s="89"/>
      <c r="BF253" s="89"/>
      <c r="BG253" s="89"/>
      <c r="BH253" s="89"/>
      <c r="BI253" s="89"/>
      <c r="BJ253" s="89"/>
      <c r="BK253" s="89"/>
      <c r="BL253" s="89"/>
      <c r="BM253" s="89"/>
      <c r="BN253" s="89"/>
      <c r="BO253" s="89"/>
      <c r="BP253" s="89"/>
      <c r="BQ253" s="89"/>
      <c r="BR253" s="89"/>
      <c r="BS253" s="89"/>
      <c r="BT253" s="89"/>
      <c r="BU253" s="89"/>
      <c r="BV253" s="89"/>
      <c r="BW253" s="89"/>
      <c r="BX253" s="89"/>
      <c r="BY253" s="89"/>
      <c r="BZ253" s="89"/>
      <c r="CA253" s="89"/>
      <c r="CB253" s="89"/>
      <c r="CC253" s="89"/>
      <c r="CD253" s="89"/>
      <c r="CE253" s="89"/>
      <c r="CF253" s="89"/>
      <c r="CG253" s="89"/>
      <c r="CH253" s="89"/>
      <c r="CI253" s="89"/>
      <c r="CJ253" s="89"/>
      <c r="CK253" s="89"/>
      <c r="CL253" s="89"/>
      <c r="CM253" s="89"/>
      <c r="CN253" s="89"/>
      <c r="CO253" s="89"/>
      <c r="CP253" s="89"/>
      <c r="CQ253" s="89"/>
      <c r="CR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89"/>
      <c r="AT254" s="89"/>
      <c r="AU254" s="89"/>
      <c r="AV254" s="89"/>
      <c r="AW254" s="89"/>
      <c r="AX254" s="89"/>
      <c r="AY254" s="89"/>
      <c r="AZ254" s="89"/>
      <c r="BA254" s="89"/>
      <c r="BB254" s="89"/>
      <c r="BC254" s="89"/>
      <c r="BD254" s="89"/>
      <c r="BE254" s="89"/>
      <c r="BF254" s="89"/>
      <c r="BG254" s="89"/>
      <c r="BH254" s="89"/>
      <c r="BI254" s="89"/>
      <c r="BJ254" s="89"/>
      <c r="BK254" s="89"/>
      <c r="BL254" s="89"/>
      <c r="BM254" s="89"/>
      <c r="BN254" s="89"/>
      <c r="BO254" s="89"/>
      <c r="BP254" s="89"/>
      <c r="BQ254" s="89"/>
      <c r="BR254" s="89"/>
      <c r="BS254" s="89"/>
      <c r="BT254" s="89"/>
      <c r="BU254" s="89"/>
      <c r="BV254" s="89"/>
      <c r="BW254" s="89"/>
      <c r="BX254" s="89"/>
      <c r="BY254" s="89"/>
      <c r="BZ254" s="89"/>
      <c r="CA254" s="89"/>
      <c r="CB254" s="89"/>
      <c r="CC254" s="89"/>
      <c r="CD254" s="89"/>
      <c r="CE254" s="89"/>
      <c r="CF254" s="89"/>
      <c r="CG254" s="89"/>
      <c r="CH254" s="89"/>
      <c r="CI254" s="89"/>
      <c r="CJ254" s="89"/>
      <c r="CK254" s="89"/>
      <c r="CL254" s="89"/>
      <c r="CM254" s="89"/>
      <c r="CN254" s="89"/>
      <c r="CO254" s="89"/>
      <c r="CP254" s="89"/>
      <c r="CQ254" s="89"/>
      <c r="CR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89"/>
      <c r="AT255" s="89"/>
      <c r="AU255" s="89"/>
      <c r="AV255" s="89"/>
      <c r="AW255" s="89"/>
      <c r="AX255" s="89"/>
      <c r="AY255" s="89"/>
      <c r="AZ255" s="89"/>
      <c r="BA255" s="89"/>
      <c r="BB255" s="89"/>
      <c r="BC255" s="89"/>
      <c r="BD255" s="89"/>
      <c r="BE255" s="89"/>
      <c r="BF255" s="89"/>
      <c r="BG255" s="89"/>
      <c r="BH255" s="89"/>
      <c r="BI255" s="89"/>
      <c r="BJ255" s="89"/>
      <c r="BK255" s="89"/>
      <c r="BL255" s="89"/>
      <c r="BM255" s="89"/>
      <c r="BN255" s="89"/>
      <c r="BO255" s="89"/>
      <c r="BP255" s="89"/>
      <c r="BQ255" s="89"/>
      <c r="BR255" s="89"/>
      <c r="BS255" s="89"/>
      <c r="BT255" s="89"/>
      <c r="BU255" s="89"/>
      <c r="BV255" s="89"/>
      <c r="BW255" s="89"/>
      <c r="BX255" s="89"/>
      <c r="BY255" s="89"/>
      <c r="BZ255" s="89"/>
      <c r="CA255" s="89"/>
      <c r="CB255" s="89"/>
      <c r="CC255" s="89"/>
      <c r="CD255" s="89"/>
      <c r="CE255" s="89"/>
      <c r="CF255" s="89"/>
      <c r="CG255" s="89"/>
      <c r="CH255" s="89"/>
      <c r="CI255" s="89"/>
      <c r="CJ255" s="89"/>
      <c r="CK255" s="89"/>
      <c r="CL255" s="89"/>
      <c r="CM255" s="89"/>
      <c r="CN255" s="89"/>
      <c r="CO255" s="89"/>
      <c r="CP255" s="89"/>
      <c r="CQ255" s="89"/>
      <c r="CR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89"/>
      <c r="AN256" s="89"/>
      <c r="AO256" s="89"/>
      <c r="AP256" s="89"/>
      <c r="AQ256" s="89"/>
      <c r="AR256" s="89"/>
      <c r="AS256" s="89"/>
      <c r="AT256" s="89"/>
      <c r="AU256" s="89"/>
      <c r="AV256" s="89"/>
      <c r="AW256" s="89"/>
      <c r="AX256" s="89"/>
      <c r="AY256" s="89"/>
      <c r="AZ256" s="89"/>
      <c r="BA256" s="89"/>
      <c r="BB256" s="89"/>
      <c r="BC256" s="89"/>
      <c r="BD256" s="89"/>
      <c r="BE256" s="89"/>
      <c r="BF256" s="89"/>
      <c r="BG256" s="89"/>
      <c r="BH256" s="89"/>
      <c r="BI256" s="89"/>
      <c r="BJ256" s="89"/>
      <c r="BK256" s="89"/>
      <c r="BL256" s="89"/>
      <c r="BM256" s="89"/>
      <c r="BN256" s="89"/>
      <c r="BO256" s="89"/>
      <c r="BP256" s="89"/>
      <c r="BQ256" s="89"/>
      <c r="BR256" s="89"/>
      <c r="BS256" s="89"/>
      <c r="BT256" s="89"/>
      <c r="BU256" s="89"/>
      <c r="BV256" s="89"/>
      <c r="BW256" s="89"/>
      <c r="BX256" s="89"/>
      <c r="BY256" s="89"/>
      <c r="BZ256" s="89"/>
      <c r="CA256" s="89"/>
      <c r="CB256" s="89"/>
      <c r="CC256" s="89"/>
      <c r="CD256" s="89"/>
      <c r="CE256" s="89"/>
      <c r="CF256" s="89"/>
      <c r="CG256" s="89"/>
      <c r="CH256" s="89"/>
      <c r="CI256" s="89"/>
      <c r="CJ256" s="89"/>
      <c r="CK256" s="89"/>
      <c r="CL256" s="89"/>
      <c r="CM256" s="89"/>
      <c r="CN256" s="89"/>
      <c r="CO256" s="89"/>
      <c r="CP256" s="89"/>
      <c r="CQ256" s="89"/>
      <c r="CR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89"/>
      <c r="BY257" s="89"/>
      <c r="BZ257" s="89"/>
      <c r="CA257" s="89"/>
      <c r="CB257" s="89"/>
      <c r="CC257" s="89"/>
      <c r="CD257" s="89"/>
      <c r="CE257" s="89"/>
      <c r="CF257" s="89"/>
      <c r="CG257" s="89"/>
      <c r="CH257" s="89"/>
      <c r="CI257" s="89"/>
      <c r="CJ257" s="89"/>
      <c r="CK257" s="89"/>
      <c r="CL257" s="89"/>
      <c r="CM257" s="89"/>
      <c r="CN257" s="89"/>
      <c r="CO257" s="89"/>
      <c r="CP257" s="89"/>
      <c r="CQ257" s="89"/>
      <c r="CR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89"/>
      <c r="AT258" s="89"/>
      <c r="AU258" s="89"/>
      <c r="AV258" s="89"/>
      <c r="AW258" s="89"/>
      <c r="AX258" s="89"/>
      <c r="AY258" s="89"/>
      <c r="AZ258" s="89"/>
      <c r="BA258" s="89"/>
      <c r="BB258" s="89"/>
      <c r="BC258" s="89"/>
      <c r="BD258" s="89"/>
      <c r="BE258" s="89"/>
      <c r="BF258" s="89"/>
      <c r="BG258" s="89"/>
      <c r="BH258" s="89"/>
      <c r="BI258" s="89"/>
      <c r="BJ258" s="89"/>
      <c r="BK258" s="89"/>
      <c r="BL258" s="89"/>
      <c r="BM258" s="89"/>
      <c r="BN258" s="89"/>
      <c r="BO258" s="89"/>
      <c r="BP258" s="89"/>
      <c r="BQ258" s="89"/>
      <c r="BR258" s="89"/>
      <c r="BS258" s="89"/>
      <c r="BT258" s="89"/>
      <c r="BU258" s="89"/>
      <c r="BV258" s="89"/>
      <c r="BW258" s="89"/>
      <c r="BX258" s="89"/>
      <c r="BY258" s="89"/>
      <c r="BZ258" s="89"/>
      <c r="CA258" s="89"/>
      <c r="CB258" s="89"/>
      <c r="CC258" s="89"/>
      <c r="CD258" s="89"/>
      <c r="CE258" s="89"/>
      <c r="CF258" s="89"/>
      <c r="CG258" s="89"/>
      <c r="CH258" s="89"/>
      <c r="CI258" s="89"/>
      <c r="CJ258" s="89"/>
      <c r="CK258" s="89"/>
      <c r="CL258" s="89"/>
      <c r="CM258" s="89"/>
      <c r="CN258" s="89"/>
      <c r="CO258" s="89"/>
      <c r="CP258" s="89"/>
      <c r="CQ258" s="89"/>
      <c r="CR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89"/>
      <c r="AT259" s="89"/>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89"/>
      <c r="BY259" s="89"/>
      <c r="BZ259" s="89"/>
      <c r="CA259" s="89"/>
      <c r="CB259" s="89"/>
      <c r="CC259" s="89"/>
      <c r="CD259" s="89"/>
      <c r="CE259" s="89"/>
      <c r="CF259" s="89"/>
      <c r="CG259" s="89"/>
      <c r="CH259" s="89"/>
      <c r="CI259" s="89"/>
      <c r="CJ259" s="89"/>
      <c r="CK259" s="89"/>
      <c r="CL259" s="89"/>
      <c r="CM259" s="89"/>
      <c r="CN259" s="89"/>
      <c r="CO259" s="89"/>
      <c r="CP259" s="89"/>
      <c r="CQ259" s="89"/>
      <c r="CR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c r="AR260" s="89"/>
      <c r="AS260" s="89"/>
      <c r="AT260" s="89"/>
      <c r="AU260" s="89"/>
      <c r="AV260" s="89"/>
      <c r="AW260" s="89"/>
      <c r="AX260" s="89"/>
      <c r="AY260" s="89"/>
      <c r="AZ260" s="89"/>
      <c r="BA260" s="89"/>
      <c r="BB260" s="89"/>
      <c r="BC260" s="89"/>
      <c r="BD260" s="89"/>
      <c r="BE260" s="89"/>
      <c r="BF260" s="89"/>
      <c r="BG260" s="89"/>
      <c r="BH260" s="89"/>
      <c r="BI260" s="89"/>
      <c r="BJ260" s="89"/>
      <c r="BK260" s="89"/>
      <c r="BL260" s="89"/>
      <c r="BM260" s="89"/>
      <c r="BN260" s="89"/>
      <c r="BO260" s="89"/>
      <c r="BP260" s="89"/>
      <c r="BQ260" s="89"/>
      <c r="BR260" s="89"/>
      <c r="BS260" s="89"/>
      <c r="BT260" s="89"/>
      <c r="BU260" s="89"/>
      <c r="BV260" s="89"/>
      <c r="BW260" s="89"/>
      <c r="BX260" s="89"/>
      <c r="BY260" s="89"/>
      <c r="BZ260" s="89"/>
      <c r="CA260" s="89"/>
      <c r="CB260" s="89"/>
      <c r="CC260" s="89"/>
      <c r="CD260" s="89"/>
      <c r="CE260" s="89"/>
      <c r="CF260" s="89"/>
      <c r="CG260" s="89"/>
      <c r="CH260" s="89"/>
      <c r="CI260" s="89"/>
      <c r="CJ260" s="89"/>
      <c r="CK260" s="89"/>
      <c r="CL260" s="89"/>
      <c r="CM260" s="89"/>
      <c r="CN260" s="89"/>
      <c r="CO260" s="89"/>
      <c r="CP260" s="89"/>
      <c r="CQ260" s="89"/>
      <c r="CR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89"/>
      <c r="AT261" s="89"/>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89"/>
      <c r="BY261" s="89"/>
      <c r="BZ261" s="89"/>
      <c r="CA261" s="89"/>
      <c r="CB261" s="89"/>
      <c r="CC261" s="89"/>
      <c r="CD261" s="89"/>
      <c r="CE261" s="89"/>
      <c r="CF261" s="89"/>
      <c r="CG261" s="89"/>
      <c r="CH261" s="89"/>
      <c r="CI261" s="89"/>
      <c r="CJ261" s="89"/>
      <c r="CK261" s="89"/>
      <c r="CL261" s="89"/>
      <c r="CM261" s="89"/>
      <c r="CN261" s="89"/>
      <c r="CO261" s="89"/>
      <c r="CP261" s="89"/>
      <c r="CQ261" s="89"/>
      <c r="CR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89"/>
      <c r="AT262" s="89"/>
      <c r="AU262" s="89"/>
      <c r="AV262" s="89"/>
      <c r="AW262" s="89"/>
      <c r="AX262" s="89"/>
      <c r="AY262" s="89"/>
      <c r="AZ262" s="89"/>
      <c r="BA262" s="89"/>
      <c r="BB262" s="89"/>
      <c r="BC262" s="89"/>
      <c r="BD262" s="89"/>
      <c r="BE262" s="89"/>
      <c r="BF262" s="89"/>
      <c r="BG262" s="89"/>
      <c r="BH262" s="89"/>
      <c r="BI262" s="89"/>
      <c r="BJ262" s="89"/>
      <c r="BK262" s="89"/>
      <c r="BL262" s="89"/>
      <c r="BM262" s="89"/>
      <c r="BN262" s="89"/>
      <c r="BO262" s="89"/>
      <c r="BP262" s="89"/>
      <c r="BQ262" s="89"/>
      <c r="BR262" s="89"/>
      <c r="BS262" s="89"/>
      <c r="BT262" s="89"/>
      <c r="BU262" s="89"/>
      <c r="BV262" s="89"/>
      <c r="BW262" s="89"/>
      <c r="BX262" s="89"/>
      <c r="BY262" s="89"/>
      <c r="BZ262" s="89"/>
      <c r="CA262" s="89"/>
      <c r="CB262" s="89"/>
      <c r="CC262" s="89"/>
      <c r="CD262" s="89"/>
      <c r="CE262" s="89"/>
      <c r="CF262" s="89"/>
      <c r="CG262" s="89"/>
      <c r="CH262" s="89"/>
      <c r="CI262" s="89"/>
      <c r="CJ262" s="89"/>
      <c r="CK262" s="89"/>
      <c r="CL262" s="89"/>
      <c r="CM262" s="89"/>
      <c r="CN262" s="89"/>
      <c r="CO262" s="89"/>
      <c r="CP262" s="89"/>
      <c r="CQ262" s="89"/>
      <c r="CR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c r="AR263" s="89"/>
      <c r="AS263" s="89"/>
      <c r="AT263" s="89"/>
      <c r="AU263" s="89"/>
      <c r="AV263" s="89"/>
      <c r="AW263" s="89"/>
      <c r="AX263" s="89"/>
      <c r="AY263" s="89"/>
      <c r="AZ263" s="89"/>
      <c r="BA263" s="89"/>
      <c r="BB263" s="89"/>
      <c r="BC263" s="89"/>
      <c r="BD263" s="89"/>
      <c r="BE263" s="89"/>
      <c r="BF263" s="89"/>
      <c r="BG263" s="89"/>
      <c r="BH263" s="89"/>
      <c r="BI263" s="89"/>
      <c r="BJ263" s="89"/>
      <c r="BK263" s="89"/>
      <c r="BL263" s="89"/>
      <c r="BM263" s="89"/>
      <c r="BN263" s="89"/>
      <c r="BO263" s="89"/>
      <c r="BP263" s="89"/>
      <c r="BQ263" s="89"/>
      <c r="BR263" s="89"/>
      <c r="BS263" s="89"/>
      <c r="BT263" s="89"/>
      <c r="BU263" s="89"/>
      <c r="BV263" s="89"/>
      <c r="BW263" s="89"/>
      <c r="BX263" s="89"/>
      <c r="BY263" s="89"/>
      <c r="BZ263" s="89"/>
      <c r="CA263" s="89"/>
      <c r="CB263" s="89"/>
      <c r="CC263" s="89"/>
      <c r="CD263" s="89"/>
      <c r="CE263" s="89"/>
      <c r="CF263" s="89"/>
      <c r="CG263" s="89"/>
      <c r="CH263" s="89"/>
      <c r="CI263" s="89"/>
      <c r="CJ263" s="89"/>
      <c r="CK263" s="89"/>
      <c r="CL263" s="89"/>
      <c r="CM263" s="89"/>
      <c r="CN263" s="89"/>
      <c r="CO263" s="89"/>
      <c r="CP263" s="89"/>
      <c r="CQ263" s="89"/>
      <c r="CR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89"/>
      <c r="AT264" s="89"/>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c r="BQ264" s="89"/>
      <c r="BR264" s="89"/>
      <c r="BS264" s="89"/>
      <c r="BT264" s="89"/>
      <c r="BU264" s="89"/>
      <c r="BV264" s="89"/>
      <c r="BW264" s="89"/>
      <c r="BX264" s="89"/>
      <c r="BY264" s="89"/>
      <c r="BZ264" s="89"/>
      <c r="CA264" s="89"/>
      <c r="CB264" s="89"/>
      <c r="CC264" s="89"/>
      <c r="CD264" s="89"/>
      <c r="CE264" s="89"/>
      <c r="CF264" s="89"/>
      <c r="CG264" s="89"/>
      <c r="CH264" s="89"/>
      <c r="CI264" s="89"/>
      <c r="CJ264" s="89"/>
      <c r="CK264" s="89"/>
      <c r="CL264" s="89"/>
      <c r="CM264" s="89"/>
      <c r="CN264" s="89"/>
      <c r="CO264" s="89"/>
      <c r="CP264" s="89"/>
      <c r="CQ264" s="89"/>
      <c r="CR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89"/>
      <c r="AT265" s="89"/>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89"/>
      <c r="BY265" s="89"/>
      <c r="BZ265" s="89"/>
      <c r="CA265" s="89"/>
      <c r="CB265" s="89"/>
      <c r="CC265" s="89"/>
      <c r="CD265" s="89"/>
      <c r="CE265" s="89"/>
      <c r="CF265" s="89"/>
      <c r="CG265" s="89"/>
      <c r="CH265" s="89"/>
      <c r="CI265" s="89"/>
      <c r="CJ265" s="89"/>
      <c r="CK265" s="89"/>
      <c r="CL265" s="89"/>
      <c r="CM265" s="89"/>
      <c r="CN265" s="89"/>
      <c r="CO265" s="89"/>
      <c r="CP265" s="89"/>
      <c r="CQ265" s="89"/>
      <c r="CR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89"/>
      <c r="AT266" s="89"/>
      <c r="AU266" s="89"/>
      <c r="AV266" s="89"/>
      <c r="AW266" s="89"/>
      <c r="AX266" s="89"/>
      <c r="AY266" s="89"/>
      <c r="AZ266" s="89"/>
      <c r="BA266" s="89"/>
      <c r="BB266" s="89"/>
      <c r="BC266" s="89"/>
      <c r="BD266" s="89"/>
      <c r="BE266" s="89"/>
      <c r="BF266" s="89"/>
      <c r="BG266" s="89"/>
      <c r="BH266" s="89"/>
      <c r="BI266" s="89"/>
      <c r="BJ266" s="89"/>
      <c r="BK266" s="89"/>
      <c r="BL266" s="89"/>
      <c r="BM266" s="89"/>
      <c r="BN266" s="89"/>
      <c r="BO266" s="89"/>
      <c r="BP266" s="89"/>
      <c r="BQ266" s="89"/>
      <c r="BR266" s="89"/>
      <c r="BS266" s="89"/>
      <c r="BT266" s="89"/>
      <c r="BU266" s="89"/>
      <c r="BV266" s="89"/>
      <c r="BW266" s="89"/>
      <c r="BX266" s="89"/>
      <c r="BY266" s="89"/>
      <c r="BZ266" s="89"/>
      <c r="CA266" s="89"/>
      <c r="CB266" s="89"/>
      <c r="CC266" s="89"/>
      <c r="CD266" s="89"/>
      <c r="CE266" s="89"/>
      <c r="CF266" s="89"/>
      <c r="CG266" s="89"/>
      <c r="CH266" s="89"/>
      <c r="CI266" s="89"/>
      <c r="CJ266" s="89"/>
      <c r="CK266" s="89"/>
      <c r="CL266" s="89"/>
      <c r="CM266" s="89"/>
      <c r="CN266" s="89"/>
      <c r="CO266" s="89"/>
      <c r="CP266" s="89"/>
      <c r="CQ266" s="89"/>
      <c r="CR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89"/>
      <c r="AT267" s="89"/>
      <c r="AU267" s="89"/>
      <c r="AV267" s="89"/>
      <c r="AW267" s="89"/>
      <c r="AX267" s="89"/>
      <c r="AY267" s="89"/>
      <c r="AZ267" s="89"/>
      <c r="BA267" s="89"/>
      <c r="BB267" s="89"/>
      <c r="BC267" s="89"/>
      <c r="BD267" s="89"/>
      <c r="BE267" s="89"/>
      <c r="BF267" s="89"/>
      <c r="BG267" s="89"/>
      <c r="BH267" s="89"/>
      <c r="BI267" s="89"/>
      <c r="BJ267" s="89"/>
      <c r="BK267" s="89"/>
      <c r="BL267" s="89"/>
      <c r="BM267" s="89"/>
      <c r="BN267" s="89"/>
      <c r="BO267" s="89"/>
      <c r="BP267" s="89"/>
      <c r="BQ267" s="89"/>
      <c r="BR267" s="89"/>
      <c r="BS267" s="89"/>
      <c r="BT267" s="89"/>
      <c r="BU267" s="89"/>
      <c r="BV267" s="89"/>
      <c r="BW267" s="89"/>
      <c r="BX267" s="89"/>
      <c r="BY267" s="89"/>
      <c r="BZ267" s="89"/>
      <c r="CA267" s="89"/>
      <c r="CB267" s="89"/>
      <c r="CC267" s="89"/>
      <c r="CD267" s="89"/>
      <c r="CE267" s="89"/>
      <c r="CF267" s="89"/>
      <c r="CG267" s="89"/>
      <c r="CH267" s="89"/>
      <c r="CI267" s="89"/>
      <c r="CJ267" s="89"/>
      <c r="CK267" s="89"/>
      <c r="CL267" s="89"/>
      <c r="CM267" s="89"/>
      <c r="CN267" s="89"/>
      <c r="CO267" s="89"/>
      <c r="CP267" s="89"/>
      <c r="CQ267" s="89"/>
      <c r="CR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c r="AR268" s="89"/>
      <c r="AS268" s="89"/>
      <c r="AT268" s="89"/>
      <c r="AU268" s="89"/>
      <c r="AV268" s="89"/>
      <c r="AW268" s="89"/>
      <c r="AX268" s="89"/>
      <c r="AY268" s="89"/>
      <c r="AZ268" s="89"/>
      <c r="BA268" s="89"/>
      <c r="BB268" s="89"/>
      <c r="BC268" s="89"/>
      <c r="BD268" s="89"/>
      <c r="BE268" s="89"/>
      <c r="BF268" s="89"/>
      <c r="BG268" s="89"/>
      <c r="BH268" s="89"/>
      <c r="BI268" s="89"/>
      <c r="BJ268" s="89"/>
      <c r="BK268" s="89"/>
      <c r="BL268" s="89"/>
      <c r="BM268" s="89"/>
      <c r="BN268" s="89"/>
      <c r="BO268" s="89"/>
      <c r="BP268" s="89"/>
      <c r="BQ268" s="89"/>
      <c r="BR268" s="89"/>
      <c r="BS268" s="89"/>
      <c r="BT268" s="89"/>
      <c r="BU268" s="89"/>
      <c r="BV268" s="89"/>
      <c r="BW268" s="89"/>
      <c r="BX268" s="89"/>
      <c r="BY268" s="89"/>
      <c r="BZ268" s="89"/>
      <c r="CA268" s="89"/>
      <c r="CB268" s="89"/>
      <c r="CC268" s="89"/>
      <c r="CD268" s="89"/>
      <c r="CE268" s="89"/>
      <c r="CF268" s="89"/>
      <c r="CG268" s="89"/>
      <c r="CH268" s="89"/>
      <c r="CI268" s="89"/>
      <c r="CJ268" s="89"/>
      <c r="CK268" s="89"/>
      <c r="CL268" s="89"/>
      <c r="CM268" s="89"/>
      <c r="CN268" s="89"/>
      <c r="CO268" s="89"/>
      <c r="CP268" s="89"/>
      <c r="CQ268" s="89"/>
      <c r="CR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c r="AL269" s="89"/>
      <c r="AM269" s="89"/>
      <c r="AN269" s="89"/>
      <c r="AO269" s="89"/>
      <c r="AP269" s="89"/>
      <c r="AQ269" s="89"/>
      <c r="AR269" s="89"/>
      <c r="AS269" s="89"/>
      <c r="AT269" s="89"/>
      <c r="AU269" s="89"/>
      <c r="AV269" s="89"/>
      <c r="AW269" s="89"/>
      <c r="AX269" s="89"/>
      <c r="AY269" s="89"/>
      <c r="AZ269" s="89"/>
      <c r="BA269" s="89"/>
      <c r="BB269" s="89"/>
      <c r="BC269" s="89"/>
      <c r="BD269" s="89"/>
      <c r="BE269" s="89"/>
      <c r="BF269" s="89"/>
      <c r="BG269" s="89"/>
      <c r="BH269" s="89"/>
      <c r="BI269" s="89"/>
      <c r="BJ269" s="89"/>
      <c r="BK269" s="89"/>
      <c r="BL269" s="89"/>
      <c r="BM269" s="89"/>
      <c r="BN269" s="89"/>
      <c r="BO269" s="89"/>
      <c r="BP269" s="89"/>
      <c r="BQ269" s="89"/>
      <c r="BR269" s="89"/>
      <c r="BS269" s="89"/>
      <c r="BT269" s="89"/>
      <c r="BU269" s="89"/>
      <c r="BV269" s="89"/>
      <c r="BW269" s="89"/>
      <c r="BX269" s="89"/>
      <c r="BY269" s="89"/>
      <c r="BZ269" s="89"/>
      <c r="CA269" s="89"/>
      <c r="CB269" s="89"/>
      <c r="CC269" s="89"/>
      <c r="CD269" s="89"/>
      <c r="CE269" s="89"/>
      <c r="CF269" s="89"/>
      <c r="CG269" s="89"/>
      <c r="CH269" s="89"/>
      <c r="CI269" s="89"/>
      <c r="CJ269" s="89"/>
      <c r="CK269" s="89"/>
      <c r="CL269" s="89"/>
      <c r="CM269" s="89"/>
      <c r="CN269" s="89"/>
      <c r="CO269" s="89"/>
      <c r="CP269" s="89"/>
      <c r="CQ269" s="89"/>
      <c r="CR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c r="AP270" s="89"/>
      <c r="AQ270" s="89"/>
      <c r="AR270" s="89"/>
      <c r="AS270" s="89"/>
      <c r="AT270" s="89"/>
      <c r="AU270" s="89"/>
      <c r="AV270" s="89"/>
      <c r="AW270" s="89"/>
      <c r="AX270" s="89"/>
      <c r="AY270" s="89"/>
      <c r="AZ270" s="89"/>
      <c r="BA270" s="89"/>
      <c r="BB270" s="89"/>
      <c r="BC270" s="89"/>
      <c r="BD270" s="89"/>
      <c r="BE270" s="89"/>
      <c r="BF270" s="89"/>
      <c r="BG270" s="89"/>
      <c r="BH270" s="89"/>
      <c r="BI270" s="89"/>
      <c r="BJ270" s="89"/>
      <c r="BK270" s="89"/>
      <c r="BL270" s="89"/>
      <c r="BM270" s="89"/>
      <c r="BN270" s="89"/>
      <c r="BO270" s="89"/>
      <c r="BP270" s="89"/>
      <c r="BQ270" s="89"/>
      <c r="BR270" s="89"/>
      <c r="BS270" s="89"/>
      <c r="BT270" s="89"/>
      <c r="BU270" s="89"/>
      <c r="BV270" s="89"/>
      <c r="BW270" s="89"/>
      <c r="BX270" s="89"/>
      <c r="BY270" s="89"/>
      <c r="BZ270" s="89"/>
      <c r="CA270" s="89"/>
      <c r="CB270" s="89"/>
      <c r="CC270" s="89"/>
      <c r="CD270" s="89"/>
      <c r="CE270" s="89"/>
      <c r="CF270" s="89"/>
      <c r="CG270" s="89"/>
      <c r="CH270" s="89"/>
      <c r="CI270" s="89"/>
      <c r="CJ270" s="89"/>
      <c r="CK270" s="89"/>
      <c r="CL270" s="89"/>
      <c r="CM270" s="89"/>
      <c r="CN270" s="89"/>
      <c r="CO270" s="89"/>
      <c r="CP270" s="89"/>
      <c r="CQ270" s="89"/>
      <c r="CR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c r="AL271" s="89"/>
      <c r="AM271" s="89"/>
      <c r="AN271" s="89"/>
      <c r="AO271" s="89"/>
      <c r="AP271" s="89"/>
      <c r="AQ271" s="89"/>
      <c r="AR271" s="89"/>
      <c r="AS271" s="89"/>
      <c r="AT271" s="89"/>
      <c r="AU271" s="89"/>
      <c r="AV271" s="89"/>
      <c r="AW271" s="89"/>
      <c r="AX271" s="89"/>
      <c r="AY271" s="89"/>
      <c r="AZ271" s="89"/>
      <c r="BA271" s="89"/>
      <c r="BB271" s="89"/>
      <c r="BC271" s="89"/>
      <c r="BD271" s="89"/>
      <c r="BE271" s="89"/>
      <c r="BF271" s="89"/>
      <c r="BG271" s="89"/>
      <c r="BH271" s="89"/>
      <c r="BI271" s="89"/>
      <c r="BJ271" s="89"/>
      <c r="BK271" s="89"/>
      <c r="BL271" s="89"/>
      <c r="BM271" s="89"/>
      <c r="BN271" s="89"/>
      <c r="BO271" s="89"/>
      <c r="BP271" s="89"/>
      <c r="BQ271" s="89"/>
      <c r="BR271" s="89"/>
      <c r="BS271" s="89"/>
      <c r="BT271" s="89"/>
      <c r="BU271" s="89"/>
      <c r="BV271" s="89"/>
      <c r="BW271" s="89"/>
      <c r="BX271" s="89"/>
      <c r="BY271" s="89"/>
      <c r="BZ271" s="89"/>
      <c r="CA271" s="89"/>
      <c r="CB271" s="89"/>
      <c r="CC271" s="89"/>
      <c r="CD271" s="89"/>
      <c r="CE271" s="89"/>
      <c r="CF271" s="89"/>
      <c r="CG271" s="89"/>
      <c r="CH271" s="89"/>
      <c r="CI271" s="89"/>
      <c r="CJ271" s="89"/>
      <c r="CK271" s="89"/>
      <c r="CL271" s="89"/>
      <c r="CM271" s="89"/>
      <c r="CN271" s="89"/>
      <c r="CO271" s="89"/>
      <c r="CP271" s="89"/>
      <c r="CQ271" s="89"/>
      <c r="CR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c r="AL272" s="89"/>
      <c r="AM272" s="89"/>
      <c r="AN272" s="89"/>
      <c r="AO272" s="89"/>
      <c r="AP272" s="89"/>
      <c r="AQ272" s="89"/>
      <c r="AR272" s="89"/>
      <c r="AS272" s="89"/>
      <c r="AT272" s="89"/>
      <c r="AU272" s="89"/>
      <c r="AV272" s="89"/>
      <c r="AW272" s="89"/>
      <c r="AX272" s="89"/>
      <c r="AY272" s="89"/>
      <c r="AZ272" s="89"/>
      <c r="BA272" s="89"/>
      <c r="BB272" s="89"/>
      <c r="BC272" s="89"/>
      <c r="BD272" s="89"/>
      <c r="BE272" s="89"/>
      <c r="BF272" s="89"/>
      <c r="BG272" s="89"/>
      <c r="BH272" s="89"/>
      <c r="BI272" s="89"/>
      <c r="BJ272" s="89"/>
      <c r="BK272" s="89"/>
      <c r="BL272" s="89"/>
      <c r="BM272" s="89"/>
      <c r="BN272" s="89"/>
      <c r="BO272" s="89"/>
      <c r="BP272" s="89"/>
      <c r="BQ272" s="89"/>
      <c r="BR272" s="89"/>
      <c r="BS272" s="89"/>
      <c r="BT272" s="89"/>
      <c r="BU272" s="89"/>
      <c r="BV272" s="89"/>
      <c r="BW272" s="89"/>
      <c r="BX272" s="89"/>
      <c r="BY272" s="89"/>
      <c r="BZ272" s="89"/>
      <c r="CA272" s="89"/>
      <c r="CB272" s="89"/>
      <c r="CC272" s="89"/>
      <c r="CD272" s="89"/>
      <c r="CE272" s="89"/>
      <c r="CF272" s="89"/>
      <c r="CG272" s="89"/>
      <c r="CH272" s="89"/>
      <c r="CI272" s="89"/>
      <c r="CJ272" s="89"/>
      <c r="CK272" s="89"/>
      <c r="CL272" s="89"/>
      <c r="CM272" s="89"/>
      <c r="CN272" s="89"/>
      <c r="CO272" s="89"/>
      <c r="CP272" s="89"/>
      <c r="CQ272" s="89"/>
      <c r="CR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c r="AC273" s="89"/>
      <c r="AD273" s="89"/>
      <c r="AE273" s="89"/>
      <c r="AF273" s="89"/>
      <c r="AG273" s="89"/>
      <c r="AH273" s="89"/>
      <c r="AI273" s="89"/>
      <c r="AJ273" s="89"/>
      <c r="AK273" s="89"/>
      <c r="AL273" s="89"/>
      <c r="AM273" s="89"/>
      <c r="AN273" s="89"/>
      <c r="AO273" s="89"/>
      <c r="AP273" s="89"/>
      <c r="AQ273" s="89"/>
      <c r="AR273" s="89"/>
      <c r="AS273" s="89"/>
      <c r="AT273" s="89"/>
      <c r="AU273" s="89"/>
      <c r="AV273" s="89"/>
      <c r="AW273" s="89"/>
      <c r="AX273" s="89"/>
      <c r="AY273" s="89"/>
      <c r="AZ273" s="89"/>
      <c r="BA273" s="89"/>
      <c r="BB273" s="89"/>
      <c r="BC273" s="89"/>
      <c r="BD273" s="89"/>
      <c r="BE273" s="89"/>
      <c r="BF273" s="89"/>
      <c r="BG273" s="89"/>
      <c r="BH273" s="89"/>
      <c r="BI273" s="89"/>
      <c r="BJ273" s="89"/>
      <c r="BK273" s="89"/>
      <c r="BL273" s="89"/>
      <c r="BM273" s="89"/>
      <c r="BN273" s="89"/>
      <c r="BO273" s="89"/>
      <c r="BP273" s="89"/>
      <c r="BQ273" s="89"/>
      <c r="BR273" s="89"/>
      <c r="BS273" s="89"/>
      <c r="BT273" s="89"/>
      <c r="BU273" s="89"/>
      <c r="BV273" s="89"/>
      <c r="BW273" s="89"/>
      <c r="BX273" s="89"/>
      <c r="BY273" s="89"/>
      <c r="BZ273" s="89"/>
      <c r="CA273" s="89"/>
      <c r="CB273" s="89"/>
      <c r="CC273" s="89"/>
      <c r="CD273" s="89"/>
      <c r="CE273" s="89"/>
      <c r="CF273" s="89"/>
      <c r="CG273" s="89"/>
      <c r="CH273" s="89"/>
      <c r="CI273" s="89"/>
      <c r="CJ273" s="89"/>
      <c r="CK273" s="89"/>
      <c r="CL273" s="89"/>
      <c r="CM273" s="89"/>
      <c r="CN273" s="89"/>
      <c r="CO273" s="89"/>
      <c r="CP273" s="89"/>
      <c r="CQ273" s="89"/>
      <c r="CR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c r="AL274" s="89"/>
      <c r="AM274" s="89"/>
      <c r="AN274" s="89"/>
      <c r="AO274" s="89"/>
      <c r="AP274" s="89"/>
      <c r="AQ274" s="89"/>
      <c r="AR274" s="89"/>
      <c r="AS274" s="89"/>
      <c r="AT274" s="89"/>
      <c r="AU274" s="89"/>
      <c r="AV274" s="89"/>
      <c r="AW274" s="89"/>
      <c r="AX274" s="89"/>
      <c r="AY274" s="89"/>
      <c r="AZ274" s="89"/>
      <c r="BA274" s="89"/>
      <c r="BB274" s="89"/>
      <c r="BC274" s="89"/>
      <c r="BD274" s="89"/>
      <c r="BE274" s="89"/>
      <c r="BF274" s="89"/>
      <c r="BG274" s="89"/>
      <c r="BH274" s="89"/>
      <c r="BI274" s="89"/>
      <c r="BJ274" s="89"/>
      <c r="BK274" s="89"/>
      <c r="BL274" s="89"/>
      <c r="BM274" s="89"/>
      <c r="BN274" s="89"/>
      <c r="BO274" s="89"/>
      <c r="BP274" s="89"/>
      <c r="BQ274" s="89"/>
      <c r="BR274" s="89"/>
      <c r="BS274" s="89"/>
      <c r="BT274" s="89"/>
      <c r="BU274" s="89"/>
      <c r="BV274" s="89"/>
      <c r="BW274" s="89"/>
      <c r="BX274" s="89"/>
      <c r="BY274" s="89"/>
      <c r="BZ274" s="89"/>
      <c r="CA274" s="89"/>
      <c r="CB274" s="89"/>
      <c r="CC274" s="89"/>
      <c r="CD274" s="89"/>
      <c r="CE274" s="89"/>
      <c r="CF274" s="89"/>
      <c r="CG274" s="89"/>
      <c r="CH274" s="89"/>
      <c r="CI274" s="89"/>
      <c r="CJ274" s="89"/>
      <c r="CK274" s="89"/>
      <c r="CL274" s="89"/>
      <c r="CM274" s="89"/>
      <c r="CN274" s="89"/>
      <c r="CO274" s="89"/>
      <c r="CP274" s="89"/>
      <c r="CQ274" s="89"/>
      <c r="CR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c r="AC275" s="89"/>
      <c r="AD275" s="89"/>
      <c r="AE275" s="89"/>
      <c r="AF275" s="89"/>
      <c r="AG275" s="89"/>
      <c r="AH275" s="89"/>
      <c r="AI275" s="89"/>
      <c r="AJ275" s="89"/>
      <c r="AK275" s="89"/>
      <c r="AL275" s="89"/>
      <c r="AM275" s="89"/>
      <c r="AN275" s="89"/>
      <c r="AO275" s="89"/>
      <c r="AP275" s="89"/>
      <c r="AQ275" s="89"/>
      <c r="AR275" s="89"/>
      <c r="AS275" s="89"/>
      <c r="AT275" s="89"/>
      <c r="AU275" s="89"/>
      <c r="AV275" s="89"/>
      <c r="AW275" s="89"/>
      <c r="AX275" s="89"/>
      <c r="AY275" s="89"/>
      <c r="AZ275" s="89"/>
      <c r="BA275" s="89"/>
      <c r="BB275" s="89"/>
      <c r="BC275" s="89"/>
      <c r="BD275" s="89"/>
      <c r="BE275" s="89"/>
      <c r="BF275" s="89"/>
      <c r="BG275" s="89"/>
      <c r="BH275" s="89"/>
      <c r="BI275" s="89"/>
      <c r="BJ275" s="89"/>
      <c r="BK275" s="89"/>
      <c r="BL275" s="89"/>
      <c r="BM275" s="89"/>
      <c r="BN275" s="89"/>
      <c r="BO275" s="89"/>
      <c r="BP275" s="89"/>
      <c r="BQ275" s="89"/>
      <c r="BR275" s="89"/>
      <c r="BS275" s="89"/>
      <c r="BT275" s="89"/>
      <c r="BU275" s="89"/>
      <c r="BV275" s="89"/>
      <c r="BW275" s="89"/>
      <c r="BX275" s="89"/>
      <c r="BY275" s="89"/>
      <c r="BZ275" s="89"/>
      <c r="CA275" s="89"/>
      <c r="CB275" s="89"/>
      <c r="CC275" s="89"/>
      <c r="CD275" s="89"/>
      <c r="CE275" s="89"/>
      <c r="CF275" s="89"/>
      <c r="CG275" s="89"/>
      <c r="CH275" s="89"/>
      <c r="CI275" s="89"/>
      <c r="CJ275" s="89"/>
      <c r="CK275" s="89"/>
      <c r="CL275" s="89"/>
      <c r="CM275" s="89"/>
      <c r="CN275" s="89"/>
      <c r="CO275" s="89"/>
      <c r="CP275" s="89"/>
      <c r="CQ275" s="89"/>
      <c r="CR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c r="AD276" s="89"/>
      <c r="AE276" s="89"/>
      <c r="AF276" s="89"/>
      <c r="AG276" s="89"/>
      <c r="AH276" s="89"/>
      <c r="AI276" s="89"/>
      <c r="AJ276" s="89"/>
      <c r="AK276" s="89"/>
      <c r="AL276" s="89"/>
      <c r="AM276" s="89"/>
      <c r="AN276" s="89"/>
      <c r="AO276" s="89"/>
      <c r="AP276" s="89"/>
      <c r="AQ276" s="89"/>
      <c r="AR276" s="89"/>
      <c r="AS276" s="89"/>
      <c r="AT276" s="89"/>
      <c r="AU276" s="89"/>
      <c r="AV276" s="89"/>
      <c r="AW276" s="89"/>
      <c r="AX276" s="89"/>
      <c r="AY276" s="89"/>
      <c r="AZ276" s="89"/>
      <c r="BA276" s="89"/>
      <c r="BB276" s="89"/>
      <c r="BC276" s="89"/>
      <c r="BD276" s="89"/>
      <c r="BE276" s="89"/>
      <c r="BF276" s="89"/>
      <c r="BG276" s="89"/>
      <c r="BH276" s="89"/>
      <c r="BI276" s="89"/>
      <c r="BJ276" s="89"/>
      <c r="BK276" s="89"/>
      <c r="BL276" s="89"/>
      <c r="BM276" s="89"/>
      <c r="BN276" s="89"/>
      <c r="BO276" s="89"/>
      <c r="BP276" s="89"/>
      <c r="BQ276" s="89"/>
      <c r="BR276" s="89"/>
      <c r="BS276" s="89"/>
      <c r="BT276" s="89"/>
      <c r="BU276" s="89"/>
      <c r="BV276" s="89"/>
      <c r="BW276" s="89"/>
      <c r="BX276" s="89"/>
      <c r="BY276" s="89"/>
      <c r="BZ276" s="89"/>
      <c r="CA276" s="89"/>
      <c r="CB276" s="89"/>
      <c r="CC276" s="89"/>
      <c r="CD276" s="89"/>
      <c r="CE276" s="89"/>
      <c r="CF276" s="89"/>
      <c r="CG276" s="89"/>
      <c r="CH276" s="89"/>
      <c r="CI276" s="89"/>
      <c r="CJ276" s="89"/>
      <c r="CK276" s="89"/>
      <c r="CL276" s="89"/>
      <c r="CM276" s="89"/>
      <c r="CN276" s="89"/>
      <c r="CO276" s="89"/>
      <c r="CP276" s="89"/>
      <c r="CQ276" s="89"/>
      <c r="CR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c r="AL277" s="89"/>
      <c r="AM277" s="89"/>
      <c r="AN277" s="89"/>
      <c r="AO277" s="89"/>
      <c r="AP277" s="89"/>
      <c r="AQ277" s="89"/>
      <c r="AR277" s="89"/>
      <c r="AS277" s="89"/>
      <c r="AT277" s="89"/>
      <c r="AU277" s="89"/>
      <c r="AV277" s="89"/>
      <c r="AW277" s="89"/>
      <c r="AX277" s="89"/>
      <c r="AY277" s="89"/>
      <c r="AZ277" s="89"/>
      <c r="BA277" s="89"/>
      <c r="BB277" s="89"/>
      <c r="BC277" s="89"/>
      <c r="BD277" s="89"/>
      <c r="BE277" s="89"/>
      <c r="BF277" s="89"/>
      <c r="BG277" s="89"/>
      <c r="BH277" s="89"/>
      <c r="BI277" s="89"/>
      <c r="BJ277" s="89"/>
      <c r="BK277" s="89"/>
      <c r="BL277" s="89"/>
      <c r="BM277" s="89"/>
      <c r="BN277" s="89"/>
      <c r="BO277" s="89"/>
      <c r="BP277" s="89"/>
      <c r="BQ277" s="89"/>
      <c r="BR277" s="89"/>
      <c r="BS277" s="89"/>
      <c r="BT277" s="89"/>
      <c r="BU277" s="89"/>
      <c r="BV277" s="89"/>
      <c r="BW277" s="89"/>
      <c r="BX277" s="89"/>
      <c r="BY277" s="89"/>
      <c r="BZ277" s="89"/>
      <c r="CA277" s="89"/>
      <c r="CB277" s="89"/>
      <c r="CC277" s="89"/>
      <c r="CD277" s="89"/>
      <c r="CE277" s="89"/>
      <c r="CF277" s="89"/>
      <c r="CG277" s="89"/>
      <c r="CH277" s="89"/>
      <c r="CI277" s="89"/>
      <c r="CJ277" s="89"/>
      <c r="CK277" s="89"/>
      <c r="CL277" s="89"/>
      <c r="CM277" s="89"/>
      <c r="CN277" s="89"/>
      <c r="CO277" s="89"/>
      <c r="CP277" s="89"/>
      <c r="CQ277" s="89"/>
      <c r="CR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c r="AR278" s="89"/>
      <c r="AS278" s="89"/>
      <c r="AT278" s="89"/>
      <c r="AU278" s="89"/>
      <c r="AV278" s="89"/>
      <c r="AW278" s="89"/>
      <c r="AX278" s="89"/>
      <c r="AY278" s="89"/>
      <c r="AZ278" s="89"/>
      <c r="BA278" s="89"/>
      <c r="BB278" s="89"/>
      <c r="BC278" s="89"/>
      <c r="BD278" s="89"/>
      <c r="BE278" s="89"/>
      <c r="BF278" s="89"/>
      <c r="BG278" s="89"/>
      <c r="BH278" s="89"/>
      <c r="BI278" s="89"/>
      <c r="BJ278" s="89"/>
      <c r="BK278" s="89"/>
      <c r="BL278" s="89"/>
      <c r="BM278" s="89"/>
      <c r="BN278" s="89"/>
      <c r="BO278" s="89"/>
      <c r="BP278" s="89"/>
      <c r="BQ278" s="89"/>
      <c r="BR278" s="89"/>
      <c r="BS278" s="89"/>
      <c r="BT278" s="89"/>
      <c r="BU278" s="89"/>
      <c r="BV278" s="89"/>
      <c r="BW278" s="89"/>
      <c r="BX278" s="89"/>
      <c r="BY278" s="89"/>
      <c r="BZ278" s="89"/>
      <c r="CA278" s="89"/>
      <c r="CB278" s="89"/>
      <c r="CC278" s="89"/>
      <c r="CD278" s="89"/>
      <c r="CE278" s="89"/>
      <c r="CF278" s="89"/>
      <c r="CG278" s="89"/>
      <c r="CH278" s="89"/>
      <c r="CI278" s="89"/>
      <c r="CJ278" s="89"/>
      <c r="CK278" s="89"/>
      <c r="CL278" s="89"/>
      <c r="CM278" s="89"/>
      <c r="CN278" s="89"/>
      <c r="CO278" s="89"/>
      <c r="CP278" s="89"/>
      <c r="CQ278" s="89"/>
      <c r="CR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c r="AR279" s="89"/>
      <c r="AS279" s="89"/>
      <c r="AT279" s="89"/>
      <c r="AU279" s="89"/>
      <c r="AV279" s="89"/>
      <c r="AW279" s="89"/>
      <c r="AX279" s="89"/>
      <c r="AY279" s="89"/>
      <c r="AZ279" s="89"/>
      <c r="BA279" s="89"/>
      <c r="BB279" s="89"/>
      <c r="BC279" s="89"/>
      <c r="BD279" s="89"/>
      <c r="BE279" s="89"/>
      <c r="BF279" s="89"/>
      <c r="BG279" s="89"/>
      <c r="BH279" s="89"/>
      <c r="BI279" s="89"/>
      <c r="BJ279" s="89"/>
      <c r="BK279" s="89"/>
      <c r="BL279" s="89"/>
      <c r="BM279" s="89"/>
      <c r="BN279" s="89"/>
      <c r="BO279" s="89"/>
      <c r="BP279" s="89"/>
      <c r="BQ279" s="89"/>
      <c r="BR279" s="89"/>
      <c r="BS279" s="89"/>
      <c r="BT279" s="89"/>
      <c r="BU279" s="89"/>
      <c r="BV279" s="89"/>
      <c r="BW279" s="89"/>
      <c r="BX279" s="89"/>
      <c r="BY279" s="89"/>
      <c r="BZ279" s="89"/>
      <c r="CA279" s="89"/>
      <c r="CB279" s="89"/>
      <c r="CC279" s="89"/>
      <c r="CD279" s="89"/>
      <c r="CE279" s="89"/>
      <c r="CF279" s="89"/>
      <c r="CG279" s="89"/>
      <c r="CH279" s="89"/>
      <c r="CI279" s="89"/>
      <c r="CJ279" s="89"/>
      <c r="CK279" s="89"/>
      <c r="CL279" s="89"/>
      <c r="CM279" s="89"/>
      <c r="CN279" s="89"/>
      <c r="CO279" s="89"/>
      <c r="CP279" s="89"/>
      <c r="CQ279" s="89"/>
      <c r="CR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c r="AM280" s="89"/>
      <c r="AN280" s="89"/>
      <c r="AO280" s="89"/>
      <c r="AP280" s="89"/>
      <c r="AQ280" s="89"/>
      <c r="AR280" s="89"/>
      <c r="AS280" s="89"/>
      <c r="AT280" s="89"/>
      <c r="AU280" s="89"/>
      <c r="AV280" s="89"/>
      <c r="AW280" s="89"/>
      <c r="AX280" s="89"/>
      <c r="AY280" s="89"/>
      <c r="AZ280" s="89"/>
      <c r="BA280" s="89"/>
      <c r="BB280" s="89"/>
      <c r="BC280" s="89"/>
      <c r="BD280" s="89"/>
      <c r="BE280" s="89"/>
      <c r="BF280" s="89"/>
      <c r="BG280" s="89"/>
      <c r="BH280" s="89"/>
      <c r="BI280" s="89"/>
      <c r="BJ280" s="89"/>
      <c r="BK280" s="89"/>
      <c r="BL280" s="89"/>
      <c r="BM280" s="89"/>
      <c r="BN280" s="89"/>
      <c r="BO280" s="89"/>
      <c r="BP280" s="89"/>
      <c r="BQ280" s="89"/>
      <c r="BR280" s="89"/>
      <c r="BS280" s="89"/>
      <c r="BT280" s="89"/>
      <c r="BU280" s="89"/>
      <c r="BV280" s="89"/>
      <c r="BW280" s="89"/>
      <c r="BX280" s="89"/>
      <c r="BY280" s="89"/>
      <c r="BZ280" s="89"/>
      <c r="CA280" s="89"/>
      <c r="CB280" s="89"/>
      <c r="CC280" s="89"/>
      <c r="CD280" s="89"/>
      <c r="CE280" s="89"/>
      <c r="CF280" s="89"/>
      <c r="CG280" s="89"/>
      <c r="CH280" s="89"/>
      <c r="CI280" s="89"/>
      <c r="CJ280" s="89"/>
      <c r="CK280" s="89"/>
      <c r="CL280" s="89"/>
      <c r="CM280" s="89"/>
      <c r="CN280" s="89"/>
      <c r="CO280" s="89"/>
      <c r="CP280" s="89"/>
      <c r="CQ280" s="89"/>
      <c r="CR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c r="AC281" s="89"/>
      <c r="AD281" s="89"/>
      <c r="AE281" s="89"/>
      <c r="AF281" s="89"/>
      <c r="AG281" s="89"/>
      <c r="AH281" s="89"/>
      <c r="AI281" s="89"/>
      <c r="AJ281" s="89"/>
      <c r="AK281" s="89"/>
      <c r="AL281" s="89"/>
      <c r="AM281" s="89"/>
      <c r="AN281" s="89"/>
      <c r="AO281" s="89"/>
      <c r="AP281" s="89"/>
      <c r="AQ281" s="89"/>
      <c r="AR281" s="89"/>
      <c r="AS281" s="89"/>
      <c r="AT281" s="89"/>
      <c r="AU281" s="89"/>
      <c r="AV281" s="89"/>
      <c r="AW281" s="89"/>
      <c r="AX281" s="89"/>
      <c r="AY281" s="89"/>
      <c r="AZ281" s="89"/>
      <c r="BA281" s="89"/>
      <c r="BB281" s="89"/>
      <c r="BC281" s="89"/>
      <c r="BD281" s="89"/>
      <c r="BE281" s="89"/>
      <c r="BF281" s="89"/>
      <c r="BG281" s="89"/>
      <c r="BH281" s="89"/>
      <c r="BI281" s="89"/>
      <c r="BJ281" s="89"/>
      <c r="BK281" s="89"/>
      <c r="BL281" s="89"/>
      <c r="BM281" s="89"/>
      <c r="BN281" s="89"/>
      <c r="BO281" s="89"/>
      <c r="BP281" s="89"/>
      <c r="BQ281" s="89"/>
      <c r="BR281" s="89"/>
      <c r="BS281" s="89"/>
      <c r="BT281" s="89"/>
      <c r="BU281" s="89"/>
      <c r="BV281" s="89"/>
      <c r="BW281" s="89"/>
      <c r="BX281" s="89"/>
      <c r="BY281" s="89"/>
      <c r="BZ281" s="89"/>
      <c r="CA281" s="89"/>
      <c r="CB281" s="89"/>
      <c r="CC281" s="89"/>
      <c r="CD281" s="89"/>
      <c r="CE281" s="89"/>
      <c r="CF281" s="89"/>
      <c r="CG281" s="89"/>
      <c r="CH281" s="89"/>
      <c r="CI281" s="89"/>
      <c r="CJ281" s="89"/>
      <c r="CK281" s="89"/>
      <c r="CL281" s="89"/>
      <c r="CM281" s="89"/>
      <c r="CN281" s="89"/>
      <c r="CO281" s="89"/>
      <c r="CP281" s="89"/>
      <c r="CQ281" s="89"/>
      <c r="CR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89"/>
      <c r="AH282" s="89"/>
      <c r="AI282" s="89"/>
      <c r="AJ282" s="89"/>
      <c r="AK282" s="89"/>
      <c r="AL282" s="89"/>
      <c r="AM282" s="89"/>
      <c r="AN282" s="89"/>
      <c r="AO282" s="89"/>
      <c r="AP282" s="89"/>
      <c r="AQ282" s="89"/>
      <c r="AR282" s="89"/>
      <c r="AS282" s="89"/>
      <c r="AT282" s="89"/>
      <c r="AU282" s="89"/>
      <c r="AV282" s="89"/>
      <c r="AW282" s="89"/>
      <c r="AX282" s="89"/>
      <c r="AY282" s="89"/>
      <c r="AZ282" s="89"/>
      <c r="BA282" s="89"/>
      <c r="BB282" s="89"/>
      <c r="BC282" s="89"/>
      <c r="BD282" s="89"/>
      <c r="BE282" s="89"/>
      <c r="BF282" s="89"/>
      <c r="BG282" s="89"/>
      <c r="BH282" s="89"/>
      <c r="BI282" s="89"/>
      <c r="BJ282" s="89"/>
      <c r="BK282" s="89"/>
      <c r="BL282" s="89"/>
      <c r="BM282" s="89"/>
      <c r="BN282" s="89"/>
      <c r="BO282" s="89"/>
      <c r="BP282" s="89"/>
      <c r="BQ282" s="89"/>
      <c r="BR282" s="89"/>
      <c r="BS282" s="89"/>
      <c r="BT282" s="89"/>
      <c r="BU282" s="89"/>
      <c r="BV282" s="89"/>
      <c r="BW282" s="89"/>
      <c r="BX282" s="89"/>
      <c r="BY282" s="89"/>
      <c r="BZ282" s="89"/>
      <c r="CA282" s="89"/>
      <c r="CB282" s="89"/>
      <c r="CC282" s="89"/>
      <c r="CD282" s="89"/>
      <c r="CE282" s="89"/>
      <c r="CF282" s="89"/>
      <c r="CG282" s="89"/>
      <c r="CH282" s="89"/>
      <c r="CI282" s="89"/>
      <c r="CJ282" s="89"/>
      <c r="CK282" s="89"/>
      <c r="CL282" s="89"/>
      <c r="CM282" s="89"/>
      <c r="CN282" s="89"/>
      <c r="CO282" s="89"/>
      <c r="CP282" s="89"/>
      <c r="CQ282" s="89"/>
      <c r="CR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89"/>
      <c r="AH283" s="89"/>
      <c r="AI283" s="89"/>
      <c r="AJ283" s="89"/>
      <c r="AK283" s="89"/>
      <c r="AL283" s="89"/>
      <c r="AM283" s="89"/>
      <c r="AN283" s="89"/>
      <c r="AO283" s="89"/>
      <c r="AP283" s="89"/>
      <c r="AQ283" s="89"/>
      <c r="AR283" s="89"/>
      <c r="AS283" s="89"/>
      <c r="AT283" s="89"/>
      <c r="AU283" s="89"/>
      <c r="AV283" s="89"/>
      <c r="AW283" s="89"/>
      <c r="AX283" s="89"/>
      <c r="AY283" s="89"/>
      <c r="AZ283" s="89"/>
      <c r="BA283" s="89"/>
      <c r="BB283" s="89"/>
      <c r="BC283" s="89"/>
      <c r="BD283" s="89"/>
      <c r="BE283" s="89"/>
      <c r="BF283" s="89"/>
      <c r="BG283" s="89"/>
      <c r="BH283" s="89"/>
      <c r="BI283" s="89"/>
      <c r="BJ283" s="89"/>
      <c r="BK283" s="89"/>
      <c r="BL283" s="89"/>
      <c r="BM283" s="89"/>
      <c r="BN283" s="89"/>
      <c r="BO283" s="89"/>
      <c r="BP283" s="89"/>
      <c r="BQ283" s="89"/>
      <c r="BR283" s="89"/>
      <c r="BS283" s="89"/>
      <c r="BT283" s="89"/>
      <c r="BU283" s="89"/>
      <c r="BV283" s="89"/>
      <c r="BW283" s="89"/>
      <c r="BX283" s="89"/>
      <c r="BY283" s="89"/>
      <c r="BZ283" s="89"/>
      <c r="CA283" s="89"/>
      <c r="CB283" s="89"/>
      <c r="CC283" s="89"/>
      <c r="CD283" s="89"/>
      <c r="CE283" s="89"/>
      <c r="CF283" s="89"/>
      <c r="CG283" s="89"/>
      <c r="CH283" s="89"/>
      <c r="CI283" s="89"/>
      <c r="CJ283" s="89"/>
      <c r="CK283" s="89"/>
      <c r="CL283" s="89"/>
      <c r="CM283" s="89"/>
      <c r="CN283" s="89"/>
      <c r="CO283" s="89"/>
      <c r="CP283" s="89"/>
      <c r="CQ283" s="89"/>
      <c r="CR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c r="AC284" s="89"/>
      <c r="AD284" s="89"/>
      <c r="AE284" s="89"/>
      <c r="AF284" s="89"/>
      <c r="AG284" s="89"/>
      <c r="AH284" s="89"/>
      <c r="AI284" s="89"/>
      <c r="AJ284" s="89"/>
      <c r="AK284" s="89"/>
      <c r="AL284" s="89"/>
      <c r="AM284" s="89"/>
      <c r="AN284" s="89"/>
      <c r="AO284" s="89"/>
      <c r="AP284" s="89"/>
      <c r="AQ284" s="89"/>
      <c r="AR284" s="89"/>
      <c r="AS284" s="89"/>
      <c r="AT284" s="89"/>
      <c r="AU284" s="89"/>
      <c r="AV284" s="89"/>
      <c r="AW284" s="89"/>
      <c r="AX284" s="89"/>
      <c r="AY284" s="89"/>
      <c r="AZ284" s="89"/>
      <c r="BA284" s="89"/>
      <c r="BB284" s="89"/>
      <c r="BC284" s="89"/>
      <c r="BD284" s="89"/>
      <c r="BE284" s="89"/>
      <c r="BF284" s="89"/>
      <c r="BG284" s="89"/>
      <c r="BH284" s="89"/>
      <c r="BI284" s="89"/>
      <c r="BJ284" s="89"/>
      <c r="BK284" s="89"/>
      <c r="BL284" s="89"/>
      <c r="BM284" s="89"/>
      <c r="BN284" s="89"/>
      <c r="BO284" s="89"/>
      <c r="BP284" s="89"/>
      <c r="BQ284" s="89"/>
      <c r="BR284" s="89"/>
      <c r="BS284" s="89"/>
      <c r="BT284" s="89"/>
      <c r="BU284" s="89"/>
      <c r="BV284" s="89"/>
      <c r="BW284" s="89"/>
      <c r="BX284" s="89"/>
      <c r="BY284" s="89"/>
      <c r="BZ284" s="89"/>
      <c r="CA284" s="89"/>
      <c r="CB284" s="89"/>
      <c r="CC284" s="89"/>
      <c r="CD284" s="89"/>
      <c r="CE284" s="89"/>
      <c r="CF284" s="89"/>
      <c r="CG284" s="89"/>
      <c r="CH284" s="89"/>
      <c r="CI284" s="89"/>
      <c r="CJ284" s="89"/>
      <c r="CK284" s="89"/>
      <c r="CL284" s="89"/>
      <c r="CM284" s="89"/>
      <c r="CN284" s="89"/>
      <c r="CO284" s="89"/>
      <c r="CP284" s="89"/>
      <c r="CQ284" s="89"/>
      <c r="CR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c r="AC285" s="89"/>
      <c r="AD285" s="89"/>
      <c r="AE285" s="89"/>
      <c r="AF285" s="89"/>
      <c r="AG285" s="89"/>
      <c r="AH285" s="89"/>
      <c r="AI285" s="89"/>
      <c r="AJ285" s="89"/>
      <c r="AK285" s="89"/>
      <c r="AL285" s="89"/>
      <c r="AM285" s="89"/>
      <c r="AN285" s="89"/>
      <c r="AO285" s="89"/>
      <c r="AP285" s="89"/>
      <c r="AQ285" s="89"/>
      <c r="AR285" s="89"/>
      <c r="AS285" s="89"/>
      <c r="AT285" s="89"/>
      <c r="AU285" s="89"/>
      <c r="AV285" s="89"/>
      <c r="AW285" s="89"/>
      <c r="AX285" s="89"/>
      <c r="AY285" s="89"/>
      <c r="AZ285" s="89"/>
      <c r="BA285" s="89"/>
      <c r="BB285" s="89"/>
      <c r="BC285" s="89"/>
      <c r="BD285" s="89"/>
      <c r="BE285" s="89"/>
      <c r="BF285" s="89"/>
      <c r="BG285" s="89"/>
      <c r="BH285" s="89"/>
      <c r="BI285" s="89"/>
      <c r="BJ285" s="89"/>
      <c r="BK285" s="89"/>
      <c r="BL285" s="89"/>
      <c r="BM285" s="89"/>
      <c r="BN285" s="89"/>
      <c r="BO285" s="89"/>
      <c r="BP285" s="89"/>
      <c r="BQ285" s="89"/>
      <c r="BR285" s="89"/>
      <c r="BS285" s="89"/>
      <c r="BT285" s="89"/>
      <c r="BU285" s="89"/>
      <c r="BV285" s="89"/>
      <c r="BW285" s="89"/>
      <c r="BX285" s="89"/>
      <c r="BY285" s="89"/>
      <c r="BZ285" s="89"/>
      <c r="CA285" s="89"/>
      <c r="CB285" s="89"/>
      <c r="CC285" s="89"/>
      <c r="CD285" s="89"/>
      <c r="CE285" s="89"/>
      <c r="CF285" s="89"/>
      <c r="CG285" s="89"/>
      <c r="CH285" s="89"/>
      <c r="CI285" s="89"/>
      <c r="CJ285" s="89"/>
      <c r="CK285" s="89"/>
      <c r="CL285" s="89"/>
      <c r="CM285" s="89"/>
      <c r="CN285" s="89"/>
      <c r="CO285" s="89"/>
      <c r="CP285" s="89"/>
      <c r="CQ285" s="89"/>
      <c r="CR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c r="AC286" s="89"/>
      <c r="AD286" s="89"/>
      <c r="AE286" s="89"/>
      <c r="AF286" s="89"/>
      <c r="AG286" s="89"/>
      <c r="AH286" s="89"/>
      <c r="AI286" s="89"/>
      <c r="AJ286" s="89"/>
      <c r="AK286" s="89"/>
      <c r="AL286" s="89"/>
      <c r="AM286" s="89"/>
      <c r="AN286" s="89"/>
      <c r="AO286" s="89"/>
      <c r="AP286" s="89"/>
      <c r="AQ286" s="89"/>
      <c r="AR286" s="89"/>
      <c r="AS286" s="89"/>
      <c r="AT286" s="89"/>
      <c r="AU286" s="89"/>
      <c r="AV286" s="89"/>
      <c r="AW286" s="89"/>
      <c r="AX286" s="89"/>
      <c r="AY286" s="89"/>
      <c r="AZ286" s="89"/>
      <c r="BA286" s="89"/>
      <c r="BB286" s="89"/>
      <c r="BC286" s="89"/>
      <c r="BD286" s="89"/>
      <c r="BE286" s="89"/>
      <c r="BF286" s="89"/>
      <c r="BG286" s="89"/>
      <c r="BH286" s="89"/>
      <c r="BI286" s="89"/>
      <c r="BJ286" s="89"/>
      <c r="BK286" s="89"/>
      <c r="BL286" s="89"/>
      <c r="BM286" s="89"/>
      <c r="BN286" s="89"/>
      <c r="BO286" s="89"/>
      <c r="BP286" s="89"/>
      <c r="BQ286" s="89"/>
      <c r="BR286" s="89"/>
      <c r="BS286" s="89"/>
      <c r="BT286" s="89"/>
      <c r="BU286" s="89"/>
      <c r="BV286" s="89"/>
      <c r="BW286" s="89"/>
      <c r="BX286" s="89"/>
      <c r="BY286" s="89"/>
      <c r="BZ286" s="89"/>
      <c r="CA286" s="89"/>
      <c r="CB286" s="89"/>
      <c r="CC286" s="89"/>
      <c r="CD286" s="89"/>
      <c r="CE286" s="89"/>
      <c r="CF286" s="89"/>
      <c r="CG286" s="89"/>
      <c r="CH286" s="89"/>
      <c r="CI286" s="89"/>
      <c r="CJ286" s="89"/>
      <c r="CK286" s="89"/>
      <c r="CL286" s="89"/>
      <c r="CM286" s="89"/>
      <c r="CN286" s="89"/>
      <c r="CO286" s="89"/>
      <c r="CP286" s="89"/>
      <c r="CQ286" s="89"/>
      <c r="CR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c r="AE287" s="89"/>
      <c r="AF287" s="89"/>
      <c r="AG287" s="89"/>
      <c r="AH287" s="89"/>
      <c r="AI287" s="89"/>
      <c r="AJ287" s="89"/>
      <c r="AK287" s="89"/>
      <c r="AL287" s="89"/>
      <c r="AM287" s="89"/>
      <c r="AN287" s="89"/>
      <c r="AO287" s="89"/>
      <c r="AP287" s="89"/>
      <c r="AQ287" s="89"/>
      <c r="AR287" s="89"/>
      <c r="AS287" s="89"/>
      <c r="AT287" s="89"/>
      <c r="AU287" s="89"/>
      <c r="AV287" s="89"/>
      <c r="AW287" s="89"/>
      <c r="AX287" s="89"/>
      <c r="AY287" s="89"/>
      <c r="AZ287" s="89"/>
      <c r="BA287" s="89"/>
      <c r="BB287" s="89"/>
      <c r="BC287" s="89"/>
      <c r="BD287" s="89"/>
      <c r="BE287" s="89"/>
      <c r="BF287" s="89"/>
      <c r="BG287" s="89"/>
      <c r="BH287" s="89"/>
      <c r="BI287" s="89"/>
      <c r="BJ287" s="89"/>
      <c r="BK287" s="89"/>
      <c r="BL287" s="89"/>
      <c r="BM287" s="89"/>
      <c r="BN287" s="89"/>
      <c r="BO287" s="89"/>
      <c r="BP287" s="89"/>
      <c r="BQ287" s="89"/>
      <c r="BR287" s="89"/>
      <c r="BS287" s="89"/>
      <c r="BT287" s="89"/>
      <c r="BU287" s="89"/>
      <c r="BV287" s="89"/>
      <c r="BW287" s="89"/>
      <c r="BX287" s="89"/>
      <c r="BY287" s="89"/>
      <c r="BZ287" s="89"/>
      <c r="CA287" s="89"/>
      <c r="CB287" s="89"/>
      <c r="CC287" s="89"/>
      <c r="CD287" s="89"/>
      <c r="CE287" s="89"/>
      <c r="CF287" s="89"/>
      <c r="CG287" s="89"/>
      <c r="CH287" s="89"/>
      <c r="CI287" s="89"/>
      <c r="CJ287" s="89"/>
      <c r="CK287" s="89"/>
      <c r="CL287" s="89"/>
      <c r="CM287" s="89"/>
      <c r="CN287" s="89"/>
      <c r="CO287" s="89"/>
      <c r="CP287" s="89"/>
      <c r="CQ287" s="89"/>
      <c r="CR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c r="AE288" s="89"/>
      <c r="AF288" s="89"/>
      <c r="AG288" s="89"/>
      <c r="AH288" s="89"/>
      <c r="AI288" s="89"/>
      <c r="AJ288" s="89"/>
      <c r="AK288" s="89"/>
      <c r="AL288" s="89"/>
      <c r="AM288" s="89"/>
      <c r="AN288" s="89"/>
      <c r="AO288" s="89"/>
      <c r="AP288" s="89"/>
      <c r="AQ288" s="89"/>
      <c r="AR288" s="89"/>
      <c r="AS288" s="89"/>
      <c r="AT288" s="89"/>
      <c r="AU288" s="89"/>
      <c r="AV288" s="89"/>
      <c r="AW288" s="89"/>
      <c r="AX288" s="89"/>
      <c r="AY288" s="89"/>
      <c r="AZ288" s="89"/>
      <c r="BA288" s="89"/>
      <c r="BB288" s="89"/>
      <c r="BC288" s="89"/>
      <c r="BD288" s="89"/>
      <c r="BE288" s="89"/>
      <c r="BF288" s="89"/>
      <c r="BG288" s="89"/>
      <c r="BH288" s="89"/>
      <c r="BI288" s="89"/>
      <c r="BJ288" s="89"/>
      <c r="BK288" s="89"/>
      <c r="BL288" s="89"/>
      <c r="BM288" s="89"/>
      <c r="BN288" s="89"/>
      <c r="BO288" s="89"/>
      <c r="BP288" s="89"/>
      <c r="BQ288" s="89"/>
      <c r="BR288" s="89"/>
      <c r="BS288" s="89"/>
      <c r="BT288" s="89"/>
      <c r="BU288" s="89"/>
      <c r="BV288" s="89"/>
      <c r="BW288" s="89"/>
      <c r="BX288" s="89"/>
      <c r="BY288" s="89"/>
      <c r="BZ288" s="89"/>
      <c r="CA288" s="89"/>
      <c r="CB288" s="89"/>
      <c r="CC288" s="89"/>
      <c r="CD288" s="89"/>
      <c r="CE288" s="89"/>
      <c r="CF288" s="89"/>
      <c r="CG288" s="89"/>
      <c r="CH288" s="89"/>
      <c r="CI288" s="89"/>
      <c r="CJ288" s="89"/>
      <c r="CK288" s="89"/>
      <c r="CL288" s="89"/>
      <c r="CM288" s="89"/>
      <c r="CN288" s="89"/>
      <c r="CO288" s="89"/>
      <c r="CP288" s="89"/>
      <c r="CQ288" s="89"/>
      <c r="CR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c r="AL289" s="89"/>
      <c r="AM289" s="89"/>
      <c r="AN289" s="89"/>
      <c r="AO289" s="89"/>
      <c r="AP289" s="89"/>
      <c r="AQ289" s="89"/>
      <c r="AR289" s="89"/>
      <c r="AS289" s="89"/>
      <c r="AT289" s="89"/>
      <c r="AU289" s="89"/>
      <c r="AV289" s="89"/>
      <c r="AW289" s="89"/>
      <c r="AX289" s="89"/>
      <c r="AY289" s="89"/>
      <c r="AZ289" s="89"/>
      <c r="BA289" s="89"/>
      <c r="BB289" s="89"/>
      <c r="BC289" s="89"/>
      <c r="BD289" s="89"/>
      <c r="BE289" s="89"/>
      <c r="BF289" s="89"/>
      <c r="BG289" s="89"/>
      <c r="BH289" s="89"/>
      <c r="BI289" s="89"/>
      <c r="BJ289" s="89"/>
      <c r="BK289" s="89"/>
      <c r="BL289" s="89"/>
      <c r="BM289" s="89"/>
      <c r="BN289" s="89"/>
      <c r="BO289" s="89"/>
      <c r="BP289" s="89"/>
      <c r="BQ289" s="89"/>
      <c r="BR289" s="89"/>
      <c r="BS289" s="89"/>
      <c r="BT289" s="89"/>
      <c r="BU289" s="89"/>
      <c r="BV289" s="89"/>
      <c r="BW289" s="89"/>
      <c r="BX289" s="89"/>
      <c r="BY289" s="89"/>
      <c r="BZ289" s="89"/>
      <c r="CA289" s="89"/>
      <c r="CB289" s="89"/>
      <c r="CC289" s="89"/>
      <c r="CD289" s="89"/>
      <c r="CE289" s="89"/>
      <c r="CF289" s="89"/>
      <c r="CG289" s="89"/>
      <c r="CH289" s="89"/>
      <c r="CI289" s="89"/>
      <c r="CJ289" s="89"/>
      <c r="CK289" s="89"/>
      <c r="CL289" s="89"/>
      <c r="CM289" s="89"/>
      <c r="CN289" s="89"/>
      <c r="CO289" s="89"/>
      <c r="CP289" s="89"/>
      <c r="CQ289" s="89"/>
      <c r="CR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c r="AL290" s="89"/>
      <c r="AM290" s="89"/>
      <c r="AN290" s="89"/>
      <c r="AO290" s="89"/>
      <c r="AP290" s="89"/>
      <c r="AQ290" s="89"/>
      <c r="AR290" s="89"/>
      <c r="AS290" s="89"/>
      <c r="AT290" s="89"/>
      <c r="AU290" s="89"/>
      <c r="AV290" s="89"/>
      <c r="AW290" s="89"/>
      <c r="AX290" s="89"/>
      <c r="AY290" s="89"/>
      <c r="AZ290" s="89"/>
      <c r="BA290" s="89"/>
      <c r="BB290" s="89"/>
      <c r="BC290" s="89"/>
      <c r="BD290" s="89"/>
      <c r="BE290" s="89"/>
      <c r="BF290" s="89"/>
      <c r="BG290" s="89"/>
      <c r="BH290" s="89"/>
      <c r="BI290" s="89"/>
      <c r="BJ290" s="89"/>
      <c r="BK290" s="89"/>
      <c r="BL290" s="89"/>
      <c r="BM290" s="89"/>
      <c r="BN290" s="89"/>
      <c r="BO290" s="89"/>
      <c r="BP290" s="89"/>
      <c r="BQ290" s="89"/>
      <c r="BR290" s="89"/>
      <c r="BS290" s="89"/>
      <c r="BT290" s="89"/>
      <c r="BU290" s="89"/>
      <c r="BV290" s="89"/>
      <c r="BW290" s="89"/>
      <c r="BX290" s="89"/>
      <c r="BY290" s="89"/>
      <c r="BZ290" s="89"/>
      <c r="CA290" s="89"/>
      <c r="CB290" s="89"/>
      <c r="CC290" s="89"/>
      <c r="CD290" s="89"/>
      <c r="CE290" s="89"/>
      <c r="CF290" s="89"/>
      <c r="CG290" s="89"/>
      <c r="CH290" s="89"/>
      <c r="CI290" s="89"/>
      <c r="CJ290" s="89"/>
      <c r="CK290" s="89"/>
      <c r="CL290" s="89"/>
      <c r="CM290" s="89"/>
      <c r="CN290" s="89"/>
      <c r="CO290" s="89"/>
      <c r="CP290" s="89"/>
      <c r="CQ290" s="89"/>
      <c r="CR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c r="AL291" s="89"/>
      <c r="AM291" s="89"/>
      <c r="AN291" s="89"/>
      <c r="AO291" s="89"/>
      <c r="AP291" s="89"/>
      <c r="AQ291" s="89"/>
      <c r="AR291" s="89"/>
      <c r="AS291" s="89"/>
      <c r="AT291" s="89"/>
      <c r="AU291" s="89"/>
      <c r="AV291" s="89"/>
      <c r="AW291" s="89"/>
      <c r="AX291" s="89"/>
      <c r="AY291" s="89"/>
      <c r="AZ291" s="89"/>
      <c r="BA291" s="89"/>
      <c r="BB291" s="89"/>
      <c r="BC291" s="89"/>
      <c r="BD291" s="89"/>
      <c r="BE291" s="89"/>
      <c r="BF291" s="89"/>
      <c r="BG291" s="89"/>
      <c r="BH291" s="89"/>
      <c r="BI291" s="89"/>
      <c r="BJ291" s="89"/>
      <c r="BK291" s="89"/>
      <c r="BL291" s="89"/>
      <c r="BM291" s="89"/>
      <c r="BN291" s="89"/>
      <c r="BO291" s="89"/>
      <c r="BP291" s="89"/>
      <c r="BQ291" s="89"/>
      <c r="BR291" s="89"/>
      <c r="BS291" s="89"/>
      <c r="BT291" s="89"/>
      <c r="BU291" s="89"/>
      <c r="BV291" s="89"/>
      <c r="BW291" s="89"/>
      <c r="BX291" s="89"/>
      <c r="BY291" s="89"/>
      <c r="BZ291" s="89"/>
      <c r="CA291" s="89"/>
      <c r="CB291" s="89"/>
      <c r="CC291" s="89"/>
      <c r="CD291" s="89"/>
      <c r="CE291" s="89"/>
      <c r="CF291" s="89"/>
      <c r="CG291" s="89"/>
      <c r="CH291" s="89"/>
      <c r="CI291" s="89"/>
      <c r="CJ291" s="89"/>
      <c r="CK291" s="89"/>
      <c r="CL291" s="89"/>
      <c r="CM291" s="89"/>
      <c r="CN291" s="89"/>
      <c r="CO291" s="89"/>
      <c r="CP291" s="89"/>
      <c r="CQ291" s="89"/>
      <c r="CR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c r="AL292" s="89"/>
      <c r="AM292" s="89"/>
      <c r="AN292" s="89"/>
      <c r="AO292" s="89"/>
      <c r="AP292" s="89"/>
      <c r="AQ292" s="89"/>
      <c r="AR292" s="89"/>
      <c r="AS292" s="89"/>
      <c r="AT292" s="89"/>
      <c r="AU292" s="89"/>
      <c r="AV292" s="89"/>
      <c r="AW292" s="89"/>
      <c r="AX292" s="89"/>
      <c r="AY292" s="89"/>
      <c r="AZ292" s="89"/>
      <c r="BA292" s="89"/>
      <c r="BB292" s="89"/>
      <c r="BC292" s="89"/>
      <c r="BD292" s="89"/>
      <c r="BE292" s="89"/>
      <c r="BF292" s="89"/>
      <c r="BG292" s="89"/>
      <c r="BH292" s="89"/>
      <c r="BI292" s="89"/>
      <c r="BJ292" s="89"/>
      <c r="BK292" s="89"/>
      <c r="BL292" s="89"/>
      <c r="BM292" s="89"/>
      <c r="BN292" s="89"/>
      <c r="BO292" s="89"/>
      <c r="BP292" s="89"/>
      <c r="BQ292" s="89"/>
      <c r="BR292" s="89"/>
      <c r="BS292" s="89"/>
      <c r="BT292" s="89"/>
      <c r="BU292" s="89"/>
      <c r="BV292" s="89"/>
      <c r="BW292" s="89"/>
      <c r="BX292" s="89"/>
      <c r="BY292" s="89"/>
      <c r="BZ292" s="89"/>
      <c r="CA292" s="89"/>
      <c r="CB292" s="89"/>
      <c r="CC292" s="89"/>
      <c r="CD292" s="89"/>
      <c r="CE292" s="89"/>
      <c r="CF292" s="89"/>
      <c r="CG292" s="89"/>
      <c r="CH292" s="89"/>
      <c r="CI292" s="89"/>
      <c r="CJ292" s="89"/>
      <c r="CK292" s="89"/>
      <c r="CL292" s="89"/>
      <c r="CM292" s="89"/>
      <c r="CN292" s="89"/>
      <c r="CO292" s="89"/>
      <c r="CP292" s="89"/>
      <c r="CQ292" s="89"/>
      <c r="CR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c r="AL293" s="89"/>
      <c r="AM293" s="89"/>
      <c r="AN293" s="89"/>
      <c r="AO293" s="89"/>
      <c r="AP293" s="89"/>
      <c r="AQ293" s="89"/>
      <c r="AR293" s="89"/>
      <c r="AS293" s="89"/>
      <c r="AT293" s="89"/>
      <c r="AU293" s="89"/>
      <c r="AV293" s="89"/>
      <c r="AW293" s="89"/>
      <c r="AX293" s="89"/>
      <c r="AY293" s="89"/>
      <c r="AZ293" s="89"/>
      <c r="BA293" s="89"/>
      <c r="BB293" s="89"/>
      <c r="BC293" s="89"/>
      <c r="BD293" s="89"/>
      <c r="BE293" s="89"/>
      <c r="BF293" s="89"/>
      <c r="BG293" s="89"/>
      <c r="BH293" s="89"/>
      <c r="BI293" s="89"/>
      <c r="BJ293" s="89"/>
      <c r="BK293" s="89"/>
      <c r="BL293" s="89"/>
      <c r="BM293" s="89"/>
      <c r="BN293" s="89"/>
      <c r="BO293" s="89"/>
      <c r="BP293" s="89"/>
      <c r="BQ293" s="89"/>
      <c r="BR293" s="89"/>
      <c r="BS293" s="89"/>
      <c r="BT293" s="89"/>
      <c r="BU293" s="89"/>
      <c r="BV293" s="89"/>
      <c r="BW293" s="89"/>
      <c r="BX293" s="89"/>
      <c r="BY293" s="89"/>
      <c r="BZ293" s="89"/>
      <c r="CA293" s="89"/>
      <c r="CB293" s="89"/>
      <c r="CC293" s="89"/>
      <c r="CD293" s="89"/>
      <c r="CE293" s="89"/>
      <c r="CF293" s="89"/>
      <c r="CG293" s="89"/>
      <c r="CH293" s="89"/>
      <c r="CI293" s="89"/>
      <c r="CJ293" s="89"/>
      <c r="CK293" s="89"/>
      <c r="CL293" s="89"/>
      <c r="CM293" s="89"/>
      <c r="CN293" s="89"/>
      <c r="CO293" s="89"/>
      <c r="CP293" s="89"/>
      <c r="CQ293" s="89"/>
      <c r="CR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c r="AL294" s="89"/>
      <c r="AM294" s="89"/>
      <c r="AN294" s="89"/>
      <c r="AO294" s="89"/>
      <c r="AP294" s="89"/>
      <c r="AQ294" s="89"/>
      <c r="AR294" s="89"/>
      <c r="AS294" s="89"/>
      <c r="AT294" s="89"/>
      <c r="AU294" s="89"/>
      <c r="AV294" s="89"/>
      <c r="AW294" s="89"/>
      <c r="AX294" s="89"/>
      <c r="AY294" s="89"/>
      <c r="AZ294" s="89"/>
      <c r="BA294" s="89"/>
      <c r="BB294" s="89"/>
      <c r="BC294" s="89"/>
      <c r="BD294" s="89"/>
      <c r="BE294" s="89"/>
      <c r="BF294" s="89"/>
      <c r="BG294" s="89"/>
      <c r="BH294" s="89"/>
      <c r="BI294" s="89"/>
      <c r="BJ294" s="89"/>
      <c r="BK294" s="89"/>
      <c r="BL294" s="89"/>
      <c r="BM294" s="89"/>
      <c r="BN294" s="89"/>
      <c r="BO294" s="89"/>
      <c r="BP294" s="89"/>
      <c r="BQ294" s="89"/>
      <c r="BR294" s="89"/>
      <c r="BS294" s="89"/>
      <c r="BT294" s="89"/>
      <c r="BU294" s="89"/>
      <c r="BV294" s="89"/>
      <c r="BW294" s="89"/>
      <c r="BX294" s="89"/>
      <c r="BY294" s="89"/>
      <c r="BZ294" s="89"/>
      <c r="CA294" s="89"/>
      <c r="CB294" s="89"/>
      <c r="CC294" s="89"/>
      <c r="CD294" s="89"/>
      <c r="CE294" s="89"/>
      <c r="CF294" s="89"/>
      <c r="CG294" s="89"/>
      <c r="CH294" s="89"/>
      <c r="CI294" s="89"/>
      <c r="CJ294" s="89"/>
      <c r="CK294" s="89"/>
      <c r="CL294" s="89"/>
      <c r="CM294" s="89"/>
      <c r="CN294" s="89"/>
      <c r="CO294" s="89"/>
      <c r="CP294" s="89"/>
      <c r="CQ294" s="89"/>
      <c r="CR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c r="AL295" s="89"/>
      <c r="AM295" s="89"/>
      <c r="AN295" s="89"/>
      <c r="AO295" s="89"/>
      <c r="AP295" s="89"/>
      <c r="AQ295" s="89"/>
      <c r="AR295" s="89"/>
      <c r="AS295" s="89"/>
      <c r="AT295" s="89"/>
      <c r="AU295" s="89"/>
      <c r="AV295" s="89"/>
      <c r="AW295" s="89"/>
      <c r="AX295" s="89"/>
      <c r="AY295" s="89"/>
      <c r="AZ295" s="89"/>
      <c r="BA295" s="89"/>
      <c r="BB295" s="89"/>
      <c r="BC295" s="89"/>
      <c r="BD295" s="89"/>
      <c r="BE295" s="89"/>
      <c r="BF295" s="89"/>
      <c r="BG295" s="89"/>
      <c r="BH295" s="89"/>
      <c r="BI295" s="89"/>
      <c r="BJ295" s="89"/>
      <c r="BK295" s="89"/>
      <c r="BL295" s="89"/>
      <c r="BM295" s="89"/>
      <c r="BN295" s="89"/>
      <c r="BO295" s="89"/>
      <c r="BP295" s="89"/>
      <c r="BQ295" s="89"/>
      <c r="BR295" s="89"/>
      <c r="BS295" s="89"/>
      <c r="BT295" s="89"/>
      <c r="BU295" s="89"/>
      <c r="BV295" s="89"/>
      <c r="BW295" s="89"/>
      <c r="BX295" s="89"/>
      <c r="BY295" s="89"/>
      <c r="BZ295" s="89"/>
      <c r="CA295" s="89"/>
      <c r="CB295" s="89"/>
      <c r="CC295" s="89"/>
      <c r="CD295" s="89"/>
      <c r="CE295" s="89"/>
      <c r="CF295" s="89"/>
      <c r="CG295" s="89"/>
      <c r="CH295" s="89"/>
      <c r="CI295" s="89"/>
      <c r="CJ295" s="89"/>
      <c r="CK295" s="89"/>
      <c r="CL295" s="89"/>
      <c r="CM295" s="89"/>
      <c r="CN295" s="89"/>
      <c r="CO295" s="89"/>
      <c r="CP295" s="89"/>
      <c r="CQ295" s="89"/>
      <c r="CR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c r="AL296" s="89"/>
      <c r="AM296" s="89"/>
      <c r="AN296" s="89"/>
      <c r="AO296" s="89"/>
      <c r="AP296" s="89"/>
      <c r="AQ296" s="89"/>
      <c r="AR296" s="89"/>
      <c r="AS296" s="89"/>
      <c r="AT296" s="89"/>
      <c r="AU296" s="89"/>
      <c r="AV296" s="89"/>
      <c r="AW296" s="89"/>
      <c r="AX296" s="89"/>
      <c r="AY296" s="89"/>
      <c r="AZ296" s="89"/>
      <c r="BA296" s="89"/>
      <c r="BB296" s="89"/>
      <c r="BC296" s="89"/>
      <c r="BD296" s="89"/>
      <c r="BE296" s="89"/>
      <c r="BF296" s="89"/>
      <c r="BG296" s="89"/>
      <c r="BH296" s="89"/>
      <c r="BI296" s="89"/>
      <c r="BJ296" s="89"/>
      <c r="BK296" s="89"/>
      <c r="BL296" s="89"/>
      <c r="BM296" s="89"/>
      <c r="BN296" s="89"/>
      <c r="BO296" s="89"/>
      <c r="BP296" s="89"/>
      <c r="BQ296" s="89"/>
      <c r="BR296" s="89"/>
      <c r="BS296" s="89"/>
      <c r="BT296" s="89"/>
      <c r="BU296" s="89"/>
      <c r="BV296" s="89"/>
      <c r="BW296" s="89"/>
      <c r="BX296" s="89"/>
      <c r="BY296" s="89"/>
      <c r="BZ296" s="89"/>
      <c r="CA296" s="89"/>
      <c r="CB296" s="89"/>
      <c r="CC296" s="89"/>
      <c r="CD296" s="89"/>
      <c r="CE296" s="89"/>
      <c r="CF296" s="89"/>
      <c r="CG296" s="89"/>
      <c r="CH296" s="89"/>
      <c r="CI296" s="89"/>
      <c r="CJ296" s="89"/>
      <c r="CK296" s="89"/>
      <c r="CL296" s="89"/>
      <c r="CM296" s="89"/>
      <c r="CN296" s="89"/>
      <c r="CO296" s="89"/>
      <c r="CP296" s="89"/>
      <c r="CQ296" s="89"/>
      <c r="CR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c r="AL297" s="89"/>
      <c r="AM297" s="89"/>
      <c r="AN297" s="89"/>
      <c r="AO297" s="89"/>
      <c r="AP297" s="89"/>
      <c r="AQ297" s="89"/>
      <c r="AR297" s="89"/>
      <c r="AS297" s="89"/>
      <c r="AT297" s="89"/>
      <c r="AU297" s="89"/>
      <c r="AV297" s="89"/>
      <c r="AW297" s="89"/>
      <c r="AX297" s="89"/>
      <c r="AY297" s="89"/>
      <c r="AZ297" s="89"/>
      <c r="BA297" s="89"/>
      <c r="BB297" s="89"/>
      <c r="BC297" s="89"/>
      <c r="BD297" s="89"/>
      <c r="BE297" s="89"/>
      <c r="BF297" s="89"/>
      <c r="BG297" s="89"/>
      <c r="BH297" s="89"/>
      <c r="BI297" s="89"/>
      <c r="BJ297" s="89"/>
      <c r="BK297" s="89"/>
      <c r="BL297" s="89"/>
      <c r="BM297" s="89"/>
      <c r="BN297" s="89"/>
      <c r="BO297" s="89"/>
      <c r="BP297" s="89"/>
      <c r="BQ297" s="89"/>
      <c r="BR297" s="89"/>
      <c r="BS297" s="89"/>
      <c r="BT297" s="89"/>
      <c r="BU297" s="89"/>
      <c r="BV297" s="89"/>
      <c r="BW297" s="89"/>
      <c r="BX297" s="89"/>
      <c r="BY297" s="89"/>
      <c r="BZ297" s="89"/>
      <c r="CA297" s="89"/>
      <c r="CB297" s="89"/>
      <c r="CC297" s="89"/>
      <c r="CD297" s="89"/>
      <c r="CE297" s="89"/>
      <c r="CF297" s="89"/>
      <c r="CG297" s="89"/>
      <c r="CH297" s="89"/>
      <c r="CI297" s="89"/>
      <c r="CJ297" s="89"/>
      <c r="CK297" s="89"/>
      <c r="CL297" s="89"/>
      <c r="CM297" s="89"/>
      <c r="CN297" s="89"/>
      <c r="CO297" s="89"/>
      <c r="CP297" s="89"/>
      <c r="CQ297" s="89"/>
      <c r="CR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c r="AC298" s="89"/>
      <c r="AD298" s="89"/>
      <c r="AE298" s="89"/>
      <c r="AF298" s="89"/>
      <c r="AG298" s="89"/>
      <c r="AH298" s="89"/>
      <c r="AI298" s="89"/>
      <c r="AJ298" s="89"/>
      <c r="AK298" s="89"/>
      <c r="AL298" s="89"/>
      <c r="AM298" s="89"/>
      <c r="AN298" s="89"/>
      <c r="AO298" s="89"/>
      <c r="AP298" s="89"/>
      <c r="AQ298" s="89"/>
      <c r="AR298" s="89"/>
      <c r="AS298" s="89"/>
      <c r="AT298" s="89"/>
      <c r="AU298" s="89"/>
      <c r="AV298" s="89"/>
      <c r="AW298" s="89"/>
      <c r="AX298" s="89"/>
      <c r="AY298" s="89"/>
      <c r="AZ298" s="89"/>
      <c r="BA298" s="89"/>
      <c r="BB298" s="89"/>
      <c r="BC298" s="89"/>
      <c r="BD298" s="89"/>
      <c r="BE298" s="89"/>
      <c r="BF298" s="89"/>
      <c r="BG298" s="89"/>
      <c r="BH298" s="89"/>
      <c r="BI298" s="89"/>
      <c r="BJ298" s="89"/>
      <c r="BK298" s="89"/>
      <c r="BL298" s="89"/>
      <c r="BM298" s="89"/>
      <c r="BN298" s="89"/>
      <c r="BO298" s="89"/>
      <c r="BP298" s="89"/>
      <c r="BQ298" s="89"/>
      <c r="BR298" s="89"/>
      <c r="BS298" s="89"/>
      <c r="BT298" s="89"/>
      <c r="BU298" s="89"/>
      <c r="BV298" s="89"/>
      <c r="BW298" s="89"/>
      <c r="BX298" s="89"/>
      <c r="BY298" s="89"/>
      <c r="BZ298" s="89"/>
      <c r="CA298" s="89"/>
      <c r="CB298" s="89"/>
      <c r="CC298" s="89"/>
      <c r="CD298" s="89"/>
      <c r="CE298" s="89"/>
      <c r="CF298" s="89"/>
      <c r="CG298" s="89"/>
      <c r="CH298" s="89"/>
      <c r="CI298" s="89"/>
      <c r="CJ298" s="89"/>
      <c r="CK298" s="89"/>
      <c r="CL298" s="89"/>
      <c r="CM298" s="89"/>
      <c r="CN298" s="89"/>
      <c r="CO298" s="89"/>
      <c r="CP298" s="89"/>
      <c r="CQ298" s="89"/>
      <c r="CR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c r="AL299" s="89"/>
      <c r="AM299" s="89"/>
      <c r="AN299" s="89"/>
      <c r="AO299" s="89"/>
      <c r="AP299" s="89"/>
      <c r="AQ299" s="89"/>
      <c r="AR299" s="89"/>
      <c r="AS299" s="89"/>
      <c r="AT299" s="89"/>
      <c r="AU299" s="89"/>
      <c r="AV299" s="89"/>
      <c r="AW299" s="89"/>
      <c r="AX299" s="89"/>
      <c r="AY299" s="89"/>
      <c r="AZ299" s="89"/>
      <c r="BA299" s="89"/>
      <c r="BB299" s="89"/>
      <c r="BC299" s="89"/>
      <c r="BD299" s="89"/>
      <c r="BE299" s="89"/>
      <c r="BF299" s="89"/>
      <c r="BG299" s="89"/>
      <c r="BH299" s="89"/>
      <c r="BI299" s="89"/>
      <c r="BJ299" s="89"/>
      <c r="BK299" s="89"/>
      <c r="BL299" s="89"/>
      <c r="BM299" s="89"/>
      <c r="BN299" s="89"/>
      <c r="BO299" s="89"/>
      <c r="BP299" s="89"/>
      <c r="BQ299" s="89"/>
      <c r="BR299" s="89"/>
      <c r="BS299" s="89"/>
      <c r="BT299" s="89"/>
      <c r="BU299" s="89"/>
      <c r="BV299" s="89"/>
      <c r="BW299" s="89"/>
      <c r="BX299" s="89"/>
      <c r="BY299" s="89"/>
      <c r="BZ299" s="89"/>
      <c r="CA299" s="89"/>
      <c r="CB299" s="89"/>
      <c r="CC299" s="89"/>
      <c r="CD299" s="89"/>
      <c r="CE299" s="89"/>
      <c r="CF299" s="89"/>
      <c r="CG299" s="89"/>
      <c r="CH299" s="89"/>
      <c r="CI299" s="89"/>
      <c r="CJ299" s="89"/>
      <c r="CK299" s="89"/>
      <c r="CL299" s="89"/>
      <c r="CM299" s="89"/>
      <c r="CN299" s="89"/>
      <c r="CO299" s="89"/>
      <c r="CP299" s="89"/>
      <c r="CQ299" s="89"/>
      <c r="CR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c r="AL300" s="89"/>
      <c r="AM300" s="89"/>
      <c r="AN300" s="89"/>
      <c r="AO300" s="89"/>
      <c r="AP300" s="89"/>
      <c r="AQ300" s="89"/>
      <c r="AR300" s="89"/>
      <c r="AS300" s="89"/>
      <c r="AT300" s="89"/>
      <c r="AU300" s="89"/>
      <c r="AV300" s="89"/>
      <c r="AW300" s="89"/>
      <c r="AX300" s="89"/>
      <c r="AY300" s="89"/>
      <c r="AZ300" s="89"/>
      <c r="BA300" s="89"/>
      <c r="BB300" s="89"/>
      <c r="BC300" s="89"/>
      <c r="BD300" s="89"/>
      <c r="BE300" s="89"/>
      <c r="BF300" s="89"/>
      <c r="BG300" s="89"/>
      <c r="BH300" s="89"/>
      <c r="BI300" s="89"/>
      <c r="BJ300" s="89"/>
      <c r="BK300" s="89"/>
      <c r="BL300" s="89"/>
      <c r="BM300" s="89"/>
      <c r="BN300" s="89"/>
      <c r="BO300" s="89"/>
      <c r="BP300" s="89"/>
      <c r="BQ300" s="89"/>
      <c r="BR300" s="89"/>
      <c r="BS300" s="89"/>
      <c r="BT300" s="89"/>
      <c r="BU300" s="89"/>
      <c r="BV300" s="89"/>
      <c r="BW300" s="89"/>
      <c r="BX300" s="89"/>
      <c r="BY300" s="89"/>
      <c r="BZ300" s="89"/>
      <c r="CA300" s="89"/>
      <c r="CB300" s="89"/>
      <c r="CC300" s="89"/>
      <c r="CD300" s="89"/>
      <c r="CE300" s="89"/>
      <c r="CF300" s="89"/>
      <c r="CG300" s="89"/>
      <c r="CH300" s="89"/>
      <c r="CI300" s="89"/>
      <c r="CJ300" s="89"/>
      <c r="CK300" s="89"/>
      <c r="CL300" s="89"/>
      <c r="CM300" s="89"/>
      <c r="CN300" s="89"/>
      <c r="CO300" s="89"/>
      <c r="CP300" s="89"/>
      <c r="CQ300" s="89"/>
      <c r="CR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c r="AL301" s="89"/>
      <c r="AM301" s="89"/>
      <c r="AN301" s="89"/>
      <c r="AO301" s="89"/>
      <c r="AP301" s="89"/>
      <c r="AQ301" s="89"/>
      <c r="AR301" s="89"/>
      <c r="AS301" s="89"/>
      <c r="AT301" s="89"/>
      <c r="AU301" s="89"/>
      <c r="AV301" s="89"/>
      <c r="AW301" s="89"/>
      <c r="AX301" s="89"/>
      <c r="AY301" s="89"/>
      <c r="AZ301" s="89"/>
      <c r="BA301" s="89"/>
      <c r="BB301" s="89"/>
      <c r="BC301" s="89"/>
      <c r="BD301" s="89"/>
      <c r="BE301" s="89"/>
      <c r="BF301" s="89"/>
      <c r="BG301" s="89"/>
      <c r="BH301" s="89"/>
      <c r="BI301" s="89"/>
      <c r="BJ301" s="89"/>
      <c r="BK301" s="89"/>
      <c r="BL301" s="89"/>
      <c r="BM301" s="89"/>
      <c r="BN301" s="89"/>
      <c r="BO301" s="89"/>
      <c r="BP301" s="89"/>
      <c r="BQ301" s="89"/>
      <c r="BR301" s="89"/>
      <c r="BS301" s="89"/>
      <c r="BT301" s="89"/>
      <c r="BU301" s="89"/>
      <c r="BV301" s="89"/>
      <c r="BW301" s="89"/>
      <c r="BX301" s="89"/>
      <c r="BY301" s="89"/>
      <c r="BZ301" s="89"/>
      <c r="CA301" s="89"/>
      <c r="CB301" s="89"/>
      <c r="CC301" s="89"/>
      <c r="CD301" s="89"/>
      <c r="CE301" s="89"/>
      <c r="CF301" s="89"/>
      <c r="CG301" s="89"/>
      <c r="CH301" s="89"/>
      <c r="CI301" s="89"/>
      <c r="CJ301" s="89"/>
      <c r="CK301" s="89"/>
      <c r="CL301" s="89"/>
      <c r="CM301" s="89"/>
      <c r="CN301" s="89"/>
      <c r="CO301" s="89"/>
      <c r="CP301" s="89"/>
      <c r="CQ301" s="89"/>
      <c r="CR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c r="AP302" s="89"/>
      <c r="AQ302" s="89"/>
      <c r="AR302" s="89"/>
      <c r="AS302" s="89"/>
      <c r="AT302" s="89"/>
      <c r="AU302" s="89"/>
      <c r="AV302" s="89"/>
      <c r="AW302" s="89"/>
      <c r="AX302" s="89"/>
      <c r="AY302" s="89"/>
      <c r="AZ302" s="89"/>
      <c r="BA302" s="89"/>
      <c r="BB302" s="89"/>
      <c r="BC302" s="89"/>
      <c r="BD302" s="89"/>
      <c r="BE302" s="89"/>
      <c r="BF302" s="89"/>
      <c r="BG302" s="89"/>
      <c r="BH302" s="89"/>
      <c r="BI302" s="89"/>
      <c r="BJ302" s="89"/>
      <c r="BK302" s="89"/>
      <c r="BL302" s="89"/>
      <c r="BM302" s="89"/>
      <c r="BN302" s="89"/>
      <c r="BO302" s="89"/>
      <c r="BP302" s="89"/>
      <c r="BQ302" s="89"/>
      <c r="BR302" s="89"/>
      <c r="BS302" s="89"/>
      <c r="BT302" s="89"/>
      <c r="BU302" s="89"/>
      <c r="BV302" s="89"/>
      <c r="BW302" s="89"/>
      <c r="BX302" s="89"/>
      <c r="BY302" s="89"/>
      <c r="BZ302" s="89"/>
      <c r="CA302" s="89"/>
      <c r="CB302" s="89"/>
      <c r="CC302" s="89"/>
      <c r="CD302" s="89"/>
      <c r="CE302" s="89"/>
      <c r="CF302" s="89"/>
      <c r="CG302" s="89"/>
      <c r="CH302" s="89"/>
      <c r="CI302" s="89"/>
      <c r="CJ302" s="89"/>
      <c r="CK302" s="89"/>
      <c r="CL302" s="89"/>
      <c r="CM302" s="89"/>
      <c r="CN302" s="89"/>
      <c r="CO302" s="89"/>
      <c r="CP302" s="89"/>
      <c r="CQ302" s="89"/>
      <c r="CR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c r="AL303" s="89"/>
      <c r="AM303" s="89"/>
      <c r="AN303" s="89"/>
      <c r="AO303" s="89"/>
      <c r="AP303" s="89"/>
      <c r="AQ303" s="89"/>
      <c r="AR303" s="89"/>
      <c r="AS303" s="89"/>
      <c r="AT303" s="89"/>
      <c r="AU303" s="89"/>
      <c r="AV303" s="89"/>
      <c r="AW303" s="89"/>
      <c r="AX303" s="89"/>
      <c r="AY303" s="89"/>
      <c r="AZ303" s="89"/>
      <c r="BA303" s="89"/>
      <c r="BB303" s="89"/>
      <c r="BC303" s="89"/>
      <c r="BD303" s="89"/>
      <c r="BE303" s="89"/>
      <c r="BF303" s="89"/>
      <c r="BG303" s="89"/>
      <c r="BH303" s="89"/>
      <c r="BI303" s="89"/>
      <c r="BJ303" s="89"/>
      <c r="BK303" s="89"/>
      <c r="BL303" s="89"/>
      <c r="BM303" s="89"/>
      <c r="BN303" s="89"/>
      <c r="BO303" s="89"/>
      <c r="BP303" s="89"/>
      <c r="BQ303" s="89"/>
      <c r="BR303" s="89"/>
      <c r="BS303" s="89"/>
      <c r="BT303" s="89"/>
      <c r="BU303" s="89"/>
      <c r="BV303" s="89"/>
      <c r="BW303" s="89"/>
      <c r="BX303" s="89"/>
      <c r="BY303" s="89"/>
      <c r="BZ303" s="89"/>
      <c r="CA303" s="89"/>
      <c r="CB303" s="89"/>
      <c r="CC303" s="89"/>
      <c r="CD303" s="89"/>
      <c r="CE303" s="89"/>
      <c r="CF303" s="89"/>
      <c r="CG303" s="89"/>
      <c r="CH303" s="89"/>
      <c r="CI303" s="89"/>
      <c r="CJ303" s="89"/>
      <c r="CK303" s="89"/>
      <c r="CL303" s="89"/>
      <c r="CM303" s="89"/>
      <c r="CN303" s="89"/>
      <c r="CO303" s="89"/>
      <c r="CP303" s="89"/>
      <c r="CQ303" s="89"/>
      <c r="CR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c r="AL304" s="89"/>
      <c r="AM304" s="89"/>
      <c r="AN304" s="89"/>
      <c r="AO304" s="89"/>
      <c r="AP304" s="89"/>
      <c r="AQ304" s="89"/>
      <c r="AR304" s="89"/>
      <c r="AS304" s="89"/>
      <c r="AT304" s="89"/>
      <c r="AU304" s="89"/>
      <c r="AV304" s="89"/>
      <c r="AW304" s="89"/>
      <c r="AX304" s="89"/>
      <c r="AY304" s="89"/>
      <c r="AZ304" s="89"/>
      <c r="BA304" s="89"/>
      <c r="BB304" s="89"/>
      <c r="BC304" s="89"/>
      <c r="BD304" s="89"/>
      <c r="BE304" s="89"/>
      <c r="BF304" s="89"/>
      <c r="BG304" s="89"/>
      <c r="BH304" s="89"/>
      <c r="BI304" s="89"/>
      <c r="BJ304" s="89"/>
      <c r="BK304" s="89"/>
      <c r="BL304" s="89"/>
      <c r="BM304" s="89"/>
      <c r="BN304" s="89"/>
      <c r="BO304" s="89"/>
      <c r="BP304" s="89"/>
      <c r="BQ304" s="89"/>
      <c r="BR304" s="89"/>
      <c r="BS304" s="89"/>
      <c r="BT304" s="89"/>
      <c r="BU304" s="89"/>
      <c r="BV304" s="89"/>
      <c r="BW304" s="89"/>
      <c r="BX304" s="89"/>
      <c r="BY304" s="89"/>
      <c r="BZ304" s="89"/>
      <c r="CA304" s="89"/>
      <c r="CB304" s="89"/>
      <c r="CC304" s="89"/>
      <c r="CD304" s="89"/>
      <c r="CE304" s="89"/>
      <c r="CF304" s="89"/>
      <c r="CG304" s="89"/>
      <c r="CH304" s="89"/>
      <c r="CI304" s="89"/>
      <c r="CJ304" s="89"/>
      <c r="CK304" s="89"/>
      <c r="CL304" s="89"/>
      <c r="CM304" s="89"/>
      <c r="CN304" s="89"/>
      <c r="CO304" s="89"/>
      <c r="CP304" s="89"/>
      <c r="CQ304" s="89"/>
      <c r="CR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c r="AL305" s="89"/>
      <c r="AM305" s="89"/>
      <c r="AN305" s="89"/>
      <c r="AO305" s="89"/>
      <c r="AP305" s="89"/>
      <c r="AQ305" s="89"/>
      <c r="AR305" s="89"/>
      <c r="AS305" s="89"/>
      <c r="AT305" s="89"/>
      <c r="AU305" s="89"/>
      <c r="AV305" s="89"/>
      <c r="AW305" s="89"/>
      <c r="AX305" s="89"/>
      <c r="AY305" s="89"/>
      <c r="AZ305" s="89"/>
      <c r="BA305" s="89"/>
      <c r="BB305" s="89"/>
      <c r="BC305" s="89"/>
      <c r="BD305" s="89"/>
      <c r="BE305" s="89"/>
      <c r="BF305" s="89"/>
      <c r="BG305" s="89"/>
      <c r="BH305" s="89"/>
      <c r="BI305" s="89"/>
      <c r="BJ305" s="89"/>
      <c r="BK305" s="89"/>
      <c r="BL305" s="89"/>
      <c r="BM305" s="89"/>
      <c r="BN305" s="89"/>
      <c r="BO305" s="89"/>
      <c r="BP305" s="89"/>
      <c r="BQ305" s="89"/>
      <c r="BR305" s="89"/>
      <c r="BS305" s="89"/>
      <c r="BT305" s="89"/>
      <c r="BU305" s="89"/>
      <c r="BV305" s="89"/>
      <c r="BW305" s="89"/>
      <c r="BX305" s="89"/>
      <c r="BY305" s="89"/>
      <c r="BZ305" s="89"/>
      <c r="CA305" s="89"/>
      <c r="CB305" s="89"/>
      <c r="CC305" s="89"/>
      <c r="CD305" s="89"/>
      <c r="CE305" s="89"/>
      <c r="CF305" s="89"/>
      <c r="CG305" s="89"/>
      <c r="CH305" s="89"/>
      <c r="CI305" s="89"/>
      <c r="CJ305" s="89"/>
      <c r="CK305" s="89"/>
      <c r="CL305" s="89"/>
      <c r="CM305" s="89"/>
      <c r="CN305" s="89"/>
      <c r="CO305" s="89"/>
      <c r="CP305" s="89"/>
      <c r="CQ305" s="89"/>
      <c r="CR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c r="AL306" s="89"/>
      <c r="AM306" s="89"/>
      <c r="AN306" s="89"/>
      <c r="AO306" s="89"/>
      <c r="AP306" s="89"/>
      <c r="AQ306" s="89"/>
      <c r="AR306" s="89"/>
      <c r="AS306" s="89"/>
      <c r="AT306" s="89"/>
      <c r="AU306" s="89"/>
      <c r="AV306" s="89"/>
      <c r="AW306" s="89"/>
      <c r="AX306" s="89"/>
      <c r="AY306" s="89"/>
      <c r="AZ306" s="89"/>
      <c r="BA306" s="89"/>
      <c r="BB306" s="89"/>
      <c r="BC306" s="89"/>
      <c r="BD306" s="89"/>
      <c r="BE306" s="89"/>
      <c r="BF306" s="89"/>
      <c r="BG306" s="89"/>
      <c r="BH306" s="89"/>
      <c r="BI306" s="89"/>
      <c r="BJ306" s="89"/>
      <c r="BK306" s="89"/>
      <c r="BL306" s="89"/>
      <c r="BM306" s="89"/>
      <c r="BN306" s="89"/>
      <c r="BO306" s="89"/>
      <c r="BP306" s="89"/>
      <c r="BQ306" s="89"/>
      <c r="BR306" s="89"/>
      <c r="BS306" s="89"/>
      <c r="BT306" s="89"/>
      <c r="BU306" s="89"/>
      <c r="BV306" s="89"/>
      <c r="BW306" s="89"/>
      <c r="BX306" s="89"/>
      <c r="BY306" s="89"/>
      <c r="BZ306" s="89"/>
      <c r="CA306" s="89"/>
      <c r="CB306" s="89"/>
      <c r="CC306" s="89"/>
      <c r="CD306" s="89"/>
      <c r="CE306" s="89"/>
      <c r="CF306" s="89"/>
      <c r="CG306" s="89"/>
      <c r="CH306" s="89"/>
      <c r="CI306" s="89"/>
      <c r="CJ306" s="89"/>
      <c r="CK306" s="89"/>
      <c r="CL306" s="89"/>
      <c r="CM306" s="89"/>
      <c r="CN306" s="89"/>
      <c r="CO306" s="89"/>
      <c r="CP306" s="89"/>
      <c r="CQ306" s="89"/>
      <c r="CR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c r="AL307" s="89"/>
      <c r="AM307" s="89"/>
      <c r="AN307" s="89"/>
      <c r="AO307" s="89"/>
      <c r="AP307" s="89"/>
      <c r="AQ307" s="89"/>
      <c r="AR307" s="89"/>
      <c r="AS307" s="89"/>
      <c r="AT307" s="89"/>
      <c r="AU307" s="89"/>
      <c r="AV307" s="89"/>
      <c r="AW307" s="89"/>
      <c r="AX307" s="89"/>
      <c r="AY307" s="89"/>
      <c r="AZ307" s="89"/>
      <c r="BA307" s="89"/>
      <c r="BB307" s="89"/>
      <c r="BC307" s="89"/>
      <c r="BD307" s="89"/>
      <c r="BE307" s="89"/>
      <c r="BF307" s="89"/>
      <c r="BG307" s="89"/>
      <c r="BH307" s="89"/>
      <c r="BI307" s="89"/>
      <c r="BJ307" s="89"/>
      <c r="BK307" s="89"/>
      <c r="BL307" s="89"/>
      <c r="BM307" s="89"/>
      <c r="BN307" s="89"/>
      <c r="BO307" s="89"/>
      <c r="BP307" s="89"/>
      <c r="BQ307" s="89"/>
      <c r="BR307" s="89"/>
      <c r="BS307" s="89"/>
      <c r="BT307" s="89"/>
      <c r="BU307" s="89"/>
      <c r="BV307" s="89"/>
      <c r="BW307" s="89"/>
      <c r="BX307" s="89"/>
      <c r="BY307" s="89"/>
      <c r="BZ307" s="89"/>
      <c r="CA307" s="89"/>
      <c r="CB307" s="89"/>
      <c r="CC307" s="89"/>
      <c r="CD307" s="89"/>
      <c r="CE307" s="89"/>
      <c r="CF307" s="89"/>
      <c r="CG307" s="89"/>
      <c r="CH307" s="89"/>
      <c r="CI307" s="89"/>
      <c r="CJ307" s="89"/>
      <c r="CK307" s="89"/>
      <c r="CL307" s="89"/>
      <c r="CM307" s="89"/>
      <c r="CN307" s="89"/>
      <c r="CO307" s="89"/>
      <c r="CP307" s="89"/>
      <c r="CQ307" s="89"/>
      <c r="CR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89"/>
      <c r="AR308" s="89"/>
      <c r="AS308" s="89"/>
      <c r="AT308" s="89"/>
      <c r="AU308" s="89"/>
      <c r="AV308" s="89"/>
      <c r="AW308" s="89"/>
      <c r="AX308" s="89"/>
      <c r="AY308" s="89"/>
      <c r="AZ308" s="89"/>
      <c r="BA308" s="89"/>
      <c r="BB308" s="89"/>
      <c r="BC308" s="89"/>
      <c r="BD308" s="89"/>
      <c r="BE308" s="89"/>
      <c r="BF308" s="89"/>
      <c r="BG308" s="89"/>
      <c r="BH308" s="89"/>
      <c r="BI308" s="89"/>
      <c r="BJ308" s="89"/>
      <c r="BK308" s="89"/>
      <c r="BL308" s="89"/>
      <c r="BM308" s="89"/>
      <c r="BN308" s="89"/>
      <c r="BO308" s="89"/>
      <c r="BP308" s="89"/>
      <c r="BQ308" s="89"/>
      <c r="BR308" s="89"/>
      <c r="BS308" s="89"/>
      <c r="BT308" s="89"/>
      <c r="BU308" s="89"/>
      <c r="BV308" s="89"/>
      <c r="BW308" s="89"/>
      <c r="BX308" s="89"/>
      <c r="BY308" s="89"/>
      <c r="BZ308" s="89"/>
      <c r="CA308" s="89"/>
      <c r="CB308" s="89"/>
      <c r="CC308" s="89"/>
      <c r="CD308" s="89"/>
      <c r="CE308" s="89"/>
      <c r="CF308" s="89"/>
      <c r="CG308" s="89"/>
      <c r="CH308" s="89"/>
      <c r="CI308" s="89"/>
      <c r="CJ308" s="89"/>
      <c r="CK308" s="89"/>
      <c r="CL308" s="89"/>
      <c r="CM308" s="89"/>
      <c r="CN308" s="89"/>
      <c r="CO308" s="89"/>
      <c r="CP308" s="89"/>
      <c r="CQ308" s="89"/>
      <c r="CR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c r="AE309" s="89"/>
      <c r="AF309" s="89"/>
      <c r="AG309" s="89"/>
      <c r="AH309" s="89"/>
      <c r="AI309" s="89"/>
      <c r="AJ309" s="89"/>
      <c r="AK309" s="89"/>
      <c r="AL309" s="89"/>
      <c r="AM309" s="89"/>
      <c r="AN309" s="89"/>
      <c r="AO309" s="89"/>
      <c r="AP309" s="89"/>
      <c r="AQ309" s="89"/>
      <c r="AR309" s="89"/>
      <c r="AS309" s="89"/>
      <c r="AT309" s="89"/>
      <c r="AU309" s="89"/>
      <c r="AV309" s="89"/>
      <c r="AW309" s="89"/>
      <c r="AX309" s="89"/>
      <c r="AY309" s="89"/>
      <c r="AZ309" s="89"/>
      <c r="BA309" s="89"/>
      <c r="BB309" s="89"/>
      <c r="BC309" s="89"/>
      <c r="BD309" s="89"/>
      <c r="BE309" s="89"/>
      <c r="BF309" s="89"/>
      <c r="BG309" s="89"/>
      <c r="BH309" s="89"/>
      <c r="BI309" s="89"/>
      <c r="BJ309" s="89"/>
      <c r="BK309" s="89"/>
      <c r="BL309" s="89"/>
      <c r="BM309" s="89"/>
      <c r="BN309" s="89"/>
      <c r="BO309" s="89"/>
      <c r="BP309" s="89"/>
      <c r="BQ309" s="89"/>
      <c r="BR309" s="89"/>
      <c r="BS309" s="89"/>
      <c r="BT309" s="89"/>
      <c r="BU309" s="89"/>
      <c r="BV309" s="89"/>
      <c r="BW309" s="89"/>
      <c r="BX309" s="89"/>
      <c r="BY309" s="89"/>
      <c r="BZ309" s="89"/>
      <c r="CA309" s="89"/>
      <c r="CB309" s="89"/>
      <c r="CC309" s="89"/>
      <c r="CD309" s="89"/>
      <c r="CE309" s="89"/>
      <c r="CF309" s="89"/>
      <c r="CG309" s="89"/>
      <c r="CH309" s="89"/>
      <c r="CI309" s="89"/>
      <c r="CJ309" s="89"/>
      <c r="CK309" s="89"/>
      <c r="CL309" s="89"/>
      <c r="CM309" s="89"/>
      <c r="CN309" s="89"/>
      <c r="CO309" s="89"/>
      <c r="CP309" s="89"/>
      <c r="CQ309" s="89"/>
      <c r="CR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c r="AL310" s="89"/>
      <c r="AM310" s="89"/>
      <c r="AN310" s="89"/>
      <c r="AO310" s="89"/>
      <c r="AP310" s="89"/>
      <c r="AQ310" s="89"/>
      <c r="AR310" s="89"/>
      <c r="AS310" s="89"/>
      <c r="AT310" s="89"/>
      <c r="AU310" s="89"/>
      <c r="AV310" s="89"/>
      <c r="AW310" s="89"/>
      <c r="AX310" s="89"/>
      <c r="AY310" s="89"/>
      <c r="AZ310" s="89"/>
      <c r="BA310" s="89"/>
      <c r="BB310" s="89"/>
      <c r="BC310" s="89"/>
      <c r="BD310" s="89"/>
      <c r="BE310" s="89"/>
      <c r="BF310" s="89"/>
      <c r="BG310" s="89"/>
      <c r="BH310" s="89"/>
      <c r="BI310" s="89"/>
      <c r="BJ310" s="89"/>
      <c r="BK310" s="89"/>
      <c r="BL310" s="89"/>
      <c r="BM310" s="89"/>
      <c r="BN310" s="89"/>
      <c r="BO310" s="89"/>
      <c r="BP310" s="89"/>
      <c r="BQ310" s="89"/>
      <c r="BR310" s="89"/>
      <c r="BS310" s="89"/>
      <c r="BT310" s="89"/>
      <c r="BU310" s="89"/>
      <c r="BV310" s="89"/>
      <c r="BW310" s="89"/>
      <c r="BX310" s="89"/>
      <c r="BY310" s="89"/>
      <c r="BZ310" s="89"/>
      <c r="CA310" s="89"/>
      <c r="CB310" s="89"/>
      <c r="CC310" s="89"/>
      <c r="CD310" s="89"/>
      <c r="CE310" s="89"/>
      <c r="CF310" s="89"/>
      <c r="CG310" s="89"/>
      <c r="CH310" s="89"/>
      <c r="CI310" s="89"/>
      <c r="CJ310" s="89"/>
      <c r="CK310" s="89"/>
      <c r="CL310" s="89"/>
      <c r="CM310" s="89"/>
      <c r="CN310" s="89"/>
      <c r="CO310" s="89"/>
      <c r="CP310" s="89"/>
      <c r="CQ310" s="89"/>
      <c r="CR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c r="AE311" s="89"/>
      <c r="AF311" s="89"/>
      <c r="AG311" s="89"/>
      <c r="AH311" s="89"/>
      <c r="AI311" s="89"/>
      <c r="AJ311" s="89"/>
      <c r="AK311" s="89"/>
      <c r="AL311" s="89"/>
      <c r="AM311" s="89"/>
      <c r="AN311" s="89"/>
      <c r="AO311" s="89"/>
      <c r="AP311" s="89"/>
      <c r="AQ311" s="89"/>
      <c r="AR311" s="89"/>
      <c r="AS311" s="89"/>
      <c r="AT311" s="89"/>
      <c r="AU311" s="89"/>
      <c r="AV311" s="89"/>
      <c r="AW311" s="89"/>
      <c r="AX311" s="89"/>
      <c r="AY311" s="89"/>
      <c r="AZ311" s="89"/>
      <c r="BA311" s="89"/>
      <c r="BB311" s="89"/>
      <c r="BC311" s="89"/>
      <c r="BD311" s="89"/>
      <c r="BE311" s="89"/>
      <c r="BF311" s="89"/>
      <c r="BG311" s="89"/>
      <c r="BH311" s="89"/>
      <c r="BI311" s="89"/>
      <c r="BJ311" s="89"/>
      <c r="BK311" s="89"/>
      <c r="BL311" s="89"/>
      <c r="BM311" s="89"/>
      <c r="BN311" s="89"/>
      <c r="BO311" s="89"/>
      <c r="BP311" s="89"/>
      <c r="BQ311" s="89"/>
      <c r="BR311" s="89"/>
      <c r="BS311" s="89"/>
      <c r="BT311" s="89"/>
      <c r="BU311" s="89"/>
      <c r="BV311" s="89"/>
      <c r="BW311" s="89"/>
      <c r="BX311" s="89"/>
      <c r="BY311" s="89"/>
      <c r="BZ311" s="89"/>
      <c r="CA311" s="89"/>
      <c r="CB311" s="89"/>
      <c r="CC311" s="89"/>
      <c r="CD311" s="89"/>
      <c r="CE311" s="89"/>
      <c r="CF311" s="89"/>
      <c r="CG311" s="89"/>
      <c r="CH311" s="89"/>
      <c r="CI311" s="89"/>
      <c r="CJ311" s="89"/>
      <c r="CK311" s="89"/>
      <c r="CL311" s="89"/>
      <c r="CM311" s="89"/>
      <c r="CN311" s="89"/>
      <c r="CO311" s="89"/>
      <c r="CP311" s="89"/>
      <c r="CQ311" s="89"/>
      <c r="CR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c r="AE312" s="89"/>
      <c r="AF312" s="89"/>
      <c r="AG312" s="89"/>
      <c r="AH312" s="89"/>
      <c r="AI312" s="89"/>
      <c r="AJ312" s="89"/>
      <c r="AK312" s="89"/>
      <c r="AL312" s="89"/>
      <c r="AM312" s="89"/>
      <c r="AN312" s="89"/>
      <c r="AO312" s="89"/>
      <c r="AP312" s="89"/>
      <c r="AQ312" s="89"/>
      <c r="AR312" s="89"/>
      <c r="AS312" s="89"/>
      <c r="AT312" s="89"/>
      <c r="AU312" s="89"/>
      <c r="AV312" s="89"/>
      <c r="AW312" s="89"/>
      <c r="AX312" s="89"/>
      <c r="AY312" s="89"/>
      <c r="AZ312" s="89"/>
      <c r="BA312" s="89"/>
      <c r="BB312" s="89"/>
      <c r="BC312" s="89"/>
      <c r="BD312" s="89"/>
      <c r="BE312" s="89"/>
      <c r="BF312" s="89"/>
      <c r="BG312" s="89"/>
      <c r="BH312" s="89"/>
      <c r="BI312" s="89"/>
      <c r="BJ312" s="89"/>
      <c r="BK312" s="89"/>
      <c r="BL312" s="89"/>
      <c r="BM312" s="89"/>
      <c r="BN312" s="89"/>
      <c r="BO312" s="89"/>
      <c r="BP312" s="89"/>
      <c r="BQ312" s="89"/>
      <c r="BR312" s="89"/>
      <c r="BS312" s="89"/>
      <c r="BT312" s="89"/>
      <c r="BU312" s="89"/>
      <c r="BV312" s="89"/>
      <c r="BW312" s="89"/>
      <c r="BX312" s="89"/>
      <c r="BY312" s="89"/>
      <c r="BZ312" s="89"/>
      <c r="CA312" s="89"/>
      <c r="CB312" s="89"/>
      <c r="CC312" s="89"/>
      <c r="CD312" s="89"/>
      <c r="CE312" s="89"/>
      <c r="CF312" s="89"/>
      <c r="CG312" s="89"/>
      <c r="CH312" s="89"/>
      <c r="CI312" s="89"/>
      <c r="CJ312" s="89"/>
      <c r="CK312" s="89"/>
      <c r="CL312" s="89"/>
      <c r="CM312" s="89"/>
      <c r="CN312" s="89"/>
      <c r="CO312" s="89"/>
      <c r="CP312" s="89"/>
      <c r="CQ312" s="89"/>
      <c r="CR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c r="AF313" s="89"/>
      <c r="AG313" s="89"/>
      <c r="AH313" s="89"/>
      <c r="AI313" s="89"/>
      <c r="AJ313" s="89"/>
      <c r="AK313" s="89"/>
      <c r="AL313" s="89"/>
      <c r="AM313" s="89"/>
      <c r="AN313" s="89"/>
      <c r="AO313" s="89"/>
      <c r="AP313" s="89"/>
      <c r="AQ313" s="89"/>
      <c r="AR313" s="89"/>
      <c r="AS313" s="89"/>
      <c r="AT313" s="89"/>
      <c r="AU313" s="89"/>
      <c r="AV313" s="89"/>
      <c r="AW313" s="89"/>
      <c r="AX313" s="89"/>
      <c r="AY313" s="89"/>
      <c r="AZ313" s="89"/>
      <c r="BA313" s="89"/>
      <c r="BB313" s="89"/>
      <c r="BC313" s="89"/>
      <c r="BD313" s="89"/>
      <c r="BE313" s="89"/>
      <c r="BF313" s="89"/>
      <c r="BG313" s="89"/>
      <c r="BH313" s="89"/>
      <c r="BI313" s="89"/>
      <c r="BJ313" s="89"/>
      <c r="BK313" s="89"/>
      <c r="BL313" s="89"/>
      <c r="BM313" s="89"/>
      <c r="BN313" s="89"/>
      <c r="BO313" s="89"/>
      <c r="BP313" s="89"/>
      <c r="BQ313" s="89"/>
      <c r="BR313" s="89"/>
      <c r="BS313" s="89"/>
      <c r="BT313" s="89"/>
      <c r="BU313" s="89"/>
      <c r="BV313" s="89"/>
      <c r="BW313" s="89"/>
      <c r="BX313" s="89"/>
      <c r="BY313" s="89"/>
      <c r="BZ313" s="89"/>
      <c r="CA313" s="89"/>
      <c r="CB313" s="89"/>
      <c r="CC313" s="89"/>
      <c r="CD313" s="89"/>
      <c r="CE313" s="89"/>
      <c r="CF313" s="89"/>
      <c r="CG313" s="89"/>
      <c r="CH313" s="89"/>
      <c r="CI313" s="89"/>
      <c r="CJ313" s="89"/>
      <c r="CK313" s="89"/>
      <c r="CL313" s="89"/>
      <c r="CM313" s="89"/>
      <c r="CN313" s="89"/>
      <c r="CO313" s="89"/>
      <c r="CP313" s="89"/>
      <c r="CQ313" s="89"/>
      <c r="CR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c r="AE314" s="89"/>
      <c r="AF314" s="89"/>
      <c r="AG314" s="89"/>
      <c r="AH314" s="89"/>
      <c r="AI314" s="89"/>
      <c r="AJ314" s="89"/>
      <c r="AK314" s="89"/>
      <c r="AL314" s="89"/>
      <c r="AM314" s="89"/>
      <c r="AN314" s="89"/>
      <c r="AO314" s="89"/>
      <c r="AP314" s="89"/>
      <c r="AQ314" s="89"/>
      <c r="AR314" s="89"/>
      <c r="AS314" s="89"/>
      <c r="AT314" s="89"/>
      <c r="AU314" s="89"/>
      <c r="AV314" s="89"/>
      <c r="AW314" s="89"/>
      <c r="AX314" s="89"/>
      <c r="AY314" s="89"/>
      <c r="AZ314" s="89"/>
      <c r="BA314" s="89"/>
      <c r="BB314" s="89"/>
      <c r="BC314" s="89"/>
      <c r="BD314" s="89"/>
      <c r="BE314" s="89"/>
      <c r="BF314" s="89"/>
      <c r="BG314" s="89"/>
      <c r="BH314" s="89"/>
      <c r="BI314" s="89"/>
      <c r="BJ314" s="89"/>
      <c r="BK314" s="89"/>
      <c r="BL314" s="89"/>
      <c r="BM314" s="89"/>
      <c r="BN314" s="89"/>
      <c r="BO314" s="89"/>
      <c r="BP314" s="89"/>
      <c r="BQ314" s="89"/>
      <c r="BR314" s="89"/>
      <c r="BS314" s="89"/>
      <c r="BT314" s="89"/>
      <c r="BU314" s="89"/>
      <c r="BV314" s="89"/>
      <c r="BW314" s="89"/>
      <c r="BX314" s="89"/>
      <c r="BY314" s="89"/>
      <c r="BZ314" s="89"/>
      <c r="CA314" s="89"/>
      <c r="CB314" s="89"/>
      <c r="CC314" s="89"/>
      <c r="CD314" s="89"/>
      <c r="CE314" s="89"/>
      <c r="CF314" s="89"/>
      <c r="CG314" s="89"/>
      <c r="CH314" s="89"/>
      <c r="CI314" s="89"/>
      <c r="CJ314" s="89"/>
      <c r="CK314" s="89"/>
      <c r="CL314" s="89"/>
      <c r="CM314" s="89"/>
      <c r="CN314" s="89"/>
      <c r="CO314" s="89"/>
      <c r="CP314" s="89"/>
      <c r="CQ314" s="89"/>
      <c r="CR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c r="AE315" s="89"/>
      <c r="AF315" s="89"/>
      <c r="AG315" s="89"/>
      <c r="AH315" s="89"/>
      <c r="AI315" s="89"/>
      <c r="AJ315" s="89"/>
      <c r="AK315" s="89"/>
      <c r="AL315" s="89"/>
      <c r="AM315" s="89"/>
      <c r="AN315" s="89"/>
      <c r="AO315" s="89"/>
      <c r="AP315" s="89"/>
      <c r="AQ315" s="89"/>
      <c r="AR315" s="89"/>
      <c r="AS315" s="89"/>
      <c r="AT315" s="89"/>
      <c r="AU315" s="89"/>
      <c r="AV315" s="89"/>
      <c r="AW315" s="89"/>
      <c r="AX315" s="89"/>
      <c r="AY315" s="89"/>
      <c r="AZ315" s="89"/>
      <c r="BA315" s="89"/>
      <c r="BB315" s="89"/>
      <c r="BC315" s="89"/>
      <c r="BD315" s="89"/>
      <c r="BE315" s="89"/>
      <c r="BF315" s="89"/>
      <c r="BG315" s="89"/>
      <c r="BH315" s="89"/>
      <c r="BI315" s="89"/>
      <c r="BJ315" s="89"/>
      <c r="BK315" s="89"/>
      <c r="BL315" s="89"/>
      <c r="BM315" s="89"/>
      <c r="BN315" s="89"/>
      <c r="BO315" s="89"/>
      <c r="BP315" s="89"/>
      <c r="BQ315" s="89"/>
      <c r="BR315" s="89"/>
      <c r="BS315" s="89"/>
      <c r="BT315" s="89"/>
      <c r="BU315" s="89"/>
      <c r="BV315" s="89"/>
      <c r="BW315" s="89"/>
      <c r="BX315" s="89"/>
      <c r="BY315" s="89"/>
      <c r="BZ315" s="89"/>
      <c r="CA315" s="89"/>
      <c r="CB315" s="89"/>
      <c r="CC315" s="89"/>
      <c r="CD315" s="89"/>
      <c r="CE315" s="89"/>
      <c r="CF315" s="89"/>
      <c r="CG315" s="89"/>
      <c r="CH315" s="89"/>
      <c r="CI315" s="89"/>
      <c r="CJ315" s="89"/>
      <c r="CK315" s="89"/>
      <c r="CL315" s="89"/>
      <c r="CM315" s="89"/>
      <c r="CN315" s="89"/>
      <c r="CO315" s="89"/>
      <c r="CP315" s="89"/>
      <c r="CQ315" s="89"/>
      <c r="CR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c r="AE316" s="89"/>
      <c r="AF316" s="89"/>
      <c r="AG316" s="89"/>
      <c r="AH316" s="89"/>
      <c r="AI316" s="89"/>
      <c r="AJ316" s="89"/>
      <c r="AK316" s="89"/>
      <c r="AL316" s="89"/>
      <c r="AM316" s="89"/>
      <c r="AN316" s="89"/>
      <c r="AO316" s="89"/>
      <c r="AP316" s="89"/>
      <c r="AQ316" s="89"/>
      <c r="AR316" s="89"/>
      <c r="AS316" s="89"/>
      <c r="AT316" s="89"/>
      <c r="AU316" s="89"/>
      <c r="AV316" s="89"/>
      <c r="AW316" s="89"/>
      <c r="AX316" s="89"/>
      <c r="AY316" s="89"/>
      <c r="AZ316" s="89"/>
      <c r="BA316" s="89"/>
      <c r="BB316" s="89"/>
      <c r="BC316" s="89"/>
      <c r="BD316" s="89"/>
      <c r="BE316" s="89"/>
      <c r="BF316" s="89"/>
      <c r="BG316" s="89"/>
      <c r="BH316" s="89"/>
      <c r="BI316" s="89"/>
      <c r="BJ316" s="89"/>
      <c r="BK316" s="89"/>
      <c r="BL316" s="89"/>
      <c r="BM316" s="89"/>
      <c r="BN316" s="89"/>
      <c r="BO316" s="89"/>
      <c r="BP316" s="89"/>
      <c r="BQ316" s="89"/>
      <c r="BR316" s="89"/>
      <c r="BS316" s="89"/>
      <c r="BT316" s="89"/>
      <c r="BU316" s="89"/>
      <c r="BV316" s="89"/>
      <c r="BW316" s="89"/>
      <c r="BX316" s="89"/>
      <c r="BY316" s="89"/>
      <c r="BZ316" s="89"/>
      <c r="CA316" s="89"/>
      <c r="CB316" s="89"/>
      <c r="CC316" s="89"/>
      <c r="CD316" s="89"/>
      <c r="CE316" s="89"/>
      <c r="CF316" s="89"/>
      <c r="CG316" s="89"/>
      <c r="CH316" s="89"/>
      <c r="CI316" s="89"/>
      <c r="CJ316" s="89"/>
      <c r="CK316" s="89"/>
      <c r="CL316" s="89"/>
      <c r="CM316" s="89"/>
      <c r="CN316" s="89"/>
      <c r="CO316" s="89"/>
      <c r="CP316" s="89"/>
      <c r="CQ316" s="89"/>
      <c r="CR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c r="AE317" s="89"/>
      <c r="AF317" s="89"/>
      <c r="AG317" s="89"/>
      <c r="AH317" s="89"/>
      <c r="AI317" s="89"/>
      <c r="AJ317" s="89"/>
      <c r="AK317" s="89"/>
      <c r="AL317" s="89"/>
      <c r="AM317" s="89"/>
      <c r="AN317" s="89"/>
      <c r="AO317" s="89"/>
      <c r="AP317" s="89"/>
      <c r="AQ317" s="89"/>
      <c r="AR317" s="89"/>
      <c r="AS317" s="89"/>
      <c r="AT317" s="89"/>
      <c r="AU317" s="89"/>
      <c r="AV317" s="89"/>
      <c r="AW317" s="89"/>
      <c r="AX317" s="89"/>
      <c r="AY317" s="89"/>
      <c r="AZ317" s="89"/>
      <c r="BA317" s="89"/>
      <c r="BB317" s="89"/>
      <c r="BC317" s="89"/>
      <c r="BD317" s="89"/>
      <c r="BE317" s="89"/>
      <c r="BF317" s="89"/>
      <c r="BG317" s="89"/>
      <c r="BH317" s="89"/>
      <c r="BI317" s="89"/>
      <c r="BJ317" s="89"/>
      <c r="BK317" s="89"/>
      <c r="BL317" s="89"/>
      <c r="BM317" s="89"/>
      <c r="BN317" s="89"/>
      <c r="BO317" s="89"/>
      <c r="BP317" s="89"/>
      <c r="BQ317" s="89"/>
      <c r="BR317" s="89"/>
      <c r="BS317" s="89"/>
      <c r="BT317" s="89"/>
      <c r="BU317" s="89"/>
      <c r="BV317" s="89"/>
      <c r="BW317" s="89"/>
      <c r="BX317" s="89"/>
      <c r="BY317" s="89"/>
      <c r="BZ317" s="89"/>
      <c r="CA317" s="89"/>
      <c r="CB317" s="89"/>
      <c r="CC317" s="89"/>
      <c r="CD317" s="89"/>
      <c r="CE317" s="89"/>
      <c r="CF317" s="89"/>
      <c r="CG317" s="89"/>
      <c r="CH317" s="89"/>
      <c r="CI317" s="89"/>
      <c r="CJ317" s="89"/>
      <c r="CK317" s="89"/>
      <c r="CL317" s="89"/>
      <c r="CM317" s="89"/>
      <c r="CN317" s="89"/>
      <c r="CO317" s="89"/>
      <c r="CP317" s="89"/>
      <c r="CQ317" s="89"/>
      <c r="CR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c r="AE318" s="89"/>
      <c r="AF318" s="89"/>
      <c r="AG318" s="89"/>
      <c r="AH318" s="89"/>
      <c r="AI318" s="89"/>
      <c r="AJ318" s="89"/>
      <c r="AK318" s="89"/>
      <c r="AL318" s="89"/>
      <c r="AM318" s="89"/>
      <c r="AN318" s="89"/>
      <c r="AO318" s="89"/>
      <c r="AP318" s="89"/>
      <c r="AQ318" s="89"/>
      <c r="AR318" s="89"/>
      <c r="AS318" s="89"/>
      <c r="AT318" s="89"/>
      <c r="AU318" s="89"/>
      <c r="AV318" s="89"/>
      <c r="AW318" s="89"/>
      <c r="AX318" s="89"/>
      <c r="AY318" s="89"/>
      <c r="AZ318" s="89"/>
      <c r="BA318" s="89"/>
      <c r="BB318" s="89"/>
      <c r="BC318" s="89"/>
      <c r="BD318" s="89"/>
      <c r="BE318" s="89"/>
      <c r="BF318" s="89"/>
      <c r="BG318" s="89"/>
      <c r="BH318" s="89"/>
      <c r="BI318" s="89"/>
      <c r="BJ318" s="89"/>
      <c r="BK318" s="89"/>
      <c r="BL318" s="89"/>
      <c r="BM318" s="89"/>
      <c r="BN318" s="89"/>
      <c r="BO318" s="89"/>
      <c r="BP318" s="89"/>
      <c r="BQ318" s="89"/>
      <c r="BR318" s="89"/>
      <c r="BS318" s="89"/>
      <c r="BT318" s="89"/>
      <c r="BU318" s="89"/>
      <c r="BV318" s="89"/>
      <c r="BW318" s="89"/>
      <c r="BX318" s="89"/>
      <c r="BY318" s="89"/>
      <c r="BZ318" s="89"/>
      <c r="CA318" s="89"/>
      <c r="CB318" s="89"/>
      <c r="CC318" s="89"/>
      <c r="CD318" s="89"/>
      <c r="CE318" s="89"/>
      <c r="CF318" s="89"/>
      <c r="CG318" s="89"/>
      <c r="CH318" s="89"/>
      <c r="CI318" s="89"/>
      <c r="CJ318" s="89"/>
      <c r="CK318" s="89"/>
      <c r="CL318" s="89"/>
      <c r="CM318" s="89"/>
      <c r="CN318" s="89"/>
      <c r="CO318" s="89"/>
      <c r="CP318" s="89"/>
      <c r="CQ318" s="89"/>
      <c r="CR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c r="AE319" s="89"/>
      <c r="AF319" s="89"/>
      <c r="AG319" s="89"/>
      <c r="AH319" s="89"/>
      <c r="AI319" s="89"/>
      <c r="AJ319" s="89"/>
      <c r="AK319" s="89"/>
      <c r="AL319" s="89"/>
      <c r="AM319" s="89"/>
      <c r="AN319" s="89"/>
      <c r="AO319" s="89"/>
      <c r="AP319" s="89"/>
      <c r="AQ319" s="89"/>
      <c r="AR319" s="89"/>
      <c r="AS319" s="89"/>
      <c r="AT319" s="89"/>
      <c r="AU319" s="89"/>
      <c r="AV319" s="89"/>
      <c r="AW319" s="89"/>
      <c r="AX319" s="89"/>
      <c r="AY319" s="89"/>
      <c r="AZ319" s="89"/>
      <c r="BA319" s="89"/>
      <c r="BB319" s="89"/>
      <c r="BC319" s="89"/>
      <c r="BD319" s="89"/>
      <c r="BE319" s="89"/>
      <c r="BF319" s="89"/>
      <c r="BG319" s="89"/>
      <c r="BH319" s="89"/>
      <c r="BI319" s="89"/>
      <c r="BJ319" s="89"/>
      <c r="BK319" s="89"/>
      <c r="BL319" s="89"/>
      <c r="BM319" s="89"/>
      <c r="BN319" s="89"/>
      <c r="BO319" s="89"/>
      <c r="BP319" s="89"/>
      <c r="BQ319" s="89"/>
      <c r="BR319" s="89"/>
      <c r="BS319" s="89"/>
      <c r="BT319" s="89"/>
      <c r="BU319" s="89"/>
      <c r="BV319" s="89"/>
      <c r="BW319" s="89"/>
      <c r="BX319" s="89"/>
      <c r="BY319" s="89"/>
      <c r="BZ319" s="89"/>
      <c r="CA319" s="89"/>
      <c r="CB319" s="89"/>
      <c r="CC319" s="89"/>
      <c r="CD319" s="89"/>
      <c r="CE319" s="89"/>
      <c r="CF319" s="89"/>
      <c r="CG319" s="89"/>
      <c r="CH319" s="89"/>
      <c r="CI319" s="89"/>
      <c r="CJ319" s="89"/>
      <c r="CK319" s="89"/>
      <c r="CL319" s="89"/>
      <c r="CM319" s="89"/>
      <c r="CN319" s="89"/>
      <c r="CO319" s="89"/>
      <c r="CP319" s="89"/>
      <c r="CQ319" s="89"/>
      <c r="CR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c r="AF320" s="89"/>
      <c r="AG320" s="89"/>
      <c r="AH320" s="89"/>
      <c r="AI320" s="89"/>
      <c r="AJ320" s="89"/>
      <c r="AK320" s="89"/>
      <c r="AL320" s="89"/>
      <c r="AM320" s="89"/>
      <c r="AN320" s="89"/>
      <c r="AO320" s="89"/>
      <c r="AP320" s="89"/>
      <c r="AQ320" s="89"/>
      <c r="AR320" s="89"/>
      <c r="AS320" s="89"/>
      <c r="AT320" s="89"/>
      <c r="AU320" s="89"/>
      <c r="AV320" s="89"/>
      <c r="AW320" s="89"/>
      <c r="AX320" s="89"/>
      <c r="AY320" s="89"/>
      <c r="AZ320" s="89"/>
      <c r="BA320" s="89"/>
      <c r="BB320" s="89"/>
      <c r="BC320" s="89"/>
      <c r="BD320" s="89"/>
      <c r="BE320" s="89"/>
      <c r="BF320" s="89"/>
      <c r="BG320" s="89"/>
      <c r="BH320" s="89"/>
      <c r="BI320" s="89"/>
      <c r="BJ320" s="89"/>
      <c r="BK320" s="89"/>
      <c r="BL320" s="89"/>
      <c r="BM320" s="89"/>
      <c r="BN320" s="89"/>
      <c r="BO320" s="89"/>
      <c r="BP320" s="89"/>
      <c r="BQ320" s="89"/>
      <c r="BR320" s="89"/>
      <c r="BS320" s="89"/>
      <c r="BT320" s="89"/>
      <c r="BU320" s="89"/>
      <c r="BV320" s="89"/>
      <c r="BW320" s="89"/>
      <c r="BX320" s="89"/>
      <c r="BY320" s="89"/>
      <c r="BZ320" s="89"/>
      <c r="CA320" s="89"/>
      <c r="CB320" s="89"/>
      <c r="CC320" s="89"/>
      <c r="CD320" s="89"/>
      <c r="CE320" s="89"/>
      <c r="CF320" s="89"/>
      <c r="CG320" s="89"/>
      <c r="CH320" s="89"/>
      <c r="CI320" s="89"/>
      <c r="CJ320" s="89"/>
      <c r="CK320" s="89"/>
      <c r="CL320" s="89"/>
      <c r="CM320" s="89"/>
      <c r="CN320" s="89"/>
      <c r="CO320" s="89"/>
      <c r="CP320" s="89"/>
      <c r="CQ320" s="89"/>
      <c r="CR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c r="AE321" s="89"/>
      <c r="AF321" s="89"/>
      <c r="AG321" s="89"/>
      <c r="AH321" s="89"/>
      <c r="AI321" s="89"/>
      <c r="AJ321" s="89"/>
      <c r="AK321" s="89"/>
      <c r="AL321" s="89"/>
      <c r="AM321" s="89"/>
      <c r="AN321" s="89"/>
      <c r="AO321" s="89"/>
      <c r="AP321" s="89"/>
      <c r="AQ321" s="89"/>
      <c r="AR321" s="89"/>
      <c r="AS321" s="89"/>
      <c r="AT321" s="89"/>
      <c r="AU321" s="89"/>
      <c r="AV321" s="89"/>
      <c r="AW321" s="89"/>
      <c r="AX321" s="89"/>
      <c r="AY321" s="89"/>
      <c r="AZ321" s="89"/>
      <c r="BA321" s="89"/>
      <c r="BB321" s="89"/>
      <c r="BC321" s="89"/>
      <c r="BD321" s="89"/>
      <c r="BE321" s="89"/>
      <c r="BF321" s="89"/>
      <c r="BG321" s="89"/>
      <c r="BH321" s="89"/>
      <c r="BI321" s="89"/>
      <c r="BJ321" s="89"/>
      <c r="BK321" s="89"/>
      <c r="BL321" s="89"/>
      <c r="BM321" s="89"/>
      <c r="BN321" s="89"/>
      <c r="BO321" s="89"/>
      <c r="BP321" s="89"/>
      <c r="BQ321" s="89"/>
      <c r="BR321" s="89"/>
      <c r="BS321" s="89"/>
      <c r="BT321" s="89"/>
      <c r="BU321" s="89"/>
      <c r="BV321" s="89"/>
      <c r="BW321" s="89"/>
      <c r="BX321" s="89"/>
      <c r="BY321" s="89"/>
      <c r="BZ321" s="89"/>
      <c r="CA321" s="89"/>
      <c r="CB321" s="89"/>
      <c r="CC321" s="89"/>
      <c r="CD321" s="89"/>
      <c r="CE321" s="89"/>
      <c r="CF321" s="89"/>
      <c r="CG321" s="89"/>
      <c r="CH321" s="89"/>
      <c r="CI321" s="89"/>
      <c r="CJ321" s="89"/>
      <c r="CK321" s="89"/>
      <c r="CL321" s="89"/>
      <c r="CM321" s="89"/>
      <c r="CN321" s="89"/>
      <c r="CO321" s="89"/>
      <c r="CP321" s="89"/>
      <c r="CQ321" s="89"/>
      <c r="CR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c r="AE322" s="89"/>
      <c r="AF322" s="89"/>
      <c r="AG322" s="89"/>
      <c r="AH322" s="89"/>
      <c r="AI322" s="89"/>
      <c r="AJ322" s="89"/>
      <c r="AK322" s="89"/>
      <c r="AL322" s="89"/>
      <c r="AM322" s="89"/>
      <c r="AN322" s="89"/>
      <c r="AO322" s="89"/>
      <c r="AP322" s="89"/>
      <c r="AQ322" s="89"/>
      <c r="AR322" s="89"/>
      <c r="AS322" s="89"/>
      <c r="AT322" s="89"/>
      <c r="AU322" s="89"/>
      <c r="AV322" s="89"/>
      <c r="AW322" s="89"/>
      <c r="AX322" s="89"/>
      <c r="AY322" s="89"/>
      <c r="AZ322" s="89"/>
      <c r="BA322" s="89"/>
      <c r="BB322" s="89"/>
      <c r="BC322" s="89"/>
      <c r="BD322" s="89"/>
      <c r="BE322" s="89"/>
      <c r="BF322" s="89"/>
      <c r="BG322" s="89"/>
      <c r="BH322" s="89"/>
      <c r="BI322" s="89"/>
      <c r="BJ322" s="89"/>
      <c r="BK322" s="89"/>
      <c r="BL322" s="89"/>
      <c r="BM322" s="89"/>
      <c r="BN322" s="89"/>
      <c r="BO322" s="89"/>
      <c r="BP322" s="89"/>
      <c r="BQ322" s="89"/>
      <c r="BR322" s="89"/>
      <c r="BS322" s="89"/>
      <c r="BT322" s="89"/>
      <c r="BU322" s="89"/>
      <c r="BV322" s="89"/>
      <c r="BW322" s="89"/>
      <c r="BX322" s="89"/>
      <c r="BY322" s="89"/>
      <c r="BZ322" s="89"/>
      <c r="CA322" s="89"/>
      <c r="CB322" s="89"/>
      <c r="CC322" s="89"/>
      <c r="CD322" s="89"/>
      <c r="CE322" s="89"/>
      <c r="CF322" s="89"/>
      <c r="CG322" s="89"/>
      <c r="CH322" s="89"/>
      <c r="CI322" s="89"/>
      <c r="CJ322" s="89"/>
      <c r="CK322" s="89"/>
      <c r="CL322" s="89"/>
      <c r="CM322" s="89"/>
      <c r="CN322" s="89"/>
      <c r="CO322" s="89"/>
      <c r="CP322" s="89"/>
      <c r="CQ322" s="89"/>
      <c r="CR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c r="AE323" s="89"/>
      <c r="AF323" s="89"/>
      <c r="AG323" s="89"/>
      <c r="AH323" s="89"/>
      <c r="AI323" s="89"/>
      <c r="AJ323" s="89"/>
      <c r="AK323" s="89"/>
      <c r="AL323" s="89"/>
      <c r="AM323" s="89"/>
      <c r="AN323" s="89"/>
      <c r="AO323" s="89"/>
      <c r="AP323" s="89"/>
      <c r="AQ323" s="89"/>
      <c r="AR323" s="89"/>
      <c r="AS323" s="89"/>
      <c r="AT323" s="89"/>
      <c r="AU323" s="89"/>
      <c r="AV323" s="89"/>
      <c r="AW323" s="89"/>
      <c r="AX323" s="89"/>
      <c r="AY323" s="89"/>
      <c r="AZ323" s="89"/>
      <c r="BA323" s="89"/>
      <c r="BB323" s="89"/>
      <c r="BC323" s="89"/>
      <c r="BD323" s="89"/>
      <c r="BE323" s="89"/>
      <c r="BF323" s="89"/>
      <c r="BG323" s="89"/>
      <c r="BH323" s="89"/>
      <c r="BI323" s="89"/>
      <c r="BJ323" s="89"/>
      <c r="BK323" s="89"/>
      <c r="BL323" s="89"/>
      <c r="BM323" s="89"/>
      <c r="BN323" s="89"/>
      <c r="BO323" s="89"/>
      <c r="BP323" s="89"/>
      <c r="BQ323" s="89"/>
      <c r="BR323" s="89"/>
      <c r="BS323" s="89"/>
      <c r="BT323" s="89"/>
      <c r="BU323" s="89"/>
      <c r="BV323" s="89"/>
      <c r="BW323" s="89"/>
      <c r="BX323" s="89"/>
      <c r="BY323" s="89"/>
      <c r="BZ323" s="89"/>
      <c r="CA323" s="89"/>
      <c r="CB323" s="89"/>
      <c r="CC323" s="89"/>
      <c r="CD323" s="89"/>
      <c r="CE323" s="89"/>
      <c r="CF323" s="89"/>
      <c r="CG323" s="89"/>
      <c r="CH323" s="89"/>
      <c r="CI323" s="89"/>
      <c r="CJ323" s="89"/>
      <c r="CK323" s="89"/>
      <c r="CL323" s="89"/>
      <c r="CM323" s="89"/>
      <c r="CN323" s="89"/>
      <c r="CO323" s="89"/>
      <c r="CP323" s="89"/>
      <c r="CQ323" s="89"/>
      <c r="CR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c r="AE324" s="89"/>
      <c r="AF324" s="89"/>
      <c r="AG324" s="89"/>
      <c r="AH324" s="89"/>
      <c r="AI324" s="89"/>
      <c r="AJ324" s="89"/>
      <c r="AK324" s="89"/>
      <c r="AL324" s="89"/>
      <c r="AM324" s="89"/>
      <c r="AN324" s="89"/>
      <c r="AO324" s="89"/>
      <c r="AP324" s="89"/>
      <c r="AQ324" s="89"/>
      <c r="AR324" s="89"/>
      <c r="AS324" s="89"/>
      <c r="AT324" s="89"/>
      <c r="AU324" s="89"/>
      <c r="AV324" s="89"/>
      <c r="AW324" s="89"/>
      <c r="AX324" s="89"/>
      <c r="AY324" s="89"/>
      <c r="AZ324" s="89"/>
      <c r="BA324" s="89"/>
      <c r="BB324" s="89"/>
      <c r="BC324" s="89"/>
      <c r="BD324" s="89"/>
      <c r="BE324" s="89"/>
      <c r="BF324" s="89"/>
      <c r="BG324" s="89"/>
      <c r="BH324" s="89"/>
      <c r="BI324" s="89"/>
      <c r="BJ324" s="89"/>
      <c r="BK324" s="89"/>
      <c r="BL324" s="89"/>
      <c r="BM324" s="89"/>
      <c r="BN324" s="89"/>
      <c r="BO324" s="89"/>
      <c r="BP324" s="89"/>
      <c r="BQ324" s="89"/>
      <c r="BR324" s="89"/>
      <c r="BS324" s="89"/>
      <c r="BT324" s="89"/>
      <c r="BU324" s="89"/>
      <c r="BV324" s="89"/>
      <c r="BW324" s="89"/>
      <c r="BX324" s="89"/>
      <c r="BY324" s="89"/>
      <c r="BZ324" s="89"/>
      <c r="CA324" s="89"/>
      <c r="CB324" s="89"/>
      <c r="CC324" s="89"/>
      <c r="CD324" s="89"/>
      <c r="CE324" s="89"/>
      <c r="CF324" s="89"/>
      <c r="CG324" s="89"/>
      <c r="CH324" s="89"/>
      <c r="CI324" s="89"/>
      <c r="CJ324" s="89"/>
      <c r="CK324" s="89"/>
      <c r="CL324" s="89"/>
      <c r="CM324" s="89"/>
      <c r="CN324" s="89"/>
      <c r="CO324" s="89"/>
      <c r="CP324" s="89"/>
      <c r="CQ324" s="89"/>
      <c r="CR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c r="AE325" s="89"/>
      <c r="AF325" s="89"/>
      <c r="AG325" s="89"/>
      <c r="AH325" s="89"/>
      <c r="AI325" s="89"/>
      <c r="AJ325" s="89"/>
      <c r="AK325" s="89"/>
      <c r="AL325" s="89"/>
      <c r="AM325" s="89"/>
      <c r="AN325" s="89"/>
      <c r="AO325" s="89"/>
      <c r="AP325" s="89"/>
      <c r="AQ325" s="89"/>
      <c r="AR325" s="89"/>
      <c r="AS325" s="89"/>
      <c r="AT325" s="89"/>
      <c r="AU325" s="89"/>
      <c r="AV325" s="89"/>
      <c r="AW325" s="89"/>
      <c r="AX325" s="89"/>
      <c r="AY325" s="89"/>
      <c r="AZ325" s="89"/>
      <c r="BA325" s="89"/>
      <c r="BB325" s="89"/>
      <c r="BC325" s="89"/>
      <c r="BD325" s="89"/>
      <c r="BE325" s="89"/>
      <c r="BF325" s="89"/>
      <c r="BG325" s="89"/>
      <c r="BH325" s="89"/>
      <c r="BI325" s="89"/>
      <c r="BJ325" s="89"/>
      <c r="BK325" s="89"/>
      <c r="BL325" s="89"/>
      <c r="BM325" s="89"/>
      <c r="BN325" s="89"/>
      <c r="BO325" s="89"/>
      <c r="BP325" s="89"/>
      <c r="BQ325" s="89"/>
      <c r="BR325" s="89"/>
      <c r="BS325" s="89"/>
      <c r="BT325" s="89"/>
      <c r="BU325" s="89"/>
      <c r="BV325" s="89"/>
      <c r="BW325" s="89"/>
      <c r="BX325" s="89"/>
      <c r="BY325" s="89"/>
      <c r="BZ325" s="89"/>
      <c r="CA325" s="89"/>
      <c r="CB325" s="89"/>
      <c r="CC325" s="89"/>
      <c r="CD325" s="89"/>
      <c r="CE325" s="89"/>
      <c r="CF325" s="89"/>
      <c r="CG325" s="89"/>
      <c r="CH325" s="89"/>
      <c r="CI325" s="89"/>
      <c r="CJ325" s="89"/>
      <c r="CK325" s="89"/>
      <c r="CL325" s="89"/>
      <c r="CM325" s="89"/>
      <c r="CN325" s="89"/>
      <c r="CO325" s="89"/>
      <c r="CP325" s="89"/>
      <c r="CQ325" s="89"/>
      <c r="CR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c r="AE326" s="89"/>
      <c r="AF326" s="89"/>
      <c r="AG326" s="89"/>
      <c r="AH326" s="89"/>
      <c r="AI326" s="89"/>
      <c r="AJ326" s="89"/>
      <c r="AK326" s="89"/>
      <c r="AL326" s="89"/>
      <c r="AM326" s="89"/>
      <c r="AN326" s="89"/>
      <c r="AO326" s="89"/>
      <c r="AP326" s="89"/>
      <c r="AQ326" s="89"/>
      <c r="AR326" s="89"/>
      <c r="AS326" s="89"/>
      <c r="AT326" s="89"/>
      <c r="AU326" s="89"/>
      <c r="AV326" s="89"/>
      <c r="AW326" s="89"/>
      <c r="AX326" s="89"/>
      <c r="AY326" s="89"/>
      <c r="AZ326" s="89"/>
      <c r="BA326" s="89"/>
      <c r="BB326" s="89"/>
      <c r="BC326" s="89"/>
      <c r="BD326" s="89"/>
      <c r="BE326" s="89"/>
      <c r="BF326" s="89"/>
      <c r="BG326" s="89"/>
      <c r="BH326" s="89"/>
      <c r="BI326" s="89"/>
      <c r="BJ326" s="89"/>
      <c r="BK326" s="89"/>
      <c r="BL326" s="89"/>
      <c r="BM326" s="89"/>
      <c r="BN326" s="89"/>
      <c r="BO326" s="89"/>
      <c r="BP326" s="89"/>
      <c r="BQ326" s="89"/>
      <c r="BR326" s="89"/>
      <c r="BS326" s="89"/>
      <c r="BT326" s="89"/>
      <c r="BU326" s="89"/>
      <c r="BV326" s="89"/>
      <c r="BW326" s="89"/>
      <c r="BX326" s="89"/>
      <c r="BY326" s="89"/>
      <c r="BZ326" s="89"/>
      <c r="CA326" s="89"/>
      <c r="CB326" s="89"/>
      <c r="CC326" s="89"/>
      <c r="CD326" s="89"/>
      <c r="CE326" s="89"/>
      <c r="CF326" s="89"/>
      <c r="CG326" s="89"/>
      <c r="CH326" s="89"/>
      <c r="CI326" s="89"/>
      <c r="CJ326" s="89"/>
      <c r="CK326" s="89"/>
      <c r="CL326" s="89"/>
      <c r="CM326" s="89"/>
      <c r="CN326" s="89"/>
      <c r="CO326" s="89"/>
      <c r="CP326" s="89"/>
      <c r="CQ326" s="89"/>
      <c r="CR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c r="AE327" s="89"/>
      <c r="AF327" s="89"/>
      <c r="AG327" s="89"/>
      <c r="AH327" s="89"/>
      <c r="AI327" s="89"/>
      <c r="AJ327" s="89"/>
      <c r="AK327" s="89"/>
      <c r="AL327" s="89"/>
      <c r="AM327" s="89"/>
      <c r="AN327" s="89"/>
      <c r="AO327" s="89"/>
      <c r="AP327" s="89"/>
      <c r="AQ327" s="89"/>
      <c r="AR327" s="89"/>
      <c r="AS327" s="89"/>
      <c r="AT327" s="89"/>
      <c r="AU327" s="89"/>
      <c r="AV327" s="89"/>
      <c r="AW327" s="89"/>
      <c r="AX327" s="89"/>
      <c r="AY327" s="89"/>
      <c r="AZ327" s="89"/>
      <c r="BA327" s="89"/>
      <c r="BB327" s="89"/>
      <c r="BC327" s="89"/>
      <c r="BD327" s="89"/>
      <c r="BE327" s="89"/>
      <c r="BF327" s="89"/>
      <c r="BG327" s="89"/>
      <c r="BH327" s="89"/>
      <c r="BI327" s="89"/>
      <c r="BJ327" s="89"/>
      <c r="BK327" s="89"/>
      <c r="BL327" s="89"/>
      <c r="BM327" s="89"/>
      <c r="BN327" s="89"/>
      <c r="BO327" s="89"/>
      <c r="BP327" s="89"/>
      <c r="BQ327" s="89"/>
      <c r="BR327" s="89"/>
      <c r="BS327" s="89"/>
      <c r="BT327" s="89"/>
      <c r="BU327" s="89"/>
      <c r="BV327" s="89"/>
      <c r="BW327" s="89"/>
      <c r="BX327" s="89"/>
      <c r="BY327" s="89"/>
      <c r="BZ327" s="89"/>
      <c r="CA327" s="89"/>
      <c r="CB327" s="89"/>
      <c r="CC327" s="89"/>
      <c r="CD327" s="89"/>
      <c r="CE327" s="89"/>
      <c r="CF327" s="89"/>
      <c r="CG327" s="89"/>
      <c r="CH327" s="89"/>
      <c r="CI327" s="89"/>
      <c r="CJ327" s="89"/>
      <c r="CK327" s="89"/>
      <c r="CL327" s="89"/>
      <c r="CM327" s="89"/>
      <c r="CN327" s="89"/>
      <c r="CO327" s="89"/>
      <c r="CP327" s="89"/>
      <c r="CQ327" s="89"/>
      <c r="CR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c r="AF328" s="89"/>
      <c r="AG328" s="89"/>
      <c r="AH328" s="89"/>
      <c r="AI328" s="89"/>
      <c r="AJ328" s="89"/>
      <c r="AK328" s="89"/>
      <c r="AL328" s="89"/>
      <c r="AM328" s="89"/>
      <c r="AN328" s="89"/>
      <c r="AO328" s="89"/>
      <c r="AP328" s="89"/>
      <c r="AQ328" s="89"/>
      <c r="AR328" s="89"/>
      <c r="AS328" s="89"/>
      <c r="AT328" s="89"/>
      <c r="AU328" s="89"/>
      <c r="AV328" s="89"/>
      <c r="AW328" s="89"/>
      <c r="AX328" s="89"/>
      <c r="AY328" s="89"/>
      <c r="AZ328" s="89"/>
      <c r="BA328" s="89"/>
      <c r="BB328" s="89"/>
      <c r="BC328" s="89"/>
      <c r="BD328" s="89"/>
      <c r="BE328" s="89"/>
      <c r="BF328" s="89"/>
      <c r="BG328" s="89"/>
      <c r="BH328" s="89"/>
      <c r="BI328" s="89"/>
      <c r="BJ328" s="89"/>
      <c r="BK328" s="89"/>
      <c r="BL328" s="89"/>
      <c r="BM328" s="89"/>
      <c r="BN328" s="89"/>
      <c r="BO328" s="89"/>
      <c r="BP328" s="89"/>
      <c r="BQ328" s="89"/>
      <c r="BR328" s="89"/>
      <c r="BS328" s="89"/>
      <c r="BT328" s="89"/>
      <c r="BU328" s="89"/>
      <c r="BV328" s="89"/>
      <c r="BW328" s="89"/>
      <c r="BX328" s="89"/>
      <c r="BY328" s="89"/>
      <c r="BZ328" s="89"/>
      <c r="CA328" s="89"/>
      <c r="CB328" s="89"/>
      <c r="CC328" s="89"/>
      <c r="CD328" s="89"/>
      <c r="CE328" s="89"/>
      <c r="CF328" s="89"/>
      <c r="CG328" s="89"/>
      <c r="CH328" s="89"/>
      <c r="CI328" s="89"/>
      <c r="CJ328" s="89"/>
      <c r="CK328" s="89"/>
      <c r="CL328" s="89"/>
      <c r="CM328" s="89"/>
      <c r="CN328" s="89"/>
      <c r="CO328" s="89"/>
      <c r="CP328" s="89"/>
      <c r="CQ328" s="89"/>
      <c r="CR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c r="AR329" s="89"/>
      <c r="AS329" s="89"/>
      <c r="AT329" s="89"/>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c r="BQ329" s="89"/>
      <c r="BR329" s="89"/>
      <c r="BS329" s="89"/>
      <c r="BT329" s="89"/>
      <c r="BU329" s="89"/>
      <c r="BV329" s="89"/>
      <c r="BW329" s="89"/>
      <c r="BX329" s="89"/>
      <c r="BY329" s="89"/>
      <c r="BZ329" s="89"/>
      <c r="CA329" s="89"/>
      <c r="CB329" s="89"/>
      <c r="CC329" s="89"/>
      <c r="CD329" s="89"/>
      <c r="CE329" s="89"/>
      <c r="CF329" s="89"/>
      <c r="CG329" s="89"/>
      <c r="CH329" s="89"/>
      <c r="CI329" s="89"/>
      <c r="CJ329" s="89"/>
      <c r="CK329" s="89"/>
      <c r="CL329" s="89"/>
      <c r="CM329" s="89"/>
      <c r="CN329" s="89"/>
      <c r="CO329" s="89"/>
      <c r="CP329" s="89"/>
      <c r="CQ329" s="89"/>
      <c r="CR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c r="AR330" s="89"/>
      <c r="AS330" s="89"/>
      <c r="AT330" s="89"/>
      <c r="AU330" s="89"/>
      <c r="AV330" s="89"/>
      <c r="AW330" s="89"/>
      <c r="AX330" s="89"/>
      <c r="AY330" s="89"/>
      <c r="AZ330" s="89"/>
      <c r="BA330" s="89"/>
      <c r="BB330" s="89"/>
      <c r="BC330" s="89"/>
      <c r="BD330" s="89"/>
      <c r="BE330" s="89"/>
      <c r="BF330" s="89"/>
      <c r="BG330" s="89"/>
      <c r="BH330" s="89"/>
      <c r="BI330" s="89"/>
      <c r="BJ330" s="89"/>
      <c r="BK330" s="89"/>
      <c r="BL330" s="89"/>
      <c r="BM330" s="89"/>
      <c r="BN330" s="89"/>
      <c r="BO330" s="89"/>
      <c r="BP330" s="89"/>
      <c r="BQ330" s="89"/>
      <c r="BR330" s="89"/>
      <c r="BS330" s="89"/>
      <c r="BT330" s="89"/>
      <c r="BU330" s="89"/>
      <c r="BV330" s="89"/>
      <c r="BW330" s="89"/>
      <c r="BX330" s="89"/>
      <c r="BY330" s="89"/>
      <c r="BZ330" s="89"/>
      <c r="CA330" s="89"/>
      <c r="CB330" s="89"/>
      <c r="CC330" s="89"/>
      <c r="CD330" s="89"/>
      <c r="CE330" s="89"/>
      <c r="CF330" s="89"/>
      <c r="CG330" s="89"/>
      <c r="CH330" s="89"/>
      <c r="CI330" s="89"/>
      <c r="CJ330" s="89"/>
      <c r="CK330" s="89"/>
      <c r="CL330" s="89"/>
      <c r="CM330" s="89"/>
      <c r="CN330" s="89"/>
      <c r="CO330" s="89"/>
      <c r="CP330" s="89"/>
      <c r="CQ330" s="89"/>
      <c r="CR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AO331" s="89"/>
      <c r="AP331" s="89"/>
      <c r="AQ331" s="89"/>
      <c r="AR331" s="89"/>
      <c r="AS331" s="89"/>
      <c r="AT331" s="89"/>
      <c r="AU331" s="89"/>
      <c r="AV331" s="89"/>
      <c r="AW331" s="89"/>
      <c r="AX331" s="89"/>
      <c r="AY331" s="89"/>
      <c r="AZ331" s="89"/>
      <c r="BA331" s="89"/>
      <c r="BB331" s="89"/>
      <c r="BC331" s="89"/>
      <c r="BD331" s="89"/>
      <c r="BE331" s="89"/>
      <c r="BF331" s="89"/>
      <c r="BG331" s="89"/>
      <c r="BH331" s="89"/>
      <c r="BI331" s="89"/>
      <c r="BJ331" s="89"/>
      <c r="BK331" s="89"/>
      <c r="BL331" s="89"/>
      <c r="BM331" s="89"/>
      <c r="BN331" s="89"/>
      <c r="BO331" s="89"/>
      <c r="BP331" s="89"/>
      <c r="BQ331" s="89"/>
      <c r="BR331" s="89"/>
      <c r="BS331" s="89"/>
      <c r="BT331" s="89"/>
      <c r="BU331" s="89"/>
      <c r="BV331" s="89"/>
      <c r="BW331" s="89"/>
      <c r="BX331" s="89"/>
      <c r="BY331" s="89"/>
      <c r="BZ331" s="89"/>
      <c r="CA331" s="89"/>
      <c r="CB331" s="89"/>
      <c r="CC331" s="89"/>
      <c r="CD331" s="89"/>
      <c r="CE331" s="89"/>
      <c r="CF331" s="89"/>
      <c r="CG331" s="89"/>
      <c r="CH331" s="89"/>
      <c r="CI331" s="89"/>
      <c r="CJ331" s="89"/>
      <c r="CK331" s="89"/>
      <c r="CL331" s="89"/>
      <c r="CM331" s="89"/>
      <c r="CN331" s="89"/>
      <c r="CO331" s="89"/>
      <c r="CP331" s="89"/>
      <c r="CQ331" s="89"/>
      <c r="CR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c r="AE332" s="89"/>
      <c r="AF332" s="89"/>
      <c r="AG332" s="89"/>
      <c r="AH332" s="89"/>
      <c r="AI332" s="89"/>
      <c r="AJ332" s="89"/>
      <c r="AK332" s="89"/>
      <c r="AL332" s="89"/>
      <c r="AM332" s="89"/>
      <c r="AN332" s="89"/>
      <c r="AO332" s="89"/>
      <c r="AP332" s="89"/>
      <c r="AQ332" s="89"/>
      <c r="AR332" s="89"/>
      <c r="AS332" s="89"/>
      <c r="AT332" s="89"/>
      <c r="AU332" s="89"/>
      <c r="AV332" s="89"/>
      <c r="AW332" s="89"/>
      <c r="AX332" s="89"/>
      <c r="AY332" s="89"/>
      <c r="AZ332" s="89"/>
      <c r="BA332" s="89"/>
      <c r="BB332" s="89"/>
      <c r="BC332" s="89"/>
      <c r="BD332" s="89"/>
      <c r="BE332" s="89"/>
      <c r="BF332" s="89"/>
      <c r="BG332" s="89"/>
      <c r="BH332" s="89"/>
      <c r="BI332" s="89"/>
      <c r="BJ332" s="89"/>
      <c r="BK332" s="89"/>
      <c r="BL332" s="89"/>
      <c r="BM332" s="89"/>
      <c r="BN332" s="89"/>
      <c r="BO332" s="89"/>
      <c r="BP332" s="89"/>
      <c r="BQ332" s="89"/>
      <c r="BR332" s="89"/>
      <c r="BS332" s="89"/>
      <c r="BT332" s="89"/>
      <c r="BU332" s="89"/>
      <c r="BV332" s="89"/>
      <c r="BW332" s="89"/>
      <c r="BX332" s="89"/>
      <c r="BY332" s="89"/>
      <c r="BZ332" s="89"/>
      <c r="CA332" s="89"/>
      <c r="CB332" s="89"/>
      <c r="CC332" s="89"/>
      <c r="CD332" s="89"/>
      <c r="CE332" s="89"/>
      <c r="CF332" s="89"/>
      <c r="CG332" s="89"/>
      <c r="CH332" s="89"/>
      <c r="CI332" s="89"/>
      <c r="CJ332" s="89"/>
      <c r="CK332" s="89"/>
      <c r="CL332" s="89"/>
      <c r="CM332" s="89"/>
      <c r="CN332" s="89"/>
      <c r="CO332" s="89"/>
      <c r="CP332" s="89"/>
      <c r="CQ332" s="89"/>
      <c r="CR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c r="AE333" s="89"/>
      <c r="AF333" s="89"/>
      <c r="AG333" s="89"/>
      <c r="AH333" s="89"/>
      <c r="AI333" s="89"/>
      <c r="AJ333" s="89"/>
      <c r="AK333" s="89"/>
      <c r="AL333" s="89"/>
      <c r="AM333" s="89"/>
      <c r="AN333" s="89"/>
      <c r="AO333" s="89"/>
      <c r="AP333" s="89"/>
      <c r="AQ333" s="89"/>
      <c r="AR333" s="89"/>
      <c r="AS333" s="89"/>
      <c r="AT333" s="89"/>
      <c r="AU333" s="89"/>
      <c r="AV333" s="89"/>
      <c r="AW333" s="89"/>
      <c r="AX333" s="89"/>
      <c r="AY333" s="89"/>
      <c r="AZ333" s="89"/>
      <c r="BA333" s="89"/>
      <c r="BB333" s="89"/>
      <c r="BC333" s="89"/>
      <c r="BD333" s="89"/>
      <c r="BE333" s="89"/>
      <c r="BF333" s="89"/>
      <c r="BG333" s="89"/>
      <c r="BH333" s="89"/>
      <c r="BI333" s="89"/>
      <c r="BJ333" s="89"/>
      <c r="BK333" s="89"/>
      <c r="BL333" s="89"/>
      <c r="BM333" s="89"/>
      <c r="BN333" s="89"/>
      <c r="BO333" s="89"/>
      <c r="BP333" s="89"/>
      <c r="BQ333" s="89"/>
      <c r="BR333" s="89"/>
      <c r="BS333" s="89"/>
      <c r="BT333" s="89"/>
      <c r="BU333" s="89"/>
      <c r="BV333" s="89"/>
      <c r="BW333" s="89"/>
      <c r="BX333" s="89"/>
      <c r="BY333" s="89"/>
      <c r="BZ333" s="89"/>
      <c r="CA333" s="89"/>
      <c r="CB333" s="89"/>
      <c r="CC333" s="89"/>
      <c r="CD333" s="89"/>
      <c r="CE333" s="89"/>
      <c r="CF333" s="89"/>
      <c r="CG333" s="89"/>
      <c r="CH333" s="89"/>
      <c r="CI333" s="89"/>
      <c r="CJ333" s="89"/>
      <c r="CK333" s="89"/>
      <c r="CL333" s="89"/>
      <c r="CM333" s="89"/>
      <c r="CN333" s="89"/>
      <c r="CO333" s="89"/>
      <c r="CP333" s="89"/>
      <c r="CQ333" s="89"/>
      <c r="CR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c r="AE334" s="89"/>
      <c r="AF334" s="89"/>
      <c r="AG334" s="89"/>
      <c r="AH334" s="89"/>
      <c r="AI334" s="89"/>
      <c r="AJ334" s="89"/>
      <c r="AK334" s="89"/>
      <c r="AL334" s="89"/>
      <c r="AM334" s="89"/>
      <c r="AN334" s="89"/>
      <c r="AO334" s="89"/>
      <c r="AP334" s="89"/>
      <c r="AQ334" s="89"/>
      <c r="AR334" s="89"/>
      <c r="AS334" s="89"/>
      <c r="AT334" s="89"/>
      <c r="AU334" s="89"/>
      <c r="AV334" s="89"/>
      <c r="AW334" s="89"/>
      <c r="AX334" s="89"/>
      <c r="AY334" s="89"/>
      <c r="AZ334" s="89"/>
      <c r="BA334" s="89"/>
      <c r="BB334" s="89"/>
      <c r="BC334" s="89"/>
      <c r="BD334" s="89"/>
      <c r="BE334" s="89"/>
      <c r="BF334" s="89"/>
      <c r="BG334" s="89"/>
      <c r="BH334" s="89"/>
      <c r="BI334" s="89"/>
      <c r="BJ334" s="89"/>
      <c r="BK334" s="89"/>
      <c r="BL334" s="89"/>
      <c r="BM334" s="89"/>
      <c r="BN334" s="89"/>
      <c r="BO334" s="89"/>
      <c r="BP334" s="89"/>
      <c r="BQ334" s="89"/>
      <c r="BR334" s="89"/>
      <c r="BS334" s="89"/>
      <c r="BT334" s="89"/>
      <c r="BU334" s="89"/>
      <c r="BV334" s="89"/>
      <c r="BW334" s="89"/>
      <c r="BX334" s="89"/>
      <c r="BY334" s="89"/>
      <c r="BZ334" s="89"/>
      <c r="CA334" s="89"/>
      <c r="CB334" s="89"/>
      <c r="CC334" s="89"/>
      <c r="CD334" s="89"/>
      <c r="CE334" s="89"/>
      <c r="CF334" s="89"/>
      <c r="CG334" s="89"/>
      <c r="CH334" s="89"/>
      <c r="CI334" s="89"/>
      <c r="CJ334" s="89"/>
      <c r="CK334" s="89"/>
      <c r="CL334" s="89"/>
      <c r="CM334" s="89"/>
      <c r="CN334" s="89"/>
      <c r="CO334" s="89"/>
      <c r="CP334" s="89"/>
      <c r="CQ334" s="89"/>
      <c r="CR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c r="AP335" s="89"/>
      <c r="AQ335" s="89"/>
      <c r="AR335" s="89"/>
      <c r="AS335" s="89"/>
      <c r="AT335" s="89"/>
      <c r="AU335" s="89"/>
      <c r="AV335" s="89"/>
      <c r="AW335" s="89"/>
      <c r="AX335" s="89"/>
      <c r="AY335" s="89"/>
      <c r="AZ335" s="89"/>
      <c r="BA335" s="89"/>
      <c r="BB335" s="89"/>
      <c r="BC335" s="89"/>
      <c r="BD335" s="89"/>
      <c r="BE335" s="89"/>
      <c r="BF335" s="89"/>
      <c r="BG335" s="89"/>
      <c r="BH335" s="89"/>
      <c r="BI335" s="89"/>
      <c r="BJ335" s="89"/>
      <c r="BK335" s="89"/>
      <c r="BL335" s="89"/>
      <c r="BM335" s="89"/>
      <c r="BN335" s="89"/>
      <c r="BO335" s="89"/>
      <c r="BP335" s="89"/>
      <c r="BQ335" s="89"/>
      <c r="BR335" s="89"/>
      <c r="BS335" s="89"/>
      <c r="BT335" s="89"/>
      <c r="BU335" s="89"/>
      <c r="BV335" s="89"/>
      <c r="BW335" s="89"/>
      <c r="BX335" s="89"/>
      <c r="BY335" s="89"/>
      <c r="BZ335" s="89"/>
      <c r="CA335" s="89"/>
      <c r="CB335" s="89"/>
      <c r="CC335" s="89"/>
      <c r="CD335" s="89"/>
      <c r="CE335" s="89"/>
      <c r="CF335" s="89"/>
      <c r="CG335" s="89"/>
      <c r="CH335" s="89"/>
      <c r="CI335" s="89"/>
      <c r="CJ335" s="89"/>
      <c r="CK335" s="89"/>
      <c r="CL335" s="89"/>
      <c r="CM335" s="89"/>
      <c r="CN335" s="89"/>
      <c r="CO335" s="89"/>
      <c r="CP335" s="89"/>
      <c r="CQ335" s="89"/>
      <c r="CR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c r="AD336" s="89"/>
      <c r="AE336" s="89"/>
      <c r="AF336" s="89"/>
      <c r="AG336" s="89"/>
      <c r="AH336" s="89"/>
      <c r="AI336" s="89"/>
      <c r="AJ336" s="89"/>
      <c r="AK336" s="89"/>
      <c r="AL336" s="89"/>
      <c r="AM336" s="89"/>
      <c r="AN336" s="89"/>
      <c r="AO336" s="89"/>
      <c r="AP336" s="89"/>
      <c r="AQ336" s="89"/>
      <c r="AR336" s="89"/>
      <c r="AS336" s="89"/>
      <c r="AT336" s="89"/>
      <c r="AU336" s="89"/>
      <c r="AV336" s="89"/>
      <c r="AW336" s="89"/>
      <c r="AX336" s="89"/>
      <c r="AY336" s="89"/>
      <c r="AZ336" s="89"/>
      <c r="BA336" s="89"/>
      <c r="BB336" s="89"/>
      <c r="BC336" s="89"/>
      <c r="BD336" s="89"/>
      <c r="BE336" s="89"/>
      <c r="BF336" s="89"/>
      <c r="BG336" s="89"/>
      <c r="BH336" s="89"/>
      <c r="BI336" s="89"/>
      <c r="BJ336" s="89"/>
      <c r="BK336" s="89"/>
      <c r="BL336" s="89"/>
      <c r="BM336" s="89"/>
      <c r="BN336" s="89"/>
      <c r="BO336" s="89"/>
      <c r="BP336" s="89"/>
      <c r="BQ336" s="89"/>
      <c r="BR336" s="89"/>
      <c r="BS336" s="89"/>
      <c r="BT336" s="89"/>
      <c r="BU336" s="89"/>
      <c r="BV336" s="89"/>
      <c r="BW336" s="89"/>
      <c r="BX336" s="89"/>
      <c r="BY336" s="89"/>
      <c r="BZ336" s="89"/>
      <c r="CA336" s="89"/>
      <c r="CB336" s="89"/>
      <c r="CC336" s="89"/>
      <c r="CD336" s="89"/>
      <c r="CE336" s="89"/>
      <c r="CF336" s="89"/>
      <c r="CG336" s="89"/>
      <c r="CH336" s="89"/>
      <c r="CI336" s="89"/>
      <c r="CJ336" s="89"/>
      <c r="CK336" s="89"/>
      <c r="CL336" s="89"/>
      <c r="CM336" s="89"/>
      <c r="CN336" s="89"/>
      <c r="CO336" s="89"/>
      <c r="CP336" s="89"/>
      <c r="CQ336" s="89"/>
      <c r="CR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c r="AE337" s="89"/>
      <c r="AF337" s="89"/>
      <c r="AG337" s="89"/>
      <c r="AH337" s="89"/>
      <c r="AI337" s="89"/>
      <c r="AJ337" s="89"/>
      <c r="AK337" s="89"/>
      <c r="AL337" s="89"/>
      <c r="AM337" s="89"/>
      <c r="AN337" s="89"/>
      <c r="AO337" s="89"/>
      <c r="AP337" s="89"/>
      <c r="AQ337" s="89"/>
      <c r="AR337" s="89"/>
      <c r="AS337" s="89"/>
      <c r="AT337" s="89"/>
      <c r="AU337" s="89"/>
      <c r="AV337" s="89"/>
      <c r="AW337" s="89"/>
      <c r="AX337" s="89"/>
      <c r="AY337" s="89"/>
      <c r="AZ337" s="89"/>
      <c r="BA337" s="89"/>
      <c r="BB337" s="89"/>
      <c r="BC337" s="89"/>
      <c r="BD337" s="89"/>
      <c r="BE337" s="89"/>
      <c r="BF337" s="89"/>
      <c r="BG337" s="89"/>
      <c r="BH337" s="89"/>
      <c r="BI337" s="89"/>
      <c r="BJ337" s="89"/>
      <c r="BK337" s="89"/>
      <c r="BL337" s="89"/>
      <c r="BM337" s="89"/>
      <c r="BN337" s="89"/>
      <c r="BO337" s="89"/>
      <c r="BP337" s="89"/>
      <c r="BQ337" s="89"/>
      <c r="BR337" s="89"/>
      <c r="BS337" s="89"/>
      <c r="BT337" s="89"/>
      <c r="BU337" s="89"/>
      <c r="BV337" s="89"/>
      <c r="BW337" s="89"/>
      <c r="BX337" s="89"/>
      <c r="BY337" s="89"/>
      <c r="BZ337" s="89"/>
      <c r="CA337" s="89"/>
      <c r="CB337" s="89"/>
      <c r="CC337" s="89"/>
      <c r="CD337" s="89"/>
      <c r="CE337" s="89"/>
      <c r="CF337" s="89"/>
      <c r="CG337" s="89"/>
      <c r="CH337" s="89"/>
      <c r="CI337" s="89"/>
      <c r="CJ337" s="89"/>
      <c r="CK337" s="89"/>
      <c r="CL337" s="89"/>
      <c r="CM337" s="89"/>
      <c r="CN337" s="89"/>
      <c r="CO337" s="89"/>
      <c r="CP337" s="89"/>
      <c r="CQ337" s="89"/>
      <c r="CR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c r="AF338" s="89"/>
      <c r="AG338" s="89"/>
      <c r="AH338" s="89"/>
      <c r="AI338" s="89"/>
      <c r="AJ338" s="89"/>
      <c r="AK338" s="89"/>
      <c r="AL338" s="89"/>
      <c r="AM338" s="89"/>
      <c r="AN338" s="89"/>
      <c r="AO338" s="89"/>
      <c r="AP338" s="89"/>
      <c r="AQ338" s="89"/>
      <c r="AR338" s="89"/>
      <c r="AS338" s="89"/>
      <c r="AT338" s="89"/>
      <c r="AU338" s="89"/>
      <c r="AV338" s="89"/>
      <c r="AW338" s="89"/>
      <c r="AX338" s="89"/>
      <c r="AY338" s="89"/>
      <c r="AZ338" s="89"/>
      <c r="BA338" s="89"/>
      <c r="BB338" s="89"/>
      <c r="BC338" s="89"/>
      <c r="BD338" s="89"/>
      <c r="BE338" s="89"/>
      <c r="BF338" s="89"/>
      <c r="BG338" s="89"/>
      <c r="BH338" s="89"/>
      <c r="BI338" s="89"/>
      <c r="BJ338" s="89"/>
      <c r="BK338" s="89"/>
      <c r="BL338" s="89"/>
      <c r="BM338" s="89"/>
      <c r="BN338" s="89"/>
      <c r="BO338" s="89"/>
      <c r="BP338" s="89"/>
      <c r="BQ338" s="89"/>
      <c r="BR338" s="89"/>
      <c r="BS338" s="89"/>
      <c r="BT338" s="89"/>
      <c r="BU338" s="89"/>
      <c r="BV338" s="89"/>
      <c r="BW338" s="89"/>
      <c r="BX338" s="89"/>
      <c r="BY338" s="89"/>
      <c r="BZ338" s="89"/>
      <c r="CA338" s="89"/>
      <c r="CB338" s="89"/>
      <c r="CC338" s="89"/>
      <c r="CD338" s="89"/>
      <c r="CE338" s="89"/>
      <c r="CF338" s="89"/>
      <c r="CG338" s="89"/>
      <c r="CH338" s="89"/>
      <c r="CI338" s="89"/>
      <c r="CJ338" s="89"/>
      <c r="CK338" s="89"/>
      <c r="CL338" s="89"/>
      <c r="CM338" s="89"/>
      <c r="CN338" s="89"/>
      <c r="CO338" s="89"/>
      <c r="CP338" s="89"/>
      <c r="CQ338" s="89"/>
      <c r="CR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c r="AE339" s="89"/>
      <c r="AF339" s="89"/>
      <c r="AG339" s="89"/>
      <c r="AH339" s="89"/>
      <c r="AI339" s="89"/>
      <c r="AJ339" s="89"/>
      <c r="AK339" s="89"/>
      <c r="AL339" s="89"/>
      <c r="AM339" s="89"/>
      <c r="AN339" s="89"/>
      <c r="AO339" s="89"/>
      <c r="AP339" s="89"/>
      <c r="AQ339" s="89"/>
      <c r="AR339" s="89"/>
      <c r="AS339" s="89"/>
      <c r="AT339" s="89"/>
      <c r="AU339" s="89"/>
      <c r="AV339" s="89"/>
      <c r="AW339" s="89"/>
      <c r="AX339" s="89"/>
      <c r="AY339" s="89"/>
      <c r="AZ339" s="89"/>
      <c r="BA339" s="89"/>
      <c r="BB339" s="89"/>
      <c r="BC339" s="89"/>
      <c r="BD339" s="89"/>
      <c r="BE339" s="89"/>
      <c r="BF339" s="89"/>
      <c r="BG339" s="89"/>
      <c r="BH339" s="89"/>
      <c r="BI339" s="89"/>
      <c r="BJ339" s="89"/>
      <c r="BK339" s="89"/>
      <c r="BL339" s="89"/>
      <c r="BM339" s="89"/>
      <c r="BN339" s="89"/>
      <c r="BO339" s="89"/>
      <c r="BP339" s="89"/>
      <c r="BQ339" s="89"/>
      <c r="BR339" s="89"/>
      <c r="BS339" s="89"/>
      <c r="BT339" s="89"/>
      <c r="BU339" s="89"/>
      <c r="BV339" s="89"/>
      <c r="BW339" s="89"/>
      <c r="BX339" s="89"/>
      <c r="BY339" s="89"/>
      <c r="BZ339" s="89"/>
      <c r="CA339" s="89"/>
      <c r="CB339" s="89"/>
      <c r="CC339" s="89"/>
      <c r="CD339" s="89"/>
      <c r="CE339" s="89"/>
      <c r="CF339" s="89"/>
      <c r="CG339" s="89"/>
      <c r="CH339" s="89"/>
      <c r="CI339" s="89"/>
      <c r="CJ339" s="89"/>
      <c r="CK339" s="89"/>
      <c r="CL339" s="89"/>
      <c r="CM339" s="89"/>
      <c r="CN339" s="89"/>
      <c r="CO339" s="89"/>
      <c r="CP339" s="89"/>
      <c r="CQ339" s="89"/>
      <c r="CR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c r="AE340" s="89"/>
      <c r="AF340" s="89"/>
      <c r="AG340" s="89"/>
      <c r="AH340" s="89"/>
      <c r="AI340" s="89"/>
      <c r="AJ340" s="89"/>
      <c r="AK340" s="89"/>
      <c r="AL340" s="89"/>
      <c r="AM340" s="89"/>
      <c r="AN340" s="89"/>
      <c r="AO340" s="89"/>
      <c r="AP340" s="89"/>
      <c r="AQ340" s="89"/>
      <c r="AR340" s="89"/>
      <c r="AS340" s="89"/>
      <c r="AT340" s="89"/>
      <c r="AU340" s="89"/>
      <c r="AV340" s="89"/>
      <c r="AW340" s="89"/>
      <c r="AX340" s="89"/>
      <c r="AY340" s="89"/>
      <c r="AZ340" s="89"/>
      <c r="BA340" s="89"/>
      <c r="BB340" s="89"/>
      <c r="BC340" s="89"/>
      <c r="BD340" s="89"/>
      <c r="BE340" s="89"/>
      <c r="BF340" s="89"/>
      <c r="BG340" s="89"/>
      <c r="BH340" s="89"/>
      <c r="BI340" s="89"/>
      <c r="BJ340" s="89"/>
      <c r="BK340" s="89"/>
      <c r="BL340" s="89"/>
      <c r="BM340" s="89"/>
      <c r="BN340" s="89"/>
      <c r="BO340" s="89"/>
      <c r="BP340" s="89"/>
      <c r="BQ340" s="89"/>
      <c r="BR340" s="89"/>
      <c r="BS340" s="89"/>
      <c r="BT340" s="89"/>
      <c r="BU340" s="89"/>
      <c r="BV340" s="89"/>
      <c r="BW340" s="89"/>
      <c r="BX340" s="89"/>
      <c r="BY340" s="89"/>
      <c r="BZ340" s="89"/>
      <c r="CA340" s="89"/>
      <c r="CB340" s="89"/>
      <c r="CC340" s="89"/>
      <c r="CD340" s="89"/>
      <c r="CE340" s="89"/>
      <c r="CF340" s="89"/>
      <c r="CG340" s="89"/>
      <c r="CH340" s="89"/>
      <c r="CI340" s="89"/>
      <c r="CJ340" s="89"/>
      <c r="CK340" s="89"/>
      <c r="CL340" s="89"/>
      <c r="CM340" s="89"/>
      <c r="CN340" s="89"/>
      <c r="CO340" s="89"/>
      <c r="CP340" s="89"/>
      <c r="CQ340" s="89"/>
      <c r="CR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c r="AE341" s="89"/>
      <c r="AF341" s="89"/>
      <c r="AG341" s="89"/>
      <c r="AH341" s="89"/>
      <c r="AI341" s="89"/>
      <c r="AJ341" s="89"/>
      <c r="AK341" s="89"/>
      <c r="AL341" s="89"/>
      <c r="AM341" s="89"/>
      <c r="AN341" s="89"/>
      <c r="AO341" s="89"/>
      <c r="AP341" s="89"/>
      <c r="AQ341" s="89"/>
      <c r="AR341" s="89"/>
      <c r="AS341" s="89"/>
      <c r="AT341" s="89"/>
      <c r="AU341" s="89"/>
      <c r="AV341" s="89"/>
      <c r="AW341" s="89"/>
      <c r="AX341" s="89"/>
      <c r="AY341" s="89"/>
      <c r="AZ341" s="89"/>
      <c r="BA341" s="89"/>
      <c r="BB341" s="89"/>
      <c r="BC341" s="89"/>
      <c r="BD341" s="89"/>
      <c r="BE341" s="89"/>
      <c r="BF341" s="89"/>
      <c r="BG341" s="89"/>
      <c r="BH341" s="89"/>
      <c r="BI341" s="89"/>
      <c r="BJ341" s="89"/>
      <c r="BK341" s="89"/>
      <c r="BL341" s="89"/>
      <c r="BM341" s="89"/>
      <c r="BN341" s="89"/>
      <c r="BO341" s="89"/>
      <c r="BP341" s="89"/>
      <c r="BQ341" s="89"/>
      <c r="BR341" s="89"/>
      <c r="BS341" s="89"/>
      <c r="BT341" s="89"/>
      <c r="BU341" s="89"/>
      <c r="BV341" s="89"/>
      <c r="BW341" s="89"/>
      <c r="BX341" s="89"/>
      <c r="BY341" s="89"/>
      <c r="BZ341" s="89"/>
      <c r="CA341" s="89"/>
      <c r="CB341" s="89"/>
      <c r="CC341" s="89"/>
      <c r="CD341" s="89"/>
      <c r="CE341" s="89"/>
      <c r="CF341" s="89"/>
      <c r="CG341" s="89"/>
      <c r="CH341" s="89"/>
      <c r="CI341" s="89"/>
      <c r="CJ341" s="89"/>
      <c r="CK341" s="89"/>
      <c r="CL341" s="89"/>
      <c r="CM341" s="89"/>
      <c r="CN341" s="89"/>
      <c r="CO341" s="89"/>
      <c r="CP341" s="89"/>
      <c r="CQ341" s="89"/>
      <c r="CR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c r="AE342" s="89"/>
      <c r="AF342" s="89"/>
      <c r="AG342" s="89"/>
      <c r="AH342" s="89"/>
      <c r="AI342" s="89"/>
      <c r="AJ342" s="89"/>
      <c r="AK342" s="89"/>
      <c r="AL342" s="89"/>
      <c r="AM342" s="89"/>
      <c r="AN342" s="89"/>
      <c r="AO342" s="89"/>
      <c r="AP342" s="89"/>
      <c r="AQ342" s="89"/>
      <c r="AR342" s="89"/>
      <c r="AS342" s="89"/>
      <c r="AT342" s="89"/>
      <c r="AU342" s="89"/>
      <c r="AV342" s="89"/>
      <c r="AW342" s="89"/>
      <c r="AX342" s="89"/>
      <c r="AY342" s="89"/>
      <c r="AZ342" s="89"/>
      <c r="BA342" s="89"/>
      <c r="BB342" s="89"/>
      <c r="BC342" s="89"/>
      <c r="BD342" s="89"/>
      <c r="BE342" s="89"/>
      <c r="BF342" s="89"/>
      <c r="BG342" s="89"/>
      <c r="BH342" s="89"/>
      <c r="BI342" s="89"/>
      <c r="BJ342" s="89"/>
      <c r="BK342" s="89"/>
      <c r="BL342" s="89"/>
      <c r="BM342" s="89"/>
      <c r="BN342" s="89"/>
      <c r="BO342" s="89"/>
      <c r="BP342" s="89"/>
      <c r="BQ342" s="89"/>
      <c r="BR342" s="89"/>
      <c r="BS342" s="89"/>
      <c r="BT342" s="89"/>
      <c r="BU342" s="89"/>
      <c r="BV342" s="89"/>
      <c r="BW342" s="89"/>
      <c r="BX342" s="89"/>
      <c r="BY342" s="89"/>
      <c r="BZ342" s="89"/>
      <c r="CA342" s="89"/>
      <c r="CB342" s="89"/>
      <c r="CC342" s="89"/>
      <c r="CD342" s="89"/>
      <c r="CE342" s="89"/>
      <c r="CF342" s="89"/>
      <c r="CG342" s="89"/>
      <c r="CH342" s="89"/>
      <c r="CI342" s="89"/>
      <c r="CJ342" s="89"/>
      <c r="CK342" s="89"/>
      <c r="CL342" s="89"/>
      <c r="CM342" s="89"/>
      <c r="CN342" s="89"/>
      <c r="CO342" s="89"/>
      <c r="CP342" s="89"/>
      <c r="CQ342" s="89"/>
      <c r="CR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c r="AE343" s="89"/>
      <c r="AF343" s="89"/>
      <c r="AG343" s="89"/>
      <c r="AH343" s="89"/>
      <c r="AI343" s="89"/>
      <c r="AJ343" s="89"/>
      <c r="AK343" s="89"/>
      <c r="AL343" s="89"/>
      <c r="AM343" s="89"/>
      <c r="AN343" s="89"/>
      <c r="AO343" s="89"/>
      <c r="AP343" s="89"/>
      <c r="AQ343" s="89"/>
      <c r="AR343" s="89"/>
      <c r="AS343" s="89"/>
      <c r="AT343" s="89"/>
      <c r="AU343" s="89"/>
      <c r="AV343" s="89"/>
      <c r="AW343" s="89"/>
      <c r="AX343" s="89"/>
      <c r="AY343" s="89"/>
      <c r="AZ343" s="89"/>
      <c r="BA343" s="89"/>
      <c r="BB343" s="89"/>
      <c r="BC343" s="89"/>
      <c r="BD343" s="89"/>
      <c r="BE343" s="89"/>
      <c r="BF343" s="89"/>
      <c r="BG343" s="89"/>
      <c r="BH343" s="89"/>
      <c r="BI343" s="89"/>
      <c r="BJ343" s="89"/>
      <c r="BK343" s="89"/>
      <c r="BL343" s="89"/>
      <c r="BM343" s="89"/>
      <c r="BN343" s="89"/>
      <c r="BO343" s="89"/>
      <c r="BP343" s="89"/>
      <c r="BQ343" s="89"/>
      <c r="BR343" s="89"/>
      <c r="BS343" s="89"/>
      <c r="BT343" s="89"/>
      <c r="BU343" s="89"/>
      <c r="BV343" s="89"/>
      <c r="BW343" s="89"/>
      <c r="BX343" s="89"/>
      <c r="BY343" s="89"/>
      <c r="BZ343" s="89"/>
      <c r="CA343" s="89"/>
      <c r="CB343" s="89"/>
      <c r="CC343" s="89"/>
      <c r="CD343" s="89"/>
      <c r="CE343" s="89"/>
      <c r="CF343" s="89"/>
      <c r="CG343" s="89"/>
      <c r="CH343" s="89"/>
      <c r="CI343" s="89"/>
      <c r="CJ343" s="89"/>
      <c r="CK343" s="89"/>
      <c r="CL343" s="89"/>
      <c r="CM343" s="89"/>
      <c r="CN343" s="89"/>
      <c r="CO343" s="89"/>
      <c r="CP343" s="89"/>
      <c r="CQ343" s="89"/>
      <c r="CR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c r="AE344" s="89"/>
      <c r="AF344" s="89"/>
      <c r="AG344" s="89"/>
      <c r="AH344" s="89"/>
      <c r="AI344" s="89"/>
      <c r="AJ344" s="89"/>
      <c r="AK344" s="89"/>
      <c r="AL344" s="89"/>
      <c r="AM344" s="89"/>
      <c r="AN344" s="89"/>
      <c r="AO344" s="89"/>
      <c r="AP344" s="89"/>
      <c r="AQ344" s="89"/>
      <c r="AR344" s="89"/>
      <c r="AS344" s="89"/>
      <c r="AT344" s="89"/>
      <c r="AU344" s="89"/>
      <c r="AV344" s="89"/>
      <c r="AW344" s="89"/>
      <c r="AX344" s="89"/>
      <c r="AY344" s="89"/>
      <c r="AZ344" s="89"/>
      <c r="BA344" s="89"/>
      <c r="BB344" s="89"/>
      <c r="BC344" s="89"/>
      <c r="BD344" s="89"/>
      <c r="BE344" s="89"/>
      <c r="BF344" s="89"/>
      <c r="BG344" s="89"/>
      <c r="BH344" s="89"/>
      <c r="BI344" s="89"/>
      <c r="BJ344" s="89"/>
      <c r="BK344" s="89"/>
      <c r="BL344" s="89"/>
      <c r="BM344" s="89"/>
      <c r="BN344" s="89"/>
      <c r="BO344" s="89"/>
      <c r="BP344" s="89"/>
      <c r="BQ344" s="89"/>
      <c r="BR344" s="89"/>
      <c r="BS344" s="89"/>
      <c r="BT344" s="89"/>
      <c r="BU344" s="89"/>
      <c r="BV344" s="89"/>
      <c r="BW344" s="89"/>
      <c r="BX344" s="89"/>
      <c r="BY344" s="89"/>
      <c r="BZ344" s="89"/>
      <c r="CA344" s="89"/>
      <c r="CB344" s="89"/>
      <c r="CC344" s="89"/>
      <c r="CD344" s="89"/>
      <c r="CE344" s="89"/>
      <c r="CF344" s="89"/>
      <c r="CG344" s="89"/>
      <c r="CH344" s="89"/>
      <c r="CI344" s="89"/>
      <c r="CJ344" s="89"/>
      <c r="CK344" s="89"/>
      <c r="CL344" s="89"/>
      <c r="CM344" s="89"/>
      <c r="CN344" s="89"/>
      <c r="CO344" s="89"/>
      <c r="CP344" s="89"/>
      <c r="CQ344" s="89"/>
      <c r="CR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c r="AE345" s="89"/>
      <c r="AF345" s="89"/>
      <c r="AG345" s="89"/>
      <c r="AH345" s="89"/>
      <c r="AI345" s="89"/>
      <c r="AJ345" s="89"/>
      <c r="AK345" s="89"/>
      <c r="AL345" s="89"/>
      <c r="AM345" s="89"/>
      <c r="AN345" s="89"/>
      <c r="AO345" s="89"/>
      <c r="AP345" s="89"/>
      <c r="AQ345" s="89"/>
      <c r="AR345" s="89"/>
      <c r="AS345" s="89"/>
      <c r="AT345" s="89"/>
      <c r="AU345" s="89"/>
      <c r="AV345" s="89"/>
      <c r="AW345" s="89"/>
      <c r="AX345" s="89"/>
      <c r="AY345" s="89"/>
      <c r="AZ345" s="89"/>
      <c r="BA345" s="89"/>
      <c r="BB345" s="89"/>
      <c r="BC345" s="89"/>
      <c r="BD345" s="89"/>
      <c r="BE345" s="89"/>
      <c r="BF345" s="89"/>
      <c r="BG345" s="89"/>
      <c r="BH345" s="89"/>
      <c r="BI345" s="89"/>
      <c r="BJ345" s="89"/>
      <c r="BK345" s="89"/>
      <c r="BL345" s="89"/>
      <c r="BM345" s="89"/>
      <c r="BN345" s="89"/>
      <c r="BO345" s="89"/>
      <c r="BP345" s="89"/>
      <c r="BQ345" s="89"/>
      <c r="BR345" s="89"/>
      <c r="BS345" s="89"/>
      <c r="BT345" s="89"/>
      <c r="BU345" s="89"/>
      <c r="BV345" s="89"/>
      <c r="BW345" s="89"/>
      <c r="BX345" s="89"/>
      <c r="BY345" s="89"/>
      <c r="BZ345" s="89"/>
      <c r="CA345" s="89"/>
      <c r="CB345" s="89"/>
      <c r="CC345" s="89"/>
      <c r="CD345" s="89"/>
      <c r="CE345" s="89"/>
      <c r="CF345" s="89"/>
      <c r="CG345" s="89"/>
      <c r="CH345" s="89"/>
      <c r="CI345" s="89"/>
      <c r="CJ345" s="89"/>
      <c r="CK345" s="89"/>
      <c r="CL345" s="89"/>
      <c r="CM345" s="89"/>
      <c r="CN345" s="89"/>
      <c r="CO345" s="89"/>
      <c r="CP345" s="89"/>
      <c r="CQ345" s="89"/>
      <c r="CR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c r="AE346" s="89"/>
      <c r="AF346" s="89"/>
      <c r="AG346" s="89"/>
      <c r="AH346" s="89"/>
      <c r="AI346" s="89"/>
      <c r="AJ346" s="89"/>
      <c r="AK346" s="89"/>
      <c r="AL346" s="89"/>
      <c r="AM346" s="89"/>
      <c r="AN346" s="89"/>
      <c r="AO346" s="89"/>
      <c r="AP346" s="89"/>
      <c r="AQ346" s="89"/>
      <c r="AR346" s="89"/>
      <c r="AS346" s="89"/>
      <c r="AT346" s="89"/>
      <c r="AU346" s="89"/>
      <c r="AV346" s="89"/>
      <c r="AW346" s="89"/>
      <c r="AX346" s="89"/>
      <c r="AY346" s="89"/>
      <c r="AZ346" s="89"/>
      <c r="BA346" s="89"/>
      <c r="BB346" s="89"/>
      <c r="BC346" s="89"/>
      <c r="BD346" s="89"/>
      <c r="BE346" s="89"/>
      <c r="BF346" s="89"/>
      <c r="BG346" s="89"/>
      <c r="BH346" s="89"/>
      <c r="BI346" s="89"/>
      <c r="BJ346" s="89"/>
      <c r="BK346" s="89"/>
      <c r="BL346" s="89"/>
      <c r="BM346" s="89"/>
      <c r="BN346" s="89"/>
      <c r="BO346" s="89"/>
      <c r="BP346" s="89"/>
      <c r="BQ346" s="89"/>
      <c r="BR346" s="89"/>
      <c r="BS346" s="89"/>
      <c r="BT346" s="89"/>
      <c r="BU346" s="89"/>
      <c r="BV346" s="89"/>
      <c r="BW346" s="89"/>
      <c r="BX346" s="89"/>
      <c r="BY346" s="89"/>
      <c r="BZ346" s="89"/>
      <c r="CA346" s="89"/>
      <c r="CB346" s="89"/>
      <c r="CC346" s="89"/>
      <c r="CD346" s="89"/>
      <c r="CE346" s="89"/>
      <c r="CF346" s="89"/>
      <c r="CG346" s="89"/>
      <c r="CH346" s="89"/>
      <c r="CI346" s="89"/>
      <c r="CJ346" s="89"/>
      <c r="CK346" s="89"/>
      <c r="CL346" s="89"/>
      <c r="CM346" s="89"/>
      <c r="CN346" s="89"/>
      <c r="CO346" s="89"/>
      <c r="CP346" s="89"/>
      <c r="CQ346" s="89"/>
      <c r="CR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c r="AE347" s="89"/>
      <c r="AF347" s="89"/>
      <c r="AG347" s="89"/>
      <c r="AH347" s="89"/>
      <c r="AI347" s="89"/>
      <c r="AJ347" s="89"/>
      <c r="AK347" s="89"/>
      <c r="AL347" s="89"/>
      <c r="AM347" s="89"/>
      <c r="AN347" s="89"/>
      <c r="AO347" s="89"/>
      <c r="AP347" s="89"/>
      <c r="AQ347" s="89"/>
      <c r="AR347" s="89"/>
      <c r="AS347" s="89"/>
      <c r="AT347" s="89"/>
      <c r="AU347" s="89"/>
      <c r="AV347" s="89"/>
      <c r="AW347" s="89"/>
      <c r="AX347" s="89"/>
      <c r="AY347" s="89"/>
      <c r="AZ347" s="89"/>
      <c r="BA347" s="89"/>
      <c r="BB347" s="89"/>
      <c r="BC347" s="89"/>
      <c r="BD347" s="89"/>
      <c r="BE347" s="89"/>
      <c r="BF347" s="89"/>
      <c r="BG347" s="89"/>
      <c r="BH347" s="89"/>
      <c r="BI347" s="89"/>
      <c r="BJ347" s="89"/>
      <c r="BK347" s="89"/>
      <c r="BL347" s="89"/>
      <c r="BM347" s="89"/>
      <c r="BN347" s="89"/>
      <c r="BO347" s="89"/>
      <c r="BP347" s="89"/>
      <c r="BQ347" s="89"/>
      <c r="BR347" s="89"/>
      <c r="BS347" s="89"/>
      <c r="BT347" s="89"/>
      <c r="BU347" s="89"/>
      <c r="BV347" s="89"/>
      <c r="BW347" s="89"/>
      <c r="BX347" s="89"/>
      <c r="BY347" s="89"/>
      <c r="BZ347" s="89"/>
      <c r="CA347" s="89"/>
      <c r="CB347" s="89"/>
      <c r="CC347" s="89"/>
      <c r="CD347" s="89"/>
      <c r="CE347" s="89"/>
      <c r="CF347" s="89"/>
      <c r="CG347" s="89"/>
      <c r="CH347" s="89"/>
      <c r="CI347" s="89"/>
      <c r="CJ347" s="89"/>
      <c r="CK347" s="89"/>
      <c r="CL347" s="89"/>
      <c r="CM347" s="89"/>
      <c r="CN347" s="89"/>
      <c r="CO347" s="89"/>
      <c r="CP347" s="89"/>
      <c r="CQ347" s="89"/>
      <c r="CR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c r="AG348" s="89"/>
      <c r="AH348" s="89"/>
      <c r="AI348" s="89"/>
      <c r="AJ348" s="89"/>
      <c r="AK348" s="89"/>
      <c r="AL348" s="89"/>
      <c r="AM348" s="89"/>
      <c r="AN348" s="89"/>
      <c r="AO348" s="89"/>
      <c r="AP348" s="89"/>
      <c r="AQ348" s="89"/>
      <c r="AR348" s="89"/>
      <c r="AS348" s="89"/>
      <c r="AT348" s="89"/>
      <c r="AU348" s="89"/>
      <c r="AV348" s="89"/>
      <c r="AW348" s="89"/>
      <c r="AX348" s="89"/>
      <c r="AY348" s="89"/>
      <c r="AZ348" s="89"/>
      <c r="BA348" s="89"/>
      <c r="BB348" s="89"/>
      <c r="BC348" s="89"/>
      <c r="BD348" s="89"/>
      <c r="BE348" s="89"/>
      <c r="BF348" s="89"/>
      <c r="BG348" s="89"/>
      <c r="BH348" s="89"/>
      <c r="BI348" s="89"/>
      <c r="BJ348" s="89"/>
      <c r="BK348" s="89"/>
      <c r="BL348" s="89"/>
      <c r="BM348" s="89"/>
      <c r="BN348" s="89"/>
      <c r="BO348" s="89"/>
      <c r="BP348" s="89"/>
      <c r="BQ348" s="89"/>
      <c r="BR348" s="89"/>
      <c r="BS348" s="89"/>
      <c r="BT348" s="89"/>
      <c r="BU348" s="89"/>
      <c r="BV348" s="89"/>
      <c r="BW348" s="89"/>
      <c r="BX348" s="89"/>
      <c r="BY348" s="89"/>
      <c r="BZ348" s="89"/>
      <c r="CA348" s="89"/>
      <c r="CB348" s="89"/>
      <c r="CC348" s="89"/>
      <c r="CD348" s="89"/>
      <c r="CE348" s="89"/>
      <c r="CF348" s="89"/>
      <c r="CG348" s="89"/>
      <c r="CH348" s="89"/>
      <c r="CI348" s="89"/>
      <c r="CJ348" s="89"/>
      <c r="CK348" s="89"/>
      <c r="CL348" s="89"/>
      <c r="CM348" s="89"/>
      <c r="CN348" s="89"/>
      <c r="CO348" s="89"/>
      <c r="CP348" s="89"/>
      <c r="CQ348" s="89"/>
      <c r="CR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c r="AF349" s="89"/>
      <c r="AG349" s="89"/>
      <c r="AH349" s="89"/>
      <c r="AI349" s="89"/>
      <c r="AJ349" s="89"/>
      <c r="AK349" s="89"/>
      <c r="AL349" s="89"/>
      <c r="AM349" s="89"/>
      <c r="AN349" s="89"/>
      <c r="AO349" s="89"/>
      <c r="AP349" s="89"/>
      <c r="AQ349" s="89"/>
      <c r="AR349" s="89"/>
      <c r="AS349" s="89"/>
      <c r="AT349" s="89"/>
      <c r="AU349" s="89"/>
      <c r="AV349" s="89"/>
      <c r="AW349" s="89"/>
      <c r="AX349" s="89"/>
      <c r="AY349" s="89"/>
      <c r="AZ349" s="89"/>
      <c r="BA349" s="89"/>
      <c r="BB349" s="89"/>
      <c r="BC349" s="89"/>
      <c r="BD349" s="89"/>
      <c r="BE349" s="89"/>
      <c r="BF349" s="89"/>
      <c r="BG349" s="89"/>
      <c r="BH349" s="89"/>
      <c r="BI349" s="89"/>
      <c r="BJ349" s="89"/>
      <c r="BK349" s="89"/>
      <c r="BL349" s="89"/>
      <c r="BM349" s="89"/>
      <c r="BN349" s="89"/>
      <c r="BO349" s="89"/>
      <c r="BP349" s="89"/>
      <c r="BQ349" s="89"/>
      <c r="BR349" s="89"/>
      <c r="BS349" s="89"/>
      <c r="BT349" s="89"/>
      <c r="BU349" s="89"/>
      <c r="BV349" s="89"/>
      <c r="BW349" s="89"/>
      <c r="BX349" s="89"/>
      <c r="BY349" s="89"/>
      <c r="BZ349" s="89"/>
      <c r="CA349" s="89"/>
      <c r="CB349" s="89"/>
      <c r="CC349" s="89"/>
      <c r="CD349" s="89"/>
      <c r="CE349" s="89"/>
      <c r="CF349" s="89"/>
      <c r="CG349" s="89"/>
      <c r="CH349" s="89"/>
      <c r="CI349" s="89"/>
      <c r="CJ349" s="89"/>
      <c r="CK349" s="89"/>
      <c r="CL349" s="89"/>
      <c r="CM349" s="89"/>
      <c r="CN349" s="89"/>
      <c r="CO349" s="89"/>
      <c r="CP349" s="89"/>
      <c r="CQ349" s="89"/>
      <c r="CR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c r="AF350" s="89"/>
      <c r="AG350" s="89"/>
      <c r="AH350" s="89"/>
      <c r="AI350" s="89"/>
      <c r="AJ350" s="89"/>
      <c r="AK350" s="89"/>
      <c r="AL350" s="89"/>
      <c r="AM350" s="89"/>
      <c r="AN350" s="89"/>
      <c r="AO350" s="89"/>
      <c r="AP350" s="89"/>
      <c r="AQ350" s="89"/>
      <c r="AR350" s="89"/>
      <c r="AS350" s="89"/>
      <c r="AT350" s="89"/>
      <c r="AU350" s="89"/>
      <c r="AV350" s="89"/>
      <c r="AW350" s="89"/>
      <c r="AX350" s="89"/>
      <c r="AY350" s="89"/>
      <c r="AZ350" s="89"/>
      <c r="BA350" s="89"/>
      <c r="BB350" s="89"/>
      <c r="BC350" s="89"/>
      <c r="BD350" s="89"/>
      <c r="BE350" s="89"/>
      <c r="BF350" s="89"/>
      <c r="BG350" s="89"/>
      <c r="BH350" s="89"/>
      <c r="BI350" s="89"/>
      <c r="BJ350" s="89"/>
      <c r="BK350" s="89"/>
      <c r="BL350" s="89"/>
      <c r="BM350" s="89"/>
      <c r="BN350" s="89"/>
      <c r="BO350" s="89"/>
      <c r="BP350" s="89"/>
      <c r="BQ350" s="89"/>
      <c r="BR350" s="89"/>
      <c r="BS350" s="89"/>
      <c r="BT350" s="89"/>
      <c r="BU350" s="89"/>
      <c r="BV350" s="89"/>
      <c r="BW350" s="89"/>
      <c r="BX350" s="89"/>
      <c r="BY350" s="89"/>
      <c r="BZ350" s="89"/>
      <c r="CA350" s="89"/>
      <c r="CB350" s="89"/>
      <c r="CC350" s="89"/>
      <c r="CD350" s="89"/>
      <c r="CE350" s="89"/>
      <c r="CF350" s="89"/>
      <c r="CG350" s="89"/>
      <c r="CH350" s="89"/>
      <c r="CI350" s="89"/>
      <c r="CJ350" s="89"/>
      <c r="CK350" s="89"/>
      <c r="CL350" s="89"/>
      <c r="CM350" s="89"/>
      <c r="CN350" s="89"/>
      <c r="CO350" s="89"/>
      <c r="CP350" s="89"/>
      <c r="CQ350" s="89"/>
      <c r="CR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c r="AF351" s="89"/>
      <c r="AG351" s="89"/>
      <c r="AH351" s="89"/>
      <c r="AI351" s="89"/>
      <c r="AJ351" s="89"/>
      <c r="AK351" s="89"/>
      <c r="AL351" s="89"/>
      <c r="AM351" s="89"/>
      <c r="AN351" s="89"/>
      <c r="AO351" s="89"/>
      <c r="AP351" s="89"/>
      <c r="AQ351" s="89"/>
      <c r="AR351" s="89"/>
      <c r="AS351" s="89"/>
      <c r="AT351" s="89"/>
      <c r="AU351" s="89"/>
      <c r="AV351" s="89"/>
      <c r="AW351" s="89"/>
      <c r="AX351" s="89"/>
      <c r="AY351" s="89"/>
      <c r="AZ351" s="89"/>
      <c r="BA351" s="89"/>
      <c r="BB351" s="89"/>
      <c r="BC351" s="89"/>
      <c r="BD351" s="89"/>
      <c r="BE351" s="89"/>
      <c r="BF351" s="89"/>
      <c r="BG351" s="89"/>
      <c r="BH351" s="89"/>
      <c r="BI351" s="89"/>
      <c r="BJ351" s="89"/>
      <c r="BK351" s="89"/>
      <c r="BL351" s="89"/>
      <c r="BM351" s="89"/>
      <c r="BN351" s="89"/>
      <c r="BO351" s="89"/>
      <c r="BP351" s="89"/>
      <c r="BQ351" s="89"/>
      <c r="BR351" s="89"/>
      <c r="BS351" s="89"/>
      <c r="BT351" s="89"/>
      <c r="BU351" s="89"/>
      <c r="BV351" s="89"/>
      <c r="BW351" s="89"/>
      <c r="BX351" s="89"/>
      <c r="BY351" s="89"/>
      <c r="BZ351" s="89"/>
      <c r="CA351" s="89"/>
      <c r="CB351" s="89"/>
      <c r="CC351" s="89"/>
      <c r="CD351" s="89"/>
      <c r="CE351" s="89"/>
      <c r="CF351" s="89"/>
      <c r="CG351" s="89"/>
      <c r="CH351" s="89"/>
      <c r="CI351" s="89"/>
      <c r="CJ351" s="89"/>
      <c r="CK351" s="89"/>
      <c r="CL351" s="89"/>
      <c r="CM351" s="89"/>
      <c r="CN351" s="89"/>
      <c r="CO351" s="89"/>
      <c r="CP351" s="89"/>
      <c r="CQ351" s="89"/>
      <c r="CR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c r="AG352" s="89"/>
      <c r="AH352" s="89"/>
      <c r="AI352" s="89"/>
      <c r="AJ352" s="89"/>
      <c r="AK352" s="89"/>
      <c r="AL352" s="89"/>
      <c r="AM352" s="89"/>
      <c r="AN352" s="89"/>
      <c r="AO352" s="89"/>
      <c r="AP352" s="89"/>
      <c r="AQ352" s="89"/>
      <c r="AR352" s="89"/>
      <c r="AS352" s="89"/>
      <c r="AT352" s="89"/>
      <c r="AU352" s="89"/>
      <c r="AV352" s="89"/>
      <c r="AW352" s="89"/>
      <c r="AX352" s="89"/>
      <c r="AY352" s="89"/>
      <c r="AZ352" s="89"/>
      <c r="BA352" s="89"/>
      <c r="BB352" s="89"/>
      <c r="BC352" s="89"/>
      <c r="BD352" s="89"/>
      <c r="BE352" s="89"/>
      <c r="BF352" s="89"/>
      <c r="BG352" s="89"/>
      <c r="BH352" s="89"/>
      <c r="BI352" s="89"/>
      <c r="BJ352" s="89"/>
      <c r="BK352" s="89"/>
      <c r="BL352" s="89"/>
      <c r="BM352" s="89"/>
      <c r="BN352" s="89"/>
      <c r="BO352" s="89"/>
      <c r="BP352" s="89"/>
      <c r="BQ352" s="89"/>
      <c r="BR352" s="89"/>
      <c r="BS352" s="89"/>
      <c r="BT352" s="89"/>
      <c r="BU352" s="89"/>
      <c r="BV352" s="89"/>
      <c r="BW352" s="89"/>
      <c r="BX352" s="89"/>
      <c r="BY352" s="89"/>
      <c r="BZ352" s="89"/>
      <c r="CA352" s="89"/>
      <c r="CB352" s="89"/>
      <c r="CC352" s="89"/>
      <c r="CD352" s="89"/>
      <c r="CE352" s="89"/>
      <c r="CF352" s="89"/>
      <c r="CG352" s="89"/>
      <c r="CH352" s="89"/>
      <c r="CI352" s="89"/>
      <c r="CJ352" s="89"/>
      <c r="CK352" s="89"/>
      <c r="CL352" s="89"/>
      <c r="CM352" s="89"/>
      <c r="CN352" s="89"/>
      <c r="CO352" s="89"/>
      <c r="CP352" s="89"/>
      <c r="CQ352" s="89"/>
      <c r="CR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c r="AE353" s="89"/>
      <c r="AF353" s="89"/>
      <c r="AG353" s="89"/>
      <c r="AH353" s="89"/>
      <c r="AI353" s="89"/>
      <c r="AJ353" s="89"/>
      <c r="AK353" s="89"/>
      <c r="AL353" s="89"/>
      <c r="AM353" s="89"/>
      <c r="AN353" s="89"/>
      <c r="AO353" s="89"/>
      <c r="AP353" s="89"/>
      <c r="AQ353" s="89"/>
      <c r="AR353" s="89"/>
      <c r="AS353" s="89"/>
      <c r="AT353" s="89"/>
      <c r="AU353" s="89"/>
      <c r="AV353" s="89"/>
      <c r="AW353" s="89"/>
      <c r="AX353" s="89"/>
      <c r="AY353" s="89"/>
      <c r="AZ353" s="89"/>
      <c r="BA353" s="89"/>
      <c r="BB353" s="89"/>
      <c r="BC353" s="89"/>
      <c r="BD353" s="89"/>
      <c r="BE353" s="89"/>
      <c r="BF353" s="89"/>
      <c r="BG353" s="89"/>
      <c r="BH353" s="89"/>
      <c r="BI353" s="89"/>
      <c r="BJ353" s="89"/>
      <c r="BK353" s="89"/>
      <c r="BL353" s="89"/>
      <c r="BM353" s="89"/>
      <c r="BN353" s="89"/>
      <c r="BO353" s="89"/>
      <c r="BP353" s="89"/>
      <c r="BQ353" s="89"/>
      <c r="BR353" s="89"/>
      <c r="BS353" s="89"/>
      <c r="BT353" s="89"/>
      <c r="BU353" s="89"/>
      <c r="BV353" s="89"/>
      <c r="BW353" s="89"/>
      <c r="BX353" s="89"/>
      <c r="BY353" s="89"/>
      <c r="BZ353" s="89"/>
      <c r="CA353" s="89"/>
      <c r="CB353" s="89"/>
      <c r="CC353" s="89"/>
      <c r="CD353" s="89"/>
      <c r="CE353" s="89"/>
      <c r="CF353" s="89"/>
      <c r="CG353" s="89"/>
      <c r="CH353" s="89"/>
      <c r="CI353" s="89"/>
      <c r="CJ353" s="89"/>
      <c r="CK353" s="89"/>
      <c r="CL353" s="89"/>
      <c r="CM353" s="89"/>
      <c r="CN353" s="89"/>
      <c r="CO353" s="89"/>
      <c r="CP353" s="89"/>
      <c r="CQ353" s="89"/>
      <c r="CR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c r="AE354" s="89"/>
      <c r="AF354" s="89"/>
      <c r="AG354" s="89"/>
      <c r="AH354" s="89"/>
      <c r="AI354" s="89"/>
      <c r="AJ354" s="89"/>
      <c r="AK354" s="89"/>
      <c r="AL354" s="89"/>
      <c r="AM354" s="89"/>
      <c r="AN354" s="89"/>
      <c r="AO354" s="89"/>
      <c r="AP354" s="89"/>
      <c r="AQ354" s="89"/>
      <c r="AR354" s="89"/>
      <c r="AS354" s="89"/>
      <c r="AT354" s="89"/>
      <c r="AU354" s="89"/>
      <c r="AV354" s="89"/>
      <c r="AW354" s="89"/>
      <c r="AX354" s="89"/>
      <c r="AY354" s="89"/>
      <c r="AZ354" s="89"/>
      <c r="BA354" s="89"/>
      <c r="BB354" s="89"/>
      <c r="BC354" s="89"/>
      <c r="BD354" s="89"/>
      <c r="BE354" s="89"/>
      <c r="BF354" s="89"/>
      <c r="BG354" s="89"/>
      <c r="BH354" s="89"/>
      <c r="BI354" s="89"/>
      <c r="BJ354" s="89"/>
      <c r="BK354" s="89"/>
      <c r="BL354" s="89"/>
      <c r="BM354" s="89"/>
      <c r="BN354" s="89"/>
      <c r="BO354" s="89"/>
      <c r="BP354" s="89"/>
      <c r="BQ354" s="89"/>
      <c r="BR354" s="89"/>
      <c r="BS354" s="89"/>
      <c r="BT354" s="89"/>
      <c r="BU354" s="89"/>
      <c r="BV354" s="89"/>
      <c r="BW354" s="89"/>
      <c r="BX354" s="89"/>
      <c r="BY354" s="89"/>
      <c r="BZ354" s="89"/>
      <c r="CA354" s="89"/>
      <c r="CB354" s="89"/>
      <c r="CC354" s="89"/>
      <c r="CD354" s="89"/>
      <c r="CE354" s="89"/>
      <c r="CF354" s="89"/>
      <c r="CG354" s="89"/>
      <c r="CH354" s="89"/>
      <c r="CI354" s="89"/>
      <c r="CJ354" s="89"/>
      <c r="CK354" s="89"/>
      <c r="CL354" s="89"/>
      <c r="CM354" s="89"/>
      <c r="CN354" s="89"/>
      <c r="CO354" s="89"/>
      <c r="CP354" s="89"/>
      <c r="CQ354" s="89"/>
      <c r="CR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c r="AE355" s="89"/>
      <c r="AF355" s="89"/>
      <c r="AG355" s="89"/>
      <c r="AH355" s="89"/>
      <c r="AI355" s="89"/>
      <c r="AJ355" s="89"/>
      <c r="AK355" s="89"/>
      <c r="AL355" s="89"/>
      <c r="AM355" s="89"/>
      <c r="AN355" s="89"/>
      <c r="AO355" s="89"/>
      <c r="AP355" s="89"/>
      <c r="AQ355" s="89"/>
      <c r="AR355" s="89"/>
      <c r="AS355" s="89"/>
      <c r="AT355" s="89"/>
      <c r="AU355" s="89"/>
      <c r="AV355" s="89"/>
      <c r="AW355" s="89"/>
      <c r="AX355" s="89"/>
      <c r="AY355" s="89"/>
      <c r="AZ355" s="89"/>
      <c r="BA355" s="89"/>
      <c r="BB355" s="89"/>
      <c r="BC355" s="89"/>
      <c r="BD355" s="89"/>
      <c r="BE355" s="89"/>
      <c r="BF355" s="89"/>
      <c r="BG355" s="89"/>
      <c r="BH355" s="89"/>
      <c r="BI355" s="89"/>
      <c r="BJ355" s="89"/>
      <c r="BK355" s="89"/>
      <c r="BL355" s="89"/>
      <c r="BM355" s="89"/>
      <c r="BN355" s="89"/>
      <c r="BO355" s="89"/>
      <c r="BP355" s="89"/>
      <c r="BQ355" s="89"/>
      <c r="BR355" s="89"/>
      <c r="BS355" s="89"/>
      <c r="BT355" s="89"/>
      <c r="BU355" s="89"/>
      <c r="BV355" s="89"/>
      <c r="BW355" s="89"/>
      <c r="BX355" s="89"/>
      <c r="BY355" s="89"/>
      <c r="BZ355" s="89"/>
      <c r="CA355" s="89"/>
      <c r="CB355" s="89"/>
      <c r="CC355" s="89"/>
      <c r="CD355" s="89"/>
      <c r="CE355" s="89"/>
      <c r="CF355" s="89"/>
      <c r="CG355" s="89"/>
      <c r="CH355" s="89"/>
      <c r="CI355" s="89"/>
      <c r="CJ355" s="89"/>
      <c r="CK355" s="89"/>
      <c r="CL355" s="89"/>
      <c r="CM355" s="89"/>
      <c r="CN355" s="89"/>
      <c r="CO355" s="89"/>
      <c r="CP355" s="89"/>
      <c r="CQ355" s="89"/>
      <c r="CR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c r="AE356" s="89"/>
      <c r="AF356" s="89"/>
      <c r="AG356" s="89"/>
      <c r="AH356" s="89"/>
      <c r="AI356" s="89"/>
      <c r="AJ356" s="89"/>
      <c r="AK356" s="89"/>
      <c r="AL356" s="89"/>
      <c r="AM356" s="89"/>
      <c r="AN356" s="89"/>
      <c r="AO356" s="89"/>
      <c r="AP356" s="89"/>
      <c r="AQ356" s="89"/>
      <c r="AR356" s="89"/>
      <c r="AS356" s="89"/>
      <c r="AT356" s="89"/>
      <c r="AU356" s="89"/>
      <c r="AV356" s="89"/>
      <c r="AW356" s="89"/>
      <c r="AX356" s="89"/>
      <c r="AY356" s="89"/>
      <c r="AZ356" s="89"/>
      <c r="BA356" s="89"/>
      <c r="BB356" s="89"/>
      <c r="BC356" s="89"/>
      <c r="BD356" s="89"/>
      <c r="BE356" s="89"/>
      <c r="BF356" s="89"/>
      <c r="BG356" s="89"/>
      <c r="BH356" s="89"/>
      <c r="BI356" s="89"/>
      <c r="BJ356" s="89"/>
      <c r="BK356" s="89"/>
      <c r="BL356" s="89"/>
      <c r="BM356" s="89"/>
      <c r="BN356" s="89"/>
      <c r="BO356" s="89"/>
      <c r="BP356" s="89"/>
      <c r="BQ356" s="89"/>
      <c r="BR356" s="89"/>
      <c r="BS356" s="89"/>
      <c r="BT356" s="89"/>
      <c r="BU356" s="89"/>
      <c r="BV356" s="89"/>
      <c r="BW356" s="89"/>
      <c r="BX356" s="89"/>
      <c r="BY356" s="89"/>
      <c r="BZ356" s="89"/>
      <c r="CA356" s="89"/>
      <c r="CB356" s="89"/>
      <c r="CC356" s="89"/>
      <c r="CD356" s="89"/>
      <c r="CE356" s="89"/>
      <c r="CF356" s="89"/>
      <c r="CG356" s="89"/>
      <c r="CH356" s="89"/>
      <c r="CI356" s="89"/>
      <c r="CJ356" s="89"/>
      <c r="CK356" s="89"/>
      <c r="CL356" s="89"/>
      <c r="CM356" s="89"/>
      <c r="CN356" s="89"/>
      <c r="CO356" s="89"/>
      <c r="CP356" s="89"/>
      <c r="CQ356" s="89"/>
      <c r="CR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c r="AE357" s="89"/>
      <c r="AF357" s="89"/>
      <c r="AG357" s="89"/>
      <c r="AH357" s="89"/>
      <c r="AI357" s="89"/>
      <c r="AJ357" s="89"/>
      <c r="AK357" s="89"/>
      <c r="AL357" s="89"/>
      <c r="AM357" s="89"/>
      <c r="AN357" s="89"/>
      <c r="AO357" s="89"/>
      <c r="AP357" s="89"/>
      <c r="AQ357" s="89"/>
      <c r="AR357" s="89"/>
      <c r="AS357" s="89"/>
      <c r="AT357" s="89"/>
      <c r="AU357" s="89"/>
      <c r="AV357" s="89"/>
      <c r="AW357" s="89"/>
      <c r="AX357" s="89"/>
      <c r="AY357" s="89"/>
      <c r="AZ357" s="89"/>
      <c r="BA357" s="89"/>
      <c r="BB357" s="89"/>
      <c r="BC357" s="89"/>
      <c r="BD357" s="89"/>
      <c r="BE357" s="89"/>
      <c r="BF357" s="89"/>
      <c r="BG357" s="89"/>
      <c r="BH357" s="89"/>
      <c r="BI357" s="89"/>
      <c r="BJ357" s="89"/>
      <c r="BK357" s="89"/>
      <c r="BL357" s="89"/>
      <c r="BM357" s="89"/>
      <c r="BN357" s="89"/>
      <c r="BO357" s="89"/>
      <c r="BP357" s="89"/>
      <c r="BQ357" s="89"/>
      <c r="BR357" s="89"/>
      <c r="BS357" s="89"/>
      <c r="BT357" s="89"/>
      <c r="BU357" s="89"/>
      <c r="BV357" s="89"/>
      <c r="BW357" s="89"/>
      <c r="BX357" s="89"/>
      <c r="BY357" s="89"/>
      <c r="BZ357" s="89"/>
      <c r="CA357" s="89"/>
      <c r="CB357" s="89"/>
      <c r="CC357" s="89"/>
      <c r="CD357" s="89"/>
      <c r="CE357" s="89"/>
      <c r="CF357" s="89"/>
      <c r="CG357" s="89"/>
      <c r="CH357" s="89"/>
      <c r="CI357" s="89"/>
      <c r="CJ357" s="89"/>
      <c r="CK357" s="89"/>
      <c r="CL357" s="89"/>
      <c r="CM357" s="89"/>
      <c r="CN357" s="89"/>
      <c r="CO357" s="89"/>
      <c r="CP357" s="89"/>
      <c r="CQ357" s="89"/>
      <c r="CR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c r="AE358" s="89"/>
      <c r="AF358" s="89"/>
      <c r="AG358" s="89"/>
      <c r="AH358" s="89"/>
      <c r="AI358" s="89"/>
      <c r="AJ358" s="89"/>
      <c r="AK358" s="89"/>
      <c r="AL358" s="89"/>
      <c r="AM358" s="89"/>
      <c r="AN358" s="89"/>
      <c r="AO358" s="89"/>
      <c r="AP358" s="89"/>
      <c r="AQ358" s="89"/>
      <c r="AR358" s="89"/>
      <c r="AS358" s="89"/>
      <c r="AT358" s="89"/>
      <c r="AU358" s="89"/>
      <c r="AV358" s="89"/>
      <c r="AW358" s="89"/>
      <c r="AX358" s="89"/>
      <c r="AY358" s="89"/>
      <c r="AZ358" s="89"/>
      <c r="BA358" s="89"/>
      <c r="BB358" s="89"/>
      <c r="BC358" s="89"/>
      <c r="BD358" s="89"/>
      <c r="BE358" s="89"/>
      <c r="BF358" s="89"/>
      <c r="BG358" s="89"/>
      <c r="BH358" s="89"/>
      <c r="BI358" s="89"/>
      <c r="BJ358" s="89"/>
      <c r="BK358" s="89"/>
      <c r="BL358" s="89"/>
      <c r="BM358" s="89"/>
      <c r="BN358" s="89"/>
      <c r="BO358" s="89"/>
      <c r="BP358" s="89"/>
      <c r="BQ358" s="89"/>
      <c r="BR358" s="89"/>
      <c r="BS358" s="89"/>
      <c r="BT358" s="89"/>
      <c r="BU358" s="89"/>
      <c r="BV358" s="89"/>
      <c r="BW358" s="89"/>
      <c r="BX358" s="89"/>
      <c r="BY358" s="89"/>
      <c r="BZ358" s="89"/>
      <c r="CA358" s="89"/>
      <c r="CB358" s="89"/>
      <c r="CC358" s="89"/>
      <c r="CD358" s="89"/>
      <c r="CE358" s="89"/>
      <c r="CF358" s="89"/>
      <c r="CG358" s="89"/>
      <c r="CH358" s="89"/>
      <c r="CI358" s="89"/>
      <c r="CJ358" s="89"/>
      <c r="CK358" s="89"/>
      <c r="CL358" s="89"/>
      <c r="CM358" s="89"/>
      <c r="CN358" s="89"/>
      <c r="CO358" s="89"/>
      <c r="CP358" s="89"/>
      <c r="CQ358" s="89"/>
      <c r="CR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c r="AE359" s="89"/>
      <c r="AF359" s="89"/>
      <c r="AG359" s="89"/>
      <c r="AH359" s="89"/>
      <c r="AI359" s="89"/>
      <c r="AJ359" s="89"/>
      <c r="AK359" s="89"/>
      <c r="AL359" s="89"/>
      <c r="AM359" s="89"/>
      <c r="AN359" s="89"/>
      <c r="AO359" s="89"/>
      <c r="AP359" s="89"/>
      <c r="AQ359" s="89"/>
      <c r="AR359" s="89"/>
      <c r="AS359" s="89"/>
      <c r="AT359" s="89"/>
      <c r="AU359" s="89"/>
      <c r="AV359" s="89"/>
      <c r="AW359" s="89"/>
      <c r="AX359" s="89"/>
      <c r="AY359" s="89"/>
      <c r="AZ359" s="89"/>
      <c r="BA359" s="89"/>
      <c r="BB359" s="89"/>
      <c r="BC359" s="89"/>
      <c r="BD359" s="89"/>
      <c r="BE359" s="89"/>
      <c r="BF359" s="89"/>
      <c r="BG359" s="89"/>
      <c r="BH359" s="89"/>
      <c r="BI359" s="89"/>
      <c r="BJ359" s="89"/>
      <c r="BK359" s="89"/>
      <c r="BL359" s="89"/>
      <c r="BM359" s="89"/>
      <c r="BN359" s="89"/>
      <c r="BO359" s="89"/>
      <c r="BP359" s="89"/>
      <c r="BQ359" s="89"/>
      <c r="BR359" s="89"/>
      <c r="BS359" s="89"/>
      <c r="BT359" s="89"/>
      <c r="BU359" s="89"/>
      <c r="BV359" s="89"/>
      <c r="BW359" s="89"/>
      <c r="BX359" s="89"/>
      <c r="BY359" s="89"/>
      <c r="BZ359" s="89"/>
      <c r="CA359" s="89"/>
      <c r="CB359" s="89"/>
      <c r="CC359" s="89"/>
      <c r="CD359" s="89"/>
      <c r="CE359" s="89"/>
      <c r="CF359" s="89"/>
      <c r="CG359" s="89"/>
      <c r="CH359" s="89"/>
      <c r="CI359" s="89"/>
      <c r="CJ359" s="89"/>
      <c r="CK359" s="89"/>
      <c r="CL359" s="89"/>
      <c r="CM359" s="89"/>
      <c r="CN359" s="89"/>
      <c r="CO359" s="89"/>
      <c r="CP359" s="89"/>
      <c r="CQ359" s="89"/>
      <c r="CR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89"/>
      <c r="AT360" s="89"/>
      <c r="AU360" s="89"/>
      <c r="AV360" s="89"/>
      <c r="AW360" s="89"/>
      <c r="AX360" s="89"/>
      <c r="AY360" s="89"/>
      <c r="AZ360" s="89"/>
      <c r="BA360" s="89"/>
      <c r="BB360" s="89"/>
      <c r="BC360" s="89"/>
      <c r="BD360" s="89"/>
      <c r="BE360" s="89"/>
      <c r="BF360" s="89"/>
      <c r="BG360" s="89"/>
      <c r="BH360" s="89"/>
      <c r="BI360" s="89"/>
      <c r="BJ360" s="89"/>
      <c r="BK360" s="89"/>
      <c r="BL360" s="89"/>
      <c r="BM360" s="89"/>
      <c r="BN360" s="89"/>
      <c r="BO360" s="89"/>
      <c r="BP360" s="89"/>
      <c r="BQ360" s="89"/>
      <c r="BR360" s="89"/>
      <c r="BS360" s="89"/>
      <c r="BT360" s="89"/>
      <c r="BU360" s="89"/>
      <c r="BV360" s="89"/>
      <c r="BW360" s="89"/>
      <c r="BX360" s="89"/>
      <c r="BY360" s="89"/>
      <c r="BZ360" s="89"/>
      <c r="CA360" s="89"/>
      <c r="CB360" s="89"/>
      <c r="CC360" s="89"/>
      <c r="CD360" s="89"/>
      <c r="CE360" s="89"/>
      <c r="CF360" s="89"/>
      <c r="CG360" s="89"/>
      <c r="CH360" s="89"/>
      <c r="CI360" s="89"/>
      <c r="CJ360" s="89"/>
      <c r="CK360" s="89"/>
      <c r="CL360" s="89"/>
      <c r="CM360" s="89"/>
      <c r="CN360" s="89"/>
      <c r="CO360" s="89"/>
      <c r="CP360" s="89"/>
      <c r="CQ360" s="89"/>
      <c r="CR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c r="AF361" s="89"/>
      <c r="AG361" s="89"/>
      <c r="AH361" s="89"/>
      <c r="AI361" s="89"/>
      <c r="AJ361" s="89"/>
      <c r="AK361" s="89"/>
      <c r="AL361" s="89"/>
      <c r="AM361" s="89"/>
      <c r="AN361" s="89"/>
      <c r="AO361" s="89"/>
      <c r="AP361" s="89"/>
      <c r="AQ361" s="89"/>
      <c r="AR361" s="89"/>
      <c r="AS361" s="89"/>
      <c r="AT361" s="89"/>
      <c r="AU361" s="89"/>
      <c r="AV361" s="89"/>
      <c r="AW361" s="89"/>
      <c r="AX361" s="89"/>
      <c r="AY361" s="89"/>
      <c r="AZ361" s="89"/>
      <c r="BA361" s="89"/>
      <c r="BB361" s="89"/>
      <c r="BC361" s="89"/>
      <c r="BD361" s="89"/>
      <c r="BE361" s="89"/>
      <c r="BF361" s="89"/>
      <c r="BG361" s="89"/>
      <c r="BH361" s="89"/>
      <c r="BI361" s="89"/>
      <c r="BJ361" s="89"/>
      <c r="BK361" s="89"/>
      <c r="BL361" s="89"/>
      <c r="BM361" s="89"/>
      <c r="BN361" s="89"/>
      <c r="BO361" s="89"/>
      <c r="BP361" s="89"/>
      <c r="BQ361" s="89"/>
      <c r="BR361" s="89"/>
      <c r="BS361" s="89"/>
      <c r="BT361" s="89"/>
      <c r="BU361" s="89"/>
      <c r="BV361" s="89"/>
      <c r="BW361" s="89"/>
      <c r="BX361" s="89"/>
      <c r="BY361" s="89"/>
      <c r="BZ361" s="89"/>
      <c r="CA361" s="89"/>
      <c r="CB361" s="89"/>
      <c r="CC361" s="89"/>
      <c r="CD361" s="89"/>
      <c r="CE361" s="89"/>
      <c r="CF361" s="89"/>
      <c r="CG361" s="89"/>
      <c r="CH361" s="89"/>
      <c r="CI361" s="89"/>
      <c r="CJ361" s="89"/>
      <c r="CK361" s="89"/>
      <c r="CL361" s="89"/>
      <c r="CM361" s="89"/>
      <c r="CN361" s="89"/>
      <c r="CO361" s="89"/>
      <c r="CP361" s="89"/>
      <c r="CQ361" s="89"/>
      <c r="CR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c r="AE362" s="89"/>
      <c r="AF362" s="89"/>
      <c r="AG362" s="89"/>
      <c r="AH362" s="89"/>
      <c r="AI362" s="89"/>
      <c r="AJ362" s="89"/>
      <c r="AK362" s="89"/>
      <c r="AL362" s="89"/>
      <c r="AM362" s="89"/>
      <c r="AN362" s="89"/>
      <c r="AO362" s="89"/>
      <c r="AP362" s="89"/>
      <c r="AQ362" s="89"/>
      <c r="AR362" s="89"/>
      <c r="AS362" s="89"/>
      <c r="AT362" s="89"/>
      <c r="AU362" s="89"/>
      <c r="AV362" s="89"/>
      <c r="AW362" s="89"/>
      <c r="AX362" s="89"/>
      <c r="AY362" s="89"/>
      <c r="AZ362" s="89"/>
      <c r="BA362" s="89"/>
      <c r="BB362" s="89"/>
      <c r="BC362" s="89"/>
      <c r="BD362" s="89"/>
      <c r="BE362" s="89"/>
      <c r="BF362" s="89"/>
      <c r="BG362" s="89"/>
      <c r="BH362" s="89"/>
      <c r="BI362" s="89"/>
      <c r="BJ362" s="89"/>
      <c r="BK362" s="89"/>
      <c r="BL362" s="89"/>
      <c r="BM362" s="89"/>
      <c r="BN362" s="89"/>
      <c r="BO362" s="89"/>
      <c r="BP362" s="89"/>
      <c r="BQ362" s="89"/>
      <c r="BR362" s="89"/>
      <c r="BS362" s="89"/>
      <c r="BT362" s="89"/>
      <c r="BU362" s="89"/>
      <c r="BV362" s="89"/>
      <c r="BW362" s="89"/>
      <c r="BX362" s="89"/>
      <c r="BY362" s="89"/>
      <c r="BZ362" s="89"/>
      <c r="CA362" s="89"/>
      <c r="CB362" s="89"/>
      <c r="CC362" s="89"/>
      <c r="CD362" s="89"/>
      <c r="CE362" s="89"/>
      <c r="CF362" s="89"/>
      <c r="CG362" s="89"/>
      <c r="CH362" s="89"/>
      <c r="CI362" s="89"/>
      <c r="CJ362" s="89"/>
      <c r="CK362" s="89"/>
      <c r="CL362" s="89"/>
      <c r="CM362" s="89"/>
      <c r="CN362" s="89"/>
      <c r="CO362" s="89"/>
      <c r="CP362" s="89"/>
      <c r="CQ362" s="89"/>
      <c r="CR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c r="AE363" s="89"/>
      <c r="AF363" s="89"/>
      <c r="AG363" s="89"/>
      <c r="AH363" s="89"/>
      <c r="AI363" s="89"/>
      <c r="AJ363" s="89"/>
      <c r="AK363" s="89"/>
      <c r="AL363" s="89"/>
      <c r="AM363" s="89"/>
      <c r="AN363" s="89"/>
      <c r="AO363" s="89"/>
      <c r="AP363" s="89"/>
      <c r="AQ363" s="89"/>
      <c r="AR363" s="89"/>
      <c r="AS363" s="89"/>
      <c r="AT363" s="89"/>
      <c r="AU363" s="89"/>
      <c r="AV363" s="89"/>
      <c r="AW363" s="89"/>
      <c r="AX363" s="89"/>
      <c r="AY363" s="89"/>
      <c r="AZ363" s="89"/>
      <c r="BA363" s="89"/>
      <c r="BB363" s="89"/>
      <c r="BC363" s="89"/>
      <c r="BD363" s="89"/>
      <c r="BE363" s="89"/>
      <c r="BF363" s="89"/>
      <c r="BG363" s="89"/>
      <c r="BH363" s="89"/>
      <c r="BI363" s="89"/>
      <c r="BJ363" s="89"/>
      <c r="BK363" s="89"/>
      <c r="BL363" s="89"/>
      <c r="BM363" s="89"/>
      <c r="BN363" s="89"/>
      <c r="BO363" s="89"/>
      <c r="BP363" s="89"/>
      <c r="BQ363" s="89"/>
      <c r="BR363" s="89"/>
      <c r="BS363" s="89"/>
      <c r="BT363" s="89"/>
      <c r="BU363" s="89"/>
      <c r="BV363" s="89"/>
      <c r="BW363" s="89"/>
      <c r="BX363" s="89"/>
      <c r="BY363" s="89"/>
      <c r="BZ363" s="89"/>
      <c r="CA363" s="89"/>
      <c r="CB363" s="89"/>
      <c r="CC363" s="89"/>
      <c r="CD363" s="89"/>
      <c r="CE363" s="89"/>
      <c r="CF363" s="89"/>
      <c r="CG363" s="89"/>
      <c r="CH363" s="89"/>
      <c r="CI363" s="89"/>
      <c r="CJ363" s="89"/>
      <c r="CK363" s="89"/>
      <c r="CL363" s="89"/>
      <c r="CM363" s="89"/>
      <c r="CN363" s="89"/>
      <c r="CO363" s="89"/>
      <c r="CP363" s="89"/>
      <c r="CQ363" s="89"/>
      <c r="CR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89"/>
      <c r="AT364" s="89"/>
      <c r="AU364" s="89"/>
      <c r="AV364" s="89"/>
      <c r="AW364" s="89"/>
      <c r="AX364" s="89"/>
      <c r="AY364" s="89"/>
      <c r="AZ364" s="89"/>
      <c r="BA364" s="89"/>
      <c r="BB364" s="89"/>
      <c r="BC364" s="89"/>
      <c r="BD364" s="89"/>
      <c r="BE364" s="89"/>
      <c r="BF364" s="89"/>
      <c r="BG364" s="89"/>
      <c r="BH364" s="89"/>
      <c r="BI364" s="89"/>
      <c r="BJ364" s="89"/>
      <c r="BK364" s="89"/>
      <c r="BL364" s="89"/>
      <c r="BM364" s="89"/>
      <c r="BN364" s="89"/>
      <c r="BO364" s="89"/>
      <c r="BP364" s="89"/>
      <c r="BQ364" s="89"/>
      <c r="BR364" s="89"/>
      <c r="BS364" s="89"/>
      <c r="BT364" s="89"/>
      <c r="BU364" s="89"/>
      <c r="BV364" s="89"/>
      <c r="BW364" s="89"/>
      <c r="BX364" s="89"/>
      <c r="BY364" s="89"/>
      <c r="BZ364" s="89"/>
      <c r="CA364" s="89"/>
      <c r="CB364" s="89"/>
      <c r="CC364" s="89"/>
      <c r="CD364" s="89"/>
      <c r="CE364" s="89"/>
      <c r="CF364" s="89"/>
      <c r="CG364" s="89"/>
      <c r="CH364" s="89"/>
      <c r="CI364" s="89"/>
      <c r="CJ364" s="89"/>
      <c r="CK364" s="89"/>
      <c r="CL364" s="89"/>
      <c r="CM364" s="89"/>
      <c r="CN364" s="89"/>
      <c r="CO364" s="89"/>
      <c r="CP364" s="89"/>
      <c r="CQ364" s="89"/>
      <c r="CR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89"/>
      <c r="AT365" s="89"/>
      <c r="AU365" s="89"/>
      <c r="AV365" s="89"/>
      <c r="AW365" s="89"/>
      <c r="AX365" s="89"/>
      <c r="AY365" s="89"/>
      <c r="AZ365" s="89"/>
      <c r="BA365" s="89"/>
      <c r="BB365" s="89"/>
      <c r="BC365" s="89"/>
      <c r="BD365" s="89"/>
      <c r="BE365" s="89"/>
      <c r="BF365" s="89"/>
      <c r="BG365" s="89"/>
      <c r="BH365" s="89"/>
      <c r="BI365" s="89"/>
      <c r="BJ365" s="89"/>
      <c r="BK365" s="89"/>
      <c r="BL365" s="89"/>
      <c r="BM365" s="89"/>
      <c r="BN365" s="89"/>
      <c r="BO365" s="89"/>
      <c r="BP365" s="89"/>
      <c r="BQ365" s="89"/>
      <c r="BR365" s="89"/>
      <c r="BS365" s="89"/>
      <c r="BT365" s="89"/>
      <c r="BU365" s="89"/>
      <c r="BV365" s="89"/>
      <c r="BW365" s="89"/>
      <c r="BX365" s="89"/>
      <c r="BY365" s="89"/>
      <c r="BZ365" s="89"/>
      <c r="CA365" s="89"/>
      <c r="CB365" s="89"/>
      <c r="CC365" s="89"/>
      <c r="CD365" s="89"/>
      <c r="CE365" s="89"/>
      <c r="CF365" s="89"/>
      <c r="CG365" s="89"/>
      <c r="CH365" s="89"/>
      <c r="CI365" s="89"/>
      <c r="CJ365" s="89"/>
      <c r="CK365" s="89"/>
      <c r="CL365" s="89"/>
      <c r="CM365" s="89"/>
      <c r="CN365" s="89"/>
      <c r="CO365" s="89"/>
      <c r="CP365" s="89"/>
      <c r="CQ365" s="89"/>
      <c r="CR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89"/>
      <c r="AT366" s="89"/>
      <c r="AU366" s="89"/>
      <c r="AV366" s="89"/>
      <c r="AW366" s="89"/>
      <c r="AX366" s="89"/>
      <c r="AY366" s="89"/>
      <c r="AZ366" s="89"/>
      <c r="BA366" s="89"/>
      <c r="BB366" s="89"/>
      <c r="BC366" s="89"/>
      <c r="BD366" s="89"/>
      <c r="BE366" s="89"/>
      <c r="BF366" s="89"/>
      <c r="BG366" s="89"/>
      <c r="BH366" s="89"/>
      <c r="BI366" s="89"/>
      <c r="BJ366" s="89"/>
      <c r="BK366" s="89"/>
      <c r="BL366" s="89"/>
      <c r="BM366" s="89"/>
      <c r="BN366" s="89"/>
      <c r="BO366" s="89"/>
      <c r="BP366" s="89"/>
      <c r="BQ366" s="89"/>
      <c r="BR366" s="89"/>
      <c r="BS366" s="89"/>
      <c r="BT366" s="89"/>
      <c r="BU366" s="89"/>
      <c r="BV366" s="89"/>
      <c r="BW366" s="89"/>
      <c r="BX366" s="89"/>
      <c r="BY366" s="89"/>
      <c r="BZ366" s="89"/>
      <c r="CA366" s="89"/>
      <c r="CB366" s="89"/>
      <c r="CC366" s="89"/>
      <c r="CD366" s="89"/>
      <c r="CE366" s="89"/>
      <c r="CF366" s="89"/>
      <c r="CG366" s="89"/>
      <c r="CH366" s="89"/>
      <c r="CI366" s="89"/>
      <c r="CJ366" s="89"/>
      <c r="CK366" s="89"/>
      <c r="CL366" s="89"/>
      <c r="CM366" s="89"/>
      <c r="CN366" s="89"/>
      <c r="CO366" s="89"/>
      <c r="CP366" s="89"/>
      <c r="CQ366" s="89"/>
      <c r="CR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89"/>
      <c r="AT367" s="89"/>
      <c r="AU367" s="89"/>
      <c r="AV367" s="89"/>
      <c r="AW367" s="89"/>
      <c r="AX367" s="89"/>
      <c r="AY367" s="89"/>
      <c r="AZ367" s="89"/>
      <c r="BA367" s="89"/>
      <c r="BB367" s="89"/>
      <c r="BC367" s="89"/>
      <c r="BD367" s="89"/>
      <c r="BE367" s="89"/>
      <c r="BF367" s="89"/>
      <c r="BG367" s="89"/>
      <c r="BH367" s="89"/>
      <c r="BI367" s="89"/>
      <c r="BJ367" s="89"/>
      <c r="BK367" s="89"/>
      <c r="BL367" s="89"/>
      <c r="BM367" s="89"/>
      <c r="BN367" s="89"/>
      <c r="BO367" s="89"/>
      <c r="BP367" s="89"/>
      <c r="BQ367" s="89"/>
      <c r="BR367" s="89"/>
      <c r="BS367" s="89"/>
      <c r="BT367" s="89"/>
      <c r="BU367" s="89"/>
      <c r="BV367" s="89"/>
      <c r="BW367" s="89"/>
      <c r="BX367" s="89"/>
      <c r="BY367" s="89"/>
      <c r="BZ367" s="89"/>
      <c r="CA367" s="89"/>
      <c r="CB367" s="89"/>
      <c r="CC367" s="89"/>
      <c r="CD367" s="89"/>
      <c r="CE367" s="89"/>
      <c r="CF367" s="89"/>
      <c r="CG367" s="89"/>
      <c r="CH367" s="89"/>
      <c r="CI367" s="89"/>
      <c r="CJ367" s="89"/>
      <c r="CK367" s="89"/>
      <c r="CL367" s="89"/>
      <c r="CM367" s="89"/>
      <c r="CN367" s="89"/>
      <c r="CO367" s="89"/>
      <c r="CP367" s="89"/>
      <c r="CQ367" s="89"/>
      <c r="CR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c r="AE368" s="89"/>
      <c r="AF368" s="89"/>
      <c r="AG368" s="89"/>
      <c r="AH368" s="89"/>
      <c r="AI368" s="89"/>
      <c r="AJ368" s="89"/>
      <c r="AK368" s="89"/>
      <c r="AL368" s="89"/>
      <c r="AM368" s="89"/>
      <c r="AN368" s="89"/>
      <c r="AO368" s="89"/>
      <c r="AP368" s="89"/>
      <c r="AQ368" s="89"/>
      <c r="AR368" s="89"/>
      <c r="AS368" s="89"/>
      <c r="AT368" s="89"/>
      <c r="AU368" s="89"/>
      <c r="AV368" s="89"/>
      <c r="AW368" s="89"/>
      <c r="AX368" s="89"/>
      <c r="AY368" s="89"/>
      <c r="AZ368" s="89"/>
      <c r="BA368" s="89"/>
      <c r="BB368" s="89"/>
      <c r="BC368" s="89"/>
      <c r="BD368" s="89"/>
      <c r="BE368" s="89"/>
      <c r="BF368" s="89"/>
      <c r="BG368" s="89"/>
      <c r="BH368" s="89"/>
      <c r="BI368" s="89"/>
      <c r="BJ368" s="89"/>
      <c r="BK368" s="89"/>
      <c r="BL368" s="89"/>
      <c r="BM368" s="89"/>
      <c r="BN368" s="89"/>
      <c r="BO368" s="89"/>
      <c r="BP368" s="89"/>
      <c r="BQ368" s="89"/>
      <c r="BR368" s="89"/>
      <c r="BS368" s="89"/>
      <c r="BT368" s="89"/>
      <c r="BU368" s="89"/>
      <c r="BV368" s="89"/>
      <c r="BW368" s="89"/>
      <c r="BX368" s="89"/>
      <c r="BY368" s="89"/>
      <c r="BZ368" s="89"/>
      <c r="CA368" s="89"/>
      <c r="CB368" s="89"/>
      <c r="CC368" s="89"/>
      <c r="CD368" s="89"/>
      <c r="CE368" s="89"/>
      <c r="CF368" s="89"/>
      <c r="CG368" s="89"/>
      <c r="CH368" s="89"/>
      <c r="CI368" s="89"/>
      <c r="CJ368" s="89"/>
      <c r="CK368" s="89"/>
      <c r="CL368" s="89"/>
      <c r="CM368" s="89"/>
      <c r="CN368" s="89"/>
      <c r="CO368" s="89"/>
      <c r="CP368" s="89"/>
      <c r="CQ368" s="89"/>
      <c r="CR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c r="AF369" s="89"/>
      <c r="AG369" s="89"/>
      <c r="AH369" s="89"/>
      <c r="AI369" s="89"/>
      <c r="AJ369" s="89"/>
      <c r="AK369" s="89"/>
      <c r="AL369" s="89"/>
      <c r="AM369" s="89"/>
      <c r="AN369" s="89"/>
      <c r="AO369" s="89"/>
      <c r="AP369" s="89"/>
      <c r="AQ369" s="89"/>
      <c r="AR369" s="89"/>
      <c r="AS369" s="89"/>
      <c r="AT369" s="89"/>
      <c r="AU369" s="89"/>
      <c r="AV369" s="89"/>
      <c r="AW369" s="89"/>
      <c r="AX369" s="89"/>
      <c r="AY369" s="89"/>
      <c r="AZ369" s="89"/>
      <c r="BA369" s="89"/>
      <c r="BB369" s="89"/>
      <c r="BC369" s="89"/>
      <c r="BD369" s="89"/>
      <c r="BE369" s="89"/>
      <c r="BF369" s="89"/>
      <c r="BG369" s="89"/>
      <c r="BH369" s="89"/>
      <c r="BI369" s="89"/>
      <c r="BJ369" s="89"/>
      <c r="BK369" s="89"/>
      <c r="BL369" s="89"/>
      <c r="BM369" s="89"/>
      <c r="BN369" s="89"/>
      <c r="BO369" s="89"/>
      <c r="BP369" s="89"/>
      <c r="BQ369" s="89"/>
      <c r="BR369" s="89"/>
      <c r="BS369" s="89"/>
      <c r="BT369" s="89"/>
      <c r="BU369" s="89"/>
      <c r="BV369" s="89"/>
      <c r="BW369" s="89"/>
      <c r="BX369" s="89"/>
      <c r="BY369" s="89"/>
      <c r="BZ369" s="89"/>
      <c r="CA369" s="89"/>
      <c r="CB369" s="89"/>
      <c r="CC369" s="89"/>
      <c r="CD369" s="89"/>
      <c r="CE369" s="89"/>
      <c r="CF369" s="89"/>
      <c r="CG369" s="89"/>
      <c r="CH369" s="89"/>
      <c r="CI369" s="89"/>
      <c r="CJ369" s="89"/>
      <c r="CK369" s="89"/>
      <c r="CL369" s="89"/>
      <c r="CM369" s="89"/>
      <c r="CN369" s="89"/>
      <c r="CO369" s="89"/>
      <c r="CP369" s="89"/>
      <c r="CQ369" s="89"/>
      <c r="CR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c r="AE370" s="89"/>
      <c r="AF370" s="89"/>
      <c r="AG370" s="89"/>
      <c r="AH370" s="89"/>
      <c r="AI370" s="89"/>
      <c r="AJ370" s="89"/>
      <c r="AK370" s="89"/>
      <c r="AL370" s="89"/>
      <c r="AM370" s="89"/>
      <c r="AN370" s="89"/>
      <c r="AO370" s="89"/>
      <c r="AP370" s="89"/>
      <c r="AQ370" s="89"/>
      <c r="AR370" s="89"/>
      <c r="AS370" s="89"/>
      <c r="AT370" s="89"/>
      <c r="AU370" s="89"/>
      <c r="AV370" s="89"/>
      <c r="AW370" s="89"/>
      <c r="AX370" s="89"/>
      <c r="AY370" s="89"/>
      <c r="AZ370" s="89"/>
      <c r="BA370" s="89"/>
      <c r="BB370" s="89"/>
      <c r="BC370" s="89"/>
      <c r="BD370" s="89"/>
      <c r="BE370" s="89"/>
      <c r="BF370" s="89"/>
      <c r="BG370" s="89"/>
      <c r="BH370" s="89"/>
      <c r="BI370" s="89"/>
      <c r="BJ370" s="89"/>
      <c r="BK370" s="89"/>
      <c r="BL370" s="89"/>
      <c r="BM370" s="89"/>
      <c r="BN370" s="89"/>
      <c r="BO370" s="89"/>
      <c r="BP370" s="89"/>
      <c r="BQ370" s="89"/>
      <c r="BR370" s="89"/>
      <c r="BS370" s="89"/>
      <c r="BT370" s="89"/>
      <c r="BU370" s="89"/>
      <c r="BV370" s="89"/>
      <c r="BW370" s="89"/>
      <c r="BX370" s="89"/>
      <c r="BY370" s="89"/>
      <c r="BZ370" s="89"/>
      <c r="CA370" s="89"/>
      <c r="CB370" s="89"/>
      <c r="CC370" s="89"/>
      <c r="CD370" s="89"/>
      <c r="CE370" s="89"/>
      <c r="CF370" s="89"/>
      <c r="CG370" s="89"/>
      <c r="CH370" s="89"/>
      <c r="CI370" s="89"/>
      <c r="CJ370" s="89"/>
      <c r="CK370" s="89"/>
      <c r="CL370" s="89"/>
      <c r="CM370" s="89"/>
      <c r="CN370" s="89"/>
      <c r="CO370" s="89"/>
      <c r="CP370" s="89"/>
      <c r="CQ370" s="89"/>
      <c r="CR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c r="AE371" s="89"/>
      <c r="AF371" s="89"/>
      <c r="AG371" s="89"/>
      <c r="AH371" s="89"/>
      <c r="AI371" s="89"/>
      <c r="AJ371" s="89"/>
      <c r="AK371" s="89"/>
      <c r="AL371" s="89"/>
      <c r="AM371" s="89"/>
      <c r="AN371" s="89"/>
      <c r="AO371" s="89"/>
      <c r="AP371" s="89"/>
      <c r="AQ371" s="89"/>
      <c r="AR371" s="89"/>
      <c r="AS371" s="89"/>
      <c r="AT371" s="89"/>
      <c r="AU371" s="89"/>
      <c r="AV371" s="89"/>
      <c r="AW371" s="89"/>
      <c r="AX371" s="89"/>
      <c r="AY371" s="89"/>
      <c r="AZ371" s="89"/>
      <c r="BA371" s="89"/>
      <c r="BB371" s="89"/>
      <c r="BC371" s="89"/>
      <c r="BD371" s="89"/>
      <c r="BE371" s="89"/>
      <c r="BF371" s="89"/>
      <c r="BG371" s="89"/>
      <c r="BH371" s="89"/>
      <c r="BI371" s="89"/>
      <c r="BJ371" s="89"/>
      <c r="BK371" s="89"/>
      <c r="BL371" s="89"/>
      <c r="BM371" s="89"/>
      <c r="BN371" s="89"/>
      <c r="BO371" s="89"/>
      <c r="BP371" s="89"/>
      <c r="BQ371" s="89"/>
      <c r="BR371" s="89"/>
      <c r="BS371" s="89"/>
      <c r="BT371" s="89"/>
      <c r="BU371" s="89"/>
      <c r="BV371" s="89"/>
      <c r="BW371" s="89"/>
      <c r="BX371" s="89"/>
      <c r="BY371" s="89"/>
      <c r="BZ371" s="89"/>
      <c r="CA371" s="89"/>
      <c r="CB371" s="89"/>
      <c r="CC371" s="89"/>
      <c r="CD371" s="89"/>
      <c r="CE371" s="89"/>
      <c r="CF371" s="89"/>
      <c r="CG371" s="89"/>
      <c r="CH371" s="89"/>
      <c r="CI371" s="89"/>
      <c r="CJ371" s="89"/>
      <c r="CK371" s="89"/>
      <c r="CL371" s="89"/>
      <c r="CM371" s="89"/>
      <c r="CN371" s="89"/>
      <c r="CO371" s="89"/>
      <c r="CP371" s="89"/>
      <c r="CQ371" s="89"/>
      <c r="CR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c r="AF372" s="89"/>
      <c r="AG372" s="89"/>
      <c r="AH372" s="89"/>
      <c r="AI372" s="89"/>
      <c r="AJ372" s="89"/>
      <c r="AK372" s="89"/>
      <c r="AL372" s="89"/>
      <c r="AM372" s="89"/>
      <c r="AN372" s="89"/>
      <c r="AO372" s="89"/>
      <c r="AP372" s="89"/>
      <c r="AQ372" s="89"/>
      <c r="AR372" s="89"/>
      <c r="AS372" s="89"/>
      <c r="AT372" s="89"/>
      <c r="AU372" s="89"/>
      <c r="AV372" s="89"/>
      <c r="AW372" s="89"/>
      <c r="AX372" s="89"/>
      <c r="AY372" s="89"/>
      <c r="AZ372" s="89"/>
      <c r="BA372" s="89"/>
      <c r="BB372" s="89"/>
      <c r="BC372" s="89"/>
      <c r="BD372" s="89"/>
      <c r="BE372" s="89"/>
      <c r="BF372" s="89"/>
      <c r="BG372" s="89"/>
      <c r="BH372" s="89"/>
      <c r="BI372" s="89"/>
      <c r="BJ372" s="89"/>
      <c r="BK372" s="89"/>
      <c r="BL372" s="89"/>
      <c r="BM372" s="89"/>
      <c r="BN372" s="89"/>
      <c r="BO372" s="89"/>
      <c r="BP372" s="89"/>
      <c r="BQ372" s="89"/>
      <c r="BR372" s="89"/>
      <c r="BS372" s="89"/>
      <c r="BT372" s="89"/>
      <c r="BU372" s="89"/>
      <c r="BV372" s="89"/>
      <c r="BW372" s="89"/>
      <c r="BX372" s="89"/>
      <c r="BY372" s="89"/>
      <c r="BZ372" s="89"/>
      <c r="CA372" s="89"/>
      <c r="CB372" s="89"/>
      <c r="CC372" s="89"/>
      <c r="CD372" s="89"/>
      <c r="CE372" s="89"/>
      <c r="CF372" s="89"/>
      <c r="CG372" s="89"/>
      <c r="CH372" s="89"/>
      <c r="CI372" s="89"/>
      <c r="CJ372" s="89"/>
      <c r="CK372" s="89"/>
      <c r="CL372" s="89"/>
      <c r="CM372" s="89"/>
      <c r="CN372" s="89"/>
      <c r="CO372" s="89"/>
      <c r="CP372" s="89"/>
      <c r="CQ372" s="89"/>
      <c r="CR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c r="AE373" s="89"/>
      <c r="AF373" s="89"/>
      <c r="AG373" s="89"/>
      <c r="AH373" s="89"/>
      <c r="AI373" s="89"/>
      <c r="AJ373" s="89"/>
      <c r="AK373" s="89"/>
      <c r="AL373" s="89"/>
      <c r="AM373" s="89"/>
      <c r="AN373" s="89"/>
      <c r="AO373" s="89"/>
      <c r="AP373" s="89"/>
      <c r="AQ373" s="89"/>
      <c r="AR373" s="89"/>
      <c r="AS373" s="89"/>
      <c r="AT373" s="89"/>
      <c r="AU373" s="89"/>
      <c r="AV373" s="89"/>
      <c r="AW373" s="89"/>
      <c r="AX373" s="89"/>
      <c r="AY373" s="89"/>
      <c r="AZ373" s="89"/>
      <c r="BA373" s="89"/>
      <c r="BB373" s="89"/>
      <c r="BC373" s="89"/>
      <c r="BD373" s="89"/>
      <c r="BE373" s="89"/>
      <c r="BF373" s="89"/>
      <c r="BG373" s="89"/>
      <c r="BH373" s="89"/>
      <c r="BI373" s="89"/>
      <c r="BJ373" s="89"/>
      <c r="BK373" s="89"/>
      <c r="BL373" s="89"/>
      <c r="BM373" s="89"/>
      <c r="BN373" s="89"/>
      <c r="BO373" s="89"/>
      <c r="BP373" s="89"/>
      <c r="BQ373" s="89"/>
      <c r="BR373" s="89"/>
      <c r="BS373" s="89"/>
      <c r="BT373" s="89"/>
      <c r="BU373" s="89"/>
      <c r="BV373" s="89"/>
      <c r="BW373" s="89"/>
      <c r="BX373" s="89"/>
      <c r="BY373" s="89"/>
      <c r="BZ373" s="89"/>
      <c r="CA373" s="89"/>
      <c r="CB373" s="89"/>
      <c r="CC373" s="89"/>
      <c r="CD373" s="89"/>
      <c r="CE373" s="89"/>
      <c r="CF373" s="89"/>
      <c r="CG373" s="89"/>
      <c r="CH373" s="89"/>
      <c r="CI373" s="89"/>
      <c r="CJ373" s="89"/>
      <c r="CK373" s="89"/>
      <c r="CL373" s="89"/>
      <c r="CM373" s="89"/>
      <c r="CN373" s="89"/>
      <c r="CO373" s="89"/>
      <c r="CP373" s="89"/>
      <c r="CQ373" s="89"/>
      <c r="CR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c r="AR374" s="89"/>
      <c r="AS374" s="89"/>
      <c r="AT374" s="89"/>
      <c r="AU374" s="89"/>
      <c r="AV374" s="89"/>
      <c r="AW374" s="89"/>
      <c r="AX374" s="89"/>
      <c r="AY374" s="89"/>
      <c r="AZ374" s="89"/>
      <c r="BA374" s="89"/>
      <c r="BB374" s="89"/>
      <c r="BC374" s="89"/>
      <c r="BD374" s="89"/>
      <c r="BE374" s="89"/>
      <c r="BF374" s="89"/>
      <c r="BG374" s="89"/>
      <c r="BH374" s="89"/>
      <c r="BI374" s="89"/>
      <c r="BJ374" s="89"/>
      <c r="BK374" s="89"/>
      <c r="BL374" s="89"/>
      <c r="BM374" s="89"/>
      <c r="BN374" s="89"/>
      <c r="BO374" s="89"/>
      <c r="BP374" s="89"/>
      <c r="BQ374" s="89"/>
      <c r="BR374" s="89"/>
      <c r="BS374" s="89"/>
      <c r="BT374" s="89"/>
      <c r="BU374" s="89"/>
      <c r="BV374" s="89"/>
      <c r="BW374" s="89"/>
      <c r="BX374" s="89"/>
      <c r="BY374" s="89"/>
      <c r="BZ374" s="89"/>
      <c r="CA374" s="89"/>
      <c r="CB374" s="89"/>
      <c r="CC374" s="89"/>
      <c r="CD374" s="89"/>
      <c r="CE374" s="89"/>
      <c r="CF374" s="89"/>
      <c r="CG374" s="89"/>
      <c r="CH374" s="89"/>
      <c r="CI374" s="89"/>
      <c r="CJ374" s="89"/>
      <c r="CK374" s="89"/>
      <c r="CL374" s="89"/>
      <c r="CM374" s="89"/>
      <c r="CN374" s="89"/>
      <c r="CO374" s="89"/>
      <c r="CP374" s="89"/>
      <c r="CQ374" s="89"/>
      <c r="CR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c r="AF375" s="89"/>
      <c r="AG375" s="89"/>
      <c r="AH375" s="89"/>
      <c r="AI375" s="89"/>
      <c r="AJ375" s="89"/>
      <c r="AK375" s="89"/>
      <c r="AL375" s="89"/>
      <c r="AM375" s="89"/>
      <c r="AN375" s="89"/>
      <c r="AO375" s="89"/>
      <c r="AP375" s="89"/>
      <c r="AQ375" s="89"/>
      <c r="AR375" s="89"/>
      <c r="AS375" s="89"/>
      <c r="AT375" s="89"/>
      <c r="AU375" s="89"/>
      <c r="AV375" s="89"/>
      <c r="AW375" s="89"/>
      <c r="AX375" s="89"/>
      <c r="AY375" s="89"/>
      <c r="AZ375" s="89"/>
      <c r="BA375" s="89"/>
      <c r="BB375" s="89"/>
      <c r="BC375" s="89"/>
      <c r="BD375" s="89"/>
      <c r="BE375" s="89"/>
      <c r="BF375" s="89"/>
      <c r="BG375" s="89"/>
      <c r="BH375" s="89"/>
      <c r="BI375" s="89"/>
      <c r="BJ375" s="89"/>
      <c r="BK375" s="89"/>
      <c r="BL375" s="89"/>
      <c r="BM375" s="89"/>
      <c r="BN375" s="89"/>
      <c r="BO375" s="89"/>
      <c r="BP375" s="89"/>
      <c r="BQ375" s="89"/>
      <c r="BR375" s="89"/>
      <c r="BS375" s="89"/>
      <c r="BT375" s="89"/>
      <c r="BU375" s="89"/>
      <c r="BV375" s="89"/>
      <c r="BW375" s="89"/>
      <c r="BX375" s="89"/>
      <c r="BY375" s="89"/>
      <c r="BZ375" s="89"/>
      <c r="CA375" s="89"/>
      <c r="CB375" s="89"/>
      <c r="CC375" s="89"/>
      <c r="CD375" s="89"/>
      <c r="CE375" s="89"/>
      <c r="CF375" s="89"/>
      <c r="CG375" s="89"/>
      <c r="CH375" s="89"/>
      <c r="CI375" s="89"/>
      <c r="CJ375" s="89"/>
      <c r="CK375" s="89"/>
      <c r="CL375" s="89"/>
      <c r="CM375" s="89"/>
      <c r="CN375" s="89"/>
      <c r="CO375" s="89"/>
      <c r="CP375" s="89"/>
      <c r="CQ375" s="89"/>
      <c r="CR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c r="AF376" s="89"/>
      <c r="AG376" s="89"/>
      <c r="AH376" s="89"/>
      <c r="AI376" s="89"/>
      <c r="AJ376" s="89"/>
      <c r="AK376" s="89"/>
      <c r="AL376" s="89"/>
      <c r="AM376" s="89"/>
      <c r="AN376" s="89"/>
      <c r="AO376" s="89"/>
      <c r="AP376" s="89"/>
      <c r="AQ376" s="89"/>
      <c r="AR376" s="89"/>
      <c r="AS376" s="89"/>
      <c r="AT376" s="89"/>
      <c r="AU376" s="89"/>
      <c r="AV376" s="89"/>
      <c r="AW376" s="89"/>
      <c r="AX376" s="89"/>
      <c r="AY376" s="89"/>
      <c r="AZ376" s="89"/>
      <c r="BA376" s="89"/>
      <c r="BB376" s="89"/>
      <c r="BC376" s="89"/>
      <c r="BD376" s="89"/>
      <c r="BE376" s="89"/>
      <c r="BF376" s="89"/>
      <c r="BG376" s="89"/>
      <c r="BH376" s="89"/>
      <c r="BI376" s="89"/>
      <c r="BJ376" s="89"/>
      <c r="BK376" s="89"/>
      <c r="BL376" s="89"/>
      <c r="BM376" s="89"/>
      <c r="BN376" s="89"/>
      <c r="BO376" s="89"/>
      <c r="BP376" s="89"/>
      <c r="BQ376" s="89"/>
      <c r="BR376" s="89"/>
      <c r="BS376" s="89"/>
      <c r="BT376" s="89"/>
      <c r="BU376" s="89"/>
      <c r="BV376" s="89"/>
      <c r="BW376" s="89"/>
      <c r="BX376" s="89"/>
      <c r="BY376" s="89"/>
      <c r="BZ376" s="89"/>
      <c r="CA376" s="89"/>
      <c r="CB376" s="89"/>
      <c r="CC376" s="89"/>
      <c r="CD376" s="89"/>
      <c r="CE376" s="89"/>
      <c r="CF376" s="89"/>
      <c r="CG376" s="89"/>
      <c r="CH376" s="89"/>
      <c r="CI376" s="89"/>
      <c r="CJ376" s="89"/>
      <c r="CK376" s="89"/>
      <c r="CL376" s="89"/>
      <c r="CM376" s="89"/>
      <c r="CN376" s="89"/>
      <c r="CO376" s="89"/>
      <c r="CP376" s="89"/>
      <c r="CQ376" s="89"/>
      <c r="CR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c r="AC377" s="89"/>
      <c r="AD377" s="89"/>
      <c r="AE377" s="89"/>
      <c r="AF377" s="89"/>
      <c r="AG377" s="89"/>
      <c r="AH377" s="89"/>
      <c r="AI377" s="89"/>
      <c r="AJ377" s="89"/>
      <c r="AK377" s="89"/>
      <c r="AL377" s="89"/>
      <c r="AM377" s="89"/>
      <c r="AN377" s="89"/>
      <c r="AO377" s="89"/>
      <c r="AP377" s="89"/>
      <c r="AQ377" s="89"/>
      <c r="AR377" s="89"/>
      <c r="AS377" s="89"/>
      <c r="AT377" s="89"/>
      <c r="AU377" s="89"/>
      <c r="AV377" s="89"/>
      <c r="AW377" s="89"/>
      <c r="AX377" s="89"/>
      <c r="AY377" s="89"/>
      <c r="AZ377" s="89"/>
      <c r="BA377" s="89"/>
      <c r="BB377" s="89"/>
      <c r="BC377" s="89"/>
      <c r="BD377" s="89"/>
      <c r="BE377" s="89"/>
      <c r="BF377" s="89"/>
      <c r="BG377" s="89"/>
      <c r="BH377" s="89"/>
      <c r="BI377" s="89"/>
      <c r="BJ377" s="89"/>
      <c r="BK377" s="89"/>
      <c r="BL377" s="89"/>
      <c r="BM377" s="89"/>
      <c r="BN377" s="89"/>
      <c r="BO377" s="89"/>
      <c r="BP377" s="89"/>
      <c r="BQ377" s="89"/>
      <c r="BR377" s="89"/>
      <c r="BS377" s="89"/>
      <c r="BT377" s="89"/>
      <c r="BU377" s="89"/>
      <c r="BV377" s="89"/>
      <c r="BW377" s="89"/>
      <c r="BX377" s="89"/>
      <c r="BY377" s="89"/>
      <c r="BZ377" s="89"/>
      <c r="CA377" s="89"/>
      <c r="CB377" s="89"/>
      <c r="CC377" s="89"/>
      <c r="CD377" s="89"/>
      <c r="CE377" s="89"/>
      <c r="CF377" s="89"/>
      <c r="CG377" s="89"/>
      <c r="CH377" s="89"/>
      <c r="CI377" s="89"/>
      <c r="CJ377" s="89"/>
      <c r="CK377" s="89"/>
      <c r="CL377" s="89"/>
      <c r="CM377" s="89"/>
      <c r="CN377" s="89"/>
      <c r="CO377" s="89"/>
      <c r="CP377" s="89"/>
      <c r="CQ377" s="89"/>
      <c r="CR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c r="AC378" s="89"/>
      <c r="AD378" s="89"/>
      <c r="AE378" s="89"/>
      <c r="AF378" s="89"/>
      <c r="AG378" s="89"/>
      <c r="AH378" s="89"/>
      <c r="AI378" s="89"/>
      <c r="AJ378" s="89"/>
      <c r="AK378" s="89"/>
      <c r="AL378" s="89"/>
      <c r="AM378" s="89"/>
      <c r="AN378" s="89"/>
      <c r="AO378" s="89"/>
      <c r="AP378" s="89"/>
      <c r="AQ378" s="89"/>
      <c r="AR378" s="89"/>
      <c r="AS378" s="89"/>
      <c r="AT378" s="89"/>
      <c r="AU378" s="89"/>
      <c r="AV378" s="89"/>
      <c r="AW378" s="89"/>
      <c r="AX378" s="89"/>
      <c r="AY378" s="89"/>
      <c r="AZ378" s="89"/>
      <c r="BA378" s="89"/>
      <c r="BB378" s="89"/>
      <c r="BC378" s="89"/>
      <c r="BD378" s="89"/>
      <c r="BE378" s="89"/>
      <c r="BF378" s="89"/>
      <c r="BG378" s="89"/>
      <c r="BH378" s="89"/>
      <c r="BI378" s="89"/>
      <c r="BJ378" s="89"/>
      <c r="BK378" s="89"/>
      <c r="BL378" s="89"/>
      <c r="BM378" s="89"/>
      <c r="BN378" s="89"/>
      <c r="BO378" s="89"/>
      <c r="BP378" s="89"/>
      <c r="BQ378" s="89"/>
      <c r="BR378" s="89"/>
      <c r="BS378" s="89"/>
      <c r="BT378" s="89"/>
      <c r="BU378" s="89"/>
      <c r="BV378" s="89"/>
      <c r="BW378" s="89"/>
      <c r="BX378" s="89"/>
      <c r="BY378" s="89"/>
      <c r="BZ378" s="89"/>
      <c r="CA378" s="89"/>
      <c r="CB378" s="89"/>
      <c r="CC378" s="89"/>
      <c r="CD378" s="89"/>
      <c r="CE378" s="89"/>
      <c r="CF378" s="89"/>
      <c r="CG378" s="89"/>
      <c r="CH378" s="89"/>
      <c r="CI378" s="89"/>
      <c r="CJ378" s="89"/>
      <c r="CK378" s="89"/>
      <c r="CL378" s="89"/>
      <c r="CM378" s="89"/>
      <c r="CN378" s="89"/>
      <c r="CO378" s="89"/>
      <c r="CP378" s="89"/>
      <c r="CQ378" s="89"/>
      <c r="CR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c r="AC379" s="89"/>
      <c r="AD379" s="89"/>
      <c r="AE379" s="89"/>
      <c r="AF379" s="89"/>
      <c r="AG379" s="89"/>
      <c r="AH379" s="89"/>
      <c r="AI379" s="89"/>
      <c r="AJ379" s="89"/>
      <c r="AK379" s="89"/>
      <c r="AL379" s="89"/>
      <c r="AM379" s="89"/>
      <c r="AN379" s="89"/>
      <c r="AO379" s="89"/>
      <c r="AP379" s="89"/>
      <c r="AQ379" s="89"/>
      <c r="AR379" s="89"/>
      <c r="AS379" s="89"/>
      <c r="AT379" s="89"/>
      <c r="AU379" s="89"/>
      <c r="AV379" s="89"/>
      <c r="AW379" s="89"/>
      <c r="AX379" s="89"/>
      <c r="AY379" s="89"/>
      <c r="AZ379" s="89"/>
      <c r="BA379" s="89"/>
      <c r="BB379" s="89"/>
      <c r="BC379" s="89"/>
      <c r="BD379" s="89"/>
      <c r="BE379" s="89"/>
      <c r="BF379" s="89"/>
      <c r="BG379" s="89"/>
      <c r="BH379" s="89"/>
      <c r="BI379" s="89"/>
      <c r="BJ379" s="89"/>
      <c r="BK379" s="89"/>
      <c r="BL379" s="89"/>
      <c r="BM379" s="89"/>
      <c r="BN379" s="89"/>
      <c r="BO379" s="89"/>
      <c r="BP379" s="89"/>
      <c r="BQ379" s="89"/>
      <c r="BR379" s="89"/>
      <c r="BS379" s="89"/>
      <c r="BT379" s="89"/>
      <c r="BU379" s="89"/>
      <c r="BV379" s="89"/>
      <c r="BW379" s="89"/>
      <c r="BX379" s="89"/>
      <c r="BY379" s="89"/>
      <c r="BZ379" s="89"/>
      <c r="CA379" s="89"/>
      <c r="CB379" s="89"/>
      <c r="CC379" s="89"/>
      <c r="CD379" s="89"/>
      <c r="CE379" s="89"/>
      <c r="CF379" s="89"/>
      <c r="CG379" s="89"/>
      <c r="CH379" s="89"/>
      <c r="CI379" s="89"/>
      <c r="CJ379" s="89"/>
      <c r="CK379" s="89"/>
      <c r="CL379" s="89"/>
      <c r="CM379" s="89"/>
      <c r="CN379" s="89"/>
      <c r="CO379" s="89"/>
      <c r="CP379" s="89"/>
      <c r="CQ379" s="89"/>
      <c r="CR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c r="AC380" s="89"/>
      <c r="AD380" s="89"/>
      <c r="AE380" s="89"/>
      <c r="AF380" s="89"/>
      <c r="AG380" s="89"/>
      <c r="AH380" s="89"/>
      <c r="AI380" s="89"/>
      <c r="AJ380" s="89"/>
      <c r="AK380" s="89"/>
      <c r="AL380" s="89"/>
      <c r="AM380" s="89"/>
      <c r="AN380" s="89"/>
      <c r="AO380" s="89"/>
      <c r="AP380" s="89"/>
      <c r="AQ380" s="89"/>
      <c r="AR380" s="89"/>
      <c r="AS380" s="89"/>
      <c r="AT380" s="89"/>
      <c r="AU380" s="89"/>
      <c r="AV380" s="89"/>
      <c r="AW380" s="89"/>
      <c r="AX380" s="89"/>
      <c r="AY380" s="89"/>
      <c r="AZ380" s="89"/>
      <c r="BA380" s="89"/>
      <c r="BB380" s="89"/>
      <c r="BC380" s="89"/>
      <c r="BD380" s="89"/>
      <c r="BE380" s="89"/>
      <c r="BF380" s="89"/>
      <c r="BG380" s="89"/>
      <c r="BH380" s="89"/>
      <c r="BI380" s="89"/>
      <c r="BJ380" s="89"/>
      <c r="BK380" s="89"/>
      <c r="BL380" s="89"/>
      <c r="BM380" s="89"/>
      <c r="BN380" s="89"/>
      <c r="BO380" s="89"/>
      <c r="BP380" s="89"/>
      <c r="BQ380" s="89"/>
      <c r="BR380" s="89"/>
      <c r="BS380" s="89"/>
      <c r="BT380" s="89"/>
      <c r="BU380" s="89"/>
      <c r="BV380" s="89"/>
      <c r="BW380" s="89"/>
      <c r="BX380" s="89"/>
      <c r="BY380" s="89"/>
      <c r="BZ380" s="89"/>
      <c r="CA380" s="89"/>
      <c r="CB380" s="89"/>
      <c r="CC380" s="89"/>
      <c r="CD380" s="89"/>
      <c r="CE380" s="89"/>
      <c r="CF380" s="89"/>
      <c r="CG380" s="89"/>
      <c r="CH380" s="89"/>
      <c r="CI380" s="89"/>
      <c r="CJ380" s="89"/>
      <c r="CK380" s="89"/>
      <c r="CL380" s="89"/>
      <c r="CM380" s="89"/>
      <c r="CN380" s="89"/>
      <c r="CO380" s="89"/>
      <c r="CP380" s="89"/>
      <c r="CQ380" s="89"/>
      <c r="CR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c r="AD381" s="89"/>
      <c r="AE381" s="89"/>
      <c r="AF381" s="89"/>
      <c r="AG381" s="89"/>
      <c r="AH381" s="89"/>
      <c r="AI381" s="89"/>
      <c r="AJ381" s="89"/>
      <c r="AK381" s="89"/>
      <c r="AL381" s="89"/>
      <c r="AM381" s="89"/>
      <c r="AN381" s="89"/>
      <c r="AO381" s="89"/>
      <c r="AP381" s="89"/>
      <c r="AQ381" s="89"/>
      <c r="AR381" s="89"/>
      <c r="AS381" s="89"/>
      <c r="AT381" s="89"/>
      <c r="AU381" s="89"/>
      <c r="AV381" s="89"/>
      <c r="AW381" s="89"/>
      <c r="AX381" s="89"/>
      <c r="AY381" s="89"/>
      <c r="AZ381" s="89"/>
      <c r="BA381" s="89"/>
      <c r="BB381" s="89"/>
      <c r="BC381" s="89"/>
      <c r="BD381" s="89"/>
      <c r="BE381" s="89"/>
      <c r="BF381" s="89"/>
      <c r="BG381" s="89"/>
      <c r="BH381" s="89"/>
      <c r="BI381" s="89"/>
      <c r="BJ381" s="89"/>
      <c r="BK381" s="89"/>
      <c r="BL381" s="89"/>
      <c r="BM381" s="89"/>
      <c r="BN381" s="89"/>
      <c r="BO381" s="89"/>
      <c r="BP381" s="89"/>
      <c r="BQ381" s="89"/>
      <c r="BR381" s="89"/>
      <c r="BS381" s="89"/>
      <c r="BT381" s="89"/>
      <c r="BU381" s="89"/>
      <c r="BV381" s="89"/>
      <c r="BW381" s="89"/>
      <c r="BX381" s="89"/>
      <c r="BY381" s="89"/>
      <c r="BZ381" s="89"/>
      <c r="CA381" s="89"/>
      <c r="CB381" s="89"/>
      <c r="CC381" s="89"/>
      <c r="CD381" s="89"/>
      <c r="CE381" s="89"/>
      <c r="CF381" s="89"/>
      <c r="CG381" s="89"/>
      <c r="CH381" s="89"/>
      <c r="CI381" s="89"/>
      <c r="CJ381" s="89"/>
      <c r="CK381" s="89"/>
      <c r="CL381" s="89"/>
      <c r="CM381" s="89"/>
      <c r="CN381" s="89"/>
      <c r="CO381" s="89"/>
      <c r="CP381" s="89"/>
      <c r="CQ381" s="89"/>
      <c r="CR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c r="AF382" s="89"/>
      <c r="AG382" s="89"/>
      <c r="AH382" s="89"/>
      <c r="AI382" s="89"/>
      <c r="AJ382" s="89"/>
      <c r="AK382" s="89"/>
      <c r="AL382" s="89"/>
      <c r="AM382" s="89"/>
      <c r="AN382" s="89"/>
      <c r="AO382" s="89"/>
      <c r="AP382" s="89"/>
      <c r="AQ382" s="89"/>
      <c r="AR382" s="89"/>
      <c r="AS382" s="89"/>
      <c r="AT382" s="89"/>
      <c r="AU382" s="89"/>
      <c r="AV382" s="89"/>
      <c r="AW382" s="89"/>
      <c r="AX382" s="89"/>
      <c r="AY382" s="89"/>
      <c r="AZ382" s="89"/>
      <c r="BA382" s="89"/>
      <c r="BB382" s="89"/>
      <c r="BC382" s="89"/>
      <c r="BD382" s="89"/>
      <c r="BE382" s="89"/>
      <c r="BF382" s="89"/>
      <c r="BG382" s="89"/>
      <c r="BH382" s="89"/>
      <c r="BI382" s="89"/>
      <c r="BJ382" s="89"/>
      <c r="BK382" s="89"/>
      <c r="BL382" s="89"/>
      <c r="BM382" s="89"/>
      <c r="BN382" s="89"/>
      <c r="BO382" s="89"/>
      <c r="BP382" s="89"/>
      <c r="BQ382" s="89"/>
      <c r="BR382" s="89"/>
      <c r="BS382" s="89"/>
      <c r="BT382" s="89"/>
      <c r="BU382" s="89"/>
      <c r="BV382" s="89"/>
      <c r="BW382" s="89"/>
      <c r="BX382" s="89"/>
      <c r="BY382" s="89"/>
      <c r="BZ382" s="89"/>
      <c r="CA382" s="89"/>
      <c r="CB382" s="89"/>
      <c r="CC382" s="89"/>
      <c r="CD382" s="89"/>
      <c r="CE382" s="89"/>
      <c r="CF382" s="89"/>
      <c r="CG382" s="89"/>
      <c r="CH382" s="89"/>
      <c r="CI382" s="89"/>
      <c r="CJ382" s="89"/>
      <c r="CK382" s="89"/>
      <c r="CL382" s="89"/>
      <c r="CM382" s="89"/>
      <c r="CN382" s="89"/>
      <c r="CO382" s="89"/>
      <c r="CP382" s="89"/>
      <c r="CQ382" s="89"/>
      <c r="CR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c r="AD383" s="89"/>
      <c r="AE383" s="89"/>
      <c r="AF383" s="89"/>
      <c r="AG383" s="89"/>
      <c r="AH383" s="89"/>
      <c r="AI383" s="89"/>
      <c r="AJ383" s="89"/>
      <c r="AK383" s="89"/>
      <c r="AL383" s="89"/>
      <c r="AM383" s="89"/>
      <c r="AN383" s="89"/>
      <c r="AO383" s="89"/>
      <c r="AP383" s="89"/>
      <c r="AQ383" s="89"/>
      <c r="AR383" s="89"/>
      <c r="AS383" s="89"/>
      <c r="AT383" s="89"/>
      <c r="AU383" s="89"/>
      <c r="AV383" s="89"/>
      <c r="AW383" s="89"/>
      <c r="AX383" s="89"/>
      <c r="AY383" s="89"/>
      <c r="AZ383" s="89"/>
      <c r="BA383" s="89"/>
      <c r="BB383" s="89"/>
      <c r="BC383" s="89"/>
      <c r="BD383" s="89"/>
      <c r="BE383" s="89"/>
      <c r="BF383" s="89"/>
      <c r="BG383" s="89"/>
      <c r="BH383" s="89"/>
      <c r="BI383" s="89"/>
      <c r="BJ383" s="89"/>
      <c r="BK383" s="89"/>
      <c r="BL383" s="89"/>
      <c r="BM383" s="89"/>
      <c r="BN383" s="89"/>
      <c r="BO383" s="89"/>
      <c r="BP383" s="89"/>
      <c r="BQ383" s="89"/>
      <c r="BR383" s="89"/>
      <c r="BS383" s="89"/>
      <c r="BT383" s="89"/>
      <c r="BU383" s="89"/>
      <c r="BV383" s="89"/>
      <c r="BW383" s="89"/>
      <c r="BX383" s="89"/>
      <c r="BY383" s="89"/>
      <c r="BZ383" s="89"/>
      <c r="CA383" s="89"/>
      <c r="CB383" s="89"/>
      <c r="CC383" s="89"/>
      <c r="CD383" s="89"/>
      <c r="CE383" s="89"/>
      <c r="CF383" s="89"/>
      <c r="CG383" s="89"/>
      <c r="CH383" s="89"/>
      <c r="CI383" s="89"/>
      <c r="CJ383" s="89"/>
      <c r="CK383" s="89"/>
      <c r="CL383" s="89"/>
      <c r="CM383" s="89"/>
      <c r="CN383" s="89"/>
      <c r="CO383" s="89"/>
      <c r="CP383" s="89"/>
      <c r="CQ383" s="89"/>
      <c r="CR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c r="AC384" s="89"/>
      <c r="AD384" s="89"/>
      <c r="AE384" s="89"/>
      <c r="AF384" s="89"/>
      <c r="AG384" s="89"/>
      <c r="AH384" s="89"/>
      <c r="AI384" s="89"/>
      <c r="AJ384" s="89"/>
      <c r="AK384" s="89"/>
      <c r="AL384" s="89"/>
      <c r="AM384" s="89"/>
      <c r="AN384" s="89"/>
      <c r="AO384" s="89"/>
      <c r="AP384" s="89"/>
      <c r="AQ384" s="89"/>
      <c r="AR384" s="89"/>
      <c r="AS384" s="89"/>
      <c r="AT384" s="89"/>
      <c r="AU384" s="89"/>
      <c r="AV384" s="89"/>
      <c r="AW384" s="89"/>
      <c r="AX384" s="89"/>
      <c r="AY384" s="89"/>
      <c r="AZ384" s="89"/>
      <c r="BA384" s="89"/>
      <c r="BB384" s="89"/>
      <c r="BC384" s="89"/>
      <c r="BD384" s="89"/>
      <c r="BE384" s="89"/>
      <c r="BF384" s="89"/>
      <c r="BG384" s="89"/>
      <c r="BH384" s="89"/>
      <c r="BI384" s="89"/>
      <c r="BJ384" s="89"/>
      <c r="BK384" s="89"/>
      <c r="BL384" s="89"/>
      <c r="BM384" s="89"/>
      <c r="BN384" s="89"/>
      <c r="BO384" s="89"/>
      <c r="BP384" s="89"/>
      <c r="BQ384" s="89"/>
      <c r="BR384" s="89"/>
      <c r="BS384" s="89"/>
      <c r="BT384" s="89"/>
      <c r="BU384" s="89"/>
      <c r="BV384" s="89"/>
      <c r="BW384" s="89"/>
      <c r="BX384" s="89"/>
      <c r="BY384" s="89"/>
      <c r="BZ384" s="89"/>
      <c r="CA384" s="89"/>
      <c r="CB384" s="89"/>
      <c r="CC384" s="89"/>
      <c r="CD384" s="89"/>
      <c r="CE384" s="89"/>
      <c r="CF384" s="89"/>
      <c r="CG384" s="89"/>
      <c r="CH384" s="89"/>
      <c r="CI384" s="89"/>
      <c r="CJ384" s="89"/>
      <c r="CK384" s="89"/>
      <c r="CL384" s="89"/>
      <c r="CM384" s="89"/>
      <c r="CN384" s="89"/>
      <c r="CO384" s="89"/>
      <c r="CP384" s="89"/>
      <c r="CQ384" s="89"/>
      <c r="CR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c r="AD385" s="89"/>
      <c r="AE385" s="89"/>
      <c r="AF385" s="89"/>
      <c r="AG385" s="89"/>
      <c r="AH385" s="89"/>
      <c r="AI385" s="89"/>
      <c r="AJ385" s="89"/>
      <c r="AK385" s="89"/>
      <c r="AL385" s="89"/>
      <c r="AM385" s="89"/>
      <c r="AN385" s="89"/>
      <c r="AO385" s="89"/>
      <c r="AP385" s="89"/>
      <c r="AQ385" s="89"/>
      <c r="AR385" s="89"/>
      <c r="AS385" s="89"/>
      <c r="AT385" s="89"/>
      <c r="AU385" s="89"/>
      <c r="AV385" s="89"/>
      <c r="AW385" s="89"/>
      <c r="AX385" s="89"/>
      <c r="AY385" s="89"/>
      <c r="AZ385" s="89"/>
      <c r="BA385" s="89"/>
      <c r="BB385" s="89"/>
      <c r="BC385" s="89"/>
      <c r="BD385" s="89"/>
      <c r="BE385" s="89"/>
      <c r="BF385" s="89"/>
      <c r="BG385" s="89"/>
      <c r="BH385" s="89"/>
      <c r="BI385" s="89"/>
      <c r="BJ385" s="89"/>
      <c r="BK385" s="89"/>
      <c r="BL385" s="89"/>
      <c r="BM385" s="89"/>
      <c r="BN385" s="89"/>
      <c r="BO385" s="89"/>
      <c r="BP385" s="89"/>
      <c r="BQ385" s="89"/>
      <c r="BR385" s="89"/>
      <c r="BS385" s="89"/>
      <c r="BT385" s="89"/>
      <c r="BU385" s="89"/>
      <c r="BV385" s="89"/>
      <c r="BW385" s="89"/>
      <c r="BX385" s="89"/>
      <c r="BY385" s="89"/>
      <c r="BZ385" s="89"/>
      <c r="CA385" s="89"/>
      <c r="CB385" s="89"/>
      <c r="CC385" s="89"/>
      <c r="CD385" s="89"/>
      <c r="CE385" s="89"/>
      <c r="CF385" s="89"/>
      <c r="CG385" s="89"/>
      <c r="CH385" s="89"/>
      <c r="CI385" s="89"/>
      <c r="CJ385" s="89"/>
      <c r="CK385" s="89"/>
      <c r="CL385" s="89"/>
      <c r="CM385" s="89"/>
      <c r="CN385" s="89"/>
      <c r="CO385" s="89"/>
      <c r="CP385" s="89"/>
      <c r="CQ385" s="89"/>
      <c r="CR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c r="AC386" s="89"/>
      <c r="AD386" s="89"/>
      <c r="AE386" s="89"/>
      <c r="AF386" s="89"/>
      <c r="AG386" s="89"/>
      <c r="AH386" s="89"/>
      <c r="AI386" s="89"/>
      <c r="AJ386" s="89"/>
      <c r="AK386" s="89"/>
      <c r="AL386" s="89"/>
      <c r="AM386" s="89"/>
      <c r="AN386" s="89"/>
      <c r="AO386" s="89"/>
      <c r="AP386" s="89"/>
      <c r="AQ386" s="89"/>
      <c r="AR386" s="89"/>
      <c r="AS386" s="89"/>
      <c r="AT386" s="89"/>
      <c r="AU386" s="89"/>
      <c r="AV386" s="89"/>
      <c r="AW386" s="89"/>
      <c r="AX386" s="89"/>
      <c r="AY386" s="89"/>
      <c r="AZ386" s="89"/>
      <c r="BA386" s="89"/>
      <c r="BB386" s="89"/>
      <c r="BC386" s="89"/>
      <c r="BD386" s="89"/>
      <c r="BE386" s="89"/>
      <c r="BF386" s="89"/>
      <c r="BG386" s="89"/>
      <c r="BH386" s="89"/>
      <c r="BI386" s="89"/>
      <c r="BJ386" s="89"/>
      <c r="BK386" s="89"/>
      <c r="BL386" s="89"/>
      <c r="BM386" s="89"/>
      <c r="BN386" s="89"/>
      <c r="BO386" s="89"/>
      <c r="BP386" s="89"/>
      <c r="BQ386" s="89"/>
      <c r="BR386" s="89"/>
      <c r="BS386" s="89"/>
      <c r="BT386" s="89"/>
      <c r="BU386" s="89"/>
      <c r="BV386" s="89"/>
      <c r="BW386" s="89"/>
      <c r="BX386" s="89"/>
      <c r="BY386" s="89"/>
      <c r="BZ386" s="89"/>
      <c r="CA386" s="89"/>
      <c r="CB386" s="89"/>
      <c r="CC386" s="89"/>
      <c r="CD386" s="89"/>
      <c r="CE386" s="89"/>
      <c r="CF386" s="89"/>
      <c r="CG386" s="89"/>
      <c r="CH386" s="89"/>
      <c r="CI386" s="89"/>
      <c r="CJ386" s="89"/>
      <c r="CK386" s="89"/>
      <c r="CL386" s="89"/>
      <c r="CM386" s="89"/>
      <c r="CN386" s="89"/>
      <c r="CO386" s="89"/>
      <c r="CP386" s="89"/>
      <c r="CQ386" s="89"/>
      <c r="CR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c r="AE387" s="89"/>
      <c r="AF387" s="89"/>
      <c r="AG387" s="89"/>
      <c r="AH387" s="89"/>
      <c r="AI387" s="89"/>
      <c r="AJ387" s="89"/>
      <c r="AK387" s="89"/>
      <c r="AL387" s="89"/>
      <c r="AM387" s="89"/>
      <c r="AN387" s="89"/>
      <c r="AO387" s="89"/>
      <c r="AP387" s="89"/>
      <c r="AQ387" s="89"/>
      <c r="AR387" s="89"/>
      <c r="AS387" s="89"/>
      <c r="AT387" s="89"/>
      <c r="AU387" s="89"/>
      <c r="AV387" s="89"/>
      <c r="AW387" s="89"/>
      <c r="AX387" s="89"/>
      <c r="AY387" s="89"/>
      <c r="AZ387" s="89"/>
      <c r="BA387" s="89"/>
      <c r="BB387" s="89"/>
      <c r="BC387" s="89"/>
      <c r="BD387" s="89"/>
      <c r="BE387" s="89"/>
      <c r="BF387" s="89"/>
      <c r="BG387" s="89"/>
      <c r="BH387" s="89"/>
      <c r="BI387" s="89"/>
      <c r="BJ387" s="89"/>
      <c r="BK387" s="89"/>
      <c r="BL387" s="89"/>
      <c r="BM387" s="89"/>
      <c r="BN387" s="89"/>
      <c r="BO387" s="89"/>
      <c r="BP387" s="89"/>
      <c r="BQ387" s="89"/>
      <c r="BR387" s="89"/>
      <c r="BS387" s="89"/>
      <c r="BT387" s="89"/>
      <c r="BU387" s="89"/>
      <c r="BV387" s="89"/>
      <c r="BW387" s="89"/>
      <c r="BX387" s="89"/>
      <c r="BY387" s="89"/>
      <c r="BZ387" s="89"/>
      <c r="CA387" s="89"/>
      <c r="CB387" s="89"/>
      <c r="CC387" s="89"/>
      <c r="CD387" s="89"/>
      <c r="CE387" s="89"/>
      <c r="CF387" s="89"/>
      <c r="CG387" s="89"/>
      <c r="CH387" s="89"/>
      <c r="CI387" s="89"/>
      <c r="CJ387" s="89"/>
      <c r="CK387" s="89"/>
      <c r="CL387" s="89"/>
      <c r="CM387" s="89"/>
      <c r="CN387" s="89"/>
      <c r="CO387" s="89"/>
      <c r="CP387" s="89"/>
      <c r="CQ387" s="89"/>
      <c r="CR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c r="AF388" s="89"/>
      <c r="AG388" s="89"/>
      <c r="AH388" s="89"/>
      <c r="AI388" s="89"/>
      <c r="AJ388" s="89"/>
      <c r="AK388" s="89"/>
      <c r="AL388" s="89"/>
      <c r="AM388" s="89"/>
      <c r="AN388" s="89"/>
      <c r="AO388" s="89"/>
      <c r="AP388" s="89"/>
      <c r="AQ388" s="89"/>
      <c r="AR388" s="89"/>
      <c r="AS388" s="89"/>
      <c r="AT388" s="89"/>
      <c r="AU388" s="89"/>
      <c r="AV388" s="89"/>
      <c r="AW388" s="89"/>
      <c r="AX388" s="89"/>
      <c r="AY388" s="89"/>
      <c r="AZ388" s="89"/>
      <c r="BA388" s="89"/>
      <c r="BB388" s="89"/>
      <c r="BC388" s="89"/>
      <c r="BD388" s="89"/>
      <c r="BE388" s="89"/>
      <c r="BF388" s="89"/>
      <c r="BG388" s="89"/>
      <c r="BH388" s="89"/>
      <c r="BI388" s="89"/>
      <c r="BJ388" s="89"/>
      <c r="BK388" s="89"/>
      <c r="BL388" s="89"/>
      <c r="BM388" s="89"/>
      <c r="BN388" s="89"/>
      <c r="BO388" s="89"/>
      <c r="BP388" s="89"/>
      <c r="BQ388" s="89"/>
      <c r="BR388" s="89"/>
      <c r="BS388" s="89"/>
      <c r="BT388" s="89"/>
      <c r="BU388" s="89"/>
      <c r="BV388" s="89"/>
      <c r="BW388" s="89"/>
      <c r="BX388" s="89"/>
      <c r="BY388" s="89"/>
      <c r="BZ388" s="89"/>
      <c r="CA388" s="89"/>
      <c r="CB388" s="89"/>
      <c r="CC388" s="89"/>
      <c r="CD388" s="89"/>
      <c r="CE388" s="89"/>
      <c r="CF388" s="89"/>
      <c r="CG388" s="89"/>
      <c r="CH388" s="89"/>
      <c r="CI388" s="89"/>
      <c r="CJ388" s="89"/>
      <c r="CK388" s="89"/>
      <c r="CL388" s="89"/>
      <c r="CM388" s="89"/>
      <c r="CN388" s="89"/>
      <c r="CO388" s="89"/>
      <c r="CP388" s="89"/>
      <c r="CQ388" s="89"/>
      <c r="CR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89"/>
      <c r="AT389" s="89"/>
      <c r="AU389" s="89"/>
      <c r="AV389" s="89"/>
      <c r="AW389" s="89"/>
      <c r="AX389" s="89"/>
      <c r="AY389" s="89"/>
      <c r="AZ389" s="89"/>
      <c r="BA389" s="89"/>
      <c r="BB389" s="89"/>
      <c r="BC389" s="89"/>
      <c r="BD389" s="89"/>
      <c r="BE389" s="89"/>
      <c r="BF389" s="89"/>
      <c r="BG389" s="89"/>
      <c r="BH389" s="89"/>
      <c r="BI389" s="89"/>
      <c r="BJ389" s="89"/>
      <c r="BK389" s="89"/>
      <c r="BL389" s="89"/>
      <c r="BM389" s="89"/>
      <c r="BN389" s="89"/>
      <c r="BO389" s="89"/>
      <c r="BP389" s="89"/>
      <c r="BQ389" s="89"/>
      <c r="BR389" s="89"/>
      <c r="BS389" s="89"/>
      <c r="BT389" s="89"/>
      <c r="BU389" s="89"/>
      <c r="BV389" s="89"/>
      <c r="BW389" s="89"/>
      <c r="BX389" s="89"/>
      <c r="BY389" s="89"/>
      <c r="BZ389" s="89"/>
      <c r="CA389" s="89"/>
      <c r="CB389" s="89"/>
      <c r="CC389" s="89"/>
      <c r="CD389" s="89"/>
      <c r="CE389" s="89"/>
      <c r="CF389" s="89"/>
      <c r="CG389" s="89"/>
      <c r="CH389" s="89"/>
      <c r="CI389" s="89"/>
      <c r="CJ389" s="89"/>
      <c r="CK389" s="89"/>
      <c r="CL389" s="89"/>
      <c r="CM389" s="89"/>
      <c r="CN389" s="89"/>
      <c r="CO389" s="89"/>
      <c r="CP389" s="89"/>
      <c r="CQ389" s="89"/>
      <c r="CR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c r="AE390" s="89"/>
      <c r="AF390" s="89"/>
      <c r="AG390" s="89"/>
      <c r="AH390" s="89"/>
      <c r="AI390" s="89"/>
      <c r="AJ390" s="89"/>
      <c r="AK390" s="89"/>
      <c r="AL390" s="89"/>
      <c r="AM390" s="89"/>
      <c r="AN390" s="89"/>
      <c r="AO390" s="89"/>
      <c r="AP390" s="89"/>
      <c r="AQ390" s="89"/>
      <c r="AR390" s="89"/>
      <c r="AS390" s="89"/>
      <c r="AT390" s="89"/>
      <c r="AU390" s="89"/>
      <c r="AV390" s="89"/>
      <c r="AW390" s="89"/>
      <c r="AX390" s="89"/>
      <c r="AY390" s="89"/>
      <c r="AZ390" s="89"/>
      <c r="BA390" s="89"/>
      <c r="BB390" s="89"/>
      <c r="BC390" s="89"/>
      <c r="BD390" s="89"/>
      <c r="BE390" s="89"/>
      <c r="BF390" s="89"/>
      <c r="BG390" s="89"/>
      <c r="BH390" s="89"/>
      <c r="BI390" s="89"/>
      <c r="BJ390" s="89"/>
      <c r="BK390" s="89"/>
      <c r="BL390" s="89"/>
      <c r="BM390" s="89"/>
      <c r="BN390" s="89"/>
      <c r="BO390" s="89"/>
      <c r="BP390" s="89"/>
      <c r="BQ390" s="89"/>
      <c r="BR390" s="89"/>
      <c r="BS390" s="89"/>
      <c r="BT390" s="89"/>
      <c r="BU390" s="89"/>
      <c r="BV390" s="89"/>
      <c r="BW390" s="89"/>
      <c r="BX390" s="89"/>
      <c r="BY390" s="89"/>
      <c r="BZ390" s="89"/>
      <c r="CA390" s="89"/>
      <c r="CB390" s="89"/>
      <c r="CC390" s="89"/>
      <c r="CD390" s="89"/>
      <c r="CE390" s="89"/>
      <c r="CF390" s="89"/>
      <c r="CG390" s="89"/>
      <c r="CH390" s="89"/>
      <c r="CI390" s="89"/>
      <c r="CJ390" s="89"/>
      <c r="CK390" s="89"/>
      <c r="CL390" s="89"/>
      <c r="CM390" s="89"/>
      <c r="CN390" s="89"/>
      <c r="CO390" s="89"/>
      <c r="CP390" s="89"/>
      <c r="CQ390" s="89"/>
      <c r="CR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c r="AC391" s="89"/>
      <c r="AD391" s="89"/>
      <c r="AE391" s="89"/>
      <c r="AF391" s="89"/>
      <c r="AG391" s="89"/>
      <c r="AH391" s="89"/>
      <c r="AI391" s="89"/>
      <c r="AJ391" s="89"/>
      <c r="AK391" s="89"/>
      <c r="AL391" s="89"/>
      <c r="AM391" s="89"/>
      <c r="AN391" s="89"/>
      <c r="AO391" s="89"/>
      <c r="AP391" s="89"/>
      <c r="AQ391" s="89"/>
      <c r="AR391" s="89"/>
      <c r="AS391" s="89"/>
      <c r="AT391" s="89"/>
      <c r="AU391" s="89"/>
      <c r="AV391" s="89"/>
      <c r="AW391" s="89"/>
      <c r="AX391" s="89"/>
      <c r="AY391" s="89"/>
      <c r="AZ391" s="89"/>
      <c r="BA391" s="89"/>
      <c r="BB391" s="89"/>
      <c r="BC391" s="89"/>
      <c r="BD391" s="89"/>
      <c r="BE391" s="89"/>
      <c r="BF391" s="89"/>
      <c r="BG391" s="89"/>
      <c r="BH391" s="89"/>
      <c r="BI391" s="89"/>
      <c r="BJ391" s="89"/>
      <c r="BK391" s="89"/>
      <c r="BL391" s="89"/>
      <c r="BM391" s="89"/>
      <c r="BN391" s="89"/>
      <c r="BO391" s="89"/>
      <c r="BP391" s="89"/>
      <c r="BQ391" s="89"/>
      <c r="BR391" s="89"/>
      <c r="BS391" s="89"/>
      <c r="BT391" s="89"/>
      <c r="BU391" s="89"/>
      <c r="BV391" s="89"/>
      <c r="BW391" s="89"/>
      <c r="BX391" s="89"/>
      <c r="BY391" s="89"/>
      <c r="BZ391" s="89"/>
      <c r="CA391" s="89"/>
      <c r="CB391" s="89"/>
      <c r="CC391" s="89"/>
      <c r="CD391" s="89"/>
      <c r="CE391" s="89"/>
      <c r="CF391" s="89"/>
      <c r="CG391" s="89"/>
      <c r="CH391" s="89"/>
      <c r="CI391" s="89"/>
      <c r="CJ391" s="89"/>
      <c r="CK391" s="89"/>
      <c r="CL391" s="89"/>
      <c r="CM391" s="89"/>
      <c r="CN391" s="89"/>
      <c r="CO391" s="89"/>
      <c r="CP391" s="89"/>
      <c r="CQ391" s="89"/>
      <c r="CR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c r="AC392" s="89"/>
      <c r="AD392" s="89"/>
      <c r="AE392" s="89"/>
      <c r="AF392" s="89"/>
      <c r="AG392" s="89"/>
      <c r="AH392" s="89"/>
      <c r="AI392" s="89"/>
      <c r="AJ392" s="89"/>
      <c r="AK392" s="89"/>
      <c r="AL392" s="89"/>
      <c r="AM392" s="89"/>
      <c r="AN392" s="89"/>
      <c r="AO392" s="89"/>
      <c r="AP392" s="89"/>
      <c r="AQ392" s="89"/>
      <c r="AR392" s="89"/>
      <c r="AS392" s="89"/>
      <c r="AT392" s="89"/>
      <c r="AU392" s="89"/>
      <c r="AV392" s="89"/>
      <c r="AW392" s="89"/>
      <c r="AX392" s="89"/>
      <c r="AY392" s="89"/>
      <c r="AZ392" s="89"/>
      <c r="BA392" s="89"/>
      <c r="BB392" s="89"/>
      <c r="BC392" s="89"/>
      <c r="BD392" s="89"/>
      <c r="BE392" s="89"/>
      <c r="BF392" s="89"/>
      <c r="BG392" s="89"/>
      <c r="BH392" s="89"/>
      <c r="BI392" s="89"/>
      <c r="BJ392" s="89"/>
      <c r="BK392" s="89"/>
      <c r="BL392" s="89"/>
      <c r="BM392" s="89"/>
      <c r="BN392" s="89"/>
      <c r="BO392" s="89"/>
      <c r="BP392" s="89"/>
      <c r="BQ392" s="89"/>
      <c r="BR392" s="89"/>
      <c r="BS392" s="89"/>
      <c r="BT392" s="89"/>
      <c r="BU392" s="89"/>
      <c r="BV392" s="89"/>
      <c r="BW392" s="89"/>
      <c r="BX392" s="89"/>
      <c r="BY392" s="89"/>
      <c r="BZ392" s="89"/>
      <c r="CA392" s="89"/>
      <c r="CB392" s="89"/>
      <c r="CC392" s="89"/>
      <c r="CD392" s="89"/>
      <c r="CE392" s="89"/>
      <c r="CF392" s="89"/>
      <c r="CG392" s="89"/>
      <c r="CH392" s="89"/>
      <c r="CI392" s="89"/>
      <c r="CJ392" s="89"/>
      <c r="CK392" s="89"/>
      <c r="CL392" s="89"/>
      <c r="CM392" s="89"/>
      <c r="CN392" s="89"/>
      <c r="CO392" s="89"/>
      <c r="CP392" s="89"/>
      <c r="CQ392" s="89"/>
      <c r="CR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c r="AF393" s="89"/>
      <c r="AG393" s="89"/>
      <c r="AH393" s="89"/>
      <c r="AI393" s="89"/>
      <c r="AJ393" s="89"/>
      <c r="AK393" s="89"/>
      <c r="AL393" s="89"/>
      <c r="AM393" s="89"/>
      <c r="AN393" s="89"/>
      <c r="AO393" s="89"/>
      <c r="AP393" s="89"/>
      <c r="AQ393" s="89"/>
      <c r="AR393" s="89"/>
      <c r="AS393" s="89"/>
      <c r="AT393" s="89"/>
      <c r="AU393" s="89"/>
      <c r="AV393" s="89"/>
      <c r="AW393" s="89"/>
      <c r="AX393" s="89"/>
      <c r="AY393" s="89"/>
      <c r="AZ393" s="89"/>
      <c r="BA393" s="89"/>
      <c r="BB393" s="89"/>
      <c r="BC393" s="89"/>
      <c r="BD393" s="89"/>
      <c r="BE393" s="89"/>
      <c r="BF393" s="89"/>
      <c r="BG393" s="89"/>
      <c r="BH393" s="89"/>
      <c r="BI393" s="89"/>
      <c r="BJ393" s="89"/>
      <c r="BK393" s="89"/>
      <c r="BL393" s="89"/>
      <c r="BM393" s="89"/>
      <c r="BN393" s="89"/>
      <c r="BO393" s="89"/>
      <c r="BP393" s="89"/>
      <c r="BQ393" s="89"/>
      <c r="BR393" s="89"/>
      <c r="BS393" s="89"/>
      <c r="BT393" s="89"/>
      <c r="BU393" s="89"/>
      <c r="BV393" s="89"/>
      <c r="BW393" s="89"/>
      <c r="BX393" s="89"/>
      <c r="BY393" s="89"/>
      <c r="BZ393" s="89"/>
      <c r="CA393" s="89"/>
      <c r="CB393" s="89"/>
      <c r="CC393" s="89"/>
      <c r="CD393" s="89"/>
      <c r="CE393" s="89"/>
      <c r="CF393" s="89"/>
      <c r="CG393" s="89"/>
      <c r="CH393" s="89"/>
      <c r="CI393" s="89"/>
      <c r="CJ393" s="89"/>
      <c r="CK393" s="89"/>
      <c r="CL393" s="89"/>
      <c r="CM393" s="89"/>
      <c r="CN393" s="89"/>
      <c r="CO393" s="89"/>
      <c r="CP393" s="89"/>
      <c r="CQ393" s="89"/>
      <c r="CR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c r="AD394" s="89"/>
      <c r="AE394" s="89"/>
      <c r="AF394" s="89"/>
      <c r="AG394" s="89"/>
      <c r="AH394" s="89"/>
      <c r="AI394" s="89"/>
      <c r="AJ394" s="89"/>
      <c r="AK394" s="89"/>
      <c r="AL394" s="89"/>
      <c r="AM394" s="89"/>
      <c r="AN394" s="89"/>
      <c r="AO394" s="89"/>
      <c r="AP394" s="89"/>
      <c r="AQ394" s="89"/>
      <c r="AR394" s="89"/>
      <c r="AS394" s="89"/>
      <c r="AT394" s="89"/>
      <c r="AU394" s="89"/>
      <c r="AV394" s="89"/>
      <c r="AW394" s="89"/>
      <c r="AX394" s="89"/>
      <c r="AY394" s="89"/>
      <c r="AZ394" s="89"/>
      <c r="BA394" s="89"/>
      <c r="BB394" s="89"/>
      <c r="BC394" s="89"/>
      <c r="BD394" s="89"/>
      <c r="BE394" s="89"/>
      <c r="BF394" s="89"/>
      <c r="BG394" s="89"/>
      <c r="BH394" s="89"/>
      <c r="BI394" s="89"/>
      <c r="BJ394" s="89"/>
      <c r="BK394" s="89"/>
      <c r="BL394" s="89"/>
      <c r="BM394" s="89"/>
      <c r="BN394" s="89"/>
      <c r="BO394" s="89"/>
      <c r="BP394" s="89"/>
      <c r="BQ394" s="89"/>
      <c r="BR394" s="89"/>
      <c r="BS394" s="89"/>
      <c r="BT394" s="89"/>
      <c r="BU394" s="89"/>
      <c r="BV394" s="89"/>
      <c r="BW394" s="89"/>
      <c r="BX394" s="89"/>
      <c r="BY394" s="89"/>
      <c r="BZ394" s="89"/>
      <c r="CA394" s="89"/>
      <c r="CB394" s="89"/>
      <c r="CC394" s="89"/>
      <c r="CD394" s="89"/>
      <c r="CE394" s="89"/>
      <c r="CF394" s="89"/>
      <c r="CG394" s="89"/>
      <c r="CH394" s="89"/>
      <c r="CI394" s="89"/>
      <c r="CJ394" s="89"/>
      <c r="CK394" s="89"/>
      <c r="CL394" s="89"/>
      <c r="CM394" s="89"/>
      <c r="CN394" s="89"/>
      <c r="CO394" s="89"/>
      <c r="CP394" s="89"/>
      <c r="CQ394" s="89"/>
      <c r="CR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c r="AC395" s="89"/>
      <c r="AD395" s="89"/>
      <c r="AE395" s="89"/>
      <c r="AF395" s="89"/>
      <c r="AG395" s="89"/>
      <c r="AH395" s="89"/>
      <c r="AI395" s="89"/>
      <c r="AJ395" s="89"/>
      <c r="AK395" s="89"/>
      <c r="AL395" s="89"/>
      <c r="AM395" s="89"/>
      <c r="AN395" s="89"/>
      <c r="AO395" s="89"/>
      <c r="AP395" s="89"/>
      <c r="AQ395" s="89"/>
      <c r="AR395" s="89"/>
      <c r="AS395" s="89"/>
      <c r="AT395" s="89"/>
      <c r="AU395" s="89"/>
      <c r="AV395" s="89"/>
      <c r="AW395" s="89"/>
      <c r="AX395" s="89"/>
      <c r="AY395" s="89"/>
      <c r="AZ395" s="89"/>
      <c r="BA395" s="89"/>
      <c r="BB395" s="89"/>
      <c r="BC395" s="89"/>
      <c r="BD395" s="89"/>
      <c r="BE395" s="89"/>
      <c r="BF395" s="89"/>
      <c r="BG395" s="89"/>
      <c r="BH395" s="89"/>
      <c r="BI395" s="89"/>
      <c r="BJ395" s="89"/>
      <c r="BK395" s="89"/>
      <c r="BL395" s="89"/>
      <c r="BM395" s="89"/>
      <c r="BN395" s="89"/>
      <c r="BO395" s="89"/>
      <c r="BP395" s="89"/>
      <c r="BQ395" s="89"/>
      <c r="BR395" s="89"/>
      <c r="BS395" s="89"/>
      <c r="BT395" s="89"/>
      <c r="BU395" s="89"/>
      <c r="BV395" s="89"/>
      <c r="BW395" s="89"/>
      <c r="BX395" s="89"/>
      <c r="BY395" s="89"/>
      <c r="BZ395" s="89"/>
      <c r="CA395" s="89"/>
      <c r="CB395" s="89"/>
      <c r="CC395" s="89"/>
      <c r="CD395" s="89"/>
      <c r="CE395" s="89"/>
      <c r="CF395" s="89"/>
      <c r="CG395" s="89"/>
      <c r="CH395" s="89"/>
      <c r="CI395" s="89"/>
      <c r="CJ395" s="89"/>
      <c r="CK395" s="89"/>
      <c r="CL395" s="89"/>
      <c r="CM395" s="89"/>
      <c r="CN395" s="89"/>
      <c r="CO395" s="89"/>
      <c r="CP395" s="89"/>
      <c r="CQ395" s="89"/>
      <c r="CR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89"/>
      <c r="AX396" s="89"/>
      <c r="AY396" s="89"/>
      <c r="AZ396" s="89"/>
      <c r="BA396" s="89"/>
      <c r="BB396" s="89"/>
      <c r="BC396" s="89"/>
      <c r="BD396" s="89"/>
      <c r="BE396" s="89"/>
      <c r="BF396" s="89"/>
      <c r="BG396" s="89"/>
      <c r="BH396" s="89"/>
      <c r="BI396" s="89"/>
      <c r="BJ396" s="89"/>
      <c r="BK396" s="89"/>
      <c r="BL396" s="89"/>
      <c r="BM396" s="89"/>
      <c r="BN396" s="89"/>
      <c r="BO396" s="89"/>
      <c r="BP396" s="89"/>
      <c r="BQ396" s="89"/>
      <c r="BR396" s="89"/>
      <c r="BS396" s="89"/>
      <c r="BT396" s="89"/>
      <c r="BU396" s="89"/>
      <c r="BV396" s="89"/>
      <c r="BW396" s="89"/>
      <c r="BX396" s="89"/>
      <c r="BY396" s="89"/>
      <c r="BZ396" s="89"/>
      <c r="CA396" s="89"/>
      <c r="CB396" s="89"/>
      <c r="CC396" s="89"/>
      <c r="CD396" s="89"/>
      <c r="CE396" s="89"/>
      <c r="CF396" s="89"/>
      <c r="CG396" s="89"/>
      <c r="CH396" s="89"/>
      <c r="CI396" s="89"/>
      <c r="CJ396" s="89"/>
      <c r="CK396" s="89"/>
      <c r="CL396" s="89"/>
      <c r="CM396" s="89"/>
      <c r="CN396" s="89"/>
      <c r="CO396" s="89"/>
      <c r="CP396" s="89"/>
      <c r="CQ396" s="89"/>
      <c r="CR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89"/>
      <c r="AX397" s="89"/>
      <c r="AY397" s="89"/>
      <c r="AZ397" s="89"/>
      <c r="BA397" s="89"/>
      <c r="BB397" s="89"/>
      <c r="BC397" s="89"/>
      <c r="BD397" s="89"/>
      <c r="BE397" s="89"/>
      <c r="BF397" s="89"/>
      <c r="BG397" s="89"/>
      <c r="BH397" s="89"/>
      <c r="BI397" s="89"/>
      <c r="BJ397" s="89"/>
      <c r="BK397" s="89"/>
      <c r="BL397" s="89"/>
      <c r="BM397" s="89"/>
      <c r="BN397" s="89"/>
      <c r="BO397" s="89"/>
      <c r="BP397" s="89"/>
      <c r="BQ397" s="89"/>
      <c r="BR397" s="89"/>
      <c r="BS397" s="89"/>
      <c r="BT397" s="89"/>
      <c r="BU397" s="89"/>
      <c r="BV397" s="89"/>
      <c r="BW397" s="89"/>
      <c r="BX397" s="89"/>
      <c r="BY397" s="89"/>
      <c r="BZ397" s="89"/>
      <c r="CA397" s="89"/>
      <c r="CB397" s="89"/>
      <c r="CC397" s="89"/>
      <c r="CD397" s="89"/>
      <c r="CE397" s="89"/>
      <c r="CF397" s="89"/>
      <c r="CG397" s="89"/>
      <c r="CH397" s="89"/>
      <c r="CI397" s="89"/>
      <c r="CJ397" s="89"/>
      <c r="CK397" s="89"/>
      <c r="CL397" s="89"/>
      <c r="CM397" s="89"/>
      <c r="CN397" s="89"/>
      <c r="CO397" s="89"/>
      <c r="CP397" s="89"/>
      <c r="CQ397" s="89"/>
      <c r="CR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c r="AD398" s="89"/>
      <c r="AE398" s="89"/>
      <c r="AF398" s="89"/>
      <c r="AG398" s="89"/>
      <c r="AH398" s="89"/>
      <c r="AI398" s="89"/>
      <c r="AJ398" s="89"/>
      <c r="AK398" s="89"/>
      <c r="AL398" s="89"/>
      <c r="AM398" s="89"/>
      <c r="AN398" s="89"/>
      <c r="AO398" s="89"/>
      <c r="AP398" s="89"/>
      <c r="AQ398" s="89"/>
      <c r="AR398" s="89"/>
      <c r="AS398" s="89"/>
      <c r="AT398" s="89"/>
      <c r="AU398" s="89"/>
      <c r="AV398" s="89"/>
      <c r="AW398" s="89"/>
      <c r="AX398" s="89"/>
      <c r="AY398" s="89"/>
      <c r="AZ398" s="89"/>
      <c r="BA398" s="89"/>
      <c r="BB398" s="89"/>
      <c r="BC398" s="89"/>
      <c r="BD398" s="89"/>
      <c r="BE398" s="89"/>
      <c r="BF398" s="89"/>
      <c r="BG398" s="89"/>
      <c r="BH398" s="89"/>
      <c r="BI398" s="89"/>
      <c r="BJ398" s="89"/>
      <c r="BK398" s="89"/>
      <c r="BL398" s="89"/>
      <c r="BM398" s="89"/>
      <c r="BN398" s="89"/>
      <c r="BO398" s="89"/>
      <c r="BP398" s="89"/>
      <c r="BQ398" s="89"/>
      <c r="BR398" s="89"/>
      <c r="BS398" s="89"/>
      <c r="BT398" s="89"/>
      <c r="BU398" s="89"/>
      <c r="BV398" s="89"/>
      <c r="BW398" s="89"/>
      <c r="BX398" s="89"/>
      <c r="BY398" s="89"/>
      <c r="BZ398" s="89"/>
      <c r="CA398" s="89"/>
      <c r="CB398" s="89"/>
      <c r="CC398" s="89"/>
      <c r="CD398" s="89"/>
      <c r="CE398" s="89"/>
      <c r="CF398" s="89"/>
      <c r="CG398" s="89"/>
      <c r="CH398" s="89"/>
      <c r="CI398" s="89"/>
      <c r="CJ398" s="89"/>
      <c r="CK398" s="89"/>
      <c r="CL398" s="89"/>
      <c r="CM398" s="89"/>
      <c r="CN398" s="89"/>
      <c r="CO398" s="89"/>
      <c r="CP398" s="89"/>
      <c r="CQ398" s="89"/>
      <c r="CR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c r="AC399" s="89"/>
      <c r="AD399" s="89"/>
      <c r="AE399" s="89"/>
      <c r="AF399" s="89"/>
      <c r="AG399" s="89"/>
      <c r="AH399" s="89"/>
      <c r="AI399" s="89"/>
      <c r="AJ399" s="89"/>
      <c r="AK399" s="89"/>
      <c r="AL399" s="89"/>
      <c r="AM399" s="89"/>
      <c r="AN399" s="89"/>
      <c r="AO399" s="89"/>
      <c r="AP399" s="89"/>
      <c r="AQ399" s="89"/>
      <c r="AR399" s="89"/>
      <c r="AS399" s="89"/>
      <c r="AT399" s="89"/>
      <c r="AU399" s="89"/>
      <c r="AV399" s="89"/>
      <c r="AW399" s="89"/>
      <c r="AX399" s="89"/>
      <c r="AY399" s="89"/>
      <c r="AZ399" s="89"/>
      <c r="BA399" s="89"/>
      <c r="BB399" s="89"/>
      <c r="BC399" s="89"/>
      <c r="BD399" s="89"/>
      <c r="BE399" s="89"/>
      <c r="BF399" s="89"/>
      <c r="BG399" s="89"/>
      <c r="BH399" s="89"/>
      <c r="BI399" s="89"/>
      <c r="BJ399" s="89"/>
      <c r="BK399" s="89"/>
      <c r="BL399" s="89"/>
      <c r="BM399" s="89"/>
      <c r="BN399" s="89"/>
      <c r="BO399" s="89"/>
      <c r="BP399" s="89"/>
      <c r="BQ399" s="89"/>
      <c r="BR399" s="89"/>
      <c r="BS399" s="89"/>
      <c r="BT399" s="89"/>
      <c r="BU399" s="89"/>
      <c r="BV399" s="89"/>
      <c r="BW399" s="89"/>
      <c r="BX399" s="89"/>
      <c r="BY399" s="89"/>
      <c r="BZ399" s="89"/>
      <c r="CA399" s="89"/>
      <c r="CB399" s="89"/>
      <c r="CC399" s="89"/>
      <c r="CD399" s="89"/>
      <c r="CE399" s="89"/>
      <c r="CF399" s="89"/>
      <c r="CG399" s="89"/>
      <c r="CH399" s="89"/>
      <c r="CI399" s="89"/>
      <c r="CJ399" s="89"/>
      <c r="CK399" s="89"/>
      <c r="CL399" s="89"/>
      <c r="CM399" s="89"/>
      <c r="CN399" s="89"/>
      <c r="CO399" s="89"/>
      <c r="CP399" s="89"/>
      <c r="CQ399" s="89"/>
      <c r="CR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c r="AD400" s="89"/>
      <c r="AE400" s="89"/>
      <c r="AF400" s="89"/>
      <c r="AG400" s="89"/>
      <c r="AH400" s="89"/>
      <c r="AI400" s="89"/>
      <c r="AJ400" s="89"/>
      <c r="AK400" s="89"/>
      <c r="AL400" s="89"/>
      <c r="AM400" s="89"/>
      <c r="AN400" s="89"/>
      <c r="AO400" s="89"/>
      <c r="AP400" s="89"/>
      <c r="AQ400" s="89"/>
      <c r="AR400" s="89"/>
      <c r="AS400" s="89"/>
      <c r="AT400" s="89"/>
      <c r="AU400" s="89"/>
      <c r="AV400" s="89"/>
      <c r="AW400" s="89"/>
      <c r="AX400" s="89"/>
      <c r="AY400" s="89"/>
      <c r="AZ400" s="89"/>
      <c r="BA400" s="89"/>
      <c r="BB400" s="89"/>
      <c r="BC400" s="89"/>
      <c r="BD400" s="89"/>
      <c r="BE400" s="89"/>
      <c r="BF400" s="89"/>
      <c r="BG400" s="89"/>
      <c r="BH400" s="89"/>
      <c r="BI400" s="89"/>
      <c r="BJ400" s="89"/>
      <c r="BK400" s="89"/>
      <c r="BL400" s="89"/>
      <c r="BM400" s="89"/>
      <c r="BN400" s="89"/>
      <c r="BO400" s="89"/>
      <c r="BP400" s="89"/>
      <c r="BQ400" s="89"/>
      <c r="BR400" s="89"/>
      <c r="BS400" s="89"/>
      <c r="BT400" s="89"/>
      <c r="BU400" s="89"/>
      <c r="BV400" s="89"/>
      <c r="BW400" s="89"/>
      <c r="BX400" s="89"/>
      <c r="BY400" s="89"/>
      <c r="BZ400" s="89"/>
      <c r="CA400" s="89"/>
      <c r="CB400" s="89"/>
      <c r="CC400" s="89"/>
      <c r="CD400" s="89"/>
      <c r="CE400" s="89"/>
      <c r="CF400" s="89"/>
      <c r="CG400" s="89"/>
      <c r="CH400" s="89"/>
      <c r="CI400" s="89"/>
      <c r="CJ400" s="89"/>
      <c r="CK400" s="89"/>
      <c r="CL400" s="89"/>
      <c r="CM400" s="89"/>
      <c r="CN400" s="89"/>
      <c r="CO400" s="89"/>
      <c r="CP400" s="89"/>
      <c r="CQ400" s="89"/>
      <c r="CR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c r="AD401" s="89"/>
      <c r="AE401" s="89"/>
      <c r="AF401" s="89"/>
      <c r="AG401" s="89"/>
      <c r="AH401" s="89"/>
      <c r="AI401" s="89"/>
      <c r="AJ401" s="89"/>
      <c r="AK401" s="89"/>
      <c r="AL401" s="89"/>
      <c r="AM401" s="89"/>
      <c r="AN401" s="89"/>
      <c r="AO401" s="89"/>
      <c r="AP401" s="89"/>
      <c r="AQ401" s="89"/>
      <c r="AR401" s="89"/>
      <c r="AS401" s="89"/>
      <c r="AT401" s="89"/>
      <c r="AU401" s="89"/>
      <c r="AV401" s="89"/>
      <c r="AW401" s="89"/>
      <c r="AX401" s="89"/>
      <c r="AY401" s="89"/>
      <c r="AZ401" s="89"/>
      <c r="BA401" s="89"/>
      <c r="BB401" s="89"/>
      <c r="BC401" s="89"/>
      <c r="BD401" s="89"/>
      <c r="BE401" s="89"/>
      <c r="BF401" s="89"/>
      <c r="BG401" s="89"/>
      <c r="BH401" s="89"/>
      <c r="BI401" s="89"/>
      <c r="BJ401" s="89"/>
      <c r="BK401" s="89"/>
      <c r="BL401" s="89"/>
      <c r="BM401" s="89"/>
      <c r="BN401" s="89"/>
      <c r="BO401" s="89"/>
      <c r="BP401" s="89"/>
      <c r="BQ401" s="89"/>
      <c r="BR401" s="89"/>
      <c r="BS401" s="89"/>
      <c r="BT401" s="89"/>
      <c r="BU401" s="89"/>
      <c r="BV401" s="89"/>
      <c r="BW401" s="89"/>
      <c r="BX401" s="89"/>
      <c r="BY401" s="89"/>
      <c r="BZ401" s="89"/>
      <c r="CA401" s="89"/>
      <c r="CB401" s="89"/>
      <c r="CC401" s="89"/>
      <c r="CD401" s="89"/>
      <c r="CE401" s="89"/>
      <c r="CF401" s="89"/>
      <c r="CG401" s="89"/>
      <c r="CH401" s="89"/>
      <c r="CI401" s="89"/>
      <c r="CJ401" s="89"/>
      <c r="CK401" s="89"/>
      <c r="CL401" s="89"/>
      <c r="CM401" s="89"/>
      <c r="CN401" s="89"/>
      <c r="CO401" s="89"/>
      <c r="CP401" s="89"/>
      <c r="CQ401" s="89"/>
      <c r="CR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c r="AD402" s="89"/>
      <c r="AE402" s="89"/>
      <c r="AF402" s="89"/>
      <c r="AG402" s="89"/>
      <c r="AH402" s="89"/>
      <c r="AI402" s="89"/>
      <c r="AJ402" s="89"/>
      <c r="AK402" s="89"/>
      <c r="AL402" s="89"/>
      <c r="AM402" s="89"/>
      <c r="AN402" s="89"/>
      <c r="AO402" s="89"/>
      <c r="AP402" s="89"/>
      <c r="AQ402" s="89"/>
      <c r="AR402" s="89"/>
      <c r="AS402" s="89"/>
      <c r="AT402" s="89"/>
      <c r="AU402" s="89"/>
      <c r="AV402" s="89"/>
      <c r="AW402" s="89"/>
      <c r="AX402" s="89"/>
      <c r="AY402" s="89"/>
      <c r="AZ402" s="89"/>
      <c r="BA402" s="89"/>
      <c r="BB402" s="89"/>
      <c r="BC402" s="89"/>
      <c r="BD402" s="89"/>
      <c r="BE402" s="89"/>
      <c r="BF402" s="89"/>
      <c r="BG402" s="89"/>
      <c r="BH402" s="89"/>
      <c r="BI402" s="89"/>
      <c r="BJ402" s="89"/>
      <c r="BK402" s="89"/>
      <c r="BL402" s="89"/>
      <c r="BM402" s="89"/>
      <c r="BN402" s="89"/>
      <c r="BO402" s="89"/>
      <c r="BP402" s="89"/>
      <c r="BQ402" s="89"/>
      <c r="BR402" s="89"/>
      <c r="BS402" s="89"/>
      <c r="BT402" s="89"/>
      <c r="BU402" s="89"/>
      <c r="BV402" s="89"/>
      <c r="BW402" s="89"/>
      <c r="BX402" s="89"/>
      <c r="BY402" s="89"/>
      <c r="BZ402" s="89"/>
      <c r="CA402" s="89"/>
      <c r="CB402" s="89"/>
      <c r="CC402" s="89"/>
      <c r="CD402" s="89"/>
      <c r="CE402" s="89"/>
      <c r="CF402" s="89"/>
      <c r="CG402" s="89"/>
      <c r="CH402" s="89"/>
      <c r="CI402" s="89"/>
      <c r="CJ402" s="89"/>
      <c r="CK402" s="89"/>
      <c r="CL402" s="89"/>
      <c r="CM402" s="89"/>
      <c r="CN402" s="89"/>
      <c r="CO402" s="89"/>
      <c r="CP402" s="89"/>
      <c r="CQ402" s="89"/>
      <c r="CR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c r="AC403" s="89"/>
      <c r="AD403" s="89"/>
      <c r="AE403" s="89"/>
      <c r="AF403" s="89"/>
      <c r="AG403" s="89"/>
      <c r="AH403" s="89"/>
      <c r="AI403" s="89"/>
      <c r="AJ403" s="89"/>
      <c r="AK403" s="89"/>
      <c r="AL403" s="89"/>
      <c r="AM403" s="89"/>
      <c r="AN403" s="89"/>
      <c r="AO403" s="89"/>
      <c r="AP403" s="89"/>
      <c r="AQ403" s="89"/>
      <c r="AR403" s="89"/>
      <c r="AS403" s="89"/>
      <c r="AT403" s="89"/>
      <c r="AU403" s="89"/>
      <c r="AV403" s="89"/>
      <c r="AW403" s="89"/>
      <c r="AX403" s="89"/>
      <c r="AY403" s="89"/>
      <c r="AZ403" s="89"/>
      <c r="BA403" s="89"/>
      <c r="BB403" s="89"/>
      <c r="BC403" s="89"/>
      <c r="BD403" s="89"/>
      <c r="BE403" s="89"/>
      <c r="BF403" s="89"/>
      <c r="BG403" s="89"/>
      <c r="BH403" s="89"/>
      <c r="BI403" s="89"/>
      <c r="BJ403" s="89"/>
      <c r="BK403" s="89"/>
      <c r="BL403" s="89"/>
      <c r="BM403" s="89"/>
      <c r="BN403" s="89"/>
      <c r="BO403" s="89"/>
      <c r="BP403" s="89"/>
      <c r="BQ403" s="89"/>
      <c r="BR403" s="89"/>
      <c r="BS403" s="89"/>
      <c r="BT403" s="89"/>
      <c r="BU403" s="89"/>
      <c r="BV403" s="89"/>
      <c r="BW403" s="89"/>
      <c r="BX403" s="89"/>
      <c r="BY403" s="89"/>
      <c r="BZ403" s="89"/>
      <c r="CA403" s="89"/>
      <c r="CB403" s="89"/>
      <c r="CC403" s="89"/>
      <c r="CD403" s="89"/>
      <c r="CE403" s="89"/>
      <c r="CF403" s="89"/>
      <c r="CG403" s="89"/>
      <c r="CH403" s="89"/>
      <c r="CI403" s="89"/>
      <c r="CJ403" s="89"/>
      <c r="CK403" s="89"/>
      <c r="CL403" s="89"/>
      <c r="CM403" s="89"/>
      <c r="CN403" s="89"/>
      <c r="CO403" s="89"/>
      <c r="CP403" s="89"/>
      <c r="CQ403" s="89"/>
      <c r="CR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c r="AD404" s="89"/>
      <c r="AE404" s="89"/>
      <c r="AF404" s="89"/>
      <c r="AG404" s="89"/>
      <c r="AH404" s="89"/>
      <c r="AI404" s="89"/>
      <c r="AJ404" s="89"/>
      <c r="AK404" s="89"/>
      <c r="AL404" s="89"/>
      <c r="AM404" s="89"/>
      <c r="AN404" s="89"/>
      <c r="AO404" s="89"/>
      <c r="AP404" s="89"/>
      <c r="AQ404" s="89"/>
      <c r="AR404" s="89"/>
      <c r="AS404" s="89"/>
      <c r="AT404" s="89"/>
      <c r="AU404" s="89"/>
      <c r="AV404" s="89"/>
      <c r="AW404" s="89"/>
      <c r="AX404" s="89"/>
      <c r="AY404" s="89"/>
      <c r="AZ404" s="89"/>
      <c r="BA404" s="89"/>
      <c r="BB404" s="89"/>
      <c r="BC404" s="89"/>
      <c r="BD404" s="89"/>
      <c r="BE404" s="89"/>
      <c r="BF404" s="89"/>
      <c r="BG404" s="89"/>
      <c r="BH404" s="89"/>
      <c r="BI404" s="89"/>
      <c r="BJ404" s="89"/>
      <c r="BK404" s="89"/>
      <c r="BL404" s="89"/>
      <c r="BM404" s="89"/>
      <c r="BN404" s="89"/>
      <c r="BO404" s="89"/>
      <c r="BP404" s="89"/>
      <c r="BQ404" s="89"/>
      <c r="BR404" s="89"/>
      <c r="BS404" s="89"/>
      <c r="BT404" s="89"/>
      <c r="BU404" s="89"/>
      <c r="BV404" s="89"/>
      <c r="BW404" s="89"/>
      <c r="BX404" s="89"/>
      <c r="BY404" s="89"/>
      <c r="BZ404" s="89"/>
      <c r="CA404" s="89"/>
      <c r="CB404" s="89"/>
      <c r="CC404" s="89"/>
      <c r="CD404" s="89"/>
      <c r="CE404" s="89"/>
      <c r="CF404" s="89"/>
      <c r="CG404" s="89"/>
      <c r="CH404" s="89"/>
      <c r="CI404" s="89"/>
      <c r="CJ404" s="89"/>
      <c r="CK404" s="89"/>
      <c r="CL404" s="89"/>
      <c r="CM404" s="89"/>
      <c r="CN404" s="89"/>
      <c r="CO404" s="89"/>
      <c r="CP404" s="89"/>
      <c r="CQ404" s="89"/>
      <c r="CR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c r="AD405" s="89"/>
      <c r="AE405" s="89"/>
      <c r="AF405" s="89"/>
      <c r="AG405" s="89"/>
      <c r="AH405" s="89"/>
      <c r="AI405" s="89"/>
      <c r="AJ405" s="89"/>
      <c r="AK405" s="89"/>
      <c r="AL405" s="89"/>
      <c r="AM405" s="89"/>
      <c r="AN405" s="89"/>
      <c r="AO405" s="89"/>
      <c r="AP405" s="89"/>
      <c r="AQ405" s="89"/>
      <c r="AR405" s="89"/>
      <c r="AS405" s="89"/>
      <c r="AT405" s="89"/>
      <c r="AU405" s="89"/>
      <c r="AV405" s="89"/>
      <c r="AW405" s="89"/>
      <c r="AX405" s="89"/>
      <c r="AY405" s="89"/>
      <c r="AZ405" s="89"/>
      <c r="BA405" s="89"/>
      <c r="BB405" s="89"/>
      <c r="BC405" s="89"/>
      <c r="BD405" s="89"/>
      <c r="BE405" s="89"/>
      <c r="BF405" s="89"/>
      <c r="BG405" s="89"/>
      <c r="BH405" s="89"/>
      <c r="BI405" s="89"/>
      <c r="BJ405" s="89"/>
      <c r="BK405" s="89"/>
      <c r="BL405" s="89"/>
      <c r="BM405" s="89"/>
      <c r="BN405" s="89"/>
      <c r="BO405" s="89"/>
      <c r="BP405" s="89"/>
      <c r="BQ405" s="89"/>
      <c r="BR405" s="89"/>
      <c r="BS405" s="89"/>
      <c r="BT405" s="89"/>
      <c r="BU405" s="89"/>
      <c r="BV405" s="89"/>
      <c r="BW405" s="89"/>
      <c r="BX405" s="89"/>
      <c r="BY405" s="89"/>
      <c r="BZ405" s="89"/>
      <c r="CA405" s="89"/>
      <c r="CB405" s="89"/>
      <c r="CC405" s="89"/>
      <c r="CD405" s="89"/>
      <c r="CE405" s="89"/>
      <c r="CF405" s="89"/>
      <c r="CG405" s="89"/>
      <c r="CH405" s="89"/>
      <c r="CI405" s="89"/>
      <c r="CJ405" s="89"/>
      <c r="CK405" s="89"/>
      <c r="CL405" s="89"/>
      <c r="CM405" s="89"/>
      <c r="CN405" s="89"/>
      <c r="CO405" s="89"/>
      <c r="CP405" s="89"/>
      <c r="CQ405" s="89"/>
      <c r="CR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c r="AD406" s="89"/>
      <c r="AE406" s="89"/>
      <c r="AF406" s="89"/>
      <c r="AG406" s="89"/>
      <c r="AH406" s="89"/>
      <c r="AI406" s="89"/>
      <c r="AJ406" s="89"/>
      <c r="AK406" s="89"/>
      <c r="AL406" s="89"/>
      <c r="AM406" s="89"/>
      <c r="AN406" s="89"/>
      <c r="AO406" s="89"/>
      <c r="AP406" s="89"/>
      <c r="AQ406" s="89"/>
      <c r="AR406" s="89"/>
      <c r="AS406" s="89"/>
      <c r="AT406" s="89"/>
      <c r="AU406" s="89"/>
      <c r="AV406" s="89"/>
      <c r="AW406" s="89"/>
      <c r="AX406" s="89"/>
      <c r="AY406" s="89"/>
      <c r="AZ406" s="89"/>
      <c r="BA406" s="89"/>
      <c r="BB406" s="89"/>
      <c r="BC406" s="89"/>
      <c r="BD406" s="89"/>
      <c r="BE406" s="89"/>
      <c r="BF406" s="89"/>
      <c r="BG406" s="89"/>
      <c r="BH406" s="89"/>
      <c r="BI406" s="89"/>
      <c r="BJ406" s="89"/>
      <c r="BK406" s="89"/>
      <c r="BL406" s="89"/>
      <c r="BM406" s="89"/>
      <c r="BN406" s="89"/>
      <c r="BO406" s="89"/>
      <c r="BP406" s="89"/>
      <c r="BQ406" s="89"/>
      <c r="BR406" s="89"/>
      <c r="BS406" s="89"/>
      <c r="BT406" s="89"/>
      <c r="BU406" s="89"/>
      <c r="BV406" s="89"/>
      <c r="BW406" s="89"/>
      <c r="BX406" s="89"/>
      <c r="BY406" s="89"/>
      <c r="BZ406" s="89"/>
      <c r="CA406" s="89"/>
      <c r="CB406" s="89"/>
      <c r="CC406" s="89"/>
      <c r="CD406" s="89"/>
      <c r="CE406" s="89"/>
      <c r="CF406" s="89"/>
      <c r="CG406" s="89"/>
      <c r="CH406" s="89"/>
      <c r="CI406" s="89"/>
      <c r="CJ406" s="89"/>
      <c r="CK406" s="89"/>
      <c r="CL406" s="89"/>
      <c r="CM406" s="89"/>
      <c r="CN406" s="89"/>
      <c r="CO406" s="89"/>
      <c r="CP406" s="89"/>
      <c r="CQ406" s="89"/>
      <c r="CR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c r="AC407" s="89"/>
      <c r="AD407" s="89"/>
      <c r="AE407" s="89"/>
      <c r="AF407" s="89"/>
      <c r="AG407" s="89"/>
      <c r="AH407" s="89"/>
      <c r="AI407" s="89"/>
      <c r="AJ407" s="89"/>
      <c r="AK407" s="89"/>
      <c r="AL407" s="89"/>
      <c r="AM407" s="89"/>
      <c r="AN407" s="89"/>
      <c r="AO407" s="89"/>
      <c r="AP407" s="89"/>
      <c r="AQ407" s="89"/>
      <c r="AR407" s="89"/>
      <c r="AS407" s="89"/>
      <c r="AT407" s="89"/>
      <c r="AU407" s="89"/>
      <c r="AV407" s="89"/>
      <c r="AW407" s="89"/>
      <c r="AX407" s="89"/>
      <c r="AY407" s="89"/>
      <c r="AZ407" s="89"/>
      <c r="BA407" s="89"/>
      <c r="BB407" s="89"/>
      <c r="BC407" s="89"/>
      <c r="BD407" s="89"/>
      <c r="BE407" s="89"/>
      <c r="BF407" s="89"/>
      <c r="BG407" s="89"/>
      <c r="BH407" s="89"/>
      <c r="BI407" s="89"/>
      <c r="BJ407" s="89"/>
      <c r="BK407" s="89"/>
      <c r="BL407" s="89"/>
      <c r="BM407" s="89"/>
      <c r="BN407" s="89"/>
      <c r="BO407" s="89"/>
      <c r="BP407" s="89"/>
      <c r="BQ407" s="89"/>
      <c r="BR407" s="89"/>
      <c r="BS407" s="89"/>
      <c r="BT407" s="89"/>
      <c r="BU407" s="89"/>
      <c r="BV407" s="89"/>
      <c r="BW407" s="89"/>
      <c r="BX407" s="89"/>
      <c r="BY407" s="89"/>
      <c r="BZ407" s="89"/>
      <c r="CA407" s="89"/>
      <c r="CB407" s="89"/>
      <c r="CC407" s="89"/>
      <c r="CD407" s="89"/>
      <c r="CE407" s="89"/>
      <c r="CF407" s="89"/>
      <c r="CG407" s="89"/>
      <c r="CH407" s="89"/>
      <c r="CI407" s="89"/>
      <c r="CJ407" s="89"/>
      <c r="CK407" s="89"/>
      <c r="CL407" s="89"/>
      <c r="CM407" s="89"/>
      <c r="CN407" s="89"/>
      <c r="CO407" s="89"/>
      <c r="CP407" s="89"/>
      <c r="CQ407" s="89"/>
      <c r="CR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c r="AC408" s="89"/>
      <c r="AD408" s="89"/>
      <c r="AE408" s="89"/>
      <c r="AF408" s="89"/>
      <c r="AG408" s="89"/>
      <c r="AH408" s="89"/>
      <c r="AI408" s="89"/>
      <c r="AJ408" s="89"/>
      <c r="AK408" s="89"/>
      <c r="AL408" s="89"/>
      <c r="AM408" s="89"/>
      <c r="AN408" s="89"/>
      <c r="AO408" s="89"/>
      <c r="AP408" s="89"/>
      <c r="AQ408" s="89"/>
      <c r="AR408" s="89"/>
      <c r="AS408" s="89"/>
      <c r="AT408" s="89"/>
      <c r="AU408" s="89"/>
      <c r="AV408" s="89"/>
      <c r="AW408" s="89"/>
      <c r="AX408" s="89"/>
      <c r="AY408" s="89"/>
      <c r="AZ408" s="89"/>
      <c r="BA408" s="89"/>
      <c r="BB408" s="89"/>
      <c r="BC408" s="89"/>
      <c r="BD408" s="89"/>
      <c r="BE408" s="89"/>
      <c r="BF408" s="89"/>
      <c r="BG408" s="89"/>
      <c r="BH408" s="89"/>
      <c r="BI408" s="89"/>
      <c r="BJ408" s="89"/>
      <c r="BK408" s="89"/>
      <c r="BL408" s="89"/>
      <c r="BM408" s="89"/>
      <c r="BN408" s="89"/>
      <c r="BO408" s="89"/>
      <c r="BP408" s="89"/>
      <c r="BQ408" s="89"/>
      <c r="BR408" s="89"/>
      <c r="BS408" s="89"/>
      <c r="BT408" s="89"/>
      <c r="BU408" s="89"/>
      <c r="BV408" s="89"/>
      <c r="BW408" s="89"/>
      <c r="BX408" s="89"/>
      <c r="BY408" s="89"/>
      <c r="BZ408" s="89"/>
      <c r="CA408" s="89"/>
      <c r="CB408" s="89"/>
      <c r="CC408" s="89"/>
      <c r="CD408" s="89"/>
      <c r="CE408" s="89"/>
      <c r="CF408" s="89"/>
      <c r="CG408" s="89"/>
      <c r="CH408" s="89"/>
      <c r="CI408" s="89"/>
      <c r="CJ408" s="89"/>
      <c r="CK408" s="89"/>
      <c r="CL408" s="89"/>
      <c r="CM408" s="89"/>
      <c r="CN408" s="89"/>
      <c r="CO408" s="89"/>
      <c r="CP408" s="89"/>
      <c r="CQ408" s="89"/>
      <c r="CR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c r="AD409" s="89"/>
      <c r="AE409" s="89"/>
      <c r="AF409" s="89"/>
      <c r="AG409" s="89"/>
      <c r="AH409" s="89"/>
      <c r="AI409" s="89"/>
      <c r="AJ409" s="89"/>
      <c r="AK409" s="89"/>
      <c r="AL409" s="89"/>
      <c r="AM409" s="89"/>
      <c r="AN409" s="89"/>
      <c r="AO409" s="89"/>
      <c r="AP409" s="89"/>
      <c r="AQ409" s="89"/>
      <c r="AR409" s="89"/>
      <c r="AS409" s="89"/>
      <c r="AT409" s="89"/>
      <c r="AU409" s="89"/>
      <c r="AV409" s="89"/>
      <c r="AW409" s="89"/>
      <c r="AX409" s="89"/>
      <c r="AY409" s="89"/>
      <c r="AZ409" s="89"/>
      <c r="BA409" s="89"/>
      <c r="BB409" s="89"/>
      <c r="BC409" s="89"/>
      <c r="BD409" s="89"/>
      <c r="BE409" s="89"/>
      <c r="BF409" s="89"/>
      <c r="BG409" s="89"/>
      <c r="BH409" s="89"/>
      <c r="BI409" s="89"/>
      <c r="BJ409" s="89"/>
      <c r="BK409" s="89"/>
      <c r="BL409" s="89"/>
      <c r="BM409" s="89"/>
      <c r="BN409" s="89"/>
      <c r="BO409" s="89"/>
      <c r="BP409" s="89"/>
      <c r="BQ409" s="89"/>
      <c r="BR409" s="89"/>
      <c r="BS409" s="89"/>
      <c r="BT409" s="89"/>
      <c r="BU409" s="89"/>
      <c r="BV409" s="89"/>
      <c r="BW409" s="89"/>
      <c r="BX409" s="89"/>
      <c r="BY409" s="89"/>
      <c r="BZ409" s="89"/>
      <c r="CA409" s="89"/>
      <c r="CB409" s="89"/>
      <c r="CC409" s="89"/>
      <c r="CD409" s="89"/>
      <c r="CE409" s="89"/>
      <c r="CF409" s="89"/>
      <c r="CG409" s="89"/>
      <c r="CH409" s="89"/>
      <c r="CI409" s="89"/>
      <c r="CJ409" s="89"/>
      <c r="CK409" s="89"/>
      <c r="CL409" s="89"/>
      <c r="CM409" s="89"/>
      <c r="CN409" s="89"/>
      <c r="CO409" s="89"/>
      <c r="CP409" s="89"/>
      <c r="CQ409" s="89"/>
      <c r="CR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c r="AC410" s="89"/>
      <c r="AD410" s="89"/>
      <c r="AE410" s="89"/>
      <c r="AF410" s="89"/>
      <c r="AG410" s="89"/>
      <c r="AH410" s="89"/>
      <c r="AI410" s="89"/>
      <c r="AJ410" s="89"/>
      <c r="AK410" s="89"/>
      <c r="AL410" s="89"/>
      <c r="AM410" s="89"/>
      <c r="AN410" s="89"/>
      <c r="AO410" s="89"/>
      <c r="AP410" s="89"/>
      <c r="AQ410" s="89"/>
      <c r="AR410" s="89"/>
      <c r="AS410" s="89"/>
      <c r="AT410" s="89"/>
      <c r="AU410" s="89"/>
      <c r="AV410" s="89"/>
      <c r="AW410" s="89"/>
      <c r="AX410" s="89"/>
      <c r="AY410" s="89"/>
      <c r="AZ410" s="89"/>
      <c r="BA410" s="89"/>
      <c r="BB410" s="89"/>
      <c r="BC410" s="89"/>
      <c r="BD410" s="89"/>
      <c r="BE410" s="89"/>
      <c r="BF410" s="89"/>
      <c r="BG410" s="89"/>
      <c r="BH410" s="89"/>
      <c r="BI410" s="89"/>
      <c r="BJ410" s="89"/>
      <c r="BK410" s="89"/>
      <c r="BL410" s="89"/>
      <c r="BM410" s="89"/>
      <c r="BN410" s="89"/>
      <c r="BO410" s="89"/>
      <c r="BP410" s="89"/>
      <c r="BQ410" s="89"/>
      <c r="BR410" s="89"/>
      <c r="BS410" s="89"/>
      <c r="BT410" s="89"/>
      <c r="BU410" s="89"/>
      <c r="BV410" s="89"/>
      <c r="BW410" s="89"/>
      <c r="BX410" s="89"/>
      <c r="BY410" s="89"/>
      <c r="BZ410" s="89"/>
      <c r="CA410" s="89"/>
      <c r="CB410" s="89"/>
      <c r="CC410" s="89"/>
      <c r="CD410" s="89"/>
      <c r="CE410" s="89"/>
      <c r="CF410" s="89"/>
      <c r="CG410" s="89"/>
      <c r="CH410" s="89"/>
      <c r="CI410" s="89"/>
      <c r="CJ410" s="89"/>
      <c r="CK410" s="89"/>
      <c r="CL410" s="89"/>
      <c r="CM410" s="89"/>
      <c r="CN410" s="89"/>
      <c r="CO410" s="89"/>
      <c r="CP410" s="89"/>
      <c r="CQ410" s="89"/>
      <c r="CR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c r="AC411" s="89"/>
      <c r="AD411" s="89"/>
      <c r="AE411" s="89"/>
      <c r="AF411" s="89"/>
      <c r="AG411" s="89"/>
      <c r="AH411" s="89"/>
      <c r="AI411" s="89"/>
      <c r="AJ411" s="89"/>
      <c r="AK411" s="89"/>
      <c r="AL411" s="89"/>
      <c r="AM411" s="89"/>
      <c r="AN411" s="89"/>
      <c r="AO411" s="89"/>
      <c r="AP411" s="89"/>
      <c r="AQ411" s="89"/>
      <c r="AR411" s="89"/>
      <c r="AS411" s="89"/>
      <c r="AT411" s="89"/>
      <c r="AU411" s="89"/>
      <c r="AV411" s="89"/>
      <c r="AW411" s="89"/>
      <c r="AX411" s="89"/>
      <c r="AY411" s="89"/>
      <c r="AZ411" s="89"/>
      <c r="BA411" s="89"/>
      <c r="BB411" s="89"/>
      <c r="BC411" s="89"/>
      <c r="BD411" s="89"/>
      <c r="BE411" s="89"/>
      <c r="BF411" s="89"/>
      <c r="BG411" s="89"/>
      <c r="BH411" s="89"/>
      <c r="BI411" s="89"/>
      <c r="BJ411" s="89"/>
      <c r="BK411" s="89"/>
      <c r="BL411" s="89"/>
      <c r="BM411" s="89"/>
      <c r="BN411" s="89"/>
      <c r="BO411" s="89"/>
      <c r="BP411" s="89"/>
      <c r="BQ411" s="89"/>
      <c r="BR411" s="89"/>
      <c r="BS411" s="89"/>
      <c r="BT411" s="89"/>
      <c r="BU411" s="89"/>
      <c r="BV411" s="89"/>
      <c r="BW411" s="89"/>
      <c r="BX411" s="89"/>
      <c r="BY411" s="89"/>
      <c r="BZ411" s="89"/>
      <c r="CA411" s="89"/>
      <c r="CB411" s="89"/>
      <c r="CC411" s="89"/>
      <c r="CD411" s="89"/>
      <c r="CE411" s="89"/>
      <c r="CF411" s="89"/>
      <c r="CG411" s="89"/>
      <c r="CH411" s="89"/>
      <c r="CI411" s="89"/>
      <c r="CJ411" s="89"/>
      <c r="CK411" s="89"/>
      <c r="CL411" s="89"/>
      <c r="CM411" s="89"/>
      <c r="CN411" s="89"/>
      <c r="CO411" s="89"/>
      <c r="CP411" s="89"/>
      <c r="CQ411" s="89"/>
      <c r="CR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c r="AF412" s="89"/>
      <c r="AG412" s="89"/>
      <c r="AH412" s="89"/>
      <c r="AI412" s="89"/>
      <c r="AJ412" s="89"/>
      <c r="AK412" s="89"/>
      <c r="AL412" s="89"/>
      <c r="AM412" s="89"/>
      <c r="AN412" s="89"/>
      <c r="AO412" s="89"/>
      <c r="AP412" s="89"/>
      <c r="AQ412" s="89"/>
      <c r="AR412" s="89"/>
      <c r="AS412" s="89"/>
      <c r="AT412" s="89"/>
      <c r="AU412" s="89"/>
      <c r="AV412" s="89"/>
      <c r="AW412" s="89"/>
      <c r="AX412" s="89"/>
      <c r="AY412" s="89"/>
      <c r="AZ412" s="89"/>
      <c r="BA412" s="89"/>
      <c r="BB412" s="89"/>
      <c r="BC412" s="89"/>
      <c r="BD412" s="89"/>
      <c r="BE412" s="89"/>
      <c r="BF412" s="89"/>
      <c r="BG412" s="89"/>
      <c r="BH412" s="89"/>
      <c r="BI412" s="89"/>
      <c r="BJ412" s="89"/>
      <c r="BK412" s="89"/>
      <c r="BL412" s="89"/>
      <c r="BM412" s="89"/>
      <c r="BN412" s="89"/>
      <c r="BO412" s="89"/>
      <c r="BP412" s="89"/>
      <c r="BQ412" s="89"/>
      <c r="BR412" s="89"/>
      <c r="BS412" s="89"/>
      <c r="BT412" s="89"/>
      <c r="BU412" s="89"/>
      <c r="BV412" s="89"/>
      <c r="BW412" s="89"/>
      <c r="BX412" s="89"/>
      <c r="BY412" s="89"/>
      <c r="BZ412" s="89"/>
      <c r="CA412" s="89"/>
      <c r="CB412" s="89"/>
      <c r="CC412" s="89"/>
      <c r="CD412" s="89"/>
      <c r="CE412" s="89"/>
      <c r="CF412" s="89"/>
      <c r="CG412" s="89"/>
      <c r="CH412" s="89"/>
      <c r="CI412" s="89"/>
      <c r="CJ412" s="89"/>
      <c r="CK412" s="89"/>
      <c r="CL412" s="89"/>
      <c r="CM412" s="89"/>
      <c r="CN412" s="89"/>
      <c r="CO412" s="89"/>
      <c r="CP412" s="89"/>
      <c r="CQ412" s="89"/>
      <c r="CR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c r="AC413" s="89"/>
      <c r="AD413" s="89"/>
      <c r="AE413" s="89"/>
      <c r="AF413" s="89"/>
      <c r="AG413" s="89"/>
      <c r="AH413" s="89"/>
      <c r="AI413" s="89"/>
      <c r="AJ413" s="89"/>
      <c r="AK413" s="89"/>
      <c r="AL413" s="89"/>
      <c r="AM413" s="89"/>
      <c r="AN413" s="89"/>
      <c r="AO413" s="89"/>
      <c r="AP413" s="89"/>
      <c r="AQ413" s="89"/>
      <c r="AR413" s="89"/>
      <c r="AS413" s="89"/>
      <c r="AT413" s="89"/>
      <c r="AU413" s="89"/>
      <c r="AV413" s="89"/>
      <c r="AW413" s="89"/>
      <c r="AX413" s="89"/>
      <c r="AY413" s="89"/>
      <c r="AZ413" s="89"/>
      <c r="BA413" s="89"/>
      <c r="BB413" s="89"/>
      <c r="BC413" s="89"/>
      <c r="BD413" s="89"/>
      <c r="BE413" s="89"/>
      <c r="BF413" s="89"/>
      <c r="BG413" s="89"/>
      <c r="BH413" s="89"/>
      <c r="BI413" s="89"/>
      <c r="BJ413" s="89"/>
      <c r="BK413" s="89"/>
      <c r="BL413" s="89"/>
      <c r="BM413" s="89"/>
      <c r="BN413" s="89"/>
      <c r="BO413" s="89"/>
      <c r="BP413" s="89"/>
      <c r="BQ413" s="89"/>
      <c r="BR413" s="89"/>
      <c r="BS413" s="89"/>
      <c r="BT413" s="89"/>
      <c r="BU413" s="89"/>
      <c r="BV413" s="89"/>
      <c r="BW413" s="89"/>
      <c r="BX413" s="89"/>
      <c r="BY413" s="89"/>
      <c r="BZ413" s="89"/>
      <c r="CA413" s="89"/>
      <c r="CB413" s="89"/>
      <c r="CC413" s="89"/>
      <c r="CD413" s="89"/>
      <c r="CE413" s="89"/>
      <c r="CF413" s="89"/>
      <c r="CG413" s="89"/>
      <c r="CH413" s="89"/>
      <c r="CI413" s="89"/>
      <c r="CJ413" s="89"/>
      <c r="CK413" s="89"/>
      <c r="CL413" s="89"/>
      <c r="CM413" s="89"/>
      <c r="CN413" s="89"/>
      <c r="CO413" s="89"/>
      <c r="CP413" s="89"/>
      <c r="CQ413" s="89"/>
      <c r="CR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c r="AC414" s="89"/>
      <c r="AD414" s="89"/>
      <c r="AE414" s="89"/>
      <c r="AF414" s="89"/>
      <c r="AG414" s="89"/>
      <c r="AH414" s="89"/>
      <c r="AI414" s="89"/>
      <c r="AJ414" s="89"/>
      <c r="AK414" s="89"/>
      <c r="AL414" s="89"/>
      <c r="AM414" s="89"/>
      <c r="AN414" s="89"/>
      <c r="AO414" s="89"/>
      <c r="AP414" s="89"/>
      <c r="AQ414" s="89"/>
      <c r="AR414" s="89"/>
      <c r="AS414" s="89"/>
      <c r="AT414" s="89"/>
      <c r="AU414" s="89"/>
      <c r="AV414" s="89"/>
      <c r="AW414" s="89"/>
      <c r="AX414" s="89"/>
      <c r="AY414" s="89"/>
      <c r="AZ414" s="89"/>
      <c r="BA414" s="89"/>
      <c r="BB414" s="89"/>
      <c r="BC414" s="89"/>
      <c r="BD414" s="89"/>
      <c r="BE414" s="89"/>
      <c r="BF414" s="89"/>
      <c r="BG414" s="89"/>
      <c r="BH414" s="89"/>
      <c r="BI414" s="89"/>
      <c r="BJ414" s="89"/>
      <c r="BK414" s="89"/>
      <c r="BL414" s="89"/>
      <c r="BM414" s="89"/>
      <c r="BN414" s="89"/>
      <c r="BO414" s="89"/>
      <c r="BP414" s="89"/>
      <c r="BQ414" s="89"/>
      <c r="BR414" s="89"/>
      <c r="BS414" s="89"/>
      <c r="BT414" s="89"/>
      <c r="BU414" s="89"/>
      <c r="BV414" s="89"/>
      <c r="BW414" s="89"/>
      <c r="BX414" s="89"/>
      <c r="BY414" s="89"/>
      <c r="BZ414" s="89"/>
      <c r="CA414" s="89"/>
      <c r="CB414" s="89"/>
      <c r="CC414" s="89"/>
      <c r="CD414" s="89"/>
      <c r="CE414" s="89"/>
      <c r="CF414" s="89"/>
      <c r="CG414" s="89"/>
      <c r="CH414" s="89"/>
      <c r="CI414" s="89"/>
      <c r="CJ414" s="89"/>
      <c r="CK414" s="89"/>
      <c r="CL414" s="89"/>
      <c r="CM414" s="89"/>
      <c r="CN414" s="89"/>
      <c r="CO414" s="89"/>
      <c r="CP414" s="89"/>
      <c r="CQ414" s="89"/>
      <c r="CR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c r="AC415" s="89"/>
      <c r="AD415" s="89"/>
      <c r="AE415" s="89"/>
      <c r="AF415" s="89"/>
      <c r="AG415" s="89"/>
      <c r="AH415" s="89"/>
      <c r="AI415" s="89"/>
      <c r="AJ415" s="89"/>
      <c r="AK415" s="89"/>
      <c r="AL415" s="89"/>
      <c r="AM415" s="89"/>
      <c r="AN415" s="89"/>
      <c r="AO415" s="89"/>
      <c r="AP415" s="89"/>
      <c r="AQ415" s="89"/>
      <c r="AR415" s="89"/>
      <c r="AS415" s="89"/>
      <c r="AT415" s="89"/>
      <c r="AU415" s="89"/>
      <c r="AV415" s="89"/>
      <c r="AW415" s="89"/>
      <c r="AX415" s="89"/>
      <c r="AY415" s="89"/>
      <c r="AZ415" s="89"/>
      <c r="BA415" s="89"/>
      <c r="BB415" s="89"/>
      <c r="BC415" s="89"/>
      <c r="BD415" s="89"/>
      <c r="BE415" s="89"/>
      <c r="BF415" s="89"/>
      <c r="BG415" s="89"/>
      <c r="BH415" s="89"/>
      <c r="BI415" s="89"/>
      <c r="BJ415" s="89"/>
      <c r="BK415" s="89"/>
      <c r="BL415" s="89"/>
      <c r="BM415" s="89"/>
      <c r="BN415" s="89"/>
      <c r="BO415" s="89"/>
      <c r="BP415" s="89"/>
      <c r="BQ415" s="89"/>
      <c r="BR415" s="89"/>
      <c r="BS415" s="89"/>
      <c r="BT415" s="89"/>
      <c r="BU415" s="89"/>
      <c r="BV415" s="89"/>
      <c r="BW415" s="89"/>
      <c r="BX415" s="89"/>
      <c r="BY415" s="89"/>
      <c r="BZ415" s="89"/>
      <c r="CA415" s="89"/>
      <c r="CB415" s="89"/>
      <c r="CC415" s="89"/>
      <c r="CD415" s="89"/>
      <c r="CE415" s="89"/>
      <c r="CF415" s="89"/>
      <c r="CG415" s="89"/>
      <c r="CH415" s="89"/>
      <c r="CI415" s="89"/>
      <c r="CJ415" s="89"/>
      <c r="CK415" s="89"/>
      <c r="CL415" s="89"/>
      <c r="CM415" s="89"/>
      <c r="CN415" s="89"/>
      <c r="CO415" s="89"/>
      <c r="CP415" s="89"/>
      <c r="CQ415" s="89"/>
      <c r="CR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c r="AC416" s="89"/>
      <c r="AD416" s="89"/>
      <c r="AE416" s="89"/>
      <c r="AF416" s="89"/>
      <c r="AG416" s="89"/>
      <c r="AH416" s="89"/>
      <c r="AI416" s="89"/>
      <c r="AJ416" s="89"/>
      <c r="AK416" s="89"/>
      <c r="AL416" s="89"/>
      <c r="AM416" s="89"/>
      <c r="AN416" s="89"/>
      <c r="AO416" s="89"/>
      <c r="AP416" s="89"/>
      <c r="AQ416" s="89"/>
      <c r="AR416" s="89"/>
      <c r="AS416" s="89"/>
      <c r="AT416" s="89"/>
      <c r="AU416" s="89"/>
      <c r="AV416" s="89"/>
      <c r="AW416" s="89"/>
      <c r="AX416" s="89"/>
      <c r="AY416" s="89"/>
      <c r="AZ416" s="89"/>
      <c r="BA416" s="89"/>
      <c r="BB416" s="89"/>
      <c r="BC416" s="89"/>
      <c r="BD416" s="89"/>
      <c r="BE416" s="89"/>
      <c r="BF416" s="89"/>
      <c r="BG416" s="89"/>
      <c r="BH416" s="89"/>
      <c r="BI416" s="89"/>
      <c r="BJ416" s="89"/>
      <c r="BK416" s="89"/>
      <c r="BL416" s="89"/>
      <c r="BM416" s="89"/>
      <c r="BN416" s="89"/>
      <c r="BO416" s="89"/>
      <c r="BP416" s="89"/>
      <c r="BQ416" s="89"/>
      <c r="BR416" s="89"/>
      <c r="BS416" s="89"/>
      <c r="BT416" s="89"/>
      <c r="BU416" s="89"/>
      <c r="BV416" s="89"/>
      <c r="BW416" s="89"/>
      <c r="BX416" s="89"/>
      <c r="BY416" s="89"/>
      <c r="BZ416" s="89"/>
      <c r="CA416" s="89"/>
      <c r="CB416" s="89"/>
      <c r="CC416" s="89"/>
      <c r="CD416" s="89"/>
      <c r="CE416" s="89"/>
      <c r="CF416" s="89"/>
      <c r="CG416" s="89"/>
      <c r="CH416" s="89"/>
      <c r="CI416" s="89"/>
      <c r="CJ416" s="89"/>
      <c r="CK416" s="89"/>
      <c r="CL416" s="89"/>
      <c r="CM416" s="89"/>
      <c r="CN416" s="89"/>
      <c r="CO416" s="89"/>
      <c r="CP416" s="89"/>
      <c r="CQ416" s="89"/>
      <c r="CR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c r="AC417" s="89"/>
      <c r="AD417" s="89"/>
      <c r="AE417" s="89"/>
      <c r="AF417" s="89"/>
      <c r="AG417" s="89"/>
      <c r="AH417" s="89"/>
      <c r="AI417" s="89"/>
      <c r="AJ417" s="89"/>
      <c r="AK417" s="89"/>
      <c r="AL417" s="89"/>
      <c r="AM417" s="89"/>
      <c r="AN417" s="89"/>
      <c r="AO417" s="89"/>
      <c r="AP417" s="89"/>
      <c r="AQ417" s="89"/>
      <c r="AR417" s="89"/>
      <c r="AS417" s="89"/>
      <c r="AT417" s="89"/>
      <c r="AU417" s="89"/>
      <c r="AV417" s="89"/>
      <c r="AW417" s="89"/>
      <c r="AX417" s="89"/>
      <c r="AY417" s="89"/>
      <c r="AZ417" s="89"/>
      <c r="BA417" s="89"/>
      <c r="BB417" s="89"/>
      <c r="BC417" s="89"/>
      <c r="BD417" s="89"/>
      <c r="BE417" s="89"/>
      <c r="BF417" s="89"/>
      <c r="BG417" s="89"/>
      <c r="BH417" s="89"/>
      <c r="BI417" s="89"/>
      <c r="BJ417" s="89"/>
      <c r="BK417" s="89"/>
      <c r="BL417" s="89"/>
      <c r="BM417" s="89"/>
      <c r="BN417" s="89"/>
      <c r="BO417" s="89"/>
      <c r="BP417" s="89"/>
      <c r="BQ417" s="89"/>
      <c r="BR417" s="89"/>
      <c r="BS417" s="89"/>
      <c r="BT417" s="89"/>
      <c r="BU417" s="89"/>
      <c r="BV417" s="89"/>
      <c r="BW417" s="89"/>
      <c r="BX417" s="89"/>
      <c r="BY417" s="89"/>
      <c r="BZ417" s="89"/>
      <c r="CA417" s="89"/>
      <c r="CB417" s="89"/>
      <c r="CC417" s="89"/>
      <c r="CD417" s="89"/>
      <c r="CE417" s="89"/>
      <c r="CF417" s="89"/>
      <c r="CG417" s="89"/>
      <c r="CH417" s="89"/>
      <c r="CI417" s="89"/>
      <c r="CJ417" s="89"/>
      <c r="CK417" s="89"/>
      <c r="CL417" s="89"/>
      <c r="CM417" s="89"/>
      <c r="CN417" s="89"/>
      <c r="CO417" s="89"/>
      <c r="CP417" s="89"/>
      <c r="CQ417" s="89"/>
      <c r="CR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c r="AC418" s="89"/>
      <c r="AD418" s="89"/>
      <c r="AE418" s="89"/>
      <c r="AF418" s="89"/>
      <c r="AG418" s="89"/>
      <c r="AH418" s="89"/>
      <c r="AI418" s="89"/>
      <c r="AJ418" s="89"/>
      <c r="AK418" s="89"/>
      <c r="AL418" s="89"/>
      <c r="AM418" s="89"/>
      <c r="AN418" s="89"/>
      <c r="AO418" s="89"/>
      <c r="AP418" s="89"/>
      <c r="AQ418" s="89"/>
      <c r="AR418" s="89"/>
      <c r="AS418" s="89"/>
      <c r="AT418" s="89"/>
      <c r="AU418" s="89"/>
      <c r="AV418" s="89"/>
      <c r="AW418" s="89"/>
      <c r="AX418" s="89"/>
      <c r="AY418" s="89"/>
      <c r="AZ418" s="89"/>
      <c r="BA418" s="89"/>
      <c r="BB418" s="89"/>
      <c r="BC418" s="89"/>
      <c r="BD418" s="89"/>
      <c r="BE418" s="89"/>
      <c r="BF418" s="89"/>
      <c r="BG418" s="89"/>
      <c r="BH418" s="89"/>
      <c r="BI418" s="89"/>
      <c r="BJ418" s="89"/>
      <c r="BK418" s="89"/>
      <c r="BL418" s="89"/>
      <c r="BM418" s="89"/>
      <c r="BN418" s="89"/>
      <c r="BO418" s="89"/>
      <c r="BP418" s="89"/>
      <c r="BQ418" s="89"/>
      <c r="BR418" s="89"/>
      <c r="BS418" s="89"/>
      <c r="BT418" s="89"/>
      <c r="BU418" s="89"/>
      <c r="BV418" s="89"/>
      <c r="BW418" s="89"/>
      <c r="BX418" s="89"/>
      <c r="BY418" s="89"/>
      <c r="BZ418" s="89"/>
      <c r="CA418" s="89"/>
      <c r="CB418" s="89"/>
      <c r="CC418" s="89"/>
      <c r="CD418" s="89"/>
      <c r="CE418" s="89"/>
      <c r="CF418" s="89"/>
      <c r="CG418" s="89"/>
      <c r="CH418" s="89"/>
      <c r="CI418" s="89"/>
      <c r="CJ418" s="89"/>
      <c r="CK418" s="89"/>
      <c r="CL418" s="89"/>
      <c r="CM418" s="89"/>
      <c r="CN418" s="89"/>
      <c r="CO418" s="89"/>
      <c r="CP418" s="89"/>
      <c r="CQ418" s="89"/>
      <c r="CR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c r="AC419" s="89"/>
      <c r="AD419" s="89"/>
      <c r="AE419" s="89"/>
      <c r="AF419" s="89"/>
      <c r="AG419" s="89"/>
      <c r="AH419" s="89"/>
      <c r="AI419" s="89"/>
      <c r="AJ419" s="89"/>
      <c r="AK419" s="89"/>
      <c r="AL419" s="89"/>
      <c r="AM419" s="89"/>
      <c r="AN419" s="89"/>
      <c r="AO419" s="89"/>
      <c r="AP419" s="89"/>
      <c r="AQ419" s="89"/>
      <c r="AR419" s="89"/>
      <c r="AS419" s="89"/>
      <c r="AT419" s="89"/>
      <c r="AU419" s="89"/>
      <c r="AV419" s="89"/>
      <c r="AW419" s="89"/>
      <c r="AX419" s="89"/>
      <c r="AY419" s="89"/>
      <c r="AZ419" s="89"/>
      <c r="BA419" s="89"/>
      <c r="BB419" s="89"/>
      <c r="BC419" s="89"/>
      <c r="BD419" s="89"/>
      <c r="BE419" s="89"/>
      <c r="BF419" s="89"/>
      <c r="BG419" s="89"/>
      <c r="BH419" s="89"/>
      <c r="BI419" s="89"/>
      <c r="BJ419" s="89"/>
      <c r="BK419" s="89"/>
      <c r="BL419" s="89"/>
      <c r="BM419" s="89"/>
      <c r="BN419" s="89"/>
      <c r="BO419" s="89"/>
      <c r="BP419" s="89"/>
      <c r="BQ419" s="89"/>
      <c r="BR419" s="89"/>
      <c r="BS419" s="89"/>
      <c r="BT419" s="89"/>
      <c r="BU419" s="89"/>
      <c r="BV419" s="89"/>
      <c r="BW419" s="89"/>
      <c r="BX419" s="89"/>
      <c r="BY419" s="89"/>
      <c r="BZ419" s="89"/>
      <c r="CA419" s="89"/>
      <c r="CB419" s="89"/>
      <c r="CC419" s="89"/>
      <c r="CD419" s="89"/>
      <c r="CE419" s="89"/>
      <c r="CF419" s="89"/>
      <c r="CG419" s="89"/>
      <c r="CH419" s="89"/>
      <c r="CI419" s="89"/>
      <c r="CJ419" s="89"/>
      <c r="CK419" s="89"/>
      <c r="CL419" s="89"/>
      <c r="CM419" s="89"/>
      <c r="CN419" s="89"/>
      <c r="CO419" s="89"/>
      <c r="CP419" s="89"/>
      <c r="CQ419" s="89"/>
      <c r="CR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c r="AC420" s="89"/>
      <c r="AD420" s="89"/>
      <c r="AE420" s="89"/>
      <c r="AF420" s="89"/>
      <c r="AG420" s="89"/>
      <c r="AH420" s="89"/>
      <c r="AI420" s="89"/>
      <c r="AJ420" s="89"/>
      <c r="AK420" s="89"/>
      <c r="AL420" s="89"/>
      <c r="AM420" s="89"/>
      <c r="AN420" s="89"/>
      <c r="AO420" s="89"/>
      <c r="AP420" s="89"/>
      <c r="AQ420" s="89"/>
      <c r="AR420" s="89"/>
      <c r="AS420" s="89"/>
      <c r="AT420" s="89"/>
      <c r="AU420" s="89"/>
      <c r="AV420" s="89"/>
      <c r="AW420" s="89"/>
      <c r="AX420" s="89"/>
      <c r="AY420" s="89"/>
      <c r="AZ420" s="89"/>
      <c r="BA420" s="89"/>
      <c r="BB420" s="89"/>
      <c r="BC420" s="89"/>
      <c r="BD420" s="89"/>
      <c r="BE420" s="89"/>
      <c r="BF420" s="89"/>
      <c r="BG420" s="89"/>
      <c r="BH420" s="89"/>
      <c r="BI420" s="89"/>
      <c r="BJ420" s="89"/>
      <c r="BK420" s="89"/>
      <c r="BL420" s="89"/>
      <c r="BM420" s="89"/>
      <c r="BN420" s="89"/>
      <c r="BO420" s="89"/>
      <c r="BP420" s="89"/>
      <c r="BQ420" s="89"/>
      <c r="BR420" s="89"/>
      <c r="BS420" s="89"/>
      <c r="BT420" s="89"/>
      <c r="BU420" s="89"/>
      <c r="BV420" s="89"/>
      <c r="BW420" s="89"/>
      <c r="BX420" s="89"/>
      <c r="BY420" s="89"/>
      <c r="BZ420" s="89"/>
      <c r="CA420" s="89"/>
      <c r="CB420" s="89"/>
      <c r="CC420" s="89"/>
      <c r="CD420" s="89"/>
      <c r="CE420" s="89"/>
      <c r="CF420" s="89"/>
      <c r="CG420" s="89"/>
      <c r="CH420" s="89"/>
      <c r="CI420" s="89"/>
      <c r="CJ420" s="89"/>
      <c r="CK420" s="89"/>
      <c r="CL420" s="89"/>
      <c r="CM420" s="89"/>
      <c r="CN420" s="89"/>
      <c r="CO420" s="89"/>
      <c r="CP420" s="89"/>
      <c r="CQ420" s="89"/>
      <c r="CR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c r="AC421" s="89"/>
      <c r="AD421" s="89"/>
      <c r="AE421" s="89"/>
      <c r="AF421" s="89"/>
      <c r="AG421" s="89"/>
      <c r="AH421" s="89"/>
      <c r="AI421" s="89"/>
      <c r="AJ421" s="89"/>
      <c r="AK421" s="89"/>
      <c r="AL421" s="89"/>
      <c r="AM421" s="89"/>
      <c r="AN421" s="89"/>
      <c r="AO421" s="89"/>
      <c r="AP421" s="89"/>
      <c r="AQ421" s="89"/>
      <c r="AR421" s="89"/>
      <c r="AS421" s="89"/>
      <c r="AT421" s="89"/>
      <c r="AU421" s="89"/>
      <c r="AV421" s="89"/>
      <c r="AW421" s="89"/>
      <c r="AX421" s="89"/>
      <c r="AY421" s="89"/>
      <c r="AZ421" s="89"/>
      <c r="BA421" s="89"/>
      <c r="BB421" s="89"/>
      <c r="BC421" s="89"/>
      <c r="BD421" s="89"/>
      <c r="BE421" s="89"/>
      <c r="BF421" s="89"/>
      <c r="BG421" s="89"/>
      <c r="BH421" s="89"/>
      <c r="BI421" s="89"/>
      <c r="BJ421" s="89"/>
      <c r="BK421" s="89"/>
      <c r="BL421" s="89"/>
      <c r="BM421" s="89"/>
      <c r="BN421" s="89"/>
      <c r="BO421" s="89"/>
      <c r="BP421" s="89"/>
      <c r="BQ421" s="89"/>
      <c r="BR421" s="89"/>
      <c r="BS421" s="89"/>
      <c r="BT421" s="89"/>
      <c r="BU421" s="89"/>
      <c r="BV421" s="89"/>
      <c r="BW421" s="89"/>
      <c r="BX421" s="89"/>
      <c r="BY421" s="89"/>
      <c r="BZ421" s="89"/>
      <c r="CA421" s="89"/>
      <c r="CB421" s="89"/>
      <c r="CC421" s="89"/>
      <c r="CD421" s="89"/>
      <c r="CE421" s="89"/>
      <c r="CF421" s="89"/>
      <c r="CG421" s="89"/>
      <c r="CH421" s="89"/>
      <c r="CI421" s="89"/>
      <c r="CJ421" s="89"/>
      <c r="CK421" s="89"/>
      <c r="CL421" s="89"/>
      <c r="CM421" s="89"/>
      <c r="CN421" s="89"/>
      <c r="CO421" s="89"/>
      <c r="CP421" s="89"/>
      <c r="CQ421" s="89"/>
      <c r="CR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c r="AC422" s="89"/>
      <c r="AD422" s="89"/>
      <c r="AE422" s="89"/>
      <c r="AF422" s="89"/>
      <c r="AG422" s="89"/>
      <c r="AH422" s="89"/>
      <c r="AI422" s="89"/>
      <c r="AJ422" s="89"/>
      <c r="AK422" s="89"/>
      <c r="AL422" s="89"/>
      <c r="AM422" s="89"/>
      <c r="AN422" s="89"/>
      <c r="AO422" s="89"/>
      <c r="AP422" s="89"/>
      <c r="AQ422" s="89"/>
      <c r="AR422" s="89"/>
      <c r="AS422" s="89"/>
      <c r="AT422" s="89"/>
      <c r="AU422" s="89"/>
      <c r="AV422" s="89"/>
      <c r="AW422" s="89"/>
      <c r="AX422" s="89"/>
      <c r="AY422" s="89"/>
      <c r="AZ422" s="89"/>
      <c r="BA422" s="89"/>
      <c r="BB422" s="89"/>
      <c r="BC422" s="89"/>
      <c r="BD422" s="89"/>
      <c r="BE422" s="89"/>
      <c r="BF422" s="89"/>
      <c r="BG422" s="89"/>
      <c r="BH422" s="89"/>
      <c r="BI422" s="89"/>
      <c r="BJ422" s="89"/>
      <c r="BK422" s="89"/>
      <c r="BL422" s="89"/>
      <c r="BM422" s="89"/>
      <c r="BN422" s="89"/>
      <c r="BO422" s="89"/>
      <c r="BP422" s="89"/>
      <c r="BQ422" s="89"/>
      <c r="BR422" s="89"/>
      <c r="BS422" s="89"/>
      <c r="BT422" s="89"/>
      <c r="BU422" s="89"/>
      <c r="BV422" s="89"/>
      <c r="BW422" s="89"/>
      <c r="BX422" s="89"/>
      <c r="BY422" s="89"/>
      <c r="BZ422" s="89"/>
      <c r="CA422" s="89"/>
      <c r="CB422" s="89"/>
      <c r="CC422" s="89"/>
      <c r="CD422" s="89"/>
      <c r="CE422" s="89"/>
      <c r="CF422" s="89"/>
      <c r="CG422" s="89"/>
      <c r="CH422" s="89"/>
      <c r="CI422" s="89"/>
      <c r="CJ422" s="89"/>
      <c r="CK422" s="89"/>
      <c r="CL422" s="89"/>
      <c r="CM422" s="89"/>
      <c r="CN422" s="89"/>
      <c r="CO422" s="89"/>
      <c r="CP422" s="89"/>
      <c r="CQ422" s="89"/>
      <c r="CR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c r="AC423" s="89"/>
      <c r="AD423" s="89"/>
      <c r="AE423" s="89"/>
      <c r="AF423" s="89"/>
      <c r="AG423" s="89"/>
      <c r="AH423" s="89"/>
      <c r="AI423" s="89"/>
      <c r="AJ423" s="89"/>
      <c r="AK423" s="89"/>
      <c r="AL423" s="89"/>
      <c r="AM423" s="89"/>
      <c r="AN423" s="89"/>
      <c r="AO423" s="89"/>
      <c r="AP423" s="89"/>
      <c r="AQ423" s="89"/>
      <c r="AR423" s="89"/>
      <c r="AS423" s="89"/>
      <c r="AT423" s="89"/>
      <c r="AU423" s="89"/>
      <c r="AV423" s="89"/>
      <c r="AW423" s="89"/>
      <c r="AX423" s="89"/>
      <c r="AY423" s="89"/>
      <c r="AZ423" s="89"/>
      <c r="BA423" s="89"/>
      <c r="BB423" s="89"/>
      <c r="BC423" s="89"/>
      <c r="BD423" s="89"/>
      <c r="BE423" s="89"/>
      <c r="BF423" s="89"/>
      <c r="BG423" s="89"/>
      <c r="BH423" s="89"/>
      <c r="BI423" s="89"/>
      <c r="BJ423" s="89"/>
      <c r="BK423" s="89"/>
      <c r="BL423" s="89"/>
      <c r="BM423" s="89"/>
      <c r="BN423" s="89"/>
      <c r="BO423" s="89"/>
      <c r="BP423" s="89"/>
      <c r="BQ423" s="89"/>
      <c r="BR423" s="89"/>
      <c r="BS423" s="89"/>
      <c r="BT423" s="89"/>
      <c r="BU423" s="89"/>
      <c r="BV423" s="89"/>
      <c r="BW423" s="89"/>
      <c r="BX423" s="89"/>
      <c r="BY423" s="89"/>
      <c r="BZ423" s="89"/>
      <c r="CA423" s="89"/>
      <c r="CB423" s="89"/>
      <c r="CC423" s="89"/>
      <c r="CD423" s="89"/>
      <c r="CE423" s="89"/>
      <c r="CF423" s="89"/>
      <c r="CG423" s="89"/>
      <c r="CH423" s="89"/>
      <c r="CI423" s="89"/>
      <c r="CJ423" s="89"/>
      <c r="CK423" s="89"/>
      <c r="CL423" s="89"/>
      <c r="CM423" s="89"/>
      <c r="CN423" s="89"/>
      <c r="CO423" s="89"/>
      <c r="CP423" s="89"/>
      <c r="CQ423" s="89"/>
      <c r="CR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c r="AC424" s="89"/>
      <c r="AD424" s="89"/>
      <c r="AE424" s="89"/>
      <c r="AF424" s="89"/>
      <c r="AG424" s="89"/>
      <c r="AH424" s="89"/>
      <c r="AI424" s="89"/>
      <c r="AJ424" s="89"/>
      <c r="AK424" s="89"/>
      <c r="AL424" s="89"/>
      <c r="AM424" s="89"/>
      <c r="AN424" s="89"/>
      <c r="AO424" s="89"/>
      <c r="AP424" s="89"/>
      <c r="AQ424" s="89"/>
      <c r="AR424" s="89"/>
      <c r="AS424" s="89"/>
      <c r="AT424" s="89"/>
      <c r="AU424" s="89"/>
      <c r="AV424" s="89"/>
      <c r="AW424" s="89"/>
      <c r="AX424" s="89"/>
      <c r="AY424" s="89"/>
      <c r="AZ424" s="89"/>
      <c r="BA424" s="89"/>
      <c r="BB424" s="89"/>
      <c r="BC424" s="89"/>
      <c r="BD424" s="89"/>
      <c r="BE424" s="89"/>
      <c r="BF424" s="89"/>
      <c r="BG424" s="89"/>
      <c r="BH424" s="89"/>
      <c r="BI424" s="89"/>
      <c r="BJ424" s="89"/>
      <c r="BK424" s="89"/>
      <c r="BL424" s="89"/>
      <c r="BM424" s="89"/>
      <c r="BN424" s="89"/>
      <c r="BO424" s="89"/>
      <c r="BP424" s="89"/>
      <c r="BQ424" s="89"/>
      <c r="BR424" s="89"/>
      <c r="BS424" s="89"/>
      <c r="BT424" s="89"/>
      <c r="BU424" s="89"/>
      <c r="BV424" s="89"/>
      <c r="BW424" s="89"/>
      <c r="BX424" s="89"/>
      <c r="BY424" s="89"/>
      <c r="BZ424" s="89"/>
      <c r="CA424" s="89"/>
      <c r="CB424" s="89"/>
      <c r="CC424" s="89"/>
      <c r="CD424" s="89"/>
      <c r="CE424" s="89"/>
      <c r="CF424" s="89"/>
      <c r="CG424" s="89"/>
      <c r="CH424" s="89"/>
      <c r="CI424" s="89"/>
      <c r="CJ424" s="89"/>
      <c r="CK424" s="89"/>
      <c r="CL424" s="89"/>
      <c r="CM424" s="89"/>
      <c r="CN424" s="89"/>
      <c r="CO424" s="89"/>
      <c r="CP424" s="89"/>
      <c r="CQ424" s="89"/>
      <c r="CR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c r="AC425" s="89"/>
      <c r="AD425" s="89"/>
      <c r="AE425" s="89"/>
      <c r="AF425" s="89"/>
      <c r="AG425" s="89"/>
      <c r="AH425" s="89"/>
      <c r="AI425" s="89"/>
      <c r="AJ425" s="89"/>
      <c r="AK425" s="89"/>
      <c r="AL425" s="89"/>
      <c r="AM425" s="89"/>
      <c r="AN425" s="89"/>
      <c r="AO425" s="89"/>
      <c r="AP425" s="89"/>
      <c r="AQ425" s="89"/>
      <c r="AR425" s="89"/>
      <c r="AS425" s="89"/>
      <c r="AT425" s="89"/>
      <c r="AU425" s="89"/>
      <c r="AV425" s="89"/>
      <c r="AW425" s="89"/>
      <c r="AX425" s="89"/>
      <c r="AY425" s="89"/>
      <c r="AZ425" s="89"/>
      <c r="BA425" s="89"/>
      <c r="BB425" s="89"/>
      <c r="BC425" s="89"/>
      <c r="BD425" s="89"/>
      <c r="BE425" s="89"/>
      <c r="BF425" s="89"/>
      <c r="BG425" s="89"/>
      <c r="BH425" s="89"/>
      <c r="BI425" s="89"/>
      <c r="BJ425" s="89"/>
      <c r="BK425" s="89"/>
      <c r="BL425" s="89"/>
      <c r="BM425" s="89"/>
      <c r="BN425" s="89"/>
      <c r="BO425" s="89"/>
      <c r="BP425" s="89"/>
      <c r="BQ425" s="89"/>
      <c r="BR425" s="89"/>
      <c r="BS425" s="89"/>
      <c r="BT425" s="89"/>
      <c r="BU425" s="89"/>
      <c r="BV425" s="89"/>
      <c r="BW425" s="89"/>
      <c r="BX425" s="89"/>
      <c r="BY425" s="89"/>
      <c r="BZ425" s="89"/>
      <c r="CA425" s="89"/>
      <c r="CB425" s="89"/>
      <c r="CC425" s="89"/>
      <c r="CD425" s="89"/>
      <c r="CE425" s="89"/>
      <c r="CF425" s="89"/>
      <c r="CG425" s="89"/>
      <c r="CH425" s="89"/>
      <c r="CI425" s="89"/>
      <c r="CJ425" s="89"/>
      <c r="CK425" s="89"/>
      <c r="CL425" s="89"/>
      <c r="CM425" s="89"/>
      <c r="CN425" s="89"/>
      <c r="CO425" s="89"/>
      <c r="CP425" s="89"/>
      <c r="CQ425" s="89"/>
      <c r="CR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c r="AC426" s="89"/>
      <c r="AD426" s="89"/>
      <c r="AE426" s="89"/>
      <c r="AF426" s="89"/>
      <c r="AG426" s="89"/>
      <c r="AH426" s="89"/>
      <c r="AI426" s="89"/>
      <c r="AJ426" s="89"/>
      <c r="AK426" s="89"/>
      <c r="AL426" s="89"/>
      <c r="AM426" s="89"/>
      <c r="AN426" s="89"/>
      <c r="AO426" s="89"/>
      <c r="AP426" s="89"/>
      <c r="AQ426" s="89"/>
      <c r="AR426" s="89"/>
      <c r="AS426" s="89"/>
      <c r="AT426" s="89"/>
      <c r="AU426" s="89"/>
      <c r="AV426" s="89"/>
      <c r="AW426" s="89"/>
      <c r="AX426" s="89"/>
      <c r="AY426" s="89"/>
      <c r="AZ426" s="89"/>
      <c r="BA426" s="89"/>
      <c r="BB426" s="89"/>
      <c r="BC426" s="89"/>
      <c r="BD426" s="89"/>
      <c r="BE426" s="89"/>
      <c r="BF426" s="89"/>
      <c r="BG426" s="89"/>
      <c r="BH426" s="89"/>
      <c r="BI426" s="89"/>
      <c r="BJ426" s="89"/>
      <c r="BK426" s="89"/>
      <c r="BL426" s="89"/>
      <c r="BM426" s="89"/>
      <c r="BN426" s="89"/>
      <c r="BO426" s="89"/>
      <c r="BP426" s="89"/>
      <c r="BQ426" s="89"/>
      <c r="BR426" s="89"/>
      <c r="BS426" s="89"/>
      <c r="BT426" s="89"/>
      <c r="BU426" s="89"/>
      <c r="BV426" s="89"/>
      <c r="BW426" s="89"/>
      <c r="BX426" s="89"/>
      <c r="BY426" s="89"/>
      <c r="BZ426" s="89"/>
      <c r="CA426" s="89"/>
      <c r="CB426" s="89"/>
      <c r="CC426" s="89"/>
      <c r="CD426" s="89"/>
      <c r="CE426" s="89"/>
      <c r="CF426" s="89"/>
      <c r="CG426" s="89"/>
      <c r="CH426" s="89"/>
      <c r="CI426" s="89"/>
      <c r="CJ426" s="89"/>
      <c r="CK426" s="89"/>
      <c r="CL426" s="89"/>
      <c r="CM426" s="89"/>
      <c r="CN426" s="89"/>
      <c r="CO426" s="89"/>
      <c r="CP426" s="89"/>
      <c r="CQ426" s="89"/>
      <c r="CR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c r="AC427" s="89"/>
      <c r="AD427" s="89"/>
      <c r="AE427" s="89"/>
      <c r="AF427" s="89"/>
      <c r="AG427" s="89"/>
      <c r="AH427" s="89"/>
      <c r="AI427" s="89"/>
      <c r="AJ427" s="89"/>
      <c r="AK427" s="89"/>
      <c r="AL427" s="89"/>
      <c r="AM427" s="89"/>
      <c r="AN427" s="89"/>
      <c r="AO427" s="89"/>
      <c r="AP427" s="89"/>
      <c r="AQ427" s="89"/>
      <c r="AR427" s="89"/>
      <c r="AS427" s="89"/>
      <c r="AT427" s="89"/>
      <c r="AU427" s="89"/>
      <c r="AV427" s="89"/>
      <c r="AW427" s="89"/>
      <c r="AX427" s="89"/>
      <c r="AY427" s="89"/>
      <c r="AZ427" s="89"/>
      <c r="BA427" s="89"/>
      <c r="BB427" s="89"/>
      <c r="BC427" s="89"/>
      <c r="BD427" s="89"/>
      <c r="BE427" s="89"/>
      <c r="BF427" s="89"/>
      <c r="BG427" s="89"/>
      <c r="BH427" s="89"/>
      <c r="BI427" s="89"/>
      <c r="BJ427" s="89"/>
      <c r="BK427" s="89"/>
      <c r="BL427" s="89"/>
      <c r="BM427" s="89"/>
      <c r="BN427" s="89"/>
      <c r="BO427" s="89"/>
      <c r="BP427" s="89"/>
      <c r="BQ427" s="89"/>
      <c r="BR427" s="89"/>
      <c r="BS427" s="89"/>
      <c r="BT427" s="89"/>
      <c r="BU427" s="89"/>
      <c r="BV427" s="89"/>
      <c r="BW427" s="89"/>
      <c r="BX427" s="89"/>
      <c r="BY427" s="89"/>
      <c r="BZ427" s="89"/>
      <c r="CA427" s="89"/>
      <c r="CB427" s="89"/>
      <c r="CC427" s="89"/>
      <c r="CD427" s="89"/>
      <c r="CE427" s="89"/>
      <c r="CF427" s="89"/>
      <c r="CG427" s="89"/>
      <c r="CH427" s="89"/>
      <c r="CI427" s="89"/>
      <c r="CJ427" s="89"/>
      <c r="CK427" s="89"/>
      <c r="CL427" s="89"/>
      <c r="CM427" s="89"/>
      <c r="CN427" s="89"/>
      <c r="CO427" s="89"/>
      <c r="CP427" s="89"/>
      <c r="CQ427" s="89"/>
      <c r="CR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c r="AC428" s="89"/>
      <c r="AD428" s="89"/>
      <c r="AE428" s="89"/>
      <c r="AF428" s="89"/>
      <c r="AG428" s="89"/>
      <c r="AH428" s="89"/>
      <c r="AI428" s="89"/>
      <c r="AJ428" s="89"/>
      <c r="AK428" s="89"/>
      <c r="AL428" s="89"/>
      <c r="AM428" s="89"/>
      <c r="AN428" s="89"/>
      <c r="AO428" s="89"/>
      <c r="AP428" s="89"/>
      <c r="AQ428" s="89"/>
      <c r="AR428" s="89"/>
      <c r="AS428" s="89"/>
      <c r="AT428" s="89"/>
      <c r="AU428" s="89"/>
      <c r="AV428" s="89"/>
      <c r="AW428" s="89"/>
      <c r="AX428" s="89"/>
      <c r="AY428" s="89"/>
      <c r="AZ428" s="89"/>
      <c r="BA428" s="89"/>
      <c r="BB428" s="89"/>
      <c r="BC428" s="89"/>
      <c r="BD428" s="89"/>
      <c r="BE428" s="89"/>
      <c r="BF428" s="89"/>
      <c r="BG428" s="89"/>
      <c r="BH428" s="89"/>
      <c r="BI428" s="89"/>
      <c r="BJ428" s="89"/>
      <c r="BK428" s="89"/>
      <c r="BL428" s="89"/>
      <c r="BM428" s="89"/>
      <c r="BN428" s="89"/>
      <c r="BO428" s="89"/>
      <c r="BP428" s="89"/>
      <c r="BQ428" s="89"/>
      <c r="BR428" s="89"/>
      <c r="BS428" s="89"/>
      <c r="BT428" s="89"/>
      <c r="BU428" s="89"/>
      <c r="BV428" s="89"/>
      <c r="BW428" s="89"/>
      <c r="BX428" s="89"/>
      <c r="BY428" s="89"/>
      <c r="BZ428" s="89"/>
      <c r="CA428" s="89"/>
      <c r="CB428" s="89"/>
      <c r="CC428" s="89"/>
      <c r="CD428" s="89"/>
      <c r="CE428" s="89"/>
      <c r="CF428" s="89"/>
      <c r="CG428" s="89"/>
      <c r="CH428" s="89"/>
      <c r="CI428" s="89"/>
      <c r="CJ428" s="89"/>
      <c r="CK428" s="89"/>
      <c r="CL428" s="89"/>
      <c r="CM428" s="89"/>
      <c r="CN428" s="89"/>
      <c r="CO428" s="89"/>
      <c r="CP428" s="89"/>
      <c r="CQ428" s="89"/>
      <c r="CR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c r="AP429" s="89"/>
      <c r="AQ429" s="89"/>
      <c r="AR429" s="89"/>
      <c r="AS429" s="89"/>
      <c r="AT429" s="89"/>
      <c r="AU429" s="89"/>
      <c r="AV429" s="89"/>
      <c r="AW429" s="89"/>
      <c r="AX429" s="89"/>
      <c r="AY429" s="89"/>
      <c r="AZ429" s="89"/>
      <c r="BA429" s="89"/>
      <c r="BB429" s="89"/>
      <c r="BC429" s="89"/>
      <c r="BD429" s="89"/>
      <c r="BE429" s="89"/>
      <c r="BF429" s="89"/>
      <c r="BG429" s="89"/>
      <c r="BH429" s="89"/>
      <c r="BI429" s="89"/>
      <c r="BJ429" s="89"/>
      <c r="BK429" s="89"/>
      <c r="BL429" s="89"/>
      <c r="BM429" s="89"/>
      <c r="BN429" s="89"/>
      <c r="BO429" s="89"/>
      <c r="BP429" s="89"/>
      <c r="BQ429" s="89"/>
      <c r="BR429" s="89"/>
      <c r="BS429" s="89"/>
      <c r="BT429" s="89"/>
      <c r="BU429" s="89"/>
      <c r="BV429" s="89"/>
      <c r="BW429" s="89"/>
      <c r="BX429" s="89"/>
      <c r="BY429" s="89"/>
      <c r="BZ429" s="89"/>
      <c r="CA429" s="89"/>
      <c r="CB429" s="89"/>
      <c r="CC429" s="89"/>
      <c r="CD429" s="89"/>
      <c r="CE429" s="89"/>
      <c r="CF429" s="89"/>
      <c r="CG429" s="89"/>
      <c r="CH429" s="89"/>
      <c r="CI429" s="89"/>
      <c r="CJ429" s="89"/>
      <c r="CK429" s="89"/>
      <c r="CL429" s="89"/>
      <c r="CM429" s="89"/>
      <c r="CN429" s="89"/>
      <c r="CO429" s="89"/>
      <c r="CP429" s="89"/>
      <c r="CQ429" s="89"/>
      <c r="CR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c r="AC430" s="89"/>
      <c r="AD430" s="89"/>
      <c r="AE430" s="89"/>
      <c r="AF430" s="89"/>
      <c r="AG430" s="89"/>
      <c r="AH430" s="89"/>
      <c r="AI430" s="89"/>
      <c r="AJ430" s="89"/>
      <c r="AK430" s="89"/>
      <c r="AL430" s="89"/>
      <c r="AM430" s="89"/>
      <c r="AN430" s="89"/>
      <c r="AO430" s="89"/>
      <c r="AP430" s="89"/>
      <c r="AQ430" s="89"/>
      <c r="AR430" s="89"/>
      <c r="AS430" s="89"/>
      <c r="AT430" s="89"/>
      <c r="AU430" s="89"/>
      <c r="AV430" s="89"/>
      <c r="AW430" s="89"/>
      <c r="AX430" s="89"/>
      <c r="AY430" s="89"/>
      <c r="AZ430" s="89"/>
      <c r="BA430" s="89"/>
      <c r="BB430" s="89"/>
      <c r="BC430" s="89"/>
      <c r="BD430" s="89"/>
      <c r="BE430" s="89"/>
      <c r="BF430" s="89"/>
      <c r="BG430" s="89"/>
      <c r="BH430" s="89"/>
      <c r="BI430" s="89"/>
      <c r="BJ430" s="89"/>
      <c r="BK430" s="89"/>
      <c r="BL430" s="89"/>
      <c r="BM430" s="89"/>
      <c r="BN430" s="89"/>
      <c r="BO430" s="89"/>
      <c r="BP430" s="89"/>
      <c r="BQ430" s="89"/>
      <c r="BR430" s="89"/>
      <c r="BS430" s="89"/>
      <c r="BT430" s="89"/>
      <c r="BU430" s="89"/>
      <c r="BV430" s="89"/>
      <c r="BW430" s="89"/>
      <c r="BX430" s="89"/>
      <c r="BY430" s="89"/>
      <c r="BZ430" s="89"/>
      <c r="CA430" s="89"/>
      <c r="CB430" s="89"/>
      <c r="CC430" s="89"/>
      <c r="CD430" s="89"/>
      <c r="CE430" s="89"/>
      <c r="CF430" s="89"/>
      <c r="CG430" s="89"/>
      <c r="CH430" s="89"/>
      <c r="CI430" s="89"/>
      <c r="CJ430" s="89"/>
      <c r="CK430" s="89"/>
      <c r="CL430" s="89"/>
      <c r="CM430" s="89"/>
      <c r="CN430" s="89"/>
      <c r="CO430" s="89"/>
      <c r="CP430" s="89"/>
      <c r="CQ430" s="89"/>
      <c r="CR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c r="AC431" s="89"/>
      <c r="AD431" s="89"/>
      <c r="AE431" s="89"/>
      <c r="AF431" s="89"/>
      <c r="AG431" s="89"/>
      <c r="AH431" s="89"/>
      <c r="AI431" s="89"/>
      <c r="AJ431" s="89"/>
      <c r="AK431" s="89"/>
      <c r="AL431" s="89"/>
      <c r="AM431" s="89"/>
      <c r="AN431" s="89"/>
      <c r="AO431" s="89"/>
      <c r="AP431" s="89"/>
      <c r="AQ431" s="89"/>
      <c r="AR431" s="89"/>
      <c r="AS431" s="89"/>
      <c r="AT431" s="89"/>
      <c r="AU431" s="89"/>
      <c r="AV431" s="89"/>
      <c r="AW431" s="89"/>
      <c r="AX431" s="89"/>
      <c r="AY431" s="89"/>
      <c r="AZ431" s="89"/>
      <c r="BA431" s="89"/>
      <c r="BB431" s="89"/>
      <c r="BC431" s="89"/>
      <c r="BD431" s="89"/>
      <c r="BE431" s="89"/>
      <c r="BF431" s="89"/>
      <c r="BG431" s="89"/>
      <c r="BH431" s="89"/>
      <c r="BI431" s="89"/>
      <c r="BJ431" s="89"/>
      <c r="BK431" s="89"/>
      <c r="BL431" s="89"/>
      <c r="BM431" s="89"/>
      <c r="BN431" s="89"/>
      <c r="BO431" s="89"/>
      <c r="BP431" s="89"/>
      <c r="BQ431" s="89"/>
      <c r="BR431" s="89"/>
      <c r="BS431" s="89"/>
      <c r="BT431" s="89"/>
      <c r="BU431" s="89"/>
      <c r="BV431" s="89"/>
      <c r="BW431" s="89"/>
      <c r="BX431" s="89"/>
      <c r="BY431" s="89"/>
      <c r="BZ431" s="89"/>
      <c r="CA431" s="89"/>
      <c r="CB431" s="89"/>
      <c r="CC431" s="89"/>
      <c r="CD431" s="89"/>
      <c r="CE431" s="89"/>
      <c r="CF431" s="89"/>
      <c r="CG431" s="89"/>
      <c r="CH431" s="89"/>
      <c r="CI431" s="89"/>
      <c r="CJ431" s="89"/>
      <c r="CK431" s="89"/>
      <c r="CL431" s="89"/>
      <c r="CM431" s="89"/>
      <c r="CN431" s="89"/>
      <c r="CO431" s="89"/>
      <c r="CP431" s="89"/>
      <c r="CQ431" s="89"/>
      <c r="CR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c r="AC432" s="89"/>
      <c r="AD432" s="89"/>
      <c r="AE432" s="89"/>
      <c r="AF432" s="89"/>
      <c r="AG432" s="89"/>
      <c r="AH432" s="89"/>
      <c r="AI432" s="89"/>
      <c r="AJ432" s="89"/>
      <c r="AK432" s="89"/>
      <c r="AL432" s="89"/>
      <c r="AM432" s="89"/>
      <c r="AN432" s="89"/>
      <c r="AO432" s="89"/>
      <c r="AP432" s="89"/>
      <c r="AQ432" s="89"/>
      <c r="AR432" s="89"/>
      <c r="AS432" s="89"/>
      <c r="AT432" s="89"/>
      <c r="AU432" s="89"/>
      <c r="AV432" s="89"/>
      <c r="AW432" s="89"/>
      <c r="AX432" s="89"/>
      <c r="AY432" s="89"/>
      <c r="AZ432" s="89"/>
      <c r="BA432" s="89"/>
      <c r="BB432" s="89"/>
      <c r="BC432" s="89"/>
      <c r="BD432" s="89"/>
      <c r="BE432" s="89"/>
      <c r="BF432" s="89"/>
      <c r="BG432" s="89"/>
      <c r="BH432" s="89"/>
      <c r="BI432" s="89"/>
      <c r="BJ432" s="89"/>
      <c r="BK432" s="89"/>
      <c r="BL432" s="89"/>
      <c r="BM432" s="89"/>
      <c r="BN432" s="89"/>
      <c r="BO432" s="89"/>
      <c r="BP432" s="89"/>
      <c r="BQ432" s="89"/>
      <c r="BR432" s="89"/>
      <c r="BS432" s="89"/>
      <c r="BT432" s="89"/>
      <c r="BU432" s="89"/>
      <c r="BV432" s="89"/>
      <c r="BW432" s="89"/>
      <c r="BX432" s="89"/>
      <c r="BY432" s="89"/>
      <c r="BZ432" s="89"/>
      <c r="CA432" s="89"/>
      <c r="CB432" s="89"/>
      <c r="CC432" s="89"/>
      <c r="CD432" s="89"/>
      <c r="CE432" s="89"/>
      <c r="CF432" s="89"/>
      <c r="CG432" s="89"/>
      <c r="CH432" s="89"/>
      <c r="CI432" s="89"/>
      <c r="CJ432" s="89"/>
      <c r="CK432" s="89"/>
      <c r="CL432" s="89"/>
      <c r="CM432" s="89"/>
      <c r="CN432" s="89"/>
      <c r="CO432" s="89"/>
      <c r="CP432" s="89"/>
      <c r="CQ432" s="89"/>
      <c r="CR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c r="AC433" s="89"/>
      <c r="AD433" s="89"/>
      <c r="AE433" s="89"/>
      <c r="AF433" s="89"/>
      <c r="AG433" s="89"/>
      <c r="AH433" s="89"/>
      <c r="AI433" s="89"/>
      <c r="AJ433" s="89"/>
      <c r="AK433" s="89"/>
      <c r="AL433" s="89"/>
      <c r="AM433" s="89"/>
      <c r="AN433" s="89"/>
      <c r="AO433" s="89"/>
      <c r="AP433" s="89"/>
      <c r="AQ433" s="89"/>
      <c r="AR433" s="89"/>
      <c r="AS433" s="89"/>
      <c r="AT433" s="89"/>
      <c r="AU433" s="89"/>
      <c r="AV433" s="89"/>
      <c r="AW433" s="89"/>
      <c r="AX433" s="89"/>
      <c r="AY433" s="89"/>
      <c r="AZ433" s="89"/>
      <c r="BA433" s="89"/>
      <c r="BB433" s="89"/>
      <c r="BC433" s="89"/>
      <c r="BD433" s="89"/>
      <c r="BE433" s="89"/>
      <c r="BF433" s="89"/>
      <c r="BG433" s="89"/>
      <c r="BH433" s="89"/>
      <c r="BI433" s="89"/>
      <c r="BJ433" s="89"/>
      <c r="BK433" s="89"/>
      <c r="BL433" s="89"/>
      <c r="BM433" s="89"/>
      <c r="BN433" s="89"/>
      <c r="BO433" s="89"/>
      <c r="BP433" s="89"/>
      <c r="BQ433" s="89"/>
      <c r="BR433" s="89"/>
      <c r="BS433" s="89"/>
      <c r="BT433" s="89"/>
      <c r="BU433" s="89"/>
      <c r="BV433" s="89"/>
      <c r="BW433" s="89"/>
      <c r="BX433" s="89"/>
      <c r="BY433" s="89"/>
      <c r="BZ433" s="89"/>
      <c r="CA433" s="89"/>
      <c r="CB433" s="89"/>
      <c r="CC433" s="89"/>
      <c r="CD433" s="89"/>
      <c r="CE433" s="89"/>
      <c r="CF433" s="89"/>
      <c r="CG433" s="89"/>
      <c r="CH433" s="89"/>
      <c r="CI433" s="89"/>
      <c r="CJ433" s="89"/>
      <c r="CK433" s="89"/>
      <c r="CL433" s="89"/>
      <c r="CM433" s="89"/>
      <c r="CN433" s="89"/>
      <c r="CO433" s="89"/>
      <c r="CP433" s="89"/>
      <c r="CQ433" s="89"/>
      <c r="CR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c r="AC434" s="89"/>
      <c r="AD434" s="89"/>
      <c r="AE434" s="89"/>
      <c r="AF434" s="89"/>
      <c r="AG434" s="89"/>
      <c r="AH434" s="89"/>
      <c r="AI434" s="89"/>
      <c r="AJ434" s="89"/>
      <c r="AK434" s="89"/>
      <c r="AL434" s="89"/>
      <c r="AM434" s="89"/>
      <c r="AN434" s="89"/>
      <c r="AO434" s="89"/>
      <c r="AP434" s="89"/>
      <c r="AQ434" s="89"/>
      <c r="AR434" s="89"/>
      <c r="AS434" s="89"/>
      <c r="AT434" s="89"/>
      <c r="AU434" s="89"/>
      <c r="AV434" s="89"/>
      <c r="AW434" s="89"/>
      <c r="AX434" s="89"/>
      <c r="AY434" s="89"/>
      <c r="AZ434" s="89"/>
      <c r="BA434" s="89"/>
      <c r="BB434" s="89"/>
      <c r="BC434" s="89"/>
      <c r="BD434" s="89"/>
      <c r="BE434" s="89"/>
      <c r="BF434" s="89"/>
      <c r="BG434" s="89"/>
      <c r="BH434" s="89"/>
      <c r="BI434" s="89"/>
      <c r="BJ434" s="89"/>
      <c r="BK434" s="89"/>
      <c r="BL434" s="89"/>
      <c r="BM434" s="89"/>
      <c r="BN434" s="89"/>
      <c r="BO434" s="89"/>
      <c r="BP434" s="89"/>
      <c r="BQ434" s="89"/>
      <c r="BR434" s="89"/>
      <c r="BS434" s="89"/>
      <c r="BT434" s="89"/>
      <c r="BU434" s="89"/>
      <c r="BV434" s="89"/>
      <c r="BW434" s="89"/>
      <c r="BX434" s="89"/>
      <c r="BY434" s="89"/>
      <c r="BZ434" s="89"/>
      <c r="CA434" s="89"/>
      <c r="CB434" s="89"/>
      <c r="CC434" s="89"/>
      <c r="CD434" s="89"/>
      <c r="CE434" s="89"/>
      <c r="CF434" s="89"/>
      <c r="CG434" s="89"/>
      <c r="CH434" s="89"/>
      <c r="CI434" s="89"/>
      <c r="CJ434" s="89"/>
      <c r="CK434" s="89"/>
      <c r="CL434" s="89"/>
      <c r="CM434" s="89"/>
      <c r="CN434" s="89"/>
      <c r="CO434" s="89"/>
      <c r="CP434" s="89"/>
      <c r="CQ434" s="89"/>
      <c r="CR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c r="AC435" s="89"/>
      <c r="AD435" s="89"/>
      <c r="AE435" s="89"/>
      <c r="AF435" s="89"/>
      <c r="AG435" s="89"/>
      <c r="AH435" s="89"/>
      <c r="AI435" s="89"/>
      <c r="AJ435" s="89"/>
      <c r="AK435" s="89"/>
      <c r="AL435" s="89"/>
      <c r="AM435" s="89"/>
      <c r="AN435" s="89"/>
      <c r="AO435" s="89"/>
      <c r="AP435" s="89"/>
      <c r="AQ435" s="89"/>
      <c r="AR435" s="89"/>
      <c r="AS435" s="89"/>
      <c r="AT435" s="89"/>
      <c r="AU435" s="89"/>
      <c r="AV435" s="89"/>
      <c r="AW435" s="89"/>
      <c r="AX435" s="89"/>
      <c r="AY435" s="89"/>
      <c r="AZ435" s="89"/>
      <c r="BA435" s="89"/>
      <c r="BB435" s="89"/>
      <c r="BC435" s="89"/>
      <c r="BD435" s="89"/>
      <c r="BE435" s="89"/>
      <c r="BF435" s="89"/>
      <c r="BG435" s="89"/>
      <c r="BH435" s="89"/>
      <c r="BI435" s="89"/>
      <c r="BJ435" s="89"/>
      <c r="BK435" s="89"/>
      <c r="BL435" s="89"/>
      <c r="BM435" s="89"/>
      <c r="BN435" s="89"/>
      <c r="BO435" s="89"/>
      <c r="BP435" s="89"/>
      <c r="BQ435" s="89"/>
      <c r="BR435" s="89"/>
      <c r="BS435" s="89"/>
      <c r="BT435" s="89"/>
      <c r="BU435" s="89"/>
      <c r="BV435" s="89"/>
      <c r="BW435" s="89"/>
      <c r="BX435" s="89"/>
      <c r="BY435" s="89"/>
      <c r="BZ435" s="89"/>
      <c r="CA435" s="89"/>
      <c r="CB435" s="89"/>
      <c r="CC435" s="89"/>
      <c r="CD435" s="89"/>
      <c r="CE435" s="89"/>
      <c r="CF435" s="89"/>
      <c r="CG435" s="89"/>
      <c r="CH435" s="89"/>
      <c r="CI435" s="89"/>
      <c r="CJ435" s="89"/>
      <c r="CK435" s="89"/>
      <c r="CL435" s="89"/>
      <c r="CM435" s="89"/>
      <c r="CN435" s="89"/>
      <c r="CO435" s="89"/>
      <c r="CP435" s="89"/>
      <c r="CQ435" s="89"/>
      <c r="CR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c r="AC436" s="89"/>
      <c r="AD436" s="89"/>
      <c r="AE436" s="89"/>
      <c r="AF436" s="89"/>
      <c r="AG436" s="89"/>
      <c r="AH436" s="89"/>
      <c r="AI436" s="89"/>
      <c r="AJ436" s="89"/>
      <c r="AK436" s="89"/>
      <c r="AL436" s="89"/>
      <c r="AM436" s="89"/>
      <c r="AN436" s="89"/>
      <c r="AO436" s="89"/>
      <c r="AP436" s="89"/>
      <c r="AQ436" s="89"/>
      <c r="AR436" s="89"/>
      <c r="AS436" s="89"/>
      <c r="AT436" s="89"/>
      <c r="AU436" s="89"/>
      <c r="AV436" s="89"/>
      <c r="AW436" s="89"/>
      <c r="AX436" s="89"/>
      <c r="AY436" s="89"/>
      <c r="AZ436" s="89"/>
      <c r="BA436" s="89"/>
      <c r="BB436" s="89"/>
      <c r="BC436" s="89"/>
      <c r="BD436" s="89"/>
      <c r="BE436" s="89"/>
      <c r="BF436" s="89"/>
      <c r="BG436" s="89"/>
      <c r="BH436" s="89"/>
      <c r="BI436" s="89"/>
      <c r="BJ436" s="89"/>
      <c r="BK436" s="89"/>
      <c r="BL436" s="89"/>
      <c r="BM436" s="89"/>
      <c r="BN436" s="89"/>
      <c r="BO436" s="89"/>
      <c r="BP436" s="89"/>
      <c r="BQ436" s="89"/>
      <c r="BR436" s="89"/>
      <c r="BS436" s="89"/>
      <c r="BT436" s="89"/>
      <c r="BU436" s="89"/>
      <c r="BV436" s="89"/>
      <c r="BW436" s="89"/>
      <c r="BX436" s="89"/>
      <c r="BY436" s="89"/>
      <c r="BZ436" s="89"/>
      <c r="CA436" s="89"/>
      <c r="CB436" s="89"/>
      <c r="CC436" s="89"/>
      <c r="CD436" s="89"/>
      <c r="CE436" s="89"/>
      <c r="CF436" s="89"/>
      <c r="CG436" s="89"/>
      <c r="CH436" s="89"/>
      <c r="CI436" s="89"/>
      <c r="CJ436" s="89"/>
      <c r="CK436" s="89"/>
      <c r="CL436" s="89"/>
      <c r="CM436" s="89"/>
      <c r="CN436" s="89"/>
      <c r="CO436" s="89"/>
      <c r="CP436" s="89"/>
      <c r="CQ436" s="89"/>
      <c r="CR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c r="AC437" s="89"/>
      <c r="AD437" s="89"/>
      <c r="AE437" s="89"/>
      <c r="AF437" s="89"/>
      <c r="AG437" s="89"/>
      <c r="AH437" s="89"/>
      <c r="AI437" s="89"/>
      <c r="AJ437" s="89"/>
      <c r="AK437" s="89"/>
      <c r="AL437" s="89"/>
      <c r="AM437" s="89"/>
      <c r="AN437" s="89"/>
      <c r="AO437" s="89"/>
      <c r="AP437" s="89"/>
      <c r="AQ437" s="89"/>
      <c r="AR437" s="89"/>
      <c r="AS437" s="89"/>
      <c r="AT437" s="89"/>
      <c r="AU437" s="89"/>
      <c r="AV437" s="89"/>
      <c r="AW437" s="89"/>
      <c r="AX437" s="89"/>
      <c r="AY437" s="89"/>
      <c r="AZ437" s="89"/>
      <c r="BA437" s="89"/>
      <c r="BB437" s="89"/>
      <c r="BC437" s="89"/>
      <c r="BD437" s="89"/>
      <c r="BE437" s="89"/>
      <c r="BF437" s="89"/>
      <c r="BG437" s="89"/>
      <c r="BH437" s="89"/>
      <c r="BI437" s="89"/>
      <c r="BJ437" s="89"/>
      <c r="BK437" s="89"/>
      <c r="BL437" s="89"/>
      <c r="BM437" s="89"/>
      <c r="BN437" s="89"/>
      <c r="BO437" s="89"/>
      <c r="BP437" s="89"/>
      <c r="BQ437" s="89"/>
      <c r="BR437" s="89"/>
      <c r="BS437" s="89"/>
      <c r="BT437" s="89"/>
      <c r="BU437" s="89"/>
      <c r="BV437" s="89"/>
      <c r="BW437" s="89"/>
      <c r="BX437" s="89"/>
      <c r="BY437" s="89"/>
      <c r="BZ437" s="89"/>
      <c r="CA437" s="89"/>
      <c r="CB437" s="89"/>
      <c r="CC437" s="89"/>
      <c r="CD437" s="89"/>
      <c r="CE437" s="89"/>
      <c r="CF437" s="89"/>
      <c r="CG437" s="89"/>
      <c r="CH437" s="89"/>
      <c r="CI437" s="89"/>
      <c r="CJ437" s="89"/>
      <c r="CK437" s="89"/>
      <c r="CL437" s="89"/>
      <c r="CM437" s="89"/>
      <c r="CN437" s="89"/>
      <c r="CO437" s="89"/>
      <c r="CP437" s="89"/>
      <c r="CQ437" s="89"/>
      <c r="CR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c r="AC438" s="89"/>
      <c r="AD438" s="89"/>
      <c r="AE438" s="89"/>
      <c r="AF438" s="89"/>
      <c r="AG438" s="89"/>
      <c r="AH438" s="89"/>
      <c r="AI438" s="89"/>
      <c r="AJ438" s="89"/>
      <c r="AK438" s="89"/>
      <c r="AL438" s="89"/>
      <c r="AM438" s="89"/>
      <c r="AN438" s="89"/>
      <c r="AO438" s="89"/>
      <c r="AP438" s="89"/>
      <c r="AQ438" s="89"/>
      <c r="AR438" s="89"/>
      <c r="AS438" s="89"/>
      <c r="AT438" s="89"/>
      <c r="AU438" s="89"/>
      <c r="AV438" s="89"/>
      <c r="AW438" s="89"/>
      <c r="AX438" s="89"/>
      <c r="AY438" s="89"/>
      <c r="AZ438" s="89"/>
      <c r="BA438" s="89"/>
      <c r="BB438" s="89"/>
      <c r="BC438" s="89"/>
      <c r="BD438" s="89"/>
      <c r="BE438" s="89"/>
      <c r="BF438" s="89"/>
      <c r="BG438" s="89"/>
      <c r="BH438" s="89"/>
      <c r="BI438" s="89"/>
      <c r="BJ438" s="89"/>
      <c r="BK438" s="89"/>
      <c r="BL438" s="89"/>
      <c r="BM438" s="89"/>
      <c r="BN438" s="89"/>
      <c r="BO438" s="89"/>
      <c r="BP438" s="89"/>
      <c r="BQ438" s="89"/>
      <c r="BR438" s="89"/>
      <c r="BS438" s="89"/>
      <c r="BT438" s="89"/>
      <c r="BU438" s="89"/>
      <c r="BV438" s="89"/>
      <c r="BW438" s="89"/>
      <c r="BX438" s="89"/>
      <c r="BY438" s="89"/>
      <c r="BZ438" s="89"/>
      <c r="CA438" s="89"/>
      <c r="CB438" s="89"/>
      <c r="CC438" s="89"/>
      <c r="CD438" s="89"/>
      <c r="CE438" s="89"/>
      <c r="CF438" s="89"/>
      <c r="CG438" s="89"/>
      <c r="CH438" s="89"/>
      <c r="CI438" s="89"/>
      <c r="CJ438" s="89"/>
      <c r="CK438" s="89"/>
      <c r="CL438" s="89"/>
      <c r="CM438" s="89"/>
      <c r="CN438" s="89"/>
      <c r="CO438" s="89"/>
      <c r="CP438" s="89"/>
      <c r="CQ438" s="89"/>
      <c r="CR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c r="AC439" s="89"/>
      <c r="AD439" s="89"/>
      <c r="AE439" s="89"/>
      <c r="AF439" s="89"/>
      <c r="AG439" s="89"/>
      <c r="AH439" s="89"/>
      <c r="AI439" s="89"/>
      <c r="AJ439" s="89"/>
      <c r="AK439" s="89"/>
      <c r="AL439" s="89"/>
      <c r="AM439" s="89"/>
      <c r="AN439" s="89"/>
      <c r="AO439" s="89"/>
      <c r="AP439" s="89"/>
      <c r="AQ439" s="89"/>
      <c r="AR439" s="89"/>
      <c r="AS439" s="89"/>
      <c r="AT439" s="89"/>
      <c r="AU439" s="89"/>
      <c r="AV439" s="89"/>
      <c r="AW439" s="89"/>
      <c r="AX439" s="89"/>
      <c r="AY439" s="89"/>
      <c r="AZ439" s="89"/>
      <c r="BA439" s="89"/>
      <c r="BB439" s="89"/>
      <c r="BC439" s="89"/>
      <c r="BD439" s="89"/>
      <c r="BE439" s="89"/>
      <c r="BF439" s="89"/>
      <c r="BG439" s="89"/>
      <c r="BH439" s="89"/>
      <c r="BI439" s="89"/>
      <c r="BJ439" s="89"/>
      <c r="BK439" s="89"/>
      <c r="BL439" s="89"/>
      <c r="BM439" s="89"/>
      <c r="BN439" s="89"/>
      <c r="BO439" s="89"/>
      <c r="BP439" s="89"/>
      <c r="BQ439" s="89"/>
      <c r="BR439" s="89"/>
      <c r="BS439" s="89"/>
      <c r="BT439" s="89"/>
      <c r="BU439" s="89"/>
      <c r="BV439" s="89"/>
      <c r="BW439" s="89"/>
      <c r="BX439" s="89"/>
      <c r="BY439" s="89"/>
      <c r="BZ439" s="89"/>
      <c r="CA439" s="89"/>
      <c r="CB439" s="89"/>
      <c r="CC439" s="89"/>
      <c r="CD439" s="89"/>
      <c r="CE439" s="89"/>
      <c r="CF439" s="89"/>
      <c r="CG439" s="89"/>
      <c r="CH439" s="89"/>
      <c r="CI439" s="89"/>
      <c r="CJ439" s="89"/>
      <c r="CK439" s="89"/>
      <c r="CL439" s="89"/>
      <c r="CM439" s="89"/>
      <c r="CN439" s="89"/>
      <c r="CO439" s="89"/>
      <c r="CP439" s="89"/>
      <c r="CQ439" s="89"/>
      <c r="CR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c r="AC440" s="89"/>
      <c r="AD440" s="89"/>
      <c r="AE440" s="89"/>
      <c r="AF440" s="89"/>
      <c r="AG440" s="89"/>
      <c r="AH440" s="89"/>
      <c r="AI440" s="89"/>
      <c r="AJ440" s="89"/>
      <c r="AK440" s="89"/>
      <c r="AL440" s="89"/>
      <c r="AM440" s="89"/>
      <c r="AN440" s="89"/>
      <c r="AO440" s="89"/>
      <c r="AP440" s="89"/>
      <c r="AQ440" s="89"/>
      <c r="AR440" s="89"/>
      <c r="AS440" s="89"/>
      <c r="AT440" s="89"/>
      <c r="AU440" s="89"/>
      <c r="AV440" s="89"/>
      <c r="AW440" s="89"/>
      <c r="AX440" s="89"/>
      <c r="AY440" s="89"/>
      <c r="AZ440" s="89"/>
      <c r="BA440" s="89"/>
      <c r="BB440" s="89"/>
      <c r="BC440" s="89"/>
      <c r="BD440" s="89"/>
      <c r="BE440" s="89"/>
      <c r="BF440" s="89"/>
      <c r="BG440" s="89"/>
      <c r="BH440" s="89"/>
      <c r="BI440" s="89"/>
      <c r="BJ440" s="89"/>
      <c r="BK440" s="89"/>
      <c r="BL440" s="89"/>
      <c r="BM440" s="89"/>
      <c r="BN440" s="89"/>
      <c r="BO440" s="89"/>
      <c r="BP440" s="89"/>
      <c r="BQ440" s="89"/>
      <c r="BR440" s="89"/>
      <c r="BS440" s="89"/>
      <c r="BT440" s="89"/>
      <c r="BU440" s="89"/>
      <c r="BV440" s="89"/>
      <c r="BW440" s="89"/>
      <c r="BX440" s="89"/>
      <c r="BY440" s="89"/>
      <c r="BZ440" s="89"/>
      <c r="CA440" s="89"/>
      <c r="CB440" s="89"/>
      <c r="CC440" s="89"/>
      <c r="CD440" s="89"/>
      <c r="CE440" s="89"/>
      <c r="CF440" s="89"/>
      <c r="CG440" s="89"/>
      <c r="CH440" s="89"/>
      <c r="CI440" s="89"/>
      <c r="CJ440" s="89"/>
      <c r="CK440" s="89"/>
      <c r="CL440" s="89"/>
      <c r="CM440" s="89"/>
      <c r="CN440" s="89"/>
      <c r="CO440" s="89"/>
      <c r="CP440" s="89"/>
      <c r="CQ440" s="89"/>
      <c r="CR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c r="AC441" s="89"/>
      <c r="AD441" s="89"/>
      <c r="AE441" s="89"/>
      <c r="AF441" s="89"/>
      <c r="AG441" s="89"/>
      <c r="AH441" s="89"/>
      <c r="AI441" s="89"/>
      <c r="AJ441" s="89"/>
      <c r="AK441" s="89"/>
      <c r="AL441" s="89"/>
      <c r="AM441" s="89"/>
      <c r="AN441" s="89"/>
      <c r="AO441" s="89"/>
      <c r="AP441" s="89"/>
      <c r="AQ441" s="89"/>
      <c r="AR441" s="89"/>
      <c r="AS441" s="89"/>
      <c r="AT441" s="89"/>
      <c r="AU441" s="89"/>
      <c r="AV441" s="89"/>
      <c r="AW441" s="89"/>
      <c r="AX441" s="89"/>
      <c r="AY441" s="89"/>
      <c r="AZ441" s="89"/>
      <c r="BA441" s="89"/>
      <c r="BB441" s="89"/>
      <c r="BC441" s="89"/>
      <c r="BD441" s="89"/>
      <c r="BE441" s="89"/>
      <c r="BF441" s="89"/>
      <c r="BG441" s="89"/>
      <c r="BH441" s="89"/>
      <c r="BI441" s="89"/>
      <c r="BJ441" s="89"/>
      <c r="BK441" s="89"/>
      <c r="BL441" s="89"/>
      <c r="BM441" s="89"/>
      <c r="BN441" s="89"/>
      <c r="BO441" s="89"/>
      <c r="BP441" s="89"/>
      <c r="BQ441" s="89"/>
      <c r="BR441" s="89"/>
      <c r="BS441" s="89"/>
      <c r="BT441" s="89"/>
      <c r="BU441" s="89"/>
      <c r="BV441" s="89"/>
      <c r="BW441" s="89"/>
      <c r="BX441" s="89"/>
      <c r="BY441" s="89"/>
      <c r="BZ441" s="89"/>
      <c r="CA441" s="89"/>
      <c r="CB441" s="89"/>
      <c r="CC441" s="89"/>
      <c r="CD441" s="89"/>
      <c r="CE441" s="89"/>
      <c r="CF441" s="89"/>
      <c r="CG441" s="89"/>
      <c r="CH441" s="89"/>
      <c r="CI441" s="89"/>
      <c r="CJ441" s="89"/>
      <c r="CK441" s="89"/>
      <c r="CL441" s="89"/>
      <c r="CM441" s="89"/>
      <c r="CN441" s="89"/>
      <c r="CO441" s="89"/>
      <c r="CP441" s="89"/>
      <c r="CQ441" s="89"/>
      <c r="CR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c r="AC442" s="89"/>
      <c r="AD442" s="89"/>
      <c r="AE442" s="89"/>
      <c r="AF442" s="89"/>
      <c r="AG442" s="89"/>
      <c r="AH442" s="89"/>
      <c r="AI442" s="89"/>
      <c r="AJ442" s="89"/>
      <c r="AK442" s="89"/>
      <c r="AL442" s="89"/>
      <c r="AM442" s="89"/>
      <c r="AN442" s="89"/>
      <c r="AO442" s="89"/>
      <c r="AP442" s="89"/>
      <c r="AQ442" s="89"/>
      <c r="AR442" s="89"/>
      <c r="AS442" s="89"/>
      <c r="AT442" s="89"/>
      <c r="AU442" s="89"/>
      <c r="AV442" s="89"/>
      <c r="AW442" s="89"/>
      <c r="AX442" s="89"/>
      <c r="AY442" s="89"/>
      <c r="AZ442" s="89"/>
      <c r="BA442" s="89"/>
      <c r="BB442" s="89"/>
      <c r="BC442" s="89"/>
      <c r="BD442" s="89"/>
      <c r="BE442" s="89"/>
      <c r="BF442" s="89"/>
      <c r="BG442" s="89"/>
      <c r="BH442" s="89"/>
      <c r="BI442" s="89"/>
      <c r="BJ442" s="89"/>
      <c r="BK442" s="89"/>
      <c r="BL442" s="89"/>
      <c r="BM442" s="89"/>
      <c r="BN442" s="89"/>
      <c r="BO442" s="89"/>
      <c r="BP442" s="89"/>
      <c r="BQ442" s="89"/>
      <c r="BR442" s="89"/>
      <c r="BS442" s="89"/>
      <c r="BT442" s="89"/>
      <c r="BU442" s="89"/>
      <c r="BV442" s="89"/>
      <c r="BW442" s="89"/>
      <c r="BX442" s="89"/>
      <c r="BY442" s="89"/>
      <c r="BZ442" s="89"/>
      <c r="CA442" s="89"/>
      <c r="CB442" s="89"/>
      <c r="CC442" s="89"/>
      <c r="CD442" s="89"/>
      <c r="CE442" s="89"/>
      <c r="CF442" s="89"/>
      <c r="CG442" s="89"/>
      <c r="CH442" s="89"/>
      <c r="CI442" s="89"/>
      <c r="CJ442" s="89"/>
      <c r="CK442" s="89"/>
      <c r="CL442" s="89"/>
      <c r="CM442" s="89"/>
      <c r="CN442" s="89"/>
      <c r="CO442" s="89"/>
      <c r="CP442" s="89"/>
      <c r="CQ442" s="89"/>
      <c r="CR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c r="AF443" s="89"/>
      <c r="AG443" s="89"/>
      <c r="AH443" s="89"/>
      <c r="AI443" s="89"/>
      <c r="AJ443" s="89"/>
      <c r="AK443" s="89"/>
      <c r="AL443" s="89"/>
      <c r="AM443" s="89"/>
      <c r="AN443" s="89"/>
      <c r="AO443" s="89"/>
      <c r="AP443" s="89"/>
      <c r="AQ443" s="89"/>
      <c r="AR443" s="89"/>
      <c r="AS443" s="89"/>
      <c r="AT443" s="89"/>
      <c r="AU443" s="89"/>
      <c r="AV443" s="89"/>
      <c r="AW443" s="89"/>
      <c r="AX443" s="89"/>
      <c r="AY443" s="89"/>
      <c r="AZ443" s="89"/>
      <c r="BA443" s="89"/>
      <c r="BB443" s="89"/>
      <c r="BC443" s="89"/>
      <c r="BD443" s="89"/>
      <c r="BE443" s="89"/>
      <c r="BF443" s="89"/>
      <c r="BG443" s="89"/>
      <c r="BH443" s="89"/>
      <c r="BI443" s="89"/>
      <c r="BJ443" s="89"/>
      <c r="BK443" s="89"/>
      <c r="BL443" s="89"/>
      <c r="BM443" s="89"/>
      <c r="BN443" s="89"/>
      <c r="BO443" s="89"/>
      <c r="BP443" s="89"/>
      <c r="BQ443" s="89"/>
      <c r="BR443" s="89"/>
      <c r="BS443" s="89"/>
      <c r="BT443" s="89"/>
      <c r="BU443" s="89"/>
      <c r="BV443" s="89"/>
      <c r="BW443" s="89"/>
      <c r="BX443" s="89"/>
      <c r="BY443" s="89"/>
      <c r="BZ443" s="89"/>
      <c r="CA443" s="89"/>
      <c r="CB443" s="89"/>
      <c r="CC443" s="89"/>
      <c r="CD443" s="89"/>
      <c r="CE443" s="89"/>
      <c r="CF443" s="89"/>
      <c r="CG443" s="89"/>
      <c r="CH443" s="89"/>
      <c r="CI443" s="89"/>
      <c r="CJ443" s="89"/>
      <c r="CK443" s="89"/>
      <c r="CL443" s="89"/>
      <c r="CM443" s="89"/>
      <c r="CN443" s="89"/>
      <c r="CO443" s="89"/>
      <c r="CP443" s="89"/>
      <c r="CQ443" s="89"/>
      <c r="CR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c r="AF444" s="89"/>
      <c r="AG444" s="89"/>
      <c r="AH444" s="89"/>
      <c r="AI444" s="89"/>
      <c r="AJ444" s="89"/>
      <c r="AK444" s="89"/>
      <c r="AL444" s="89"/>
      <c r="AM444" s="89"/>
      <c r="AN444" s="89"/>
      <c r="AO444" s="89"/>
      <c r="AP444" s="89"/>
      <c r="AQ444" s="89"/>
      <c r="AR444" s="89"/>
      <c r="AS444" s="89"/>
      <c r="AT444" s="89"/>
      <c r="AU444" s="89"/>
      <c r="AV444" s="89"/>
      <c r="AW444" s="89"/>
      <c r="AX444" s="89"/>
      <c r="AY444" s="89"/>
      <c r="AZ444" s="89"/>
      <c r="BA444" s="89"/>
      <c r="BB444" s="89"/>
      <c r="BC444" s="89"/>
      <c r="BD444" s="89"/>
      <c r="BE444" s="89"/>
      <c r="BF444" s="89"/>
      <c r="BG444" s="89"/>
      <c r="BH444" s="89"/>
      <c r="BI444" s="89"/>
      <c r="BJ444" s="89"/>
      <c r="BK444" s="89"/>
      <c r="BL444" s="89"/>
      <c r="BM444" s="89"/>
      <c r="BN444" s="89"/>
      <c r="BO444" s="89"/>
      <c r="BP444" s="89"/>
      <c r="BQ444" s="89"/>
      <c r="BR444" s="89"/>
      <c r="BS444" s="89"/>
      <c r="BT444" s="89"/>
      <c r="BU444" s="89"/>
      <c r="BV444" s="89"/>
      <c r="BW444" s="89"/>
      <c r="BX444" s="89"/>
      <c r="BY444" s="89"/>
      <c r="BZ444" s="89"/>
      <c r="CA444" s="89"/>
      <c r="CB444" s="89"/>
      <c r="CC444" s="89"/>
      <c r="CD444" s="89"/>
      <c r="CE444" s="89"/>
      <c r="CF444" s="89"/>
      <c r="CG444" s="89"/>
      <c r="CH444" s="89"/>
      <c r="CI444" s="89"/>
      <c r="CJ444" s="89"/>
      <c r="CK444" s="89"/>
      <c r="CL444" s="89"/>
      <c r="CM444" s="89"/>
      <c r="CN444" s="89"/>
      <c r="CO444" s="89"/>
      <c r="CP444" s="89"/>
      <c r="CQ444" s="89"/>
      <c r="CR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c r="AC445" s="89"/>
      <c r="AD445" s="89"/>
      <c r="AE445" s="89"/>
      <c r="AF445" s="89"/>
      <c r="AG445" s="89"/>
      <c r="AH445" s="89"/>
      <c r="AI445" s="89"/>
      <c r="AJ445" s="89"/>
      <c r="AK445" s="89"/>
      <c r="AL445" s="89"/>
      <c r="AM445" s="89"/>
      <c r="AN445" s="89"/>
      <c r="AO445" s="89"/>
      <c r="AP445" s="89"/>
      <c r="AQ445" s="89"/>
      <c r="AR445" s="89"/>
      <c r="AS445" s="89"/>
      <c r="AT445" s="89"/>
      <c r="AU445" s="89"/>
      <c r="AV445" s="89"/>
      <c r="AW445" s="89"/>
      <c r="AX445" s="89"/>
      <c r="AY445" s="89"/>
      <c r="AZ445" s="89"/>
      <c r="BA445" s="89"/>
      <c r="BB445" s="89"/>
      <c r="BC445" s="89"/>
      <c r="BD445" s="89"/>
      <c r="BE445" s="89"/>
      <c r="BF445" s="89"/>
      <c r="BG445" s="89"/>
      <c r="BH445" s="89"/>
      <c r="BI445" s="89"/>
      <c r="BJ445" s="89"/>
      <c r="BK445" s="89"/>
      <c r="BL445" s="89"/>
      <c r="BM445" s="89"/>
      <c r="BN445" s="89"/>
      <c r="BO445" s="89"/>
      <c r="BP445" s="89"/>
      <c r="BQ445" s="89"/>
      <c r="BR445" s="89"/>
      <c r="BS445" s="89"/>
      <c r="BT445" s="89"/>
      <c r="BU445" s="89"/>
      <c r="BV445" s="89"/>
      <c r="BW445" s="89"/>
      <c r="BX445" s="89"/>
      <c r="BY445" s="89"/>
      <c r="BZ445" s="89"/>
      <c r="CA445" s="89"/>
      <c r="CB445" s="89"/>
      <c r="CC445" s="89"/>
      <c r="CD445" s="89"/>
      <c r="CE445" s="89"/>
      <c r="CF445" s="89"/>
      <c r="CG445" s="89"/>
      <c r="CH445" s="89"/>
      <c r="CI445" s="89"/>
      <c r="CJ445" s="89"/>
      <c r="CK445" s="89"/>
      <c r="CL445" s="89"/>
      <c r="CM445" s="89"/>
      <c r="CN445" s="89"/>
      <c r="CO445" s="89"/>
      <c r="CP445" s="89"/>
      <c r="CQ445" s="89"/>
      <c r="CR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c r="AC446" s="89"/>
      <c r="AD446" s="89"/>
      <c r="AE446" s="89"/>
      <c r="AF446" s="89"/>
      <c r="AG446" s="89"/>
      <c r="AH446" s="89"/>
      <c r="AI446" s="89"/>
      <c r="AJ446" s="89"/>
      <c r="AK446" s="89"/>
      <c r="AL446" s="89"/>
      <c r="AM446" s="89"/>
      <c r="AN446" s="89"/>
      <c r="AO446" s="89"/>
      <c r="AP446" s="89"/>
      <c r="AQ446" s="89"/>
      <c r="AR446" s="89"/>
      <c r="AS446" s="89"/>
      <c r="AT446" s="89"/>
      <c r="AU446" s="89"/>
      <c r="AV446" s="89"/>
      <c r="AW446" s="89"/>
      <c r="AX446" s="89"/>
      <c r="AY446" s="89"/>
      <c r="AZ446" s="89"/>
      <c r="BA446" s="89"/>
      <c r="BB446" s="89"/>
      <c r="BC446" s="89"/>
      <c r="BD446" s="89"/>
      <c r="BE446" s="89"/>
      <c r="BF446" s="89"/>
      <c r="BG446" s="89"/>
      <c r="BH446" s="89"/>
      <c r="BI446" s="89"/>
      <c r="BJ446" s="89"/>
      <c r="BK446" s="89"/>
      <c r="BL446" s="89"/>
      <c r="BM446" s="89"/>
      <c r="BN446" s="89"/>
      <c r="BO446" s="89"/>
      <c r="BP446" s="89"/>
      <c r="BQ446" s="89"/>
      <c r="BR446" s="89"/>
      <c r="BS446" s="89"/>
      <c r="BT446" s="89"/>
      <c r="BU446" s="89"/>
      <c r="BV446" s="89"/>
      <c r="BW446" s="89"/>
      <c r="BX446" s="89"/>
      <c r="BY446" s="89"/>
      <c r="BZ446" s="89"/>
      <c r="CA446" s="89"/>
      <c r="CB446" s="89"/>
      <c r="CC446" s="89"/>
      <c r="CD446" s="89"/>
      <c r="CE446" s="89"/>
      <c r="CF446" s="89"/>
      <c r="CG446" s="89"/>
      <c r="CH446" s="89"/>
      <c r="CI446" s="89"/>
      <c r="CJ446" s="89"/>
      <c r="CK446" s="89"/>
      <c r="CL446" s="89"/>
      <c r="CM446" s="89"/>
      <c r="CN446" s="89"/>
      <c r="CO446" s="89"/>
      <c r="CP446" s="89"/>
      <c r="CQ446" s="89"/>
      <c r="CR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c r="AC447" s="89"/>
      <c r="AD447" s="89"/>
      <c r="AE447" s="89"/>
      <c r="AF447" s="89"/>
      <c r="AG447" s="89"/>
      <c r="AH447" s="89"/>
      <c r="AI447" s="89"/>
      <c r="AJ447" s="89"/>
      <c r="AK447" s="89"/>
      <c r="AL447" s="89"/>
      <c r="AM447" s="89"/>
      <c r="AN447" s="89"/>
      <c r="AO447" s="89"/>
      <c r="AP447" s="89"/>
      <c r="AQ447" s="89"/>
      <c r="AR447" s="89"/>
      <c r="AS447" s="89"/>
      <c r="AT447" s="89"/>
      <c r="AU447" s="89"/>
      <c r="AV447" s="89"/>
      <c r="AW447" s="89"/>
      <c r="AX447" s="89"/>
      <c r="AY447" s="89"/>
      <c r="AZ447" s="89"/>
      <c r="BA447" s="89"/>
      <c r="BB447" s="89"/>
      <c r="BC447" s="89"/>
      <c r="BD447" s="89"/>
      <c r="BE447" s="89"/>
      <c r="BF447" s="89"/>
      <c r="BG447" s="89"/>
      <c r="BH447" s="89"/>
      <c r="BI447" s="89"/>
      <c r="BJ447" s="89"/>
      <c r="BK447" s="89"/>
      <c r="BL447" s="89"/>
      <c r="BM447" s="89"/>
      <c r="BN447" s="89"/>
      <c r="BO447" s="89"/>
      <c r="BP447" s="89"/>
      <c r="BQ447" s="89"/>
      <c r="BR447" s="89"/>
      <c r="BS447" s="89"/>
      <c r="BT447" s="89"/>
      <c r="BU447" s="89"/>
      <c r="BV447" s="89"/>
      <c r="BW447" s="89"/>
      <c r="BX447" s="89"/>
      <c r="BY447" s="89"/>
      <c r="BZ447" s="89"/>
      <c r="CA447" s="89"/>
      <c r="CB447" s="89"/>
      <c r="CC447" s="89"/>
      <c r="CD447" s="89"/>
      <c r="CE447" s="89"/>
      <c r="CF447" s="89"/>
      <c r="CG447" s="89"/>
      <c r="CH447" s="89"/>
      <c r="CI447" s="89"/>
      <c r="CJ447" s="89"/>
      <c r="CK447" s="89"/>
      <c r="CL447" s="89"/>
      <c r="CM447" s="89"/>
      <c r="CN447" s="89"/>
      <c r="CO447" s="89"/>
      <c r="CP447" s="89"/>
      <c r="CQ447" s="89"/>
      <c r="CR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c r="AC448" s="89"/>
      <c r="AD448" s="89"/>
      <c r="AE448" s="89"/>
      <c r="AF448" s="89"/>
      <c r="AG448" s="89"/>
      <c r="AH448" s="89"/>
      <c r="AI448" s="89"/>
      <c r="AJ448" s="89"/>
      <c r="AK448" s="89"/>
      <c r="AL448" s="89"/>
      <c r="AM448" s="89"/>
      <c r="AN448" s="89"/>
      <c r="AO448" s="89"/>
      <c r="AP448" s="89"/>
      <c r="AQ448" s="89"/>
      <c r="AR448" s="89"/>
      <c r="AS448" s="89"/>
      <c r="AT448" s="89"/>
      <c r="AU448" s="89"/>
      <c r="AV448" s="89"/>
      <c r="AW448" s="89"/>
      <c r="AX448" s="89"/>
      <c r="AY448" s="89"/>
      <c r="AZ448" s="89"/>
      <c r="BA448" s="89"/>
      <c r="BB448" s="89"/>
      <c r="BC448" s="89"/>
      <c r="BD448" s="89"/>
      <c r="BE448" s="89"/>
      <c r="BF448" s="89"/>
      <c r="BG448" s="89"/>
      <c r="BH448" s="89"/>
      <c r="BI448" s="89"/>
      <c r="BJ448" s="89"/>
      <c r="BK448" s="89"/>
      <c r="BL448" s="89"/>
      <c r="BM448" s="89"/>
      <c r="BN448" s="89"/>
      <c r="BO448" s="89"/>
      <c r="BP448" s="89"/>
      <c r="BQ448" s="89"/>
      <c r="BR448" s="89"/>
      <c r="BS448" s="89"/>
      <c r="BT448" s="89"/>
      <c r="BU448" s="89"/>
      <c r="BV448" s="89"/>
      <c r="BW448" s="89"/>
      <c r="BX448" s="89"/>
      <c r="BY448" s="89"/>
      <c r="BZ448" s="89"/>
      <c r="CA448" s="89"/>
      <c r="CB448" s="89"/>
      <c r="CC448" s="89"/>
      <c r="CD448" s="89"/>
      <c r="CE448" s="89"/>
      <c r="CF448" s="89"/>
      <c r="CG448" s="89"/>
      <c r="CH448" s="89"/>
      <c r="CI448" s="89"/>
      <c r="CJ448" s="89"/>
      <c r="CK448" s="89"/>
      <c r="CL448" s="89"/>
      <c r="CM448" s="89"/>
      <c r="CN448" s="89"/>
      <c r="CO448" s="89"/>
      <c r="CP448" s="89"/>
      <c r="CQ448" s="89"/>
      <c r="CR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c r="AF449" s="89"/>
      <c r="AG449" s="89"/>
      <c r="AH449" s="89"/>
      <c r="AI449" s="89"/>
      <c r="AJ449" s="89"/>
      <c r="AK449" s="89"/>
      <c r="AL449" s="89"/>
      <c r="AM449" s="89"/>
      <c r="AN449" s="89"/>
      <c r="AO449" s="89"/>
      <c r="AP449" s="89"/>
      <c r="AQ449" s="89"/>
      <c r="AR449" s="89"/>
      <c r="AS449" s="89"/>
      <c r="AT449" s="89"/>
      <c r="AU449" s="89"/>
      <c r="AV449" s="89"/>
      <c r="AW449" s="89"/>
      <c r="AX449" s="89"/>
      <c r="AY449" s="89"/>
      <c r="AZ449" s="89"/>
      <c r="BA449" s="89"/>
      <c r="BB449" s="89"/>
      <c r="BC449" s="89"/>
      <c r="BD449" s="89"/>
      <c r="BE449" s="89"/>
      <c r="BF449" s="89"/>
      <c r="BG449" s="89"/>
      <c r="BH449" s="89"/>
      <c r="BI449" s="89"/>
      <c r="BJ449" s="89"/>
      <c r="BK449" s="89"/>
      <c r="BL449" s="89"/>
      <c r="BM449" s="89"/>
      <c r="BN449" s="89"/>
      <c r="BO449" s="89"/>
      <c r="BP449" s="89"/>
      <c r="BQ449" s="89"/>
      <c r="BR449" s="89"/>
      <c r="BS449" s="89"/>
      <c r="BT449" s="89"/>
      <c r="BU449" s="89"/>
      <c r="BV449" s="89"/>
      <c r="BW449" s="89"/>
      <c r="BX449" s="89"/>
      <c r="BY449" s="89"/>
      <c r="BZ449" s="89"/>
      <c r="CA449" s="89"/>
      <c r="CB449" s="89"/>
      <c r="CC449" s="89"/>
      <c r="CD449" s="89"/>
      <c r="CE449" s="89"/>
      <c r="CF449" s="89"/>
      <c r="CG449" s="89"/>
      <c r="CH449" s="89"/>
      <c r="CI449" s="89"/>
      <c r="CJ449" s="89"/>
      <c r="CK449" s="89"/>
      <c r="CL449" s="89"/>
      <c r="CM449" s="89"/>
      <c r="CN449" s="89"/>
      <c r="CO449" s="89"/>
      <c r="CP449" s="89"/>
      <c r="CQ449" s="89"/>
      <c r="CR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c r="AC450" s="89"/>
      <c r="AD450" s="89"/>
      <c r="AE450" s="89"/>
      <c r="AF450" s="89"/>
      <c r="AG450" s="89"/>
      <c r="AH450" s="89"/>
      <c r="AI450" s="89"/>
      <c r="AJ450" s="89"/>
      <c r="AK450" s="89"/>
      <c r="AL450" s="89"/>
      <c r="AM450" s="89"/>
      <c r="AN450" s="89"/>
      <c r="AO450" s="89"/>
      <c r="AP450" s="89"/>
      <c r="AQ450" s="89"/>
      <c r="AR450" s="89"/>
      <c r="AS450" s="89"/>
      <c r="AT450" s="89"/>
      <c r="AU450" s="89"/>
      <c r="AV450" s="89"/>
      <c r="AW450" s="89"/>
      <c r="AX450" s="89"/>
      <c r="AY450" s="89"/>
      <c r="AZ450" s="89"/>
      <c r="BA450" s="89"/>
      <c r="BB450" s="89"/>
      <c r="BC450" s="89"/>
      <c r="BD450" s="89"/>
      <c r="BE450" s="89"/>
      <c r="BF450" s="89"/>
      <c r="BG450" s="89"/>
      <c r="BH450" s="89"/>
      <c r="BI450" s="89"/>
      <c r="BJ450" s="89"/>
      <c r="BK450" s="89"/>
      <c r="BL450" s="89"/>
      <c r="BM450" s="89"/>
      <c r="BN450" s="89"/>
      <c r="BO450" s="89"/>
      <c r="BP450" s="89"/>
      <c r="BQ450" s="89"/>
      <c r="BR450" s="89"/>
      <c r="BS450" s="89"/>
      <c r="BT450" s="89"/>
      <c r="BU450" s="89"/>
      <c r="BV450" s="89"/>
      <c r="BW450" s="89"/>
      <c r="BX450" s="89"/>
      <c r="BY450" s="89"/>
      <c r="BZ450" s="89"/>
      <c r="CA450" s="89"/>
      <c r="CB450" s="89"/>
      <c r="CC450" s="89"/>
      <c r="CD450" s="89"/>
      <c r="CE450" s="89"/>
      <c r="CF450" s="89"/>
      <c r="CG450" s="89"/>
      <c r="CH450" s="89"/>
      <c r="CI450" s="89"/>
      <c r="CJ450" s="89"/>
      <c r="CK450" s="89"/>
      <c r="CL450" s="89"/>
      <c r="CM450" s="89"/>
      <c r="CN450" s="89"/>
      <c r="CO450" s="89"/>
      <c r="CP450" s="89"/>
      <c r="CQ450" s="89"/>
      <c r="CR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c r="AF451" s="89"/>
      <c r="AG451" s="89"/>
      <c r="AH451" s="89"/>
      <c r="AI451" s="89"/>
      <c r="AJ451" s="89"/>
      <c r="AK451" s="89"/>
      <c r="AL451" s="89"/>
      <c r="AM451" s="89"/>
      <c r="AN451" s="89"/>
      <c r="AO451" s="89"/>
      <c r="AP451" s="89"/>
      <c r="AQ451" s="89"/>
      <c r="AR451" s="89"/>
      <c r="AS451" s="89"/>
      <c r="AT451" s="89"/>
      <c r="AU451" s="89"/>
      <c r="AV451" s="89"/>
      <c r="AW451" s="89"/>
      <c r="AX451" s="89"/>
      <c r="AY451" s="89"/>
      <c r="AZ451" s="89"/>
      <c r="BA451" s="89"/>
      <c r="BB451" s="89"/>
      <c r="BC451" s="89"/>
      <c r="BD451" s="89"/>
      <c r="BE451" s="89"/>
      <c r="BF451" s="89"/>
      <c r="BG451" s="89"/>
      <c r="BH451" s="89"/>
      <c r="BI451" s="89"/>
      <c r="BJ451" s="89"/>
      <c r="BK451" s="89"/>
      <c r="BL451" s="89"/>
      <c r="BM451" s="89"/>
      <c r="BN451" s="89"/>
      <c r="BO451" s="89"/>
      <c r="BP451" s="89"/>
      <c r="BQ451" s="89"/>
      <c r="BR451" s="89"/>
      <c r="BS451" s="89"/>
      <c r="BT451" s="89"/>
      <c r="BU451" s="89"/>
      <c r="BV451" s="89"/>
      <c r="BW451" s="89"/>
      <c r="BX451" s="89"/>
      <c r="BY451" s="89"/>
      <c r="BZ451" s="89"/>
      <c r="CA451" s="89"/>
      <c r="CB451" s="89"/>
      <c r="CC451" s="89"/>
      <c r="CD451" s="89"/>
      <c r="CE451" s="89"/>
      <c r="CF451" s="89"/>
      <c r="CG451" s="89"/>
      <c r="CH451" s="89"/>
      <c r="CI451" s="89"/>
      <c r="CJ451" s="89"/>
      <c r="CK451" s="89"/>
      <c r="CL451" s="89"/>
      <c r="CM451" s="89"/>
      <c r="CN451" s="89"/>
      <c r="CO451" s="89"/>
      <c r="CP451" s="89"/>
      <c r="CQ451" s="89"/>
      <c r="CR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c r="AC452" s="89"/>
      <c r="AD452" s="89"/>
      <c r="AE452" s="89"/>
      <c r="AF452" s="89"/>
      <c r="AG452" s="89"/>
      <c r="AH452" s="89"/>
      <c r="AI452" s="89"/>
      <c r="AJ452" s="89"/>
      <c r="AK452" s="89"/>
      <c r="AL452" s="89"/>
      <c r="AM452" s="89"/>
      <c r="AN452" s="89"/>
      <c r="AO452" s="89"/>
      <c r="AP452" s="89"/>
      <c r="AQ452" s="89"/>
      <c r="AR452" s="89"/>
      <c r="AS452" s="89"/>
      <c r="AT452" s="89"/>
      <c r="AU452" s="89"/>
      <c r="AV452" s="89"/>
      <c r="AW452" s="89"/>
      <c r="AX452" s="89"/>
      <c r="AY452" s="89"/>
      <c r="AZ452" s="89"/>
      <c r="BA452" s="89"/>
      <c r="BB452" s="89"/>
      <c r="BC452" s="89"/>
      <c r="BD452" s="89"/>
      <c r="BE452" s="89"/>
      <c r="BF452" s="89"/>
      <c r="BG452" s="89"/>
      <c r="BH452" s="89"/>
      <c r="BI452" s="89"/>
      <c r="BJ452" s="89"/>
      <c r="BK452" s="89"/>
      <c r="BL452" s="89"/>
      <c r="BM452" s="89"/>
      <c r="BN452" s="89"/>
      <c r="BO452" s="89"/>
      <c r="BP452" s="89"/>
      <c r="BQ452" s="89"/>
      <c r="BR452" s="89"/>
      <c r="BS452" s="89"/>
      <c r="BT452" s="89"/>
      <c r="BU452" s="89"/>
      <c r="BV452" s="89"/>
      <c r="BW452" s="89"/>
      <c r="BX452" s="89"/>
      <c r="BY452" s="89"/>
      <c r="BZ452" s="89"/>
      <c r="CA452" s="89"/>
      <c r="CB452" s="89"/>
      <c r="CC452" s="89"/>
      <c r="CD452" s="89"/>
      <c r="CE452" s="89"/>
      <c r="CF452" s="89"/>
      <c r="CG452" s="89"/>
      <c r="CH452" s="89"/>
      <c r="CI452" s="89"/>
      <c r="CJ452" s="89"/>
      <c r="CK452" s="89"/>
      <c r="CL452" s="89"/>
      <c r="CM452" s="89"/>
      <c r="CN452" s="89"/>
      <c r="CO452" s="89"/>
      <c r="CP452" s="89"/>
      <c r="CQ452" s="89"/>
      <c r="CR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c r="AC453" s="89"/>
      <c r="AD453" s="89"/>
      <c r="AE453" s="89"/>
      <c r="AF453" s="89"/>
      <c r="AG453" s="89"/>
      <c r="AH453" s="89"/>
      <c r="AI453" s="89"/>
      <c r="AJ453" s="89"/>
      <c r="AK453" s="89"/>
      <c r="AL453" s="89"/>
      <c r="AM453" s="89"/>
      <c r="AN453" s="89"/>
      <c r="AO453" s="89"/>
      <c r="AP453" s="89"/>
      <c r="AQ453" s="89"/>
      <c r="AR453" s="89"/>
      <c r="AS453" s="89"/>
      <c r="AT453" s="89"/>
      <c r="AU453" s="89"/>
      <c r="AV453" s="89"/>
      <c r="AW453" s="89"/>
      <c r="AX453" s="89"/>
      <c r="AY453" s="89"/>
      <c r="AZ453" s="89"/>
      <c r="BA453" s="89"/>
      <c r="BB453" s="89"/>
      <c r="BC453" s="89"/>
      <c r="BD453" s="89"/>
      <c r="BE453" s="89"/>
      <c r="BF453" s="89"/>
      <c r="BG453" s="89"/>
      <c r="BH453" s="89"/>
      <c r="BI453" s="89"/>
      <c r="BJ453" s="89"/>
      <c r="BK453" s="89"/>
      <c r="BL453" s="89"/>
      <c r="BM453" s="89"/>
      <c r="BN453" s="89"/>
      <c r="BO453" s="89"/>
      <c r="BP453" s="89"/>
      <c r="BQ453" s="89"/>
      <c r="BR453" s="89"/>
      <c r="BS453" s="89"/>
      <c r="BT453" s="89"/>
      <c r="BU453" s="89"/>
      <c r="BV453" s="89"/>
      <c r="BW453" s="89"/>
      <c r="BX453" s="89"/>
      <c r="BY453" s="89"/>
      <c r="BZ453" s="89"/>
      <c r="CA453" s="89"/>
      <c r="CB453" s="89"/>
      <c r="CC453" s="89"/>
      <c r="CD453" s="89"/>
      <c r="CE453" s="89"/>
      <c r="CF453" s="89"/>
      <c r="CG453" s="89"/>
      <c r="CH453" s="89"/>
      <c r="CI453" s="89"/>
      <c r="CJ453" s="89"/>
      <c r="CK453" s="89"/>
      <c r="CL453" s="89"/>
      <c r="CM453" s="89"/>
      <c r="CN453" s="89"/>
      <c r="CO453" s="89"/>
      <c r="CP453" s="89"/>
      <c r="CQ453" s="89"/>
      <c r="CR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c r="AC454" s="89"/>
      <c r="AD454" s="89"/>
      <c r="AE454" s="89"/>
      <c r="AF454" s="89"/>
      <c r="AG454" s="89"/>
      <c r="AH454" s="89"/>
      <c r="AI454" s="89"/>
      <c r="AJ454" s="89"/>
      <c r="AK454" s="89"/>
      <c r="AL454" s="89"/>
      <c r="AM454" s="89"/>
      <c r="AN454" s="89"/>
      <c r="AO454" s="89"/>
      <c r="AP454" s="89"/>
      <c r="AQ454" s="89"/>
      <c r="AR454" s="89"/>
      <c r="AS454" s="89"/>
      <c r="AT454" s="89"/>
      <c r="AU454" s="89"/>
      <c r="AV454" s="89"/>
      <c r="AW454" s="89"/>
      <c r="AX454" s="89"/>
      <c r="AY454" s="89"/>
      <c r="AZ454" s="89"/>
      <c r="BA454" s="89"/>
      <c r="BB454" s="89"/>
      <c r="BC454" s="89"/>
      <c r="BD454" s="89"/>
      <c r="BE454" s="89"/>
      <c r="BF454" s="89"/>
      <c r="BG454" s="89"/>
      <c r="BH454" s="89"/>
      <c r="BI454" s="89"/>
      <c r="BJ454" s="89"/>
      <c r="BK454" s="89"/>
      <c r="BL454" s="89"/>
      <c r="BM454" s="89"/>
      <c r="BN454" s="89"/>
      <c r="BO454" s="89"/>
      <c r="BP454" s="89"/>
      <c r="BQ454" s="89"/>
      <c r="BR454" s="89"/>
      <c r="BS454" s="89"/>
      <c r="BT454" s="89"/>
      <c r="BU454" s="89"/>
      <c r="BV454" s="89"/>
      <c r="BW454" s="89"/>
      <c r="BX454" s="89"/>
      <c r="BY454" s="89"/>
      <c r="BZ454" s="89"/>
      <c r="CA454" s="89"/>
      <c r="CB454" s="89"/>
      <c r="CC454" s="89"/>
      <c r="CD454" s="89"/>
      <c r="CE454" s="89"/>
      <c r="CF454" s="89"/>
      <c r="CG454" s="89"/>
      <c r="CH454" s="89"/>
      <c r="CI454" s="89"/>
      <c r="CJ454" s="89"/>
      <c r="CK454" s="89"/>
      <c r="CL454" s="89"/>
      <c r="CM454" s="89"/>
      <c r="CN454" s="89"/>
      <c r="CO454" s="89"/>
      <c r="CP454" s="89"/>
      <c r="CQ454" s="89"/>
      <c r="CR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c r="AC455" s="89"/>
      <c r="AD455" s="89"/>
      <c r="AE455" s="89"/>
      <c r="AF455" s="89"/>
      <c r="AG455" s="89"/>
      <c r="AH455" s="89"/>
      <c r="AI455" s="89"/>
      <c r="AJ455" s="89"/>
      <c r="AK455" s="89"/>
      <c r="AL455" s="89"/>
      <c r="AM455" s="89"/>
      <c r="AN455" s="89"/>
      <c r="AO455" s="89"/>
      <c r="AP455" s="89"/>
      <c r="AQ455" s="89"/>
      <c r="AR455" s="89"/>
      <c r="AS455" s="89"/>
      <c r="AT455" s="89"/>
      <c r="AU455" s="89"/>
      <c r="AV455" s="89"/>
      <c r="AW455" s="89"/>
      <c r="AX455" s="89"/>
      <c r="AY455" s="89"/>
      <c r="AZ455" s="89"/>
      <c r="BA455" s="89"/>
      <c r="BB455" s="89"/>
      <c r="BC455" s="89"/>
      <c r="BD455" s="89"/>
      <c r="BE455" s="89"/>
      <c r="BF455" s="89"/>
      <c r="BG455" s="89"/>
      <c r="BH455" s="89"/>
      <c r="BI455" s="89"/>
      <c r="BJ455" s="89"/>
      <c r="BK455" s="89"/>
      <c r="BL455" s="89"/>
      <c r="BM455" s="89"/>
      <c r="BN455" s="89"/>
      <c r="BO455" s="89"/>
      <c r="BP455" s="89"/>
      <c r="BQ455" s="89"/>
      <c r="BR455" s="89"/>
      <c r="BS455" s="89"/>
      <c r="BT455" s="89"/>
      <c r="BU455" s="89"/>
      <c r="BV455" s="89"/>
      <c r="BW455" s="89"/>
      <c r="BX455" s="89"/>
      <c r="BY455" s="89"/>
      <c r="BZ455" s="89"/>
      <c r="CA455" s="89"/>
      <c r="CB455" s="89"/>
      <c r="CC455" s="89"/>
      <c r="CD455" s="89"/>
      <c r="CE455" s="89"/>
      <c r="CF455" s="89"/>
      <c r="CG455" s="89"/>
      <c r="CH455" s="89"/>
      <c r="CI455" s="89"/>
      <c r="CJ455" s="89"/>
      <c r="CK455" s="89"/>
      <c r="CL455" s="89"/>
      <c r="CM455" s="89"/>
      <c r="CN455" s="89"/>
      <c r="CO455" s="89"/>
      <c r="CP455" s="89"/>
      <c r="CQ455" s="89"/>
      <c r="CR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c r="AC456" s="89"/>
      <c r="AD456" s="89"/>
      <c r="AE456" s="89"/>
      <c r="AF456" s="89"/>
      <c r="AG456" s="89"/>
      <c r="AH456" s="89"/>
      <c r="AI456" s="89"/>
      <c r="AJ456" s="89"/>
      <c r="AK456" s="89"/>
      <c r="AL456" s="89"/>
      <c r="AM456" s="89"/>
      <c r="AN456" s="89"/>
      <c r="AO456" s="89"/>
      <c r="AP456" s="89"/>
      <c r="AQ456" s="89"/>
      <c r="AR456" s="89"/>
      <c r="AS456" s="89"/>
      <c r="AT456" s="89"/>
      <c r="AU456" s="89"/>
      <c r="AV456" s="89"/>
      <c r="AW456" s="89"/>
      <c r="AX456" s="89"/>
      <c r="AY456" s="89"/>
      <c r="AZ456" s="89"/>
      <c r="BA456" s="89"/>
      <c r="BB456" s="89"/>
      <c r="BC456" s="89"/>
      <c r="BD456" s="89"/>
      <c r="BE456" s="89"/>
      <c r="BF456" s="89"/>
      <c r="BG456" s="89"/>
      <c r="BH456" s="89"/>
      <c r="BI456" s="89"/>
      <c r="BJ456" s="89"/>
      <c r="BK456" s="89"/>
      <c r="BL456" s="89"/>
      <c r="BM456" s="89"/>
      <c r="BN456" s="89"/>
      <c r="BO456" s="89"/>
      <c r="BP456" s="89"/>
      <c r="BQ456" s="89"/>
      <c r="BR456" s="89"/>
      <c r="BS456" s="89"/>
      <c r="BT456" s="89"/>
      <c r="BU456" s="89"/>
      <c r="BV456" s="89"/>
      <c r="BW456" s="89"/>
      <c r="BX456" s="89"/>
      <c r="BY456" s="89"/>
      <c r="BZ456" s="89"/>
      <c r="CA456" s="89"/>
      <c r="CB456" s="89"/>
      <c r="CC456" s="89"/>
      <c r="CD456" s="89"/>
      <c r="CE456" s="89"/>
      <c r="CF456" s="89"/>
      <c r="CG456" s="89"/>
      <c r="CH456" s="89"/>
      <c r="CI456" s="89"/>
      <c r="CJ456" s="89"/>
      <c r="CK456" s="89"/>
      <c r="CL456" s="89"/>
      <c r="CM456" s="89"/>
      <c r="CN456" s="89"/>
      <c r="CO456" s="89"/>
      <c r="CP456" s="89"/>
      <c r="CQ456" s="89"/>
      <c r="CR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c r="AC457" s="89"/>
      <c r="AD457" s="89"/>
      <c r="AE457" s="89"/>
      <c r="AF457" s="89"/>
      <c r="AG457" s="89"/>
      <c r="AH457" s="89"/>
      <c r="AI457" s="89"/>
      <c r="AJ457" s="89"/>
      <c r="AK457" s="89"/>
      <c r="AL457" s="89"/>
      <c r="AM457" s="89"/>
      <c r="AN457" s="89"/>
      <c r="AO457" s="89"/>
      <c r="AP457" s="89"/>
      <c r="AQ457" s="89"/>
      <c r="AR457" s="89"/>
      <c r="AS457" s="89"/>
      <c r="AT457" s="89"/>
      <c r="AU457" s="89"/>
      <c r="AV457" s="89"/>
      <c r="AW457" s="89"/>
      <c r="AX457" s="89"/>
      <c r="AY457" s="89"/>
      <c r="AZ457" s="89"/>
      <c r="BA457" s="89"/>
      <c r="BB457" s="89"/>
      <c r="BC457" s="89"/>
      <c r="BD457" s="89"/>
      <c r="BE457" s="89"/>
      <c r="BF457" s="89"/>
      <c r="BG457" s="89"/>
      <c r="BH457" s="89"/>
      <c r="BI457" s="89"/>
      <c r="BJ457" s="89"/>
      <c r="BK457" s="89"/>
      <c r="BL457" s="89"/>
      <c r="BM457" s="89"/>
      <c r="BN457" s="89"/>
      <c r="BO457" s="89"/>
      <c r="BP457" s="89"/>
      <c r="BQ457" s="89"/>
      <c r="BR457" s="89"/>
      <c r="BS457" s="89"/>
      <c r="BT457" s="89"/>
      <c r="BU457" s="89"/>
      <c r="BV457" s="89"/>
      <c r="BW457" s="89"/>
      <c r="BX457" s="89"/>
      <c r="BY457" s="89"/>
      <c r="BZ457" s="89"/>
      <c r="CA457" s="89"/>
      <c r="CB457" s="89"/>
      <c r="CC457" s="89"/>
      <c r="CD457" s="89"/>
      <c r="CE457" s="89"/>
      <c r="CF457" s="89"/>
      <c r="CG457" s="89"/>
      <c r="CH457" s="89"/>
      <c r="CI457" s="89"/>
      <c r="CJ457" s="89"/>
      <c r="CK457" s="89"/>
      <c r="CL457" s="89"/>
      <c r="CM457" s="89"/>
      <c r="CN457" s="89"/>
      <c r="CO457" s="89"/>
      <c r="CP457" s="89"/>
      <c r="CQ457" s="89"/>
      <c r="CR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c r="AC458" s="89"/>
      <c r="AD458" s="89"/>
      <c r="AE458" s="89"/>
      <c r="AF458" s="89"/>
      <c r="AG458" s="89"/>
      <c r="AH458" s="89"/>
      <c r="AI458" s="89"/>
      <c r="AJ458" s="89"/>
      <c r="AK458" s="89"/>
      <c r="AL458" s="89"/>
      <c r="AM458" s="89"/>
      <c r="AN458" s="89"/>
      <c r="AO458" s="89"/>
      <c r="AP458" s="89"/>
      <c r="AQ458" s="89"/>
      <c r="AR458" s="89"/>
      <c r="AS458" s="89"/>
      <c r="AT458" s="89"/>
      <c r="AU458" s="89"/>
      <c r="AV458" s="89"/>
      <c r="AW458" s="89"/>
      <c r="AX458" s="89"/>
      <c r="AY458" s="89"/>
      <c r="AZ458" s="89"/>
      <c r="BA458" s="89"/>
      <c r="BB458" s="89"/>
      <c r="BC458" s="89"/>
      <c r="BD458" s="89"/>
      <c r="BE458" s="89"/>
      <c r="BF458" s="89"/>
      <c r="BG458" s="89"/>
      <c r="BH458" s="89"/>
      <c r="BI458" s="89"/>
      <c r="BJ458" s="89"/>
      <c r="BK458" s="89"/>
      <c r="BL458" s="89"/>
      <c r="BM458" s="89"/>
      <c r="BN458" s="89"/>
      <c r="BO458" s="89"/>
      <c r="BP458" s="89"/>
      <c r="BQ458" s="89"/>
      <c r="BR458" s="89"/>
      <c r="BS458" s="89"/>
      <c r="BT458" s="89"/>
      <c r="BU458" s="89"/>
      <c r="BV458" s="89"/>
      <c r="BW458" s="89"/>
      <c r="BX458" s="89"/>
      <c r="BY458" s="89"/>
      <c r="BZ458" s="89"/>
      <c r="CA458" s="89"/>
      <c r="CB458" s="89"/>
      <c r="CC458" s="89"/>
      <c r="CD458" s="89"/>
      <c r="CE458" s="89"/>
      <c r="CF458" s="89"/>
      <c r="CG458" s="89"/>
      <c r="CH458" s="89"/>
      <c r="CI458" s="89"/>
      <c r="CJ458" s="89"/>
      <c r="CK458" s="89"/>
      <c r="CL458" s="89"/>
      <c r="CM458" s="89"/>
      <c r="CN458" s="89"/>
      <c r="CO458" s="89"/>
      <c r="CP458" s="89"/>
      <c r="CQ458" s="89"/>
      <c r="CR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c r="AC459" s="89"/>
      <c r="AD459" s="89"/>
      <c r="AE459" s="89"/>
      <c r="AF459" s="89"/>
      <c r="AG459" s="89"/>
      <c r="AH459" s="89"/>
      <c r="AI459" s="89"/>
      <c r="AJ459" s="89"/>
      <c r="AK459" s="89"/>
      <c r="AL459" s="89"/>
      <c r="AM459" s="89"/>
      <c r="AN459" s="89"/>
      <c r="AO459" s="89"/>
      <c r="AP459" s="89"/>
      <c r="AQ459" s="89"/>
      <c r="AR459" s="89"/>
      <c r="AS459" s="89"/>
      <c r="AT459" s="89"/>
      <c r="AU459" s="89"/>
      <c r="AV459" s="89"/>
      <c r="AW459" s="89"/>
      <c r="AX459" s="89"/>
      <c r="AY459" s="89"/>
      <c r="AZ459" s="89"/>
      <c r="BA459" s="89"/>
      <c r="BB459" s="89"/>
      <c r="BC459" s="89"/>
      <c r="BD459" s="89"/>
      <c r="BE459" s="89"/>
      <c r="BF459" s="89"/>
      <c r="BG459" s="89"/>
      <c r="BH459" s="89"/>
      <c r="BI459" s="89"/>
      <c r="BJ459" s="89"/>
      <c r="BK459" s="89"/>
      <c r="BL459" s="89"/>
      <c r="BM459" s="89"/>
      <c r="BN459" s="89"/>
      <c r="BO459" s="89"/>
      <c r="BP459" s="89"/>
      <c r="BQ459" s="89"/>
      <c r="BR459" s="89"/>
      <c r="BS459" s="89"/>
      <c r="BT459" s="89"/>
      <c r="BU459" s="89"/>
      <c r="BV459" s="89"/>
      <c r="BW459" s="89"/>
      <c r="BX459" s="89"/>
      <c r="BY459" s="89"/>
      <c r="BZ459" s="89"/>
      <c r="CA459" s="89"/>
      <c r="CB459" s="89"/>
      <c r="CC459" s="89"/>
      <c r="CD459" s="89"/>
      <c r="CE459" s="89"/>
      <c r="CF459" s="89"/>
      <c r="CG459" s="89"/>
      <c r="CH459" s="89"/>
      <c r="CI459" s="89"/>
      <c r="CJ459" s="89"/>
      <c r="CK459" s="89"/>
      <c r="CL459" s="89"/>
      <c r="CM459" s="89"/>
      <c r="CN459" s="89"/>
      <c r="CO459" s="89"/>
      <c r="CP459" s="89"/>
      <c r="CQ459" s="89"/>
      <c r="CR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c r="AD460" s="89"/>
      <c r="AE460" s="89"/>
      <c r="AF460" s="89"/>
      <c r="AG460" s="89"/>
      <c r="AH460" s="89"/>
      <c r="AI460" s="89"/>
      <c r="AJ460" s="89"/>
      <c r="AK460" s="89"/>
      <c r="AL460" s="89"/>
      <c r="AM460" s="89"/>
      <c r="AN460" s="89"/>
      <c r="AO460" s="89"/>
      <c r="AP460" s="89"/>
      <c r="AQ460" s="89"/>
      <c r="AR460" s="89"/>
      <c r="AS460" s="89"/>
      <c r="AT460" s="89"/>
      <c r="AU460" s="89"/>
      <c r="AV460" s="89"/>
      <c r="AW460" s="89"/>
      <c r="AX460" s="89"/>
      <c r="AY460" s="89"/>
      <c r="AZ460" s="89"/>
      <c r="BA460" s="89"/>
      <c r="BB460" s="89"/>
      <c r="BC460" s="89"/>
      <c r="BD460" s="89"/>
      <c r="BE460" s="89"/>
      <c r="BF460" s="89"/>
      <c r="BG460" s="89"/>
      <c r="BH460" s="89"/>
      <c r="BI460" s="89"/>
      <c r="BJ460" s="89"/>
      <c r="BK460" s="89"/>
      <c r="BL460" s="89"/>
      <c r="BM460" s="89"/>
      <c r="BN460" s="89"/>
      <c r="BO460" s="89"/>
      <c r="BP460" s="89"/>
      <c r="BQ460" s="89"/>
      <c r="BR460" s="89"/>
      <c r="BS460" s="89"/>
      <c r="BT460" s="89"/>
      <c r="BU460" s="89"/>
      <c r="BV460" s="89"/>
      <c r="BW460" s="89"/>
      <c r="BX460" s="89"/>
      <c r="BY460" s="89"/>
      <c r="BZ460" s="89"/>
      <c r="CA460" s="89"/>
      <c r="CB460" s="89"/>
      <c r="CC460" s="89"/>
      <c r="CD460" s="89"/>
      <c r="CE460" s="89"/>
      <c r="CF460" s="89"/>
      <c r="CG460" s="89"/>
      <c r="CH460" s="89"/>
      <c r="CI460" s="89"/>
      <c r="CJ460" s="89"/>
      <c r="CK460" s="89"/>
      <c r="CL460" s="89"/>
      <c r="CM460" s="89"/>
      <c r="CN460" s="89"/>
      <c r="CO460" s="89"/>
      <c r="CP460" s="89"/>
      <c r="CQ460" s="89"/>
      <c r="CR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89"/>
      <c r="AT461" s="89"/>
      <c r="AU461" s="89"/>
      <c r="AV461" s="89"/>
      <c r="AW461" s="89"/>
      <c r="AX461" s="89"/>
      <c r="AY461" s="89"/>
      <c r="AZ461" s="89"/>
      <c r="BA461" s="89"/>
      <c r="BB461" s="89"/>
      <c r="BC461" s="89"/>
      <c r="BD461" s="89"/>
      <c r="BE461" s="89"/>
      <c r="BF461" s="89"/>
      <c r="BG461" s="89"/>
      <c r="BH461" s="89"/>
      <c r="BI461" s="89"/>
      <c r="BJ461" s="89"/>
      <c r="BK461" s="89"/>
      <c r="BL461" s="89"/>
      <c r="BM461" s="89"/>
      <c r="BN461" s="89"/>
      <c r="BO461" s="89"/>
      <c r="BP461" s="89"/>
      <c r="BQ461" s="89"/>
      <c r="BR461" s="89"/>
      <c r="BS461" s="89"/>
      <c r="BT461" s="89"/>
      <c r="BU461" s="89"/>
      <c r="BV461" s="89"/>
      <c r="BW461" s="89"/>
      <c r="BX461" s="89"/>
      <c r="BY461" s="89"/>
      <c r="BZ461" s="89"/>
      <c r="CA461" s="89"/>
      <c r="CB461" s="89"/>
      <c r="CC461" s="89"/>
      <c r="CD461" s="89"/>
      <c r="CE461" s="89"/>
      <c r="CF461" s="89"/>
      <c r="CG461" s="89"/>
      <c r="CH461" s="89"/>
      <c r="CI461" s="89"/>
      <c r="CJ461" s="89"/>
      <c r="CK461" s="89"/>
      <c r="CL461" s="89"/>
      <c r="CM461" s="89"/>
      <c r="CN461" s="89"/>
      <c r="CO461" s="89"/>
      <c r="CP461" s="89"/>
      <c r="CQ461" s="89"/>
      <c r="CR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c r="AF462" s="89"/>
      <c r="AG462" s="89"/>
      <c r="AH462" s="89"/>
      <c r="AI462" s="89"/>
      <c r="AJ462" s="89"/>
      <c r="AK462" s="89"/>
      <c r="AL462" s="89"/>
      <c r="AM462" s="89"/>
      <c r="AN462" s="89"/>
      <c r="AO462" s="89"/>
      <c r="AP462" s="89"/>
      <c r="AQ462" s="89"/>
      <c r="AR462" s="89"/>
      <c r="AS462" s="89"/>
      <c r="AT462" s="89"/>
      <c r="AU462" s="89"/>
      <c r="AV462" s="89"/>
      <c r="AW462" s="89"/>
      <c r="AX462" s="89"/>
      <c r="AY462" s="89"/>
      <c r="AZ462" s="89"/>
      <c r="BA462" s="89"/>
      <c r="BB462" s="89"/>
      <c r="BC462" s="89"/>
      <c r="BD462" s="89"/>
      <c r="BE462" s="89"/>
      <c r="BF462" s="89"/>
      <c r="BG462" s="89"/>
      <c r="BH462" s="89"/>
      <c r="BI462" s="89"/>
      <c r="BJ462" s="89"/>
      <c r="BK462" s="89"/>
      <c r="BL462" s="89"/>
      <c r="BM462" s="89"/>
      <c r="BN462" s="89"/>
      <c r="BO462" s="89"/>
      <c r="BP462" s="89"/>
      <c r="BQ462" s="89"/>
      <c r="BR462" s="89"/>
      <c r="BS462" s="89"/>
      <c r="BT462" s="89"/>
      <c r="BU462" s="89"/>
      <c r="BV462" s="89"/>
      <c r="BW462" s="89"/>
      <c r="BX462" s="89"/>
      <c r="BY462" s="89"/>
      <c r="BZ462" s="89"/>
      <c r="CA462" s="89"/>
      <c r="CB462" s="89"/>
      <c r="CC462" s="89"/>
      <c r="CD462" s="89"/>
      <c r="CE462" s="89"/>
      <c r="CF462" s="89"/>
      <c r="CG462" s="89"/>
      <c r="CH462" s="89"/>
      <c r="CI462" s="89"/>
      <c r="CJ462" s="89"/>
      <c r="CK462" s="89"/>
      <c r="CL462" s="89"/>
      <c r="CM462" s="89"/>
      <c r="CN462" s="89"/>
      <c r="CO462" s="89"/>
      <c r="CP462" s="89"/>
      <c r="CQ462" s="89"/>
      <c r="CR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c r="AF463" s="89"/>
      <c r="AG463" s="89"/>
      <c r="AH463" s="89"/>
      <c r="AI463" s="89"/>
      <c r="AJ463" s="89"/>
      <c r="AK463" s="89"/>
      <c r="AL463" s="89"/>
      <c r="AM463" s="89"/>
      <c r="AN463" s="89"/>
      <c r="AO463" s="89"/>
      <c r="AP463" s="89"/>
      <c r="AQ463" s="89"/>
      <c r="AR463" s="89"/>
      <c r="AS463" s="89"/>
      <c r="AT463" s="89"/>
      <c r="AU463" s="89"/>
      <c r="AV463" s="89"/>
      <c r="AW463" s="89"/>
      <c r="AX463" s="89"/>
      <c r="AY463" s="89"/>
      <c r="AZ463" s="89"/>
      <c r="BA463" s="89"/>
      <c r="BB463" s="89"/>
      <c r="BC463" s="89"/>
      <c r="BD463" s="89"/>
      <c r="BE463" s="89"/>
      <c r="BF463" s="89"/>
      <c r="BG463" s="89"/>
      <c r="BH463" s="89"/>
      <c r="BI463" s="89"/>
      <c r="BJ463" s="89"/>
      <c r="BK463" s="89"/>
      <c r="BL463" s="89"/>
      <c r="BM463" s="89"/>
      <c r="BN463" s="89"/>
      <c r="BO463" s="89"/>
      <c r="BP463" s="89"/>
      <c r="BQ463" s="89"/>
      <c r="BR463" s="89"/>
      <c r="BS463" s="89"/>
      <c r="BT463" s="89"/>
      <c r="BU463" s="89"/>
      <c r="BV463" s="89"/>
      <c r="BW463" s="89"/>
      <c r="BX463" s="89"/>
      <c r="BY463" s="89"/>
      <c r="BZ463" s="89"/>
      <c r="CA463" s="89"/>
      <c r="CB463" s="89"/>
      <c r="CC463" s="89"/>
      <c r="CD463" s="89"/>
      <c r="CE463" s="89"/>
      <c r="CF463" s="89"/>
      <c r="CG463" s="89"/>
      <c r="CH463" s="89"/>
      <c r="CI463" s="89"/>
      <c r="CJ463" s="89"/>
      <c r="CK463" s="89"/>
      <c r="CL463" s="89"/>
      <c r="CM463" s="89"/>
      <c r="CN463" s="89"/>
      <c r="CO463" s="89"/>
      <c r="CP463" s="89"/>
      <c r="CQ463" s="89"/>
      <c r="CR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c r="AF464" s="89"/>
      <c r="AG464" s="89"/>
      <c r="AH464" s="89"/>
      <c r="AI464" s="89"/>
      <c r="AJ464" s="89"/>
      <c r="AK464" s="89"/>
      <c r="AL464" s="89"/>
      <c r="AM464" s="89"/>
      <c r="AN464" s="89"/>
      <c r="AO464" s="89"/>
      <c r="AP464" s="89"/>
      <c r="AQ464" s="89"/>
      <c r="AR464" s="89"/>
      <c r="AS464" s="89"/>
      <c r="AT464" s="89"/>
      <c r="AU464" s="89"/>
      <c r="AV464" s="89"/>
      <c r="AW464" s="89"/>
      <c r="AX464" s="89"/>
      <c r="AY464" s="89"/>
      <c r="AZ464" s="89"/>
      <c r="BA464" s="89"/>
      <c r="BB464" s="89"/>
      <c r="BC464" s="89"/>
      <c r="BD464" s="89"/>
      <c r="BE464" s="89"/>
      <c r="BF464" s="89"/>
      <c r="BG464" s="89"/>
      <c r="BH464" s="89"/>
      <c r="BI464" s="89"/>
      <c r="BJ464" s="89"/>
      <c r="BK464" s="89"/>
      <c r="BL464" s="89"/>
      <c r="BM464" s="89"/>
      <c r="BN464" s="89"/>
      <c r="BO464" s="89"/>
      <c r="BP464" s="89"/>
      <c r="BQ464" s="89"/>
      <c r="BR464" s="89"/>
      <c r="BS464" s="89"/>
      <c r="BT464" s="89"/>
      <c r="BU464" s="89"/>
      <c r="BV464" s="89"/>
      <c r="BW464" s="89"/>
      <c r="BX464" s="89"/>
      <c r="BY464" s="89"/>
      <c r="BZ464" s="89"/>
      <c r="CA464" s="89"/>
      <c r="CB464" s="89"/>
      <c r="CC464" s="89"/>
      <c r="CD464" s="89"/>
      <c r="CE464" s="89"/>
      <c r="CF464" s="89"/>
      <c r="CG464" s="89"/>
      <c r="CH464" s="89"/>
      <c r="CI464" s="89"/>
      <c r="CJ464" s="89"/>
      <c r="CK464" s="89"/>
      <c r="CL464" s="89"/>
      <c r="CM464" s="89"/>
      <c r="CN464" s="89"/>
      <c r="CO464" s="89"/>
      <c r="CP464" s="89"/>
      <c r="CQ464" s="89"/>
      <c r="CR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c r="AD465" s="89"/>
      <c r="AE465" s="89"/>
      <c r="AF465" s="89"/>
      <c r="AG465" s="89"/>
      <c r="AH465" s="89"/>
      <c r="AI465" s="89"/>
      <c r="AJ465" s="89"/>
      <c r="AK465" s="89"/>
      <c r="AL465" s="89"/>
      <c r="AM465" s="89"/>
      <c r="AN465" s="89"/>
      <c r="AO465" s="89"/>
      <c r="AP465" s="89"/>
      <c r="AQ465" s="89"/>
      <c r="AR465" s="89"/>
      <c r="AS465" s="89"/>
      <c r="AT465" s="89"/>
      <c r="AU465" s="89"/>
      <c r="AV465" s="89"/>
      <c r="AW465" s="89"/>
      <c r="AX465" s="89"/>
      <c r="AY465" s="89"/>
      <c r="AZ465" s="89"/>
      <c r="BA465" s="89"/>
      <c r="BB465" s="89"/>
      <c r="BC465" s="89"/>
      <c r="BD465" s="89"/>
      <c r="BE465" s="89"/>
      <c r="BF465" s="89"/>
      <c r="BG465" s="89"/>
      <c r="BH465" s="89"/>
      <c r="BI465" s="89"/>
      <c r="BJ465" s="89"/>
      <c r="BK465" s="89"/>
      <c r="BL465" s="89"/>
      <c r="BM465" s="89"/>
      <c r="BN465" s="89"/>
      <c r="BO465" s="89"/>
      <c r="BP465" s="89"/>
      <c r="BQ465" s="89"/>
      <c r="BR465" s="89"/>
      <c r="BS465" s="89"/>
      <c r="BT465" s="89"/>
      <c r="BU465" s="89"/>
      <c r="BV465" s="89"/>
      <c r="BW465" s="89"/>
      <c r="BX465" s="89"/>
      <c r="BY465" s="89"/>
      <c r="BZ465" s="89"/>
      <c r="CA465" s="89"/>
      <c r="CB465" s="89"/>
      <c r="CC465" s="89"/>
      <c r="CD465" s="89"/>
      <c r="CE465" s="89"/>
      <c r="CF465" s="89"/>
      <c r="CG465" s="89"/>
      <c r="CH465" s="89"/>
      <c r="CI465" s="89"/>
      <c r="CJ465" s="89"/>
      <c r="CK465" s="89"/>
      <c r="CL465" s="89"/>
      <c r="CM465" s="89"/>
      <c r="CN465" s="89"/>
      <c r="CO465" s="89"/>
      <c r="CP465" s="89"/>
      <c r="CQ465" s="89"/>
      <c r="CR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c r="AD466" s="89"/>
      <c r="AE466" s="89"/>
      <c r="AF466" s="89"/>
      <c r="AG466" s="89"/>
      <c r="AH466" s="89"/>
      <c r="AI466" s="89"/>
      <c r="AJ466" s="89"/>
      <c r="AK466" s="89"/>
      <c r="AL466" s="89"/>
      <c r="AM466" s="89"/>
      <c r="AN466" s="89"/>
      <c r="AO466" s="89"/>
      <c r="AP466" s="89"/>
      <c r="AQ466" s="89"/>
      <c r="AR466" s="89"/>
      <c r="AS466" s="89"/>
      <c r="AT466" s="89"/>
      <c r="AU466" s="89"/>
      <c r="AV466" s="89"/>
      <c r="AW466" s="89"/>
      <c r="AX466" s="89"/>
      <c r="AY466" s="89"/>
      <c r="AZ466" s="89"/>
      <c r="BA466" s="89"/>
      <c r="BB466" s="89"/>
      <c r="BC466" s="89"/>
      <c r="BD466" s="89"/>
      <c r="BE466" s="89"/>
      <c r="BF466" s="89"/>
      <c r="BG466" s="89"/>
      <c r="BH466" s="89"/>
      <c r="BI466" s="89"/>
      <c r="BJ466" s="89"/>
      <c r="BK466" s="89"/>
      <c r="BL466" s="89"/>
      <c r="BM466" s="89"/>
      <c r="BN466" s="89"/>
      <c r="BO466" s="89"/>
      <c r="BP466" s="89"/>
      <c r="BQ466" s="89"/>
      <c r="BR466" s="89"/>
      <c r="BS466" s="89"/>
      <c r="BT466" s="89"/>
      <c r="BU466" s="89"/>
      <c r="BV466" s="89"/>
      <c r="BW466" s="89"/>
      <c r="BX466" s="89"/>
      <c r="BY466" s="89"/>
      <c r="BZ466" s="89"/>
      <c r="CA466" s="89"/>
      <c r="CB466" s="89"/>
      <c r="CC466" s="89"/>
      <c r="CD466" s="89"/>
      <c r="CE466" s="89"/>
      <c r="CF466" s="89"/>
      <c r="CG466" s="89"/>
      <c r="CH466" s="89"/>
      <c r="CI466" s="89"/>
      <c r="CJ466" s="89"/>
      <c r="CK466" s="89"/>
      <c r="CL466" s="89"/>
      <c r="CM466" s="89"/>
      <c r="CN466" s="89"/>
      <c r="CO466" s="89"/>
      <c r="CP466" s="89"/>
      <c r="CQ466" s="89"/>
      <c r="CR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c r="AD467" s="89"/>
      <c r="AE467" s="89"/>
      <c r="AF467" s="89"/>
      <c r="AG467" s="89"/>
      <c r="AH467" s="89"/>
      <c r="AI467" s="89"/>
      <c r="AJ467" s="89"/>
      <c r="AK467" s="89"/>
      <c r="AL467" s="89"/>
      <c r="AM467" s="89"/>
      <c r="AN467" s="89"/>
      <c r="AO467" s="89"/>
      <c r="AP467" s="89"/>
      <c r="AQ467" s="89"/>
      <c r="AR467" s="89"/>
      <c r="AS467" s="89"/>
      <c r="AT467" s="89"/>
      <c r="AU467" s="89"/>
      <c r="AV467" s="89"/>
      <c r="AW467" s="89"/>
      <c r="AX467" s="89"/>
      <c r="AY467" s="89"/>
      <c r="AZ467" s="89"/>
      <c r="BA467" s="89"/>
      <c r="BB467" s="89"/>
      <c r="BC467" s="89"/>
      <c r="BD467" s="89"/>
      <c r="BE467" s="89"/>
      <c r="BF467" s="89"/>
      <c r="BG467" s="89"/>
      <c r="BH467" s="89"/>
      <c r="BI467" s="89"/>
      <c r="BJ467" s="89"/>
      <c r="BK467" s="89"/>
      <c r="BL467" s="89"/>
      <c r="BM467" s="89"/>
      <c r="BN467" s="89"/>
      <c r="BO467" s="89"/>
      <c r="BP467" s="89"/>
      <c r="BQ467" s="89"/>
      <c r="BR467" s="89"/>
      <c r="BS467" s="89"/>
      <c r="BT467" s="89"/>
      <c r="BU467" s="89"/>
      <c r="BV467" s="89"/>
      <c r="BW467" s="89"/>
      <c r="BX467" s="89"/>
      <c r="BY467" s="89"/>
      <c r="BZ467" s="89"/>
      <c r="CA467" s="89"/>
      <c r="CB467" s="89"/>
      <c r="CC467" s="89"/>
      <c r="CD467" s="89"/>
      <c r="CE467" s="89"/>
      <c r="CF467" s="89"/>
      <c r="CG467" s="89"/>
      <c r="CH467" s="89"/>
      <c r="CI467" s="89"/>
      <c r="CJ467" s="89"/>
      <c r="CK467" s="89"/>
      <c r="CL467" s="89"/>
      <c r="CM467" s="89"/>
      <c r="CN467" s="89"/>
      <c r="CO467" s="89"/>
      <c r="CP467" s="89"/>
      <c r="CQ467" s="89"/>
      <c r="CR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c r="AD468" s="89"/>
      <c r="AE468" s="89"/>
      <c r="AF468" s="89"/>
      <c r="AG468" s="89"/>
      <c r="AH468" s="89"/>
      <c r="AI468" s="89"/>
      <c r="AJ468" s="89"/>
      <c r="AK468" s="89"/>
      <c r="AL468" s="89"/>
      <c r="AM468" s="89"/>
      <c r="AN468" s="89"/>
      <c r="AO468" s="89"/>
      <c r="AP468" s="89"/>
      <c r="AQ468" s="89"/>
      <c r="AR468" s="89"/>
      <c r="AS468" s="89"/>
      <c r="AT468" s="89"/>
      <c r="AU468" s="89"/>
      <c r="AV468" s="89"/>
      <c r="AW468" s="89"/>
      <c r="AX468" s="89"/>
      <c r="AY468" s="89"/>
      <c r="AZ468" s="89"/>
      <c r="BA468" s="89"/>
      <c r="BB468" s="89"/>
      <c r="BC468" s="89"/>
      <c r="BD468" s="89"/>
      <c r="BE468" s="89"/>
      <c r="BF468" s="89"/>
      <c r="BG468" s="89"/>
      <c r="BH468" s="89"/>
      <c r="BI468" s="89"/>
      <c r="BJ468" s="89"/>
      <c r="BK468" s="89"/>
      <c r="BL468" s="89"/>
      <c r="BM468" s="89"/>
      <c r="BN468" s="89"/>
      <c r="BO468" s="89"/>
      <c r="BP468" s="89"/>
      <c r="BQ468" s="89"/>
      <c r="BR468" s="89"/>
      <c r="BS468" s="89"/>
      <c r="BT468" s="89"/>
      <c r="BU468" s="89"/>
      <c r="BV468" s="89"/>
      <c r="BW468" s="89"/>
      <c r="BX468" s="89"/>
      <c r="BY468" s="89"/>
      <c r="BZ468" s="89"/>
      <c r="CA468" s="89"/>
      <c r="CB468" s="89"/>
      <c r="CC468" s="89"/>
      <c r="CD468" s="89"/>
      <c r="CE468" s="89"/>
      <c r="CF468" s="89"/>
      <c r="CG468" s="89"/>
      <c r="CH468" s="89"/>
      <c r="CI468" s="89"/>
      <c r="CJ468" s="89"/>
      <c r="CK468" s="89"/>
      <c r="CL468" s="89"/>
      <c r="CM468" s="89"/>
      <c r="CN468" s="89"/>
      <c r="CO468" s="89"/>
      <c r="CP468" s="89"/>
      <c r="CQ468" s="89"/>
      <c r="CR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c r="AD469" s="89"/>
      <c r="AE469" s="89"/>
      <c r="AF469" s="89"/>
      <c r="AG469" s="89"/>
      <c r="AH469" s="89"/>
      <c r="AI469" s="89"/>
      <c r="AJ469" s="89"/>
      <c r="AK469" s="89"/>
      <c r="AL469" s="89"/>
      <c r="AM469" s="89"/>
      <c r="AN469" s="89"/>
      <c r="AO469" s="89"/>
      <c r="AP469" s="89"/>
      <c r="AQ469" s="89"/>
      <c r="AR469" s="89"/>
      <c r="AS469" s="89"/>
      <c r="AT469" s="89"/>
      <c r="AU469" s="89"/>
      <c r="AV469" s="89"/>
      <c r="AW469" s="89"/>
      <c r="AX469" s="89"/>
      <c r="AY469" s="89"/>
      <c r="AZ469" s="89"/>
      <c r="BA469" s="89"/>
      <c r="BB469" s="89"/>
      <c r="BC469" s="89"/>
      <c r="BD469" s="89"/>
      <c r="BE469" s="89"/>
      <c r="BF469" s="89"/>
      <c r="BG469" s="89"/>
      <c r="BH469" s="89"/>
      <c r="BI469" s="89"/>
      <c r="BJ469" s="89"/>
      <c r="BK469" s="89"/>
      <c r="BL469" s="89"/>
      <c r="BM469" s="89"/>
      <c r="BN469" s="89"/>
      <c r="BO469" s="89"/>
      <c r="BP469" s="89"/>
      <c r="BQ469" s="89"/>
      <c r="BR469" s="89"/>
      <c r="BS469" s="89"/>
      <c r="BT469" s="89"/>
      <c r="BU469" s="89"/>
      <c r="BV469" s="89"/>
      <c r="BW469" s="89"/>
      <c r="BX469" s="89"/>
      <c r="BY469" s="89"/>
      <c r="BZ469" s="89"/>
      <c r="CA469" s="89"/>
      <c r="CB469" s="89"/>
      <c r="CC469" s="89"/>
      <c r="CD469" s="89"/>
      <c r="CE469" s="89"/>
      <c r="CF469" s="89"/>
      <c r="CG469" s="89"/>
      <c r="CH469" s="89"/>
      <c r="CI469" s="89"/>
      <c r="CJ469" s="89"/>
      <c r="CK469" s="89"/>
      <c r="CL469" s="89"/>
      <c r="CM469" s="89"/>
      <c r="CN469" s="89"/>
      <c r="CO469" s="89"/>
      <c r="CP469" s="89"/>
      <c r="CQ469" s="89"/>
      <c r="CR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c r="AD470" s="89"/>
      <c r="AE470" s="89"/>
      <c r="AF470" s="89"/>
      <c r="AG470" s="89"/>
      <c r="AH470" s="89"/>
      <c r="AI470" s="89"/>
      <c r="AJ470" s="89"/>
      <c r="AK470" s="89"/>
      <c r="AL470" s="89"/>
      <c r="AM470" s="89"/>
      <c r="AN470" s="89"/>
      <c r="AO470" s="89"/>
      <c r="AP470" s="89"/>
      <c r="AQ470" s="89"/>
      <c r="AR470" s="89"/>
      <c r="AS470" s="89"/>
      <c r="AT470" s="89"/>
      <c r="AU470" s="89"/>
      <c r="AV470" s="89"/>
      <c r="AW470" s="89"/>
      <c r="AX470" s="89"/>
      <c r="AY470" s="89"/>
      <c r="AZ470" s="89"/>
      <c r="BA470" s="89"/>
      <c r="BB470" s="89"/>
      <c r="BC470" s="89"/>
      <c r="BD470" s="89"/>
      <c r="BE470" s="89"/>
      <c r="BF470" s="89"/>
      <c r="BG470" s="89"/>
      <c r="BH470" s="89"/>
      <c r="BI470" s="89"/>
      <c r="BJ470" s="89"/>
      <c r="BK470" s="89"/>
      <c r="BL470" s="89"/>
      <c r="BM470" s="89"/>
      <c r="BN470" s="89"/>
      <c r="BO470" s="89"/>
      <c r="BP470" s="89"/>
      <c r="BQ470" s="89"/>
      <c r="BR470" s="89"/>
      <c r="BS470" s="89"/>
      <c r="BT470" s="89"/>
      <c r="BU470" s="89"/>
      <c r="BV470" s="89"/>
      <c r="BW470" s="89"/>
      <c r="BX470" s="89"/>
      <c r="BY470" s="89"/>
      <c r="BZ470" s="89"/>
      <c r="CA470" s="89"/>
      <c r="CB470" s="89"/>
      <c r="CC470" s="89"/>
      <c r="CD470" s="89"/>
      <c r="CE470" s="89"/>
      <c r="CF470" s="89"/>
      <c r="CG470" s="89"/>
      <c r="CH470" s="89"/>
      <c r="CI470" s="89"/>
      <c r="CJ470" s="89"/>
      <c r="CK470" s="89"/>
      <c r="CL470" s="89"/>
      <c r="CM470" s="89"/>
      <c r="CN470" s="89"/>
      <c r="CO470" s="89"/>
      <c r="CP470" s="89"/>
      <c r="CQ470" s="89"/>
      <c r="CR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c r="AD471" s="89"/>
      <c r="AE471" s="89"/>
      <c r="AF471" s="89"/>
      <c r="AG471" s="89"/>
      <c r="AH471" s="89"/>
      <c r="AI471" s="89"/>
      <c r="AJ471" s="89"/>
      <c r="AK471" s="89"/>
      <c r="AL471" s="89"/>
      <c r="AM471" s="89"/>
      <c r="AN471" s="89"/>
      <c r="AO471" s="89"/>
      <c r="AP471" s="89"/>
      <c r="AQ471" s="89"/>
      <c r="AR471" s="89"/>
      <c r="AS471" s="89"/>
      <c r="AT471" s="89"/>
      <c r="AU471" s="89"/>
      <c r="AV471" s="89"/>
      <c r="AW471" s="89"/>
      <c r="AX471" s="89"/>
      <c r="AY471" s="89"/>
      <c r="AZ471" s="89"/>
      <c r="BA471" s="89"/>
      <c r="BB471" s="89"/>
      <c r="BC471" s="89"/>
      <c r="BD471" s="89"/>
      <c r="BE471" s="89"/>
      <c r="BF471" s="89"/>
      <c r="BG471" s="89"/>
      <c r="BH471" s="89"/>
      <c r="BI471" s="89"/>
      <c r="BJ471" s="89"/>
      <c r="BK471" s="89"/>
      <c r="BL471" s="89"/>
      <c r="BM471" s="89"/>
      <c r="BN471" s="89"/>
      <c r="BO471" s="89"/>
      <c r="BP471" s="89"/>
      <c r="BQ471" s="89"/>
      <c r="BR471" s="89"/>
      <c r="BS471" s="89"/>
      <c r="BT471" s="89"/>
      <c r="BU471" s="89"/>
      <c r="BV471" s="89"/>
      <c r="BW471" s="89"/>
      <c r="BX471" s="89"/>
      <c r="BY471" s="89"/>
      <c r="BZ471" s="89"/>
      <c r="CA471" s="89"/>
      <c r="CB471" s="89"/>
      <c r="CC471" s="89"/>
      <c r="CD471" s="89"/>
      <c r="CE471" s="89"/>
      <c r="CF471" s="89"/>
      <c r="CG471" s="89"/>
      <c r="CH471" s="89"/>
      <c r="CI471" s="89"/>
      <c r="CJ471" s="89"/>
      <c r="CK471" s="89"/>
      <c r="CL471" s="89"/>
      <c r="CM471" s="89"/>
      <c r="CN471" s="89"/>
      <c r="CO471" s="89"/>
      <c r="CP471" s="89"/>
      <c r="CQ471" s="89"/>
      <c r="CR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c r="AD472" s="89"/>
      <c r="AE472" s="89"/>
      <c r="AF472" s="89"/>
      <c r="AG472" s="89"/>
      <c r="AH472" s="89"/>
      <c r="AI472" s="89"/>
      <c r="AJ472" s="89"/>
      <c r="AK472" s="89"/>
      <c r="AL472" s="89"/>
      <c r="AM472" s="89"/>
      <c r="AN472" s="89"/>
      <c r="AO472" s="89"/>
      <c r="AP472" s="89"/>
      <c r="AQ472" s="89"/>
      <c r="AR472" s="89"/>
      <c r="AS472" s="89"/>
      <c r="AT472" s="89"/>
      <c r="AU472" s="89"/>
      <c r="AV472" s="89"/>
      <c r="AW472" s="89"/>
      <c r="AX472" s="89"/>
      <c r="AY472" s="89"/>
      <c r="AZ472" s="89"/>
      <c r="BA472" s="89"/>
      <c r="BB472" s="89"/>
      <c r="BC472" s="89"/>
      <c r="BD472" s="89"/>
      <c r="BE472" s="89"/>
      <c r="BF472" s="89"/>
      <c r="BG472" s="89"/>
      <c r="BH472" s="89"/>
      <c r="BI472" s="89"/>
      <c r="BJ472" s="89"/>
      <c r="BK472" s="89"/>
      <c r="BL472" s="89"/>
      <c r="BM472" s="89"/>
      <c r="BN472" s="89"/>
      <c r="BO472" s="89"/>
      <c r="BP472" s="89"/>
      <c r="BQ472" s="89"/>
      <c r="BR472" s="89"/>
      <c r="BS472" s="89"/>
      <c r="BT472" s="89"/>
      <c r="BU472" s="89"/>
      <c r="BV472" s="89"/>
      <c r="BW472" s="89"/>
      <c r="BX472" s="89"/>
      <c r="BY472" s="89"/>
      <c r="BZ472" s="89"/>
      <c r="CA472" s="89"/>
      <c r="CB472" s="89"/>
      <c r="CC472" s="89"/>
      <c r="CD472" s="89"/>
      <c r="CE472" s="89"/>
      <c r="CF472" s="89"/>
      <c r="CG472" s="89"/>
      <c r="CH472" s="89"/>
      <c r="CI472" s="89"/>
      <c r="CJ472" s="89"/>
      <c r="CK472" s="89"/>
      <c r="CL472" s="89"/>
      <c r="CM472" s="89"/>
      <c r="CN472" s="89"/>
      <c r="CO472" s="89"/>
      <c r="CP472" s="89"/>
      <c r="CQ472" s="89"/>
      <c r="CR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c r="AD473" s="89"/>
      <c r="AE473" s="89"/>
      <c r="AF473" s="89"/>
      <c r="AG473" s="89"/>
      <c r="AH473" s="89"/>
      <c r="AI473" s="89"/>
      <c r="AJ473" s="89"/>
      <c r="AK473" s="89"/>
      <c r="AL473" s="89"/>
      <c r="AM473" s="89"/>
      <c r="AN473" s="89"/>
      <c r="AO473" s="89"/>
      <c r="AP473" s="89"/>
      <c r="AQ473" s="89"/>
      <c r="AR473" s="89"/>
      <c r="AS473" s="89"/>
      <c r="AT473" s="89"/>
      <c r="AU473" s="89"/>
      <c r="AV473" s="89"/>
      <c r="AW473" s="89"/>
      <c r="AX473" s="89"/>
      <c r="AY473" s="89"/>
      <c r="AZ473" s="89"/>
      <c r="BA473" s="89"/>
      <c r="BB473" s="89"/>
      <c r="BC473" s="89"/>
      <c r="BD473" s="89"/>
      <c r="BE473" s="89"/>
      <c r="BF473" s="89"/>
      <c r="BG473" s="89"/>
      <c r="BH473" s="89"/>
      <c r="BI473" s="89"/>
      <c r="BJ473" s="89"/>
      <c r="BK473" s="89"/>
      <c r="BL473" s="89"/>
      <c r="BM473" s="89"/>
      <c r="BN473" s="89"/>
      <c r="BO473" s="89"/>
      <c r="BP473" s="89"/>
      <c r="BQ473" s="89"/>
      <c r="BR473" s="89"/>
      <c r="BS473" s="89"/>
      <c r="BT473" s="89"/>
      <c r="BU473" s="89"/>
      <c r="BV473" s="89"/>
      <c r="BW473" s="89"/>
      <c r="BX473" s="89"/>
      <c r="BY473" s="89"/>
      <c r="BZ473" s="89"/>
      <c r="CA473" s="89"/>
      <c r="CB473" s="89"/>
      <c r="CC473" s="89"/>
      <c r="CD473" s="89"/>
      <c r="CE473" s="89"/>
      <c r="CF473" s="89"/>
      <c r="CG473" s="89"/>
      <c r="CH473" s="89"/>
      <c r="CI473" s="89"/>
      <c r="CJ473" s="89"/>
      <c r="CK473" s="89"/>
      <c r="CL473" s="89"/>
      <c r="CM473" s="89"/>
      <c r="CN473" s="89"/>
      <c r="CO473" s="89"/>
      <c r="CP473" s="89"/>
      <c r="CQ473" s="89"/>
      <c r="CR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c r="AD474" s="89"/>
      <c r="AE474" s="89"/>
      <c r="AF474" s="89"/>
      <c r="AG474" s="89"/>
      <c r="AH474" s="89"/>
      <c r="AI474" s="89"/>
      <c r="AJ474" s="89"/>
      <c r="AK474" s="89"/>
      <c r="AL474" s="89"/>
      <c r="AM474" s="89"/>
      <c r="AN474" s="89"/>
      <c r="AO474" s="89"/>
      <c r="AP474" s="89"/>
      <c r="AQ474" s="89"/>
      <c r="AR474" s="89"/>
      <c r="AS474" s="89"/>
      <c r="AT474" s="89"/>
      <c r="AU474" s="89"/>
      <c r="AV474" s="89"/>
      <c r="AW474" s="89"/>
      <c r="AX474" s="89"/>
      <c r="AY474" s="89"/>
      <c r="AZ474" s="89"/>
      <c r="BA474" s="89"/>
      <c r="BB474" s="89"/>
      <c r="BC474" s="89"/>
      <c r="BD474" s="89"/>
      <c r="BE474" s="89"/>
      <c r="BF474" s="89"/>
      <c r="BG474" s="89"/>
      <c r="BH474" s="89"/>
      <c r="BI474" s="89"/>
      <c r="BJ474" s="89"/>
      <c r="BK474" s="89"/>
      <c r="BL474" s="89"/>
      <c r="BM474" s="89"/>
      <c r="BN474" s="89"/>
      <c r="BO474" s="89"/>
      <c r="BP474" s="89"/>
      <c r="BQ474" s="89"/>
      <c r="BR474" s="89"/>
      <c r="BS474" s="89"/>
      <c r="BT474" s="89"/>
      <c r="BU474" s="89"/>
      <c r="BV474" s="89"/>
      <c r="BW474" s="89"/>
      <c r="BX474" s="89"/>
      <c r="BY474" s="89"/>
      <c r="BZ474" s="89"/>
      <c r="CA474" s="89"/>
      <c r="CB474" s="89"/>
      <c r="CC474" s="89"/>
      <c r="CD474" s="89"/>
      <c r="CE474" s="89"/>
      <c r="CF474" s="89"/>
      <c r="CG474" s="89"/>
      <c r="CH474" s="89"/>
      <c r="CI474" s="89"/>
      <c r="CJ474" s="89"/>
      <c r="CK474" s="89"/>
      <c r="CL474" s="89"/>
      <c r="CM474" s="89"/>
      <c r="CN474" s="89"/>
      <c r="CO474" s="89"/>
      <c r="CP474" s="89"/>
      <c r="CQ474" s="89"/>
      <c r="CR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c r="AC475" s="89"/>
      <c r="AD475" s="89"/>
      <c r="AE475" s="89"/>
      <c r="AF475" s="89"/>
      <c r="AG475" s="89"/>
      <c r="AH475" s="89"/>
      <c r="AI475" s="89"/>
      <c r="AJ475" s="89"/>
      <c r="AK475" s="89"/>
      <c r="AL475" s="89"/>
      <c r="AM475" s="89"/>
      <c r="AN475" s="89"/>
      <c r="AO475" s="89"/>
      <c r="AP475" s="89"/>
      <c r="AQ475" s="89"/>
      <c r="AR475" s="89"/>
      <c r="AS475" s="89"/>
      <c r="AT475" s="89"/>
      <c r="AU475" s="89"/>
      <c r="AV475" s="89"/>
      <c r="AW475" s="89"/>
      <c r="AX475" s="89"/>
      <c r="AY475" s="89"/>
      <c r="AZ475" s="89"/>
      <c r="BA475" s="89"/>
      <c r="BB475" s="89"/>
      <c r="BC475" s="89"/>
      <c r="BD475" s="89"/>
      <c r="BE475" s="89"/>
      <c r="BF475" s="89"/>
      <c r="BG475" s="89"/>
      <c r="BH475" s="89"/>
      <c r="BI475" s="89"/>
      <c r="BJ475" s="89"/>
      <c r="BK475" s="89"/>
      <c r="BL475" s="89"/>
      <c r="BM475" s="89"/>
      <c r="BN475" s="89"/>
      <c r="BO475" s="89"/>
      <c r="BP475" s="89"/>
      <c r="BQ475" s="89"/>
      <c r="BR475" s="89"/>
      <c r="BS475" s="89"/>
      <c r="BT475" s="89"/>
      <c r="BU475" s="89"/>
      <c r="BV475" s="89"/>
      <c r="BW475" s="89"/>
      <c r="BX475" s="89"/>
      <c r="BY475" s="89"/>
      <c r="BZ475" s="89"/>
      <c r="CA475" s="89"/>
      <c r="CB475" s="89"/>
      <c r="CC475" s="89"/>
      <c r="CD475" s="89"/>
      <c r="CE475" s="89"/>
      <c r="CF475" s="89"/>
      <c r="CG475" s="89"/>
      <c r="CH475" s="89"/>
      <c r="CI475" s="89"/>
      <c r="CJ475" s="89"/>
      <c r="CK475" s="89"/>
      <c r="CL475" s="89"/>
      <c r="CM475" s="89"/>
      <c r="CN475" s="89"/>
      <c r="CO475" s="89"/>
      <c r="CP475" s="89"/>
      <c r="CQ475" s="89"/>
      <c r="CR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c r="AC476" s="89"/>
      <c r="AD476" s="89"/>
      <c r="AE476" s="89"/>
      <c r="AF476" s="89"/>
      <c r="AG476" s="89"/>
      <c r="AH476" s="89"/>
      <c r="AI476" s="89"/>
      <c r="AJ476" s="89"/>
      <c r="AK476" s="89"/>
      <c r="AL476" s="89"/>
      <c r="AM476" s="89"/>
      <c r="AN476" s="89"/>
      <c r="AO476" s="89"/>
      <c r="AP476" s="89"/>
      <c r="AQ476" s="89"/>
      <c r="AR476" s="89"/>
      <c r="AS476" s="89"/>
      <c r="AT476" s="89"/>
      <c r="AU476" s="89"/>
      <c r="AV476" s="89"/>
      <c r="AW476" s="89"/>
      <c r="AX476" s="89"/>
      <c r="AY476" s="89"/>
      <c r="AZ476" s="89"/>
      <c r="BA476" s="89"/>
      <c r="BB476" s="89"/>
      <c r="BC476" s="89"/>
      <c r="BD476" s="89"/>
      <c r="BE476" s="89"/>
      <c r="BF476" s="89"/>
      <c r="BG476" s="89"/>
      <c r="BH476" s="89"/>
      <c r="BI476" s="89"/>
      <c r="BJ476" s="89"/>
      <c r="BK476" s="89"/>
      <c r="BL476" s="89"/>
      <c r="BM476" s="89"/>
      <c r="BN476" s="89"/>
      <c r="BO476" s="89"/>
      <c r="BP476" s="89"/>
      <c r="BQ476" s="89"/>
      <c r="BR476" s="89"/>
      <c r="BS476" s="89"/>
      <c r="BT476" s="89"/>
      <c r="BU476" s="89"/>
      <c r="BV476" s="89"/>
      <c r="BW476" s="89"/>
      <c r="BX476" s="89"/>
      <c r="BY476" s="89"/>
      <c r="BZ476" s="89"/>
      <c r="CA476" s="89"/>
      <c r="CB476" s="89"/>
      <c r="CC476" s="89"/>
      <c r="CD476" s="89"/>
      <c r="CE476" s="89"/>
      <c r="CF476" s="89"/>
      <c r="CG476" s="89"/>
      <c r="CH476" s="89"/>
      <c r="CI476" s="89"/>
      <c r="CJ476" s="89"/>
      <c r="CK476" s="89"/>
      <c r="CL476" s="89"/>
      <c r="CM476" s="89"/>
      <c r="CN476" s="89"/>
      <c r="CO476" s="89"/>
      <c r="CP476" s="89"/>
      <c r="CQ476" s="89"/>
      <c r="CR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c r="AC477" s="89"/>
      <c r="AD477" s="89"/>
      <c r="AE477" s="89"/>
      <c r="AF477" s="89"/>
      <c r="AG477" s="89"/>
      <c r="AH477" s="89"/>
      <c r="AI477" s="89"/>
      <c r="AJ477" s="89"/>
      <c r="AK477" s="89"/>
      <c r="AL477" s="89"/>
      <c r="AM477" s="89"/>
      <c r="AN477" s="89"/>
      <c r="AO477" s="89"/>
      <c r="AP477" s="89"/>
      <c r="AQ477" s="89"/>
      <c r="AR477" s="89"/>
      <c r="AS477" s="89"/>
      <c r="AT477" s="89"/>
      <c r="AU477" s="89"/>
      <c r="AV477" s="89"/>
      <c r="AW477" s="89"/>
      <c r="AX477" s="89"/>
      <c r="AY477" s="89"/>
      <c r="AZ477" s="89"/>
      <c r="BA477" s="89"/>
      <c r="BB477" s="89"/>
      <c r="BC477" s="89"/>
      <c r="BD477" s="89"/>
      <c r="BE477" s="89"/>
      <c r="BF477" s="89"/>
      <c r="BG477" s="89"/>
      <c r="BH477" s="89"/>
      <c r="BI477" s="89"/>
      <c r="BJ477" s="89"/>
      <c r="BK477" s="89"/>
      <c r="BL477" s="89"/>
      <c r="BM477" s="89"/>
      <c r="BN477" s="89"/>
      <c r="BO477" s="89"/>
      <c r="BP477" s="89"/>
      <c r="BQ477" s="89"/>
      <c r="BR477" s="89"/>
      <c r="BS477" s="89"/>
      <c r="BT477" s="89"/>
      <c r="BU477" s="89"/>
      <c r="BV477" s="89"/>
      <c r="BW477" s="89"/>
      <c r="BX477" s="89"/>
      <c r="BY477" s="89"/>
      <c r="BZ477" s="89"/>
      <c r="CA477" s="89"/>
      <c r="CB477" s="89"/>
      <c r="CC477" s="89"/>
      <c r="CD477" s="89"/>
      <c r="CE477" s="89"/>
      <c r="CF477" s="89"/>
      <c r="CG477" s="89"/>
      <c r="CH477" s="89"/>
      <c r="CI477" s="89"/>
      <c r="CJ477" s="89"/>
      <c r="CK477" s="89"/>
      <c r="CL477" s="89"/>
      <c r="CM477" s="89"/>
      <c r="CN477" s="89"/>
      <c r="CO477" s="89"/>
      <c r="CP477" s="89"/>
      <c r="CQ477" s="89"/>
      <c r="CR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c r="AD478" s="89"/>
      <c r="AE478" s="89"/>
      <c r="AF478" s="89"/>
      <c r="AG478" s="89"/>
      <c r="AH478" s="89"/>
      <c r="AI478" s="89"/>
      <c r="AJ478" s="89"/>
      <c r="AK478" s="89"/>
      <c r="AL478" s="89"/>
      <c r="AM478" s="89"/>
      <c r="AN478" s="89"/>
      <c r="AO478" s="89"/>
      <c r="AP478" s="89"/>
      <c r="AQ478" s="89"/>
      <c r="AR478" s="89"/>
      <c r="AS478" s="89"/>
      <c r="AT478" s="89"/>
      <c r="AU478" s="89"/>
      <c r="AV478" s="89"/>
      <c r="AW478" s="89"/>
      <c r="AX478" s="89"/>
      <c r="AY478" s="89"/>
      <c r="AZ478" s="89"/>
      <c r="BA478" s="89"/>
      <c r="BB478" s="89"/>
      <c r="BC478" s="89"/>
      <c r="BD478" s="89"/>
      <c r="BE478" s="89"/>
      <c r="BF478" s="89"/>
      <c r="BG478" s="89"/>
      <c r="BH478" s="89"/>
      <c r="BI478" s="89"/>
      <c r="BJ478" s="89"/>
      <c r="BK478" s="89"/>
      <c r="BL478" s="89"/>
      <c r="BM478" s="89"/>
      <c r="BN478" s="89"/>
      <c r="BO478" s="89"/>
      <c r="BP478" s="89"/>
      <c r="BQ478" s="89"/>
      <c r="BR478" s="89"/>
      <c r="BS478" s="89"/>
      <c r="BT478" s="89"/>
      <c r="BU478" s="89"/>
      <c r="BV478" s="89"/>
      <c r="BW478" s="89"/>
      <c r="BX478" s="89"/>
      <c r="BY478" s="89"/>
      <c r="BZ478" s="89"/>
      <c r="CA478" s="89"/>
      <c r="CB478" s="89"/>
      <c r="CC478" s="89"/>
      <c r="CD478" s="89"/>
      <c r="CE478" s="89"/>
      <c r="CF478" s="89"/>
      <c r="CG478" s="89"/>
      <c r="CH478" s="89"/>
      <c r="CI478" s="89"/>
      <c r="CJ478" s="89"/>
      <c r="CK478" s="89"/>
      <c r="CL478" s="89"/>
      <c r="CM478" s="89"/>
      <c r="CN478" s="89"/>
      <c r="CO478" s="89"/>
      <c r="CP478" s="89"/>
      <c r="CQ478" s="89"/>
      <c r="CR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c r="AD479" s="89"/>
      <c r="AE479" s="89"/>
      <c r="AF479" s="89"/>
      <c r="AG479" s="89"/>
      <c r="AH479" s="89"/>
      <c r="AI479" s="89"/>
      <c r="AJ479" s="89"/>
      <c r="AK479" s="89"/>
      <c r="AL479" s="89"/>
      <c r="AM479" s="89"/>
      <c r="AN479" s="89"/>
      <c r="AO479" s="89"/>
      <c r="AP479" s="89"/>
      <c r="AQ479" s="89"/>
      <c r="AR479" s="89"/>
      <c r="AS479" s="89"/>
      <c r="AT479" s="89"/>
      <c r="AU479" s="89"/>
      <c r="AV479" s="89"/>
      <c r="AW479" s="89"/>
      <c r="AX479" s="89"/>
      <c r="AY479" s="89"/>
      <c r="AZ479" s="89"/>
      <c r="BA479" s="89"/>
      <c r="BB479" s="89"/>
      <c r="BC479" s="89"/>
      <c r="BD479" s="89"/>
      <c r="BE479" s="89"/>
      <c r="BF479" s="89"/>
      <c r="BG479" s="89"/>
      <c r="BH479" s="89"/>
      <c r="BI479" s="89"/>
      <c r="BJ479" s="89"/>
      <c r="BK479" s="89"/>
      <c r="BL479" s="89"/>
      <c r="BM479" s="89"/>
      <c r="BN479" s="89"/>
      <c r="BO479" s="89"/>
      <c r="BP479" s="89"/>
      <c r="BQ479" s="89"/>
      <c r="BR479" s="89"/>
      <c r="BS479" s="89"/>
      <c r="BT479" s="89"/>
      <c r="BU479" s="89"/>
      <c r="BV479" s="89"/>
      <c r="BW479" s="89"/>
      <c r="BX479" s="89"/>
      <c r="BY479" s="89"/>
      <c r="BZ479" s="89"/>
      <c r="CA479" s="89"/>
      <c r="CB479" s="89"/>
      <c r="CC479" s="89"/>
      <c r="CD479" s="89"/>
      <c r="CE479" s="89"/>
      <c r="CF479" s="89"/>
      <c r="CG479" s="89"/>
      <c r="CH479" s="89"/>
      <c r="CI479" s="89"/>
      <c r="CJ479" s="89"/>
      <c r="CK479" s="89"/>
      <c r="CL479" s="89"/>
      <c r="CM479" s="89"/>
      <c r="CN479" s="89"/>
      <c r="CO479" s="89"/>
      <c r="CP479" s="89"/>
      <c r="CQ479" s="89"/>
      <c r="CR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c r="AD480" s="89"/>
      <c r="AE480" s="89"/>
      <c r="AF480" s="89"/>
      <c r="AG480" s="89"/>
      <c r="AH480" s="89"/>
      <c r="AI480" s="89"/>
      <c r="AJ480" s="89"/>
      <c r="AK480" s="89"/>
      <c r="AL480" s="89"/>
      <c r="AM480" s="89"/>
      <c r="AN480" s="89"/>
      <c r="AO480" s="89"/>
      <c r="AP480" s="89"/>
      <c r="AQ480" s="89"/>
      <c r="AR480" s="89"/>
      <c r="AS480" s="89"/>
      <c r="AT480" s="89"/>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c r="BQ480" s="89"/>
      <c r="BR480" s="89"/>
      <c r="BS480" s="89"/>
      <c r="BT480" s="89"/>
      <c r="BU480" s="89"/>
      <c r="BV480" s="89"/>
      <c r="BW480" s="89"/>
      <c r="BX480" s="89"/>
      <c r="BY480" s="89"/>
      <c r="BZ480" s="89"/>
      <c r="CA480" s="89"/>
      <c r="CB480" s="89"/>
      <c r="CC480" s="89"/>
      <c r="CD480" s="89"/>
      <c r="CE480" s="89"/>
      <c r="CF480" s="89"/>
      <c r="CG480" s="89"/>
      <c r="CH480" s="89"/>
      <c r="CI480" s="89"/>
      <c r="CJ480" s="89"/>
      <c r="CK480" s="89"/>
      <c r="CL480" s="89"/>
      <c r="CM480" s="89"/>
      <c r="CN480" s="89"/>
      <c r="CO480" s="89"/>
      <c r="CP480" s="89"/>
      <c r="CQ480" s="89"/>
      <c r="CR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c r="AC481" s="89"/>
      <c r="AD481" s="89"/>
      <c r="AE481" s="89"/>
      <c r="AF481" s="89"/>
      <c r="AG481" s="89"/>
      <c r="AH481" s="89"/>
      <c r="AI481" s="89"/>
      <c r="AJ481" s="89"/>
      <c r="AK481" s="89"/>
      <c r="AL481" s="89"/>
      <c r="AM481" s="89"/>
      <c r="AN481" s="89"/>
      <c r="AO481" s="89"/>
      <c r="AP481" s="89"/>
      <c r="AQ481" s="89"/>
      <c r="AR481" s="89"/>
      <c r="AS481" s="89"/>
      <c r="AT481" s="89"/>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c r="BQ481" s="89"/>
      <c r="BR481" s="89"/>
      <c r="BS481" s="89"/>
      <c r="BT481" s="89"/>
      <c r="BU481" s="89"/>
      <c r="BV481" s="89"/>
      <c r="BW481" s="89"/>
      <c r="BX481" s="89"/>
      <c r="BY481" s="89"/>
      <c r="BZ481" s="89"/>
      <c r="CA481" s="89"/>
      <c r="CB481" s="89"/>
      <c r="CC481" s="89"/>
      <c r="CD481" s="89"/>
      <c r="CE481" s="89"/>
      <c r="CF481" s="89"/>
      <c r="CG481" s="89"/>
      <c r="CH481" s="89"/>
      <c r="CI481" s="89"/>
      <c r="CJ481" s="89"/>
      <c r="CK481" s="89"/>
      <c r="CL481" s="89"/>
      <c r="CM481" s="89"/>
      <c r="CN481" s="89"/>
      <c r="CO481" s="89"/>
      <c r="CP481" s="89"/>
      <c r="CQ481" s="89"/>
      <c r="CR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c r="AD482" s="89"/>
      <c r="AE482" s="89"/>
      <c r="AF482" s="89"/>
      <c r="AG482" s="89"/>
      <c r="AH482" s="89"/>
      <c r="AI482" s="89"/>
      <c r="AJ482" s="89"/>
      <c r="AK482" s="89"/>
      <c r="AL482" s="89"/>
      <c r="AM482" s="89"/>
      <c r="AN482" s="89"/>
      <c r="AO482" s="89"/>
      <c r="AP482" s="89"/>
      <c r="AQ482" s="89"/>
      <c r="AR482" s="89"/>
      <c r="AS482" s="89"/>
      <c r="AT482" s="89"/>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c r="BQ482" s="89"/>
      <c r="BR482" s="89"/>
      <c r="BS482" s="89"/>
      <c r="BT482" s="89"/>
      <c r="BU482" s="89"/>
      <c r="BV482" s="89"/>
      <c r="BW482" s="89"/>
      <c r="BX482" s="89"/>
      <c r="BY482" s="89"/>
      <c r="BZ482" s="89"/>
      <c r="CA482" s="89"/>
      <c r="CB482" s="89"/>
      <c r="CC482" s="89"/>
      <c r="CD482" s="89"/>
      <c r="CE482" s="89"/>
      <c r="CF482" s="89"/>
      <c r="CG482" s="89"/>
      <c r="CH482" s="89"/>
      <c r="CI482" s="89"/>
      <c r="CJ482" s="89"/>
      <c r="CK482" s="89"/>
      <c r="CL482" s="89"/>
      <c r="CM482" s="89"/>
      <c r="CN482" s="89"/>
      <c r="CO482" s="89"/>
      <c r="CP482" s="89"/>
      <c r="CQ482" s="89"/>
      <c r="CR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c r="AD483" s="89"/>
      <c r="AE483" s="89"/>
      <c r="AF483" s="89"/>
      <c r="AG483" s="89"/>
      <c r="AH483" s="89"/>
      <c r="AI483" s="89"/>
      <c r="AJ483" s="89"/>
      <c r="AK483" s="89"/>
      <c r="AL483" s="89"/>
      <c r="AM483" s="89"/>
      <c r="AN483" s="89"/>
      <c r="AO483" s="89"/>
      <c r="AP483" s="89"/>
      <c r="AQ483" s="89"/>
      <c r="AR483" s="89"/>
      <c r="AS483" s="89"/>
      <c r="AT483" s="89"/>
      <c r="AU483" s="89"/>
      <c r="AV483" s="89"/>
      <c r="AW483" s="89"/>
      <c r="AX483" s="89"/>
      <c r="AY483" s="89"/>
      <c r="AZ483" s="89"/>
      <c r="BA483" s="89"/>
      <c r="BB483" s="89"/>
      <c r="BC483" s="89"/>
      <c r="BD483" s="89"/>
      <c r="BE483" s="89"/>
      <c r="BF483" s="89"/>
      <c r="BG483" s="89"/>
      <c r="BH483" s="89"/>
      <c r="BI483" s="89"/>
      <c r="BJ483" s="89"/>
      <c r="BK483" s="89"/>
      <c r="BL483" s="89"/>
      <c r="BM483" s="89"/>
      <c r="BN483" s="89"/>
      <c r="BO483" s="89"/>
      <c r="BP483" s="89"/>
      <c r="BQ483" s="89"/>
      <c r="BR483" s="89"/>
      <c r="BS483" s="89"/>
      <c r="BT483" s="89"/>
      <c r="BU483" s="89"/>
      <c r="BV483" s="89"/>
      <c r="BW483" s="89"/>
      <c r="BX483" s="89"/>
      <c r="BY483" s="89"/>
      <c r="BZ483" s="89"/>
      <c r="CA483" s="89"/>
      <c r="CB483" s="89"/>
      <c r="CC483" s="89"/>
      <c r="CD483" s="89"/>
      <c r="CE483" s="89"/>
      <c r="CF483" s="89"/>
      <c r="CG483" s="89"/>
      <c r="CH483" s="89"/>
      <c r="CI483" s="89"/>
      <c r="CJ483" s="89"/>
      <c r="CK483" s="89"/>
      <c r="CL483" s="89"/>
      <c r="CM483" s="89"/>
      <c r="CN483" s="89"/>
      <c r="CO483" s="89"/>
      <c r="CP483" s="89"/>
      <c r="CQ483" s="89"/>
      <c r="CR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c r="AD484" s="89"/>
      <c r="AE484" s="89"/>
      <c r="AF484" s="89"/>
      <c r="AG484" s="89"/>
      <c r="AH484" s="89"/>
      <c r="AI484" s="89"/>
      <c r="AJ484" s="89"/>
      <c r="AK484" s="89"/>
      <c r="AL484" s="89"/>
      <c r="AM484" s="89"/>
      <c r="AN484" s="89"/>
      <c r="AO484" s="89"/>
      <c r="AP484" s="89"/>
      <c r="AQ484" s="89"/>
      <c r="AR484" s="89"/>
      <c r="AS484" s="89"/>
      <c r="AT484" s="89"/>
      <c r="AU484" s="89"/>
      <c r="AV484" s="89"/>
      <c r="AW484" s="89"/>
      <c r="AX484" s="89"/>
      <c r="AY484" s="89"/>
      <c r="AZ484" s="89"/>
      <c r="BA484" s="89"/>
      <c r="BB484" s="89"/>
      <c r="BC484" s="89"/>
      <c r="BD484" s="89"/>
      <c r="BE484" s="89"/>
      <c r="BF484" s="89"/>
      <c r="BG484" s="89"/>
      <c r="BH484" s="89"/>
      <c r="BI484" s="89"/>
      <c r="BJ484" s="89"/>
      <c r="BK484" s="89"/>
      <c r="BL484" s="89"/>
      <c r="BM484" s="89"/>
      <c r="BN484" s="89"/>
      <c r="BO484" s="89"/>
      <c r="BP484" s="89"/>
      <c r="BQ484" s="89"/>
      <c r="BR484" s="89"/>
      <c r="BS484" s="89"/>
      <c r="BT484" s="89"/>
      <c r="BU484" s="89"/>
      <c r="BV484" s="89"/>
      <c r="BW484" s="89"/>
      <c r="BX484" s="89"/>
      <c r="BY484" s="89"/>
      <c r="BZ484" s="89"/>
      <c r="CA484" s="89"/>
      <c r="CB484" s="89"/>
      <c r="CC484" s="89"/>
      <c r="CD484" s="89"/>
      <c r="CE484" s="89"/>
      <c r="CF484" s="89"/>
      <c r="CG484" s="89"/>
      <c r="CH484" s="89"/>
      <c r="CI484" s="89"/>
      <c r="CJ484" s="89"/>
      <c r="CK484" s="89"/>
      <c r="CL484" s="89"/>
      <c r="CM484" s="89"/>
      <c r="CN484" s="89"/>
      <c r="CO484" s="89"/>
      <c r="CP484" s="89"/>
      <c r="CQ484" s="89"/>
      <c r="CR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c r="AD485" s="89"/>
      <c r="AE485" s="89"/>
      <c r="AF485" s="89"/>
      <c r="AG485" s="89"/>
      <c r="AH485" s="89"/>
      <c r="AI485" s="89"/>
      <c r="AJ485" s="89"/>
      <c r="AK485" s="89"/>
      <c r="AL485" s="89"/>
      <c r="AM485" s="89"/>
      <c r="AN485" s="89"/>
      <c r="AO485" s="89"/>
      <c r="AP485" s="89"/>
      <c r="AQ485" s="89"/>
      <c r="AR485" s="89"/>
      <c r="AS485" s="89"/>
      <c r="AT485" s="89"/>
      <c r="AU485" s="89"/>
      <c r="AV485" s="89"/>
      <c r="AW485" s="89"/>
      <c r="AX485" s="89"/>
      <c r="AY485" s="89"/>
      <c r="AZ485" s="89"/>
      <c r="BA485" s="89"/>
      <c r="BB485" s="89"/>
      <c r="BC485" s="89"/>
      <c r="BD485" s="89"/>
      <c r="BE485" s="89"/>
      <c r="BF485" s="89"/>
      <c r="BG485" s="89"/>
      <c r="BH485" s="89"/>
      <c r="BI485" s="89"/>
      <c r="BJ485" s="89"/>
      <c r="BK485" s="89"/>
      <c r="BL485" s="89"/>
      <c r="BM485" s="89"/>
      <c r="BN485" s="89"/>
      <c r="BO485" s="89"/>
      <c r="BP485" s="89"/>
      <c r="BQ485" s="89"/>
      <c r="BR485" s="89"/>
      <c r="BS485" s="89"/>
      <c r="BT485" s="89"/>
      <c r="BU485" s="89"/>
      <c r="BV485" s="89"/>
      <c r="BW485" s="89"/>
      <c r="BX485" s="89"/>
      <c r="BY485" s="89"/>
      <c r="BZ485" s="89"/>
      <c r="CA485" s="89"/>
      <c r="CB485" s="89"/>
      <c r="CC485" s="89"/>
      <c r="CD485" s="89"/>
      <c r="CE485" s="89"/>
      <c r="CF485" s="89"/>
      <c r="CG485" s="89"/>
      <c r="CH485" s="89"/>
      <c r="CI485" s="89"/>
      <c r="CJ485" s="89"/>
      <c r="CK485" s="89"/>
      <c r="CL485" s="89"/>
      <c r="CM485" s="89"/>
      <c r="CN485" s="89"/>
      <c r="CO485" s="89"/>
      <c r="CP485" s="89"/>
      <c r="CQ485" s="89"/>
      <c r="CR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c r="AD486" s="89"/>
      <c r="AE486" s="89"/>
      <c r="AF486" s="89"/>
      <c r="AG486" s="89"/>
      <c r="AH486" s="89"/>
      <c r="AI486" s="89"/>
      <c r="AJ486" s="89"/>
      <c r="AK486" s="89"/>
      <c r="AL486" s="89"/>
      <c r="AM486" s="89"/>
      <c r="AN486" s="89"/>
      <c r="AO486" s="89"/>
      <c r="AP486" s="89"/>
      <c r="AQ486" s="89"/>
      <c r="AR486" s="89"/>
      <c r="AS486" s="89"/>
      <c r="AT486" s="89"/>
      <c r="AU486" s="89"/>
      <c r="AV486" s="89"/>
      <c r="AW486" s="89"/>
      <c r="AX486" s="89"/>
      <c r="AY486" s="89"/>
      <c r="AZ486" s="89"/>
      <c r="BA486" s="89"/>
      <c r="BB486" s="89"/>
      <c r="BC486" s="89"/>
      <c r="BD486" s="89"/>
      <c r="BE486" s="89"/>
      <c r="BF486" s="89"/>
      <c r="BG486" s="89"/>
      <c r="BH486" s="89"/>
      <c r="BI486" s="89"/>
      <c r="BJ486" s="89"/>
      <c r="BK486" s="89"/>
      <c r="BL486" s="89"/>
      <c r="BM486" s="89"/>
      <c r="BN486" s="89"/>
      <c r="BO486" s="89"/>
      <c r="BP486" s="89"/>
      <c r="BQ486" s="89"/>
      <c r="BR486" s="89"/>
      <c r="BS486" s="89"/>
      <c r="BT486" s="89"/>
      <c r="BU486" s="89"/>
      <c r="BV486" s="89"/>
      <c r="BW486" s="89"/>
      <c r="BX486" s="89"/>
      <c r="BY486" s="89"/>
      <c r="BZ486" s="89"/>
      <c r="CA486" s="89"/>
      <c r="CB486" s="89"/>
      <c r="CC486" s="89"/>
      <c r="CD486" s="89"/>
      <c r="CE486" s="89"/>
      <c r="CF486" s="89"/>
      <c r="CG486" s="89"/>
      <c r="CH486" s="89"/>
      <c r="CI486" s="89"/>
      <c r="CJ486" s="89"/>
      <c r="CK486" s="89"/>
      <c r="CL486" s="89"/>
      <c r="CM486" s="89"/>
      <c r="CN486" s="89"/>
      <c r="CO486" s="89"/>
      <c r="CP486" s="89"/>
      <c r="CQ486" s="89"/>
      <c r="CR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c r="AD487" s="89"/>
      <c r="AE487" s="89"/>
      <c r="AF487" s="89"/>
      <c r="AG487" s="89"/>
      <c r="AH487" s="89"/>
      <c r="AI487" s="89"/>
      <c r="AJ487" s="89"/>
      <c r="AK487" s="89"/>
      <c r="AL487" s="89"/>
      <c r="AM487" s="89"/>
      <c r="AN487" s="89"/>
      <c r="AO487" s="89"/>
      <c r="AP487" s="89"/>
      <c r="AQ487" s="89"/>
      <c r="AR487" s="89"/>
      <c r="AS487" s="89"/>
      <c r="AT487" s="89"/>
      <c r="AU487" s="89"/>
      <c r="AV487" s="89"/>
      <c r="AW487" s="89"/>
      <c r="AX487" s="89"/>
      <c r="AY487" s="89"/>
      <c r="AZ487" s="89"/>
      <c r="BA487" s="89"/>
      <c r="BB487" s="89"/>
      <c r="BC487" s="89"/>
      <c r="BD487" s="89"/>
      <c r="BE487" s="89"/>
      <c r="BF487" s="89"/>
      <c r="BG487" s="89"/>
      <c r="BH487" s="89"/>
      <c r="BI487" s="89"/>
      <c r="BJ487" s="89"/>
      <c r="BK487" s="89"/>
      <c r="BL487" s="89"/>
      <c r="BM487" s="89"/>
      <c r="BN487" s="89"/>
      <c r="BO487" s="89"/>
      <c r="BP487" s="89"/>
      <c r="BQ487" s="89"/>
      <c r="BR487" s="89"/>
      <c r="BS487" s="89"/>
      <c r="BT487" s="89"/>
      <c r="BU487" s="89"/>
      <c r="BV487" s="89"/>
      <c r="BW487" s="89"/>
      <c r="BX487" s="89"/>
      <c r="BY487" s="89"/>
      <c r="BZ487" s="89"/>
      <c r="CA487" s="89"/>
      <c r="CB487" s="89"/>
      <c r="CC487" s="89"/>
      <c r="CD487" s="89"/>
      <c r="CE487" s="89"/>
      <c r="CF487" s="89"/>
      <c r="CG487" s="89"/>
      <c r="CH487" s="89"/>
      <c r="CI487" s="89"/>
      <c r="CJ487" s="89"/>
      <c r="CK487" s="89"/>
      <c r="CL487" s="89"/>
      <c r="CM487" s="89"/>
      <c r="CN487" s="89"/>
      <c r="CO487" s="89"/>
      <c r="CP487" s="89"/>
      <c r="CQ487" s="89"/>
      <c r="CR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c r="AD488" s="89"/>
      <c r="AE488" s="89"/>
      <c r="AF488" s="89"/>
      <c r="AG488" s="89"/>
      <c r="AH488" s="89"/>
      <c r="AI488" s="89"/>
      <c r="AJ488" s="89"/>
      <c r="AK488" s="89"/>
      <c r="AL488" s="89"/>
      <c r="AM488" s="89"/>
      <c r="AN488" s="89"/>
      <c r="AO488" s="89"/>
      <c r="AP488" s="89"/>
      <c r="AQ488" s="89"/>
      <c r="AR488" s="89"/>
      <c r="AS488" s="89"/>
      <c r="AT488" s="89"/>
      <c r="AU488" s="89"/>
      <c r="AV488" s="89"/>
      <c r="AW488" s="89"/>
      <c r="AX488" s="89"/>
      <c r="AY488" s="89"/>
      <c r="AZ488" s="89"/>
      <c r="BA488" s="89"/>
      <c r="BB488" s="89"/>
      <c r="BC488" s="89"/>
      <c r="BD488" s="89"/>
      <c r="BE488" s="89"/>
      <c r="BF488" s="89"/>
      <c r="BG488" s="89"/>
      <c r="BH488" s="89"/>
      <c r="BI488" s="89"/>
      <c r="BJ488" s="89"/>
      <c r="BK488" s="89"/>
      <c r="BL488" s="89"/>
      <c r="BM488" s="89"/>
      <c r="BN488" s="89"/>
      <c r="BO488" s="89"/>
      <c r="BP488" s="89"/>
      <c r="BQ488" s="89"/>
      <c r="BR488" s="89"/>
      <c r="BS488" s="89"/>
      <c r="BT488" s="89"/>
      <c r="BU488" s="89"/>
      <c r="BV488" s="89"/>
      <c r="BW488" s="89"/>
      <c r="BX488" s="89"/>
      <c r="BY488" s="89"/>
      <c r="BZ488" s="89"/>
      <c r="CA488" s="89"/>
      <c r="CB488" s="89"/>
      <c r="CC488" s="89"/>
      <c r="CD488" s="89"/>
      <c r="CE488" s="89"/>
      <c r="CF488" s="89"/>
      <c r="CG488" s="89"/>
      <c r="CH488" s="89"/>
      <c r="CI488" s="89"/>
      <c r="CJ488" s="89"/>
      <c r="CK488" s="89"/>
      <c r="CL488" s="89"/>
      <c r="CM488" s="89"/>
      <c r="CN488" s="89"/>
      <c r="CO488" s="89"/>
      <c r="CP488" s="89"/>
      <c r="CQ488" s="89"/>
      <c r="CR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c r="AD489" s="89"/>
      <c r="AE489" s="89"/>
      <c r="AF489" s="89"/>
      <c r="AG489" s="89"/>
      <c r="AH489" s="89"/>
      <c r="AI489" s="89"/>
      <c r="AJ489" s="89"/>
      <c r="AK489" s="89"/>
      <c r="AL489" s="89"/>
      <c r="AM489" s="89"/>
      <c r="AN489" s="89"/>
      <c r="AO489" s="89"/>
      <c r="AP489" s="89"/>
      <c r="AQ489" s="89"/>
      <c r="AR489" s="89"/>
      <c r="AS489" s="89"/>
      <c r="AT489" s="89"/>
      <c r="AU489" s="89"/>
      <c r="AV489" s="89"/>
      <c r="AW489" s="89"/>
      <c r="AX489" s="89"/>
      <c r="AY489" s="89"/>
      <c r="AZ489" s="89"/>
      <c r="BA489" s="89"/>
      <c r="BB489" s="89"/>
      <c r="BC489" s="89"/>
      <c r="BD489" s="89"/>
      <c r="BE489" s="89"/>
      <c r="BF489" s="89"/>
      <c r="BG489" s="89"/>
      <c r="BH489" s="89"/>
      <c r="BI489" s="89"/>
      <c r="BJ489" s="89"/>
      <c r="BK489" s="89"/>
      <c r="BL489" s="89"/>
      <c r="BM489" s="89"/>
      <c r="BN489" s="89"/>
      <c r="BO489" s="89"/>
      <c r="BP489" s="89"/>
      <c r="BQ489" s="89"/>
      <c r="BR489" s="89"/>
      <c r="BS489" s="89"/>
      <c r="BT489" s="89"/>
      <c r="BU489" s="89"/>
      <c r="BV489" s="89"/>
      <c r="BW489" s="89"/>
      <c r="BX489" s="89"/>
      <c r="BY489" s="89"/>
      <c r="BZ489" s="89"/>
      <c r="CA489" s="89"/>
      <c r="CB489" s="89"/>
      <c r="CC489" s="89"/>
      <c r="CD489" s="89"/>
      <c r="CE489" s="89"/>
      <c r="CF489" s="89"/>
      <c r="CG489" s="89"/>
      <c r="CH489" s="89"/>
      <c r="CI489" s="89"/>
      <c r="CJ489" s="89"/>
      <c r="CK489" s="89"/>
      <c r="CL489" s="89"/>
      <c r="CM489" s="89"/>
      <c r="CN489" s="89"/>
      <c r="CO489" s="89"/>
      <c r="CP489" s="89"/>
      <c r="CQ489" s="89"/>
      <c r="CR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c r="AC490" s="89"/>
      <c r="AD490" s="89"/>
      <c r="AE490" s="89"/>
      <c r="AF490" s="89"/>
      <c r="AG490" s="89"/>
      <c r="AH490" s="89"/>
      <c r="AI490" s="89"/>
      <c r="AJ490" s="89"/>
      <c r="AK490" s="89"/>
      <c r="AL490" s="89"/>
      <c r="AM490" s="89"/>
      <c r="AN490" s="89"/>
      <c r="AO490" s="89"/>
      <c r="AP490" s="89"/>
      <c r="AQ490" s="89"/>
      <c r="AR490" s="89"/>
      <c r="AS490" s="89"/>
      <c r="AT490" s="89"/>
      <c r="AU490" s="89"/>
      <c r="AV490" s="89"/>
      <c r="AW490" s="89"/>
      <c r="AX490" s="89"/>
      <c r="AY490" s="89"/>
      <c r="AZ490" s="89"/>
      <c r="BA490" s="89"/>
      <c r="BB490" s="89"/>
      <c r="BC490" s="89"/>
      <c r="BD490" s="89"/>
      <c r="BE490" s="89"/>
      <c r="BF490" s="89"/>
      <c r="BG490" s="89"/>
      <c r="BH490" s="89"/>
      <c r="BI490" s="89"/>
      <c r="BJ490" s="89"/>
      <c r="BK490" s="89"/>
      <c r="BL490" s="89"/>
      <c r="BM490" s="89"/>
      <c r="BN490" s="89"/>
      <c r="BO490" s="89"/>
      <c r="BP490" s="89"/>
      <c r="BQ490" s="89"/>
      <c r="BR490" s="89"/>
      <c r="BS490" s="89"/>
      <c r="BT490" s="89"/>
      <c r="BU490" s="89"/>
      <c r="BV490" s="89"/>
      <c r="BW490" s="89"/>
      <c r="BX490" s="89"/>
      <c r="BY490" s="89"/>
      <c r="BZ490" s="89"/>
      <c r="CA490" s="89"/>
      <c r="CB490" s="89"/>
      <c r="CC490" s="89"/>
      <c r="CD490" s="89"/>
      <c r="CE490" s="89"/>
      <c r="CF490" s="89"/>
      <c r="CG490" s="89"/>
      <c r="CH490" s="89"/>
      <c r="CI490" s="89"/>
      <c r="CJ490" s="89"/>
      <c r="CK490" s="89"/>
      <c r="CL490" s="89"/>
      <c r="CM490" s="89"/>
      <c r="CN490" s="89"/>
      <c r="CO490" s="89"/>
      <c r="CP490" s="89"/>
      <c r="CQ490" s="89"/>
      <c r="CR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c r="AD491" s="89"/>
      <c r="AE491" s="89"/>
      <c r="AF491" s="89"/>
      <c r="AG491" s="89"/>
      <c r="AH491" s="89"/>
      <c r="AI491" s="89"/>
      <c r="AJ491" s="89"/>
      <c r="AK491" s="89"/>
      <c r="AL491" s="89"/>
      <c r="AM491" s="89"/>
      <c r="AN491" s="89"/>
      <c r="AO491" s="89"/>
      <c r="AP491" s="89"/>
      <c r="AQ491" s="89"/>
      <c r="AR491" s="89"/>
      <c r="AS491" s="89"/>
      <c r="AT491" s="89"/>
      <c r="AU491" s="89"/>
      <c r="AV491" s="89"/>
      <c r="AW491" s="89"/>
      <c r="AX491" s="89"/>
      <c r="AY491" s="89"/>
      <c r="AZ491" s="89"/>
      <c r="BA491" s="89"/>
      <c r="BB491" s="89"/>
      <c r="BC491" s="89"/>
      <c r="BD491" s="89"/>
      <c r="BE491" s="89"/>
      <c r="BF491" s="89"/>
      <c r="BG491" s="89"/>
      <c r="BH491" s="89"/>
      <c r="BI491" s="89"/>
      <c r="BJ491" s="89"/>
      <c r="BK491" s="89"/>
      <c r="BL491" s="89"/>
      <c r="BM491" s="89"/>
      <c r="BN491" s="89"/>
      <c r="BO491" s="89"/>
      <c r="BP491" s="89"/>
      <c r="BQ491" s="89"/>
      <c r="BR491" s="89"/>
      <c r="BS491" s="89"/>
      <c r="BT491" s="89"/>
      <c r="BU491" s="89"/>
      <c r="BV491" s="89"/>
      <c r="BW491" s="89"/>
      <c r="BX491" s="89"/>
      <c r="BY491" s="89"/>
      <c r="BZ491" s="89"/>
      <c r="CA491" s="89"/>
      <c r="CB491" s="89"/>
      <c r="CC491" s="89"/>
      <c r="CD491" s="89"/>
      <c r="CE491" s="89"/>
      <c r="CF491" s="89"/>
      <c r="CG491" s="89"/>
      <c r="CH491" s="89"/>
      <c r="CI491" s="89"/>
      <c r="CJ491" s="89"/>
      <c r="CK491" s="89"/>
      <c r="CL491" s="89"/>
      <c r="CM491" s="89"/>
      <c r="CN491" s="89"/>
      <c r="CO491" s="89"/>
      <c r="CP491" s="89"/>
      <c r="CQ491" s="89"/>
      <c r="CR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c r="AD492" s="89"/>
      <c r="AE492" s="89"/>
      <c r="AF492" s="89"/>
      <c r="AG492" s="89"/>
      <c r="AH492" s="89"/>
      <c r="AI492" s="89"/>
      <c r="AJ492" s="89"/>
      <c r="AK492" s="89"/>
      <c r="AL492" s="89"/>
      <c r="AM492" s="89"/>
      <c r="AN492" s="89"/>
      <c r="AO492" s="89"/>
      <c r="AP492" s="89"/>
      <c r="AQ492" s="89"/>
      <c r="AR492" s="89"/>
      <c r="AS492" s="89"/>
      <c r="AT492" s="89"/>
      <c r="AU492" s="89"/>
      <c r="AV492" s="89"/>
      <c r="AW492" s="89"/>
      <c r="AX492" s="89"/>
      <c r="AY492" s="89"/>
      <c r="AZ492" s="89"/>
      <c r="BA492" s="89"/>
      <c r="BB492" s="89"/>
      <c r="BC492" s="89"/>
      <c r="BD492" s="89"/>
      <c r="BE492" s="89"/>
      <c r="BF492" s="89"/>
      <c r="BG492" s="89"/>
      <c r="BH492" s="89"/>
      <c r="BI492" s="89"/>
      <c r="BJ492" s="89"/>
      <c r="BK492" s="89"/>
      <c r="BL492" s="89"/>
      <c r="BM492" s="89"/>
      <c r="BN492" s="89"/>
      <c r="BO492" s="89"/>
      <c r="BP492" s="89"/>
      <c r="BQ492" s="89"/>
      <c r="BR492" s="89"/>
      <c r="BS492" s="89"/>
      <c r="BT492" s="89"/>
      <c r="BU492" s="89"/>
      <c r="BV492" s="89"/>
      <c r="BW492" s="89"/>
      <c r="BX492" s="89"/>
      <c r="BY492" s="89"/>
      <c r="BZ492" s="89"/>
      <c r="CA492" s="89"/>
      <c r="CB492" s="89"/>
      <c r="CC492" s="89"/>
      <c r="CD492" s="89"/>
      <c r="CE492" s="89"/>
      <c r="CF492" s="89"/>
      <c r="CG492" s="89"/>
      <c r="CH492" s="89"/>
      <c r="CI492" s="89"/>
      <c r="CJ492" s="89"/>
      <c r="CK492" s="89"/>
      <c r="CL492" s="89"/>
      <c r="CM492" s="89"/>
      <c r="CN492" s="89"/>
      <c r="CO492" s="89"/>
      <c r="CP492" s="89"/>
      <c r="CQ492" s="89"/>
      <c r="CR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c r="AD493" s="89"/>
      <c r="AE493" s="89"/>
      <c r="AF493" s="89"/>
      <c r="AG493" s="89"/>
      <c r="AH493" s="89"/>
      <c r="AI493" s="89"/>
      <c r="AJ493" s="89"/>
      <c r="AK493" s="89"/>
      <c r="AL493" s="89"/>
      <c r="AM493" s="89"/>
      <c r="AN493" s="89"/>
      <c r="AO493" s="89"/>
      <c r="AP493" s="89"/>
      <c r="AQ493" s="89"/>
      <c r="AR493" s="89"/>
      <c r="AS493" s="89"/>
      <c r="AT493" s="89"/>
      <c r="AU493" s="89"/>
      <c r="AV493" s="89"/>
      <c r="AW493" s="89"/>
      <c r="AX493" s="89"/>
      <c r="AY493" s="89"/>
      <c r="AZ493" s="89"/>
      <c r="BA493" s="89"/>
      <c r="BB493" s="89"/>
      <c r="BC493" s="89"/>
      <c r="BD493" s="89"/>
      <c r="BE493" s="89"/>
      <c r="BF493" s="89"/>
      <c r="BG493" s="89"/>
      <c r="BH493" s="89"/>
      <c r="BI493" s="89"/>
      <c r="BJ493" s="89"/>
      <c r="BK493" s="89"/>
      <c r="BL493" s="89"/>
      <c r="BM493" s="89"/>
      <c r="BN493" s="89"/>
      <c r="BO493" s="89"/>
      <c r="BP493" s="89"/>
      <c r="BQ493" s="89"/>
      <c r="BR493" s="89"/>
      <c r="BS493" s="89"/>
      <c r="BT493" s="89"/>
      <c r="BU493" s="89"/>
      <c r="BV493" s="89"/>
      <c r="BW493" s="89"/>
      <c r="BX493" s="89"/>
      <c r="BY493" s="89"/>
      <c r="BZ493" s="89"/>
      <c r="CA493" s="89"/>
      <c r="CB493" s="89"/>
      <c r="CC493" s="89"/>
      <c r="CD493" s="89"/>
      <c r="CE493" s="89"/>
      <c r="CF493" s="89"/>
      <c r="CG493" s="89"/>
      <c r="CH493" s="89"/>
      <c r="CI493" s="89"/>
      <c r="CJ493" s="89"/>
      <c r="CK493" s="89"/>
      <c r="CL493" s="89"/>
      <c r="CM493" s="89"/>
      <c r="CN493" s="89"/>
      <c r="CO493" s="89"/>
      <c r="CP493" s="89"/>
      <c r="CQ493" s="89"/>
      <c r="CR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c r="AD494" s="89"/>
      <c r="AE494" s="89"/>
      <c r="AF494" s="89"/>
      <c r="AG494" s="89"/>
      <c r="AH494" s="89"/>
      <c r="AI494" s="89"/>
      <c r="AJ494" s="89"/>
      <c r="AK494" s="89"/>
      <c r="AL494" s="89"/>
      <c r="AM494" s="89"/>
      <c r="AN494" s="89"/>
      <c r="AO494" s="89"/>
      <c r="AP494" s="89"/>
      <c r="AQ494" s="89"/>
      <c r="AR494" s="89"/>
      <c r="AS494" s="89"/>
      <c r="AT494" s="89"/>
      <c r="AU494" s="89"/>
      <c r="AV494" s="89"/>
      <c r="AW494" s="89"/>
      <c r="AX494" s="89"/>
      <c r="AY494" s="89"/>
      <c r="AZ494" s="89"/>
      <c r="BA494" s="89"/>
      <c r="BB494" s="89"/>
      <c r="BC494" s="89"/>
      <c r="BD494" s="89"/>
      <c r="BE494" s="89"/>
      <c r="BF494" s="89"/>
      <c r="BG494" s="89"/>
      <c r="BH494" s="89"/>
      <c r="BI494" s="89"/>
      <c r="BJ494" s="89"/>
      <c r="BK494" s="89"/>
      <c r="BL494" s="89"/>
      <c r="BM494" s="89"/>
      <c r="BN494" s="89"/>
      <c r="BO494" s="89"/>
      <c r="BP494" s="89"/>
      <c r="BQ494" s="89"/>
      <c r="BR494" s="89"/>
      <c r="BS494" s="89"/>
      <c r="BT494" s="89"/>
      <c r="BU494" s="89"/>
      <c r="BV494" s="89"/>
      <c r="BW494" s="89"/>
      <c r="BX494" s="89"/>
      <c r="BY494" s="89"/>
      <c r="BZ494" s="89"/>
      <c r="CA494" s="89"/>
      <c r="CB494" s="89"/>
      <c r="CC494" s="89"/>
      <c r="CD494" s="89"/>
      <c r="CE494" s="89"/>
      <c r="CF494" s="89"/>
      <c r="CG494" s="89"/>
      <c r="CH494" s="89"/>
      <c r="CI494" s="89"/>
      <c r="CJ494" s="89"/>
      <c r="CK494" s="89"/>
      <c r="CL494" s="89"/>
      <c r="CM494" s="89"/>
      <c r="CN494" s="89"/>
      <c r="CO494" s="89"/>
      <c r="CP494" s="89"/>
      <c r="CQ494" s="89"/>
      <c r="CR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c r="AD495" s="89"/>
      <c r="AE495" s="89"/>
      <c r="AF495" s="89"/>
      <c r="AG495" s="89"/>
      <c r="AH495" s="89"/>
      <c r="AI495" s="89"/>
      <c r="AJ495" s="89"/>
      <c r="AK495" s="89"/>
      <c r="AL495" s="89"/>
      <c r="AM495" s="89"/>
      <c r="AN495" s="89"/>
      <c r="AO495" s="89"/>
      <c r="AP495" s="89"/>
      <c r="AQ495" s="89"/>
      <c r="AR495" s="89"/>
      <c r="AS495" s="89"/>
      <c r="AT495" s="89"/>
      <c r="AU495" s="89"/>
      <c r="AV495" s="89"/>
      <c r="AW495" s="89"/>
      <c r="AX495" s="89"/>
      <c r="AY495" s="89"/>
      <c r="AZ495" s="89"/>
      <c r="BA495" s="89"/>
      <c r="BB495" s="89"/>
      <c r="BC495" s="89"/>
      <c r="BD495" s="89"/>
      <c r="BE495" s="89"/>
      <c r="BF495" s="89"/>
      <c r="BG495" s="89"/>
      <c r="BH495" s="89"/>
      <c r="BI495" s="89"/>
      <c r="BJ495" s="89"/>
      <c r="BK495" s="89"/>
      <c r="BL495" s="89"/>
      <c r="BM495" s="89"/>
      <c r="BN495" s="89"/>
      <c r="BO495" s="89"/>
      <c r="BP495" s="89"/>
      <c r="BQ495" s="89"/>
      <c r="BR495" s="89"/>
      <c r="BS495" s="89"/>
      <c r="BT495" s="89"/>
      <c r="BU495" s="89"/>
      <c r="BV495" s="89"/>
      <c r="BW495" s="89"/>
      <c r="BX495" s="89"/>
      <c r="BY495" s="89"/>
      <c r="BZ495" s="89"/>
      <c r="CA495" s="89"/>
      <c r="CB495" s="89"/>
      <c r="CC495" s="89"/>
      <c r="CD495" s="89"/>
      <c r="CE495" s="89"/>
      <c r="CF495" s="89"/>
      <c r="CG495" s="89"/>
      <c r="CH495" s="89"/>
      <c r="CI495" s="89"/>
      <c r="CJ495" s="89"/>
      <c r="CK495" s="89"/>
      <c r="CL495" s="89"/>
      <c r="CM495" s="89"/>
      <c r="CN495" s="89"/>
      <c r="CO495" s="89"/>
      <c r="CP495" s="89"/>
      <c r="CQ495" s="89"/>
      <c r="CR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c r="AD496" s="89"/>
      <c r="AE496" s="89"/>
      <c r="AF496" s="89"/>
      <c r="AG496" s="89"/>
      <c r="AH496" s="89"/>
      <c r="AI496" s="89"/>
      <c r="AJ496" s="89"/>
      <c r="AK496" s="89"/>
      <c r="AL496" s="89"/>
      <c r="AM496" s="89"/>
      <c r="AN496" s="89"/>
      <c r="AO496" s="89"/>
      <c r="AP496" s="89"/>
      <c r="AQ496" s="89"/>
      <c r="AR496" s="89"/>
      <c r="AS496" s="89"/>
      <c r="AT496" s="89"/>
      <c r="AU496" s="89"/>
      <c r="AV496" s="89"/>
      <c r="AW496" s="89"/>
      <c r="AX496" s="89"/>
      <c r="AY496" s="89"/>
      <c r="AZ496" s="89"/>
      <c r="BA496" s="89"/>
      <c r="BB496" s="89"/>
      <c r="BC496" s="89"/>
      <c r="BD496" s="89"/>
      <c r="BE496" s="89"/>
      <c r="BF496" s="89"/>
      <c r="BG496" s="89"/>
      <c r="BH496" s="89"/>
      <c r="BI496" s="89"/>
      <c r="BJ496" s="89"/>
      <c r="BK496" s="89"/>
      <c r="BL496" s="89"/>
      <c r="BM496" s="89"/>
      <c r="BN496" s="89"/>
      <c r="BO496" s="89"/>
      <c r="BP496" s="89"/>
      <c r="BQ496" s="89"/>
      <c r="BR496" s="89"/>
      <c r="BS496" s="89"/>
      <c r="BT496" s="89"/>
      <c r="BU496" s="89"/>
      <c r="BV496" s="89"/>
      <c r="BW496" s="89"/>
      <c r="BX496" s="89"/>
      <c r="BY496" s="89"/>
      <c r="BZ496" s="89"/>
      <c r="CA496" s="89"/>
      <c r="CB496" s="89"/>
      <c r="CC496" s="89"/>
      <c r="CD496" s="89"/>
      <c r="CE496" s="89"/>
      <c r="CF496" s="89"/>
      <c r="CG496" s="89"/>
      <c r="CH496" s="89"/>
      <c r="CI496" s="89"/>
      <c r="CJ496" s="89"/>
      <c r="CK496" s="89"/>
      <c r="CL496" s="89"/>
      <c r="CM496" s="89"/>
      <c r="CN496" s="89"/>
      <c r="CO496" s="89"/>
      <c r="CP496" s="89"/>
      <c r="CQ496" s="89"/>
      <c r="CR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c r="AD497" s="89"/>
      <c r="AE497" s="89"/>
      <c r="AF497" s="89"/>
      <c r="AG497" s="89"/>
      <c r="AH497" s="89"/>
      <c r="AI497" s="89"/>
      <c r="AJ497" s="89"/>
      <c r="AK497" s="89"/>
      <c r="AL497" s="89"/>
      <c r="AM497" s="89"/>
      <c r="AN497" s="89"/>
      <c r="AO497" s="89"/>
      <c r="AP497" s="89"/>
      <c r="AQ497" s="89"/>
      <c r="AR497" s="89"/>
      <c r="AS497" s="89"/>
      <c r="AT497" s="89"/>
      <c r="AU497" s="89"/>
      <c r="AV497" s="89"/>
      <c r="AW497" s="89"/>
      <c r="AX497" s="89"/>
      <c r="AY497" s="89"/>
      <c r="AZ497" s="89"/>
      <c r="BA497" s="89"/>
      <c r="BB497" s="89"/>
      <c r="BC497" s="89"/>
      <c r="BD497" s="89"/>
      <c r="BE497" s="89"/>
      <c r="BF497" s="89"/>
      <c r="BG497" s="89"/>
      <c r="BH497" s="89"/>
      <c r="BI497" s="89"/>
      <c r="BJ497" s="89"/>
      <c r="BK497" s="89"/>
      <c r="BL497" s="89"/>
      <c r="BM497" s="89"/>
      <c r="BN497" s="89"/>
      <c r="BO497" s="89"/>
      <c r="BP497" s="89"/>
      <c r="BQ497" s="89"/>
      <c r="BR497" s="89"/>
      <c r="BS497" s="89"/>
      <c r="BT497" s="89"/>
      <c r="BU497" s="89"/>
      <c r="BV497" s="89"/>
      <c r="BW497" s="89"/>
      <c r="BX497" s="89"/>
      <c r="BY497" s="89"/>
      <c r="BZ497" s="89"/>
      <c r="CA497" s="89"/>
      <c r="CB497" s="89"/>
      <c r="CC497" s="89"/>
      <c r="CD497" s="89"/>
      <c r="CE497" s="89"/>
      <c r="CF497" s="89"/>
      <c r="CG497" s="89"/>
      <c r="CH497" s="89"/>
      <c r="CI497" s="89"/>
      <c r="CJ497" s="89"/>
      <c r="CK497" s="89"/>
      <c r="CL497" s="89"/>
      <c r="CM497" s="89"/>
      <c r="CN497" s="89"/>
      <c r="CO497" s="89"/>
      <c r="CP497" s="89"/>
      <c r="CQ497" s="89"/>
      <c r="CR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c r="AD498" s="89"/>
      <c r="AE498" s="89"/>
      <c r="AF498" s="89"/>
      <c r="AG498" s="89"/>
      <c r="AH498" s="89"/>
      <c r="AI498" s="89"/>
      <c r="AJ498" s="89"/>
      <c r="AK498" s="89"/>
      <c r="AL498" s="89"/>
      <c r="AM498" s="89"/>
      <c r="AN498" s="89"/>
      <c r="AO498" s="89"/>
      <c r="AP498" s="89"/>
      <c r="AQ498" s="89"/>
      <c r="AR498" s="89"/>
      <c r="AS498" s="89"/>
      <c r="AT498" s="89"/>
      <c r="AU498" s="89"/>
      <c r="AV498" s="89"/>
      <c r="AW498" s="89"/>
      <c r="AX498" s="89"/>
      <c r="AY498" s="89"/>
      <c r="AZ498" s="89"/>
      <c r="BA498" s="89"/>
      <c r="BB498" s="89"/>
      <c r="BC498" s="89"/>
      <c r="BD498" s="89"/>
      <c r="BE498" s="89"/>
      <c r="BF498" s="89"/>
      <c r="BG498" s="89"/>
      <c r="BH498" s="89"/>
      <c r="BI498" s="89"/>
      <c r="BJ498" s="89"/>
      <c r="BK498" s="89"/>
      <c r="BL498" s="89"/>
      <c r="BM498" s="89"/>
      <c r="BN498" s="89"/>
      <c r="BO498" s="89"/>
      <c r="BP498" s="89"/>
      <c r="BQ498" s="89"/>
      <c r="BR498" s="89"/>
      <c r="BS498" s="89"/>
      <c r="BT498" s="89"/>
      <c r="BU498" s="89"/>
      <c r="BV498" s="89"/>
      <c r="BW498" s="89"/>
      <c r="BX498" s="89"/>
      <c r="BY498" s="89"/>
      <c r="BZ498" s="89"/>
      <c r="CA498" s="89"/>
      <c r="CB498" s="89"/>
      <c r="CC498" s="89"/>
      <c r="CD498" s="89"/>
      <c r="CE498" s="89"/>
      <c r="CF498" s="89"/>
      <c r="CG498" s="89"/>
      <c r="CH498" s="89"/>
      <c r="CI498" s="89"/>
      <c r="CJ498" s="89"/>
      <c r="CK498" s="89"/>
      <c r="CL498" s="89"/>
      <c r="CM498" s="89"/>
      <c r="CN498" s="89"/>
      <c r="CO498" s="89"/>
      <c r="CP498" s="89"/>
      <c r="CQ498" s="89"/>
      <c r="CR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c r="AD499" s="89"/>
      <c r="AE499" s="89"/>
      <c r="AF499" s="89"/>
      <c r="AG499" s="89"/>
      <c r="AH499" s="89"/>
      <c r="AI499" s="89"/>
      <c r="AJ499" s="89"/>
      <c r="AK499" s="89"/>
      <c r="AL499" s="89"/>
      <c r="AM499" s="89"/>
      <c r="AN499" s="89"/>
      <c r="AO499" s="89"/>
      <c r="AP499" s="89"/>
      <c r="AQ499" s="89"/>
      <c r="AR499" s="89"/>
      <c r="AS499" s="89"/>
      <c r="AT499" s="89"/>
      <c r="AU499" s="89"/>
      <c r="AV499" s="89"/>
      <c r="AW499" s="89"/>
      <c r="AX499" s="89"/>
      <c r="AY499" s="89"/>
      <c r="AZ499" s="89"/>
      <c r="BA499" s="89"/>
      <c r="BB499" s="89"/>
      <c r="BC499" s="89"/>
      <c r="BD499" s="89"/>
      <c r="BE499" s="89"/>
      <c r="BF499" s="89"/>
      <c r="BG499" s="89"/>
      <c r="BH499" s="89"/>
      <c r="BI499" s="89"/>
      <c r="BJ499" s="89"/>
      <c r="BK499" s="89"/>
      <c r="BL499" s="89"/>
      <c r="BM499" s="89"/>
      <c r="BN499" s="89"/>
      <c r="BO499" s="89"/>
      <c r="BP499" s="89"/>
      <c r="BQ499" s="89"/>
      <c r="BR499" s="89"/>
      <c r="BS499" s="89"/>
      <c r="BT499" s="89"/>
      <c r="BU499" s="89"/>
      <c r="BV499" s="89"/>
      <c r="BW499" s="89"/>
      <c r="BX499" s="89"/>
      <c r="BY499" s="89"/>
      <c r="BZ499" s="89"/>
      <c r="CA499" s="89"/>
      <c r="CB499" s="89"/>
      <c r="CC499" s="89"/>
      <c r="CD499" s="89"/>
      <c r="CE499" s="89"/>
      <c r="CF499" s="89"/>
      <c r="CG499" s="89"/>
      <c r="CH499" s="89"/>
      <c r="CI499" s="89"/>
      <c r="CJ499" s="89"/>
      <c r="CK499" s="89"/>
      <c r="CL499" s="89"/>
      <c r="CM499" s="89"/>
      <c r="CN499" s="89"/>
      <c r="CO499" s="89"/>
      <c r="CP499" s="89"/>
      <c r="CQ499" s="89"/>
      <c r="CR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c r="AD500" s="89"/>
      <c r="AE500" s="89"/>
      <c r="AF500" s="89"/>
      <c r="AG500" s="89"/>
      <c r="AH500" s="89"/>
      <c r="AI500" s="89"/>
      <c r="AJ500" s="89"/>
      <c r="AK500" s="89"/>
      <c r="AL500" s="89"/>
      <c r="AM500" s="89"/>
      <c r="AN500" s="89"/>
      <c r="AO500" s="89"/>
      <c r="AP500" s="89"/>
      <c r="AQ500" s="89"/>
      <c r="AR500" s="89"/>
      <c r="AS500" s="89"/>
      <c r="AT500" s="89"/>
      <c r="AU500" s="89"/>
      <c r="AV500" s="89"/>
      <c r="AW500" s="89"/>
      <c r="AX500" s="89"/>
      <c r="AY500" s="89"/>
      <c r="AZ500" s="89"/>
      <c r="BA500" s="89"/>
      <c r="BB500" s="89"/>
      <c r="BC500" s="89"/>
      <c r="BD500" s="89"/>
      <c r="BE500" s="89"/>
      <c r="BF500" s="89"/>
      <c r="BG500" s="89"/>
      <c r="BH500" s="89"/>
      <c r="BI500" s="89"/>
      <c r="BJ500" s="89"/>
      <c r="BK500" s="89"/>
      <c r="BL500" s="89"/>
      <c r="BM500" s="89"/>
      <c r="BN500" s="89"/>
      <c r="BO500" s="89"/>
      <c r="BP500" s="89"/>
      <c r="BQ500" s="89"/>
      <c r="BR500" s="89"/>
      <c r="BS500" s="89"/>
      <c r="BT500" s="89"/>
      <c r="BU500" s="89"/>
      <c r="BV500" s="89"/>
      <c r="BW500" s="89"/>
      <c r="BX500" s="89"/>
      <c r="BY500" s="89"/>
      <c r="BZ500" s="89"/>
      <c r="CA500" s="89"/>
      <c r="CB500" s="89"/>
      <c r="CC500" s="89"/>
      <c r="CD500" s="89"/>
      <c r="CE500" s="89"/>
      <c r="CF500" s="89"/>
      <c r="CG500" s="89"/>
      <c r="CH500" s="89"/>
      <c r="CI500" s="89"/>
      <c r="CJ500" s="89"/>
      <c r="CK500" s="89"/>
      <c r="CL500" s="89"/>
      <c r="CM500" s="89"/>
      <c r="CN500" s="89"/>
      <c r="CO500" s="89"/>
      <c r="CP500" s="89"/>
      <c r="CQ500" s="89"/>
      <c r="CR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c r="AD501" s="89"/>
      <c r="AE501" s="89"/>
      <c r="AF501" s="89"/>
      <c r="AG501" s="89"/>
      <c r="AH501" s="89"/>
      <c r="AI501" s="89"/>
      <c r="AJ501" s="89"/>
      <c r="AK501" s="89"/>
      <c r="AL501" s="89"/>
      <c r="AM501" s="89"/>
      <c r="AN501" s="89"/>
      <c r="AO501" s="89"/>
      <c r="AP501" s="89"/>
      <c r="AQ501" s="89"/>
      <c r="AR501" s="89"/>
      <c r="AS501" s="89"/>
      <c r="AT501" s="89"/>
      <c r="AU501" s="89"/>
      <c r="AV501" s="89"/>
      <c r="AW501" s="89"/>
      <c r="AX501" s="89"/>
      <c r="AY501" s="89"/>
      <c r="AZ501" s="89"/>
      <c r="BA501" s="89"/>
      <c r="BB501" s="89"/>
      <c r="BC501" s="89"/>
      <c r="BD501" s="89"/>
      <c r="BE501" s="89"/>
      <c r="BF501" s="89"/>
      <c r="BG501" s="89"/>
      <c r="BH501" s="89"/>
      <c r="BI501" s="89"/>
      <c r="BJ501" s="89"/>
      <c r="BK501" s="89"/>
      <c r="BL501" s="89"/>
      <c r="BM501" s="89"/>
      <c r="BN501" s="89"/>
      <c r="BO501" s="89"/>
      <c r="BP501" s="89"/>
      <c r="BQ501" s="89"/>
      <c r="BR501" s="89"/>
      <c r="BS501" s="89"/>
      <c r="BT501" s="89"/>
      <c r="BU501" s="89"/>
      <c r="BV501" s="89"/>
      <c r="BW501" s="89"/>
      <c r="BX501" s="89"/>
      <c r="BY501" s="89"/>
      <c r="BZ501" s="89"/>
      <c r="CA501" s="89"/>
      <c r="CB501" s="89"/>
      <c r="CC501" s="89"/>
      <c r="CD501" s="89"/>
      <c r="CE501" s="89"/>
      <c r="CF501" s="89"/>
      <c r="CG501" s="89"/>
      <c r="CH501" s="89"/>
      <c r="CI501" s="89"/>
      <c r="CJ501" s="89"/>
      <c r="CK501" s="89"/>
      <c r="CL501" s="89"/>
      <c r="CM501" s="89"/>
      <c r="CN501" s="89"/>
      <c r="CO501" s="89"/>
      <c r="CP501" s="89"/>
      <c r="CQ501" s="89"/>
      <c r="CR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c r="AD502" s="89"/>
      <c r="AE502" s="89"/>
      <c r="AF502" s="89"/>
      <c r="AG502" s="89"/>
      <c r="AH502" s="89"/>
      <c r="AI502" s="89"/>
      <c r="AJ502" s="89"/>
      <c r="AK502" s="89"/>
      <c r="AL502" s="89"/>
      <c r="AM502" s="89"/>
      <c r="AN502" s="89"/>
      <c r="AO502" s="89"/>
      <c r="AP502" s="89"/>
      <c r="AQ502" s="89"/>
      <c r="AR502" s="89"/>
      <c r="AS502" s="89"/>
      <c r="AT502" s="89"/>
      <c r="AU502" s="89"/>
      <c r="AV502" s="89"/>
      <c r="AW502" s="89"/>
      <c r="AX502" s="89"/>
      <c r="AY502" s="89"/>
      <c r="AZ502" s="89"/>
      <c r="BA502" s="89"/>
      <c r="BB502" s="89"/>
      <c r="BC502" s="89"/>
      <c r="BD502" s="89"/>
      <c r="BE502" s="89"/>
      <c r="BF502" s="89"/>
      <c r="BG502" s="89"/>
      <c r="BH502" s="89"/>
      <c r="BI502" s="89"/>
      <c r="BJ502" s="89"/>
      <c r="BK502" s="89"/>
      <c r="BL502" s="89"/>
      <c r="BM502" s="89"/>
      <c r="BN502" s="89"/>
      <c r="BO502" s="89"/>
      <c r="BP502" s="89"/>
      <c r="BQ502" s="89"/>
      <c r="BR502" s="89"/>
      <c r="BS502" s="89"/>
      <c r="BT502" s="89"/>
      <c r="BU502" s="89"/>
      <c r="BV502" s="89"/>
      <c r="BW502" s="89"/>
      <c r="BX502" s="89"/>
      <c r="BY502" s="89"/>
      <c r="BZ502" s="89"/>
      <c r="CA502" s="89"/>
      <c r="CB502" s="89"/>
      <c r="CC502" s="89"/>
      <c r="CD502" s="89"/>
      <c r="CE502" s="89"/>
      <c r="CF502" s="89"/>
      <c r="CG502" s="89"/>
      <c r="CH502" s="89"/>
      <c r="CI502" s="89"/>
      <c r="CJ502" s="89"/>
      <c r="CK502" s="89"/>
      <c r="CL502" s="89"/>
      <c r="CM502" s="89"/>
      <c r="CN502" s="89"/>
      <c r="CO502" s="89"/>
      <c r="CP502" s="89"/>
      <c r="CQ502" s="89"/>
      <c r="CR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c r="AD503" s="89"/>
      <c r="AE503" s="89"/>
      <c r="AF503" s="89"/>
      <c r="AG503" s="89"/>
      <c r="AH503" s="89"/>
      <c r="AI503" s="89"/>
      <c r="AJ503" s="89"/>
      <c r="AK503" s="89"/>
      <c r="AL503" s="89"/>
      <c r="AM503" s="89"/>
      <c r="AN503" s="89"/>
      <c r="AO503" s="89"/>
      <c r="AP503" s="89"/>
      <c r="AQ503" s="89"/>
      <c r="AR503" s="89"/>
      <c r="AS503" s="89"/>
      <c r="AT503" s="89"/>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89"/>
      <c r="BS503" s="89"/>
      <c r="BT503" s="89"/>
      <c r="BU503" s="89"/>
      <c r="BV503" s="89"/>
      <c r="BW503" s="89"/>
      <c r="BX503" s="89"/>
      <c r="BY503" s="89"/>
      <c r="BZ503" s="89"/>
      <c r="CA503" s="89"/>
      <c r="CB503" s="89"/>
      <c r="CC503" s="89"/>
      <c r="CD503" s="89"/>
      <c r="CE503" s="89"/>
      <c r="CF503" s="89"/>
      <c r="CG503" s="89"/>
      <c r="CH503" s="89"/>
      <c r="CI503" s="89"/>
      <c r="CJ503" s="89"/>
      <c r="CK503" s="89"/>
      <c r="CL503" s="89"/>
      <c r="CM503" s="89"/>
      <c r="CN503" s="89"/>
      <c r="CO503" s="89"/>
      <c r="CP503" s="89"/>
      <c r="CQ503" s="89"/>
      <c r="CR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c r="AD504" s="89"/>
      <c r="AE504" s="89"/>
      <c r="AF504" s="89"/>
      <c r="AG504" s="89"/>
      <c r="AH504" s="89"/>
      <c r="AI504" s="89"/>
      <c r="AJ504" s="89"/>
      <c r="AK504" s="89"/>
      <c r="AL504" s="89"/>
      <c r="AM504" s="89"/>
      <c r="AN504" s="89"/>
      <c r="AO504" s="89"/>
      <c r="AP504" s="89"/>
      <c r="AQ504" s="89"/>
      <c r="AR504" s="89"/>
      <c r="AS504" s="89"/>
      <c r="AT504" s="89"/>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c r="BQ504" s="89"/>
      <c r="BR504" s="89"/>
      <c r="BS504" s="89"/>
      <c r="BT504" s="89"/>
      <c r="BU504" s="89"/>
      <c r="BV504" s="89"/>
      <c r="BW504" s="89"/>
      <c r="BX504" s="89"/>
      <c r="BY504" s="89"/>
      <c r="BZ504" s="89"/>
      <c r="CA504" s="89"/>
      <c r="CB504" s="89"/>
      <c r="CC504" s="89"/>
      <c r="CD504" s="89"/>
      <c r="CE504" s="89"/>
      <c r="CF504" s="89"/>
      <c r="CG504" s="89"/>
      <c r="CH504" s="89"/>
      <c r="CI504" s="89"/>
      <c r="CJ504" s="89"/>
      <c r="CK504" s="89"/>
      <c r="CL504" s="89"/>
      <c r="CM504" s="89"/>
      <c r="CN504" s="89"/>
      <c r="CO504" s="89"/>
      <c r="CP504" s="89"/>
      <c r="CQ504" s="89"/>
      <c r="CR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c r="AD505" s="89"/>
      <c r="AE505" s="89"/>
      <c r="AF505" s="89"/>
      <c r="AG505" s="89"/>
      <c r="AH505" s="89"/>
      <c r="AI505" s="89"/>
      <c r="AJ505" s="89"/>
      <c r="AK505" s="89"/>
      <c r="AL505" s="89"/>
      <c r="AM505" s="89"/>
      <c r="AN505" s="89"/>
      <c r="AO505" s="89"/>
      <c r="AP505" s="89"/>
      <c r="AQ505" s="89"/>
      <c r="AR505" s="89"/>
      <c r="AS505" s="89"/>
      <c r="AT505" s="89"/>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89"/>
      <c r="BS505" s="89"/>
      <c r="BT505" s="89"/>
      <c r="BU505" s="89"/>
      <c r="BV505" s="89"/>
      <c r="BW505" s="89"/>
      <c r="BX505" s="89"/>
      <c r="BY505" s="89"/>
      <c r="BZ505" s="89"/>
      <c r="CA505" s="89"/>
      <c r="CB505" s="89"/>
      <c r="CC505" s="89"/>
      <c r="CD505" s="89"/>
      <c r="CE505" s="89"/>
      <c r="CF505" s="89"/>
      <c r="CG505" s="89"/>
      <c r="CH505" s="89"/>
      <c r="CI505" s="89"/>
      <c r="CJ505" s="89"/>
      <c r="CK505" s="89"/>
      <c r="CL505" s="89"/>
      <c r="CM505" s="89"/>
      <c r="CN505" s="89"/>
      <c r="CO505" s="89"/>
      <c r="CP505" s="89"/>
      <c r="CQ505" s="89"/>
      <c r="CR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c r="AD506" s="89"/>
      <c r="AE506" s="89"/>
      <c r="AF506" s="89"/>
      <c r="AG506" s="89"/>
      <c r="AH506" s="89"/>
      <c r="AI506" s="89"/>
      <c r="AJ506" s="89"/>
      <c r="AK506" s="89"/>
      <c r="AL506" s="89"/>
      <c r="AM506" s="89"/>
      <c r="AN506" s="89"/>
      <c r="AO506" s="89"/>
      <c r="AP506" s="89"/>
      <c r="AQ506" s="89"/>
      <c r="AR506" s="89"/>
      <c r="AS506" s="89"/>
      <c r="AT506" s="89"/>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89"/>
      <c r="BS506" s="89"/>
      <c r="BT506" s="89"/>
      <c r="BU506" s="89"/>
      <c r="BV506" s="89"/>
      <c r="BW506" s="89"/>
      <c r="BX506" s="89"/>
      <c r="BY506" s="89"/>
      <c r="BZ506" s="89"/>
      <c r="CA506" s="89"/>
      <c r="CB506" s="89"/>
      <c r="CC506" s="89"/>
      <c r="CD506" s="89"/>
      <c r="CE506" s="89"/>
      <c r="CF506" s="89"/>
      <c r="CG506" s="89"/>
      <c r="CH506" s="89"/>
      <c r="CI506" s="89"/>
      <c r="CJ506" s="89"/>
      <c r="CK506" s="89"/>
      <c r="CL506" s="89"/>
      <c r="CM506" s="89"/>
      <c r="CN506" s="89"/>
      <c r="CO506" s="89"/>
      <c r="CP506" s="89"/>
      <c r="CQ506" s="89"/>
      <c r="CR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c r="AD507" s="89"/>
      <c r="AE507" s="89"/>
      <c r="AF507" s="89"/>
      <c r="AG507" s="89"/>
      <c r="AH507" s="89"/>
      <c r="AI507" s="89"/>
      <c r="AJ507" s="89"/>
      <c r="AK507" s="89"/>
      <c r="AL507" s="89"/>
      <c r="AM507" s="89"/>
      <c r="AN507" s="89"/>
      <c r="AO507" s="89"/>
      <c r="AP507" s="89"/>
      <c r="AQ507" s="89"/>
      <c r="AR507" s="89"/>
      <c r="AS507" s="89"/>
      <c r="AT507" s="89"/>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c r="BQ507" s="89"/>
      <c r="BR507" s="89"/>
      <c r="BS507" s="89"/>
      <c r="BT507" s="89"/>
      <c r="BU507" s="89"/>
      <c r="BV507" s="89"/>
      <c r="BW507" s="89"/>
      <c r="BX507" s="89"/>
      <c r="BY507" s="89"/>
      <c r="BZ507" s="89"/>
      <c r="CA507" s="89"/>
      <c r="CB507" s="89"/>
      <c r="CC507" s="89"/>
      <c r="CD507" s="89"/>
      <c r="CE507" s="89"/>
      <c r="CF507" s="89"/>
      <c r="CG507" s="89"/>
      <c r="CH507" s="89"/>
      <c r="CI507" s="89"/>
      <c r="CJ507" s="89"/>
      <c r="CK507" s="89"/>
      <c r="CL507" s="89"/>
      <c r="CM507" s="89"/>
      <c r="CN507" s="89"/>
      <c r="CO507" s="89"/>
      <c r="CP507" s="89"/>
      <c r="CQ507" s="89"/>
      <c r="CR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c r="AD508" s="89"/>
      <c r="AE508" s="89"/>
      <c r="AF508" s="89"/>
      <c r="AG508" s="89"/>
      <c r="AH508" s="89"/>
      <c r="AI508" s="89"/>
      <c r="AJ508" s="89"/>
      <c r="AK508" s="89"/>
      <c r="AL508" s="89"/>
      <c r="AM508" s="89"/>
      <c r="AN508" s="89"/>
      <c r="AO508" s="89"/>
      <c r="AP508" s="89"/>
      <c r="AQ508" s="89"/>
      <c r="AR508" s="89"/>
      <c r="AS508" s="89"/>
      <c r="AT508" s="89"/>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c r="BQ508" s="89"/>
      <c r="BR508" s="89"/>
      <c r="BS508" s="89"/>
      <c r="BT508" s="89"/>
      <c r="BU508" s="89"/>
      <c r="BV508" s="89"/>
      <c r="BW508" s="89"/>
      <c r="BX508" s="89"/>
      <c r="BY508" s="89"/>
      <c r="BZ508" s="89"/>
      <c r="CA508" s="89"/>
      <c r="CB508" s="89"/>
      <c r="CC508" s="89"/>
      <c r="CD508" s="89"/>
      <c r="CE508" s="89"/>
      <c r="CF508" s="89"/>
      <c r="CG508" s="89"/>
      <c r="CH508" s="89"/>
      <c r="CI508" s="89"/>
      <c r="CJ508" s="89"/>
      <c r="CK508" s="89"/>
      <c r="CL508" s="89"/>
      <c r="CM508" s="89"/>
      <c r="CN508" s="89"/>
      <c r="CO508" s="89"/>
      <c r="CP508" s="89"/>
      <c r="CQ508" s="89"/>
      <c r="CR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c r="AD509" s="89"/>
      <c r="AE509" s="89"/>
      <c r="AF509" s="89"/>
      <c r="AG509" s="89"/>
      <c r="AH509" s="89"/>
      <c r="AI509" s="89"/>
      <c r="AJ509" s="89"/>
      <c r="AK509" s="89"/>
      <c r="AL509" s="89"/>
      <c r="AM509" s="89"/>
      <c r="AN509" s="89"/>
      <c r="AO509" s="89"/>
      <c r="AP509" s="89"/>
      <c r="AQ509" s="89"/>
      <c r="AR509" s="89"/>
      <c r="AS509" s="89"/>
      <c r="AT509" s="89"/>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89"/>
      <c r="BS509" s="89"/>
      <c r="BT509" s="89"/>
      <c r="BU509" s="89"/>
      <c r="BV509" s="89"/>
      <c r="BW509" s="89"/>
      <c r="BX509" s="89"/>
      <c r="BY509" s="89"/>
      <c r="BZ509" s="89"/>
      <c r="CA509" s="89"/>
      <c r="CB509" s="89"/>
      <c r="CC509" s="89"/>
      <c r="CD509" s="89"/>
      <c r="CE509" s="89"/>
      <c r="CF509" s="89"/>
      <c r="CG509" s="89"/>
      <c r="CH509" s="89"/>
      <c r="CI509" s="89"/>
      <c r="CJ509" s="89"/>
      <c r="CK509" s="89"/>
      <c r="CL509" s="89"/>
      <c r="CM509" s="89"/>
      <c r="CN509" s="89"/>
      <c r="CO509" s="89"/>
      <c r="CP509" s="89"/>
      <c r="CQ509" s="89"/>
      <c r="CR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c r="AD510" s="89"/>
      <c r="AE510" s="89"/>
      <c r="AF510" s="89"/>
      <c r="AG510" s="89"/>
      <c r="AH510" s="89"/>
      <c r="AI510" s="89"/>
      <c r="AJ510" s="89"/>
      <c r="AK510" s="89"/>
      <c r="AL510" s="89"/>
      <c r="AM510" s="89"/>
      <c r="AN510" s="89"/>
      <c r="AO510" s="89"/>
      <c r="AP510" s="89"/>
      <c r="AQ510" s="89"/>
      <c r="AR510" s="89"/>
      <c r="AS510" s="89"/>
      <c r="AT510" s="89"/>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c r="BQ510" s="89"/>
      <c r="BR510" s="89"/>
      <c r="BS510" s="89"/>
      <c r="BT510" s="89"/>
      <c r="BU510" s="89"/>
      <c r="BV510" s="89"/>
      <c r="BW510" s="89"/>
      <c r="BX510" s="89"/>
      <c r="BY510" s="89"/>
      <c r="BZ510" s="89"/>
      <c r="CA510" s="89"/>
      <c r="CB510" s="89"/>
      <c r="CC510" s="89"/>
      <c r="CD510" s="89"/>
      <c r="CE510" s="89"/>
      <c r="CF510" s="89"/>
      <c r="CG510" s="89"/>
      <c r="CH510" s="89"/>
      <c r="CI510" s="89"/>
      <c r="CJ510" s="89"/>
      <c r="CK510" s="89"/>
      <c r="CL510" s="89"/>
      <c r="CM510" s="89"/>
      <c r="CN510" s="89"/>
      <c r="CO510" s="89"/>
      <c r="CP510" s="89"/>
      <c r="CQ510" s="89"/>
      <c r="CR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c r="AD511" s="89"/>
      <c r="AE511" s="89"/>
      <c r="AF511" s="89"/>
      <c r="AG511" s="89"/>
      <c r="AH511" s="89"/>
      <c r="AI511" s="89"/>
      <c r="AJ511" s="89"/>
      <c r="AK511" s="89"/>
      <c r="AL511" s="89"/>
      <c r="AM511" s="89"/>
      <c r="AN511" s="89"/>
      <c r="AO511" s="89"/>
      <c r="AP511" s="89"/>
      <c r="AQ511" s="89"/>
      <c r="AR511" s="89"/>
      <c r="AS511" s="89"/>
      <c r="AT511" s="89"/>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c r="BQ511" s="89"/>
      <c r="BR511" s="89"/>
      <c r="BS511" s="89"/>
      <c r="BT511" s="89"/>
      <c r="BU511" s="89"/>
      <c r="BV511" s="89"/>
      <c r="BW511" s="89"/>
      <c r="BX511" s="89"/>
      <c r="BY511" s="89"/>
      <c r="BZ511" s="89"/>
      <c r="CA511" s="89"/>
      <c r="CB511" s="89"/>
      <c r="CC511" s="89"/>
      <c r="CD511" s="89"/>
      <c r="CE511" s="89"/>
      <c r="CF511" s="89"/>
      <c r="CG511" s="89"/>
      <c r="CH511" s="89"/>
      <c r="CI511" s="89"/>
      <c r="CJ511" s="89"/>
      <c r="CK511" s="89"/>
      <c r="CL511" s="89"/>
      <c r="CM511" s="89"/>
      <c r="CN511" s="89"/>
      <c r="CO511" s="89"/>
      <c r="CP511" s="89"/>
      <c r="CQ511" s="89"/>
      <c r="CR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c r="AD512" s="89"/>
      <c r="AE512" s="89"/>
      <c r="AF512" s="89"/>
      <c r="AG512" s="89"/>
      <c r="AH512" s="89"/>
      <c r="AI512" s="89"/>
      <c r="AJ512" s="89"/>
      <c r="AK512" s="89"/>
      <c r="AL512" s="89"/>
      <c r="AM512" s="89"/>
      <c r="AN512" s="89"/>
      <c r="AO512" s="89"/>
      <c r="AP512" s="89"/>
      <c r="AQ512" s="89"/>
      <c r="AR512" s="89"/>
      <c r="AS512" s="89"/>
      <c r="AT512" s="89"/>
      <c r="AU512" s="89"/>
      <c r="AV512" s="89"/>
      <c r="AW512" s="89"/>
      <c r="AX512" s="89"/>
      <c r="AY512" s="89"/>
      <c r="AZ512" s="89"/>
      <c r="BA512" s="89"/>
      <c r="BB512" s="89"/>
      <c r="BC512" s="89"/>
      <c r="BD512" s="89"/>
      <c r="BE512" s="89"/>
      <c r="BF512" s="89"/>
      <c r="BG512" s="89"/>
      <c r="BH512" s="89"/>
      <c r="BI512" s="89"/>
      <c r="BJ512" s="89"/>
      <c r="BK512" s="89"/>
      <c r="BL512" s="89"/>
      <c r="BM512" s="89"/>
      <c r="BN512" s="89"/>
      <c r="BO512" s="89"/>
      <c r="BP512" s="89"/>
      <c r="BQ512" s="89"/>
      <c r="BR512" s="89"/>
      <c r="BS512" s="89"/>
      <c r="BT512" s="89"/>
      <c r="BU512" s="89"/>
      <c r="BV512" s="89"/>
      <c r="BW512" s="89"/>
      <c r="BX512" s="89"/>
      <c r="BY512" s="89"/>
      <c r="BZ512" s="89"/>
      <c r="CA512" s="89"/>
      <c r="CB512" s="89"/>
      <c r="CC512" s="89"/>
      <c r="CD512" s="89"/>
      <c r="CE512" s="89"/>
      <c r="CF512" s="89"/>
      <c r="CG512" s="89"/>
      <c r="CH512" s="89"/>
      <c r="CI512" s="89"/>
      <c r="CJ512" s="89"/>
      <c r="CK512" s="89"/>
      <c r="CL512" s="89"/>
      <c r="CM512" s="89"/>
      <c r="CN512" s="89"/>
      <c r="CO512" s="89"/>
      <c r="CP512" s="89"/>
      <c r="CQ512" s="89"/>
      <c r="CR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c r="AD513" s="89"/>
      <c r="AE513" s="89"/>
      <c r="AF513" s="89"/>
      <c r="AG513" s="89"/>
      <c r="AH513" s="89"/>
      <c r="AI513" s="89"/>
      <c r="AJ513" s="89"/>
      <c r="AK513" s="89"/>
      <c r="AL513" s="89"/>
      <c r="AM513" s="89"/>
      <c r="AN513" s="89"/>
      <c r="AO513" s="89"/>
      <c r="AP513" s="89"/>
      <c r="AQ513" s="89"/>
      <c r="AR513" s="89"/>
      <c r="AS513" s="89"/>
      <c r="AT513" s="89"/>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c r="BQ513" s="89"/>
      <c r="BR513" s="89"/>
      <c r="BS513" s="89"/>
      <c r="BT513" s="89"/>
      <c r="BU513" s="89"/>
      <c r="BV513" s="89"/>
      <c r="BW513" s="89"/>
      <c r="BX513" s="89"/>
      <c r="BY513" s="89"/>
      <c r="BZ513" s="89"/>
      <c r="CA513" s="89"/>
      <c r="CB513" s="89"/>
      <c r="CC513" s="89"/>
      <c r="CD513" s="89"/>
      <c r="CE513" s="89"/>
      <c r="CF513" s="89"/>
      <c r="CG513" s="89"/>
      <c r="CH513" s="89"/>
      <c r="CI513" s="89"/>
      <c r="CJ513" s="89"/>
      <c r="CK513" s="89"/>
      <c r="CL513" s="89"/>
      <c r="CM513" s="89"/>
      <c r="CN513" s="89"/>
      <c r="CO513" s="89"/>
      <c r="CP513" s="89"/>
      <c r="CQ513" s="89"/>
      <c r="CR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89"/>
      <c r="AT514" s="89"/>
      <c r="AU514" s="89"/>
      <c r="AV514" s="89"/>
      <c r="AW514" s="89"/>
      <c r="AX514" s="89"/>
      <c r="AY514" s="89"/>
      <c r="AZ514" s="89"/>
      <c r="BA514" s="89"/>
      <c r="BB514" s="89"/>
      <c r="BC514" s="89"/>
      <c r="BD514" s="89"/>
      <c r="BE514" s="89"/>
      <c r="BF514" s="89"/>
      <c r="BG514" s="89"/>
      <c r="BH514" s="89"/>
      <c r="BI514" s="89"/>
      <c r="BJ514" s="89"/>
      <c r="BK514" s="89"/>
      <c r="BL514" s="89"/>
      <c r="BM514" s="89"/>
      <c r="BN514" s="89"/>
      <c r="BO514" s="89"/>
      <c r="BP514" s="89"/>
      <c r="BQ514" s="89"/>
      <c r="BR514" s="89"/>
      <c r="BS514" s="89"/>
      <c r="BT514" s="89"/>
      <c r="BU514" s="89"/>
      <c r="BV514" s="89"/>
      <c r="BW514" s="89"/>
      <c r="BX514" s="89"/>
      <c r="BY514" s="89"/>
      <c r="BZ514" s="89"/>
      <c r="CA514" s="89"/>
      <c r="CB514" s="89"/>
      <c r="CC514" s="89"/>
      <c r="CD514" s="89"/>
      <c r="CE514" s="89"/>
      <c r="CF514" s="89"/>
      <c r="CG514" s="89"/>
      <c r="CH514" s="89"/>
      <c r="CI514" s="89"/>
      <c r="CJ514" s="89"/>
      <c r="CK514" s="89"/>
      <c r="CL514" s="89"/>
      <c r="CM514" s="89"/>
      <c r="CN514" s="89"/>
      <c r="CO514" s="89"/>
      <c r="CP514" s="89"/>
      <c r="CQ514" s="89"/>
      <c r="CR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c r="AD515" s="89"/>
      <c r="AE515" s="89"/>
      <c r="AF515" s="89"/>
      <c r="AG515" s="89"/>
      <c r="AH515" s="89"/>
      <c r="AI515" s="89"/>
      <c r="AJ515" s="89"/>
      <c r="AK515" s="89"/>
      <c r="AL515" s="89"/>
      <c r="AM515" s="89"/>
      <c r="AN515" s="89"/>
      <c r="AO515" s="89"/>
      <c r="AP515" s="89"/>
      <c r="AQ515" s="89"/>
      <c r="AR515" s="89"/>
      <c r="AS515" s="89"/>
      <c r="AT515" s="89"/>
      <c r="AU515" s="89"/>
      <c r="AV515" s="89"/>
      <c r="AW515" s="89"/>
      <c r="AX515" s="89"/>
      <c r="AY515" s="89"/>
      <c r="AZ515" s="89"/>
      <c r="BA515" s="89"/>
      <c r="BB515" s="89"/>
      <c r="BC515" s="89"/>
      <c r="BD515" s="89"/>
      <c r="BE515" s="89"/>
      <c r="BF515" s="89"/>
      <c r="BG515" s="89"/>
      <c r="BH515" s="89"/>
      <c r="BI515" s="89"/>
      <c r="BJ515" s="89"/>
      <c r="BK515" s="89"/>
      <c r="BL515" s="89"/>
      <c r="BM515" s="89"/>
      <c r="BN515" s="89"/>
      <c r="BO515" s="89"/>
      <c r="BP515" s="89"/>
      <c r="BQ515" s="89"/>
      <c r="BR515" s="89"/>
      <c r="BS515" s="89"/>
      <c r="BT515" s="89"/>
      <c r="BU515" s="89"/>
      <c r="BV515" s="89"/>
      <c r="BW515" s="89"/>
      <c r="BX515" s="89"/>
      <c r="BY515" s="89"/>
      <c r="BZ515" s="89"/>
      <c r="CA515" s="89"/>
      <c r="CB515" s="89"/>
      <c r="CC515" s="89"/>
      <c r="CD515" s="89"/>
      <c r="CE515" s="89"/>
      <c r="CF515" s="89"/>
      <c r="CG515" s="89"/>
      <c r="CH515" s="89"/>
      <c r="CI515" s="89"/>
      <c r="CJ515" s="89"/>
      <c r="CK515" s="89"/>
      <c r="CL515" s="89"/>
      <c r="CM515" s="89"/>
      <c r="CN515" s="89"/>
      <c r="CO515" s="89"/>
      <c r="CP515" s="89"/>
      <c r="CQ515" s="89"/>
      <c r="CR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c r="AD516" s="89"/>
      <c r="AE516" s="89"/>
      <c r="AF516" s="89"/>
      <c r="AG516" s="89"/>
      <c r="AH516" s="89"/>
      <c r="AI516" s="89"/>
      <c r="AJ516" s="89"/>
      <c r="AK516" s="89"/>
      <c r="AL516" s="89"/>
      <c r="AM516" s="89"/>
      <c r="AN516" s="89"/>
      <c r="AO516" s="89"/>
      <c r="AP516" s="89"/>
      <c r="AQ516" s="89"/>
      <c r="AR516" s="89"/>
      <c r="AS516" s="89"/>
      <c r="AT516" s="89"/>
      <c r="AU516" s="89"/>
      <c r="AV516" s="89"/>
      <c r="AW516" s="89"/>
      <c r="AX516" s="89"/>
      <c r="AY516" s="89"/>
      <c r="AZ516" s="89"/>
      <c r="BA516" s="89"/>
      <c r="BB516" s="89"/>
      <c r="BC516" s="89"/>
      <c r="BD516" s="89"/>
      <c r="BE516" s="89"/>
      <c r="BF516" s="89"/>
      <c r="BG516" s="89"/>
      <c r="BH516" s="89"/>
      <c r="BI516" s="89"/>
      <c r="BJ516" s="89"/>
      <c r="BK516" s="89"/>
      <c r="BL516" s="89"/>
      <c r="BM516" s="89"/>
      <c r="BN516" s="89"/>
      <c r="BO516" s="89"/>
      <c r="BP516" s="89"/>
      <c r="BQ516" s="89"/>
      <c r="BR516" s="89"/>
      <c r="BS516" s="89"/>
      <c r="BT516" s="89"/>
      <c r="BU516" s="89"/>
      <c r="BV516" s="89"/>
      <c r="BW516" s="89"/>
      <c r="BX516" s="89"/>
      <c r="BY516" s="89"/>
      <c r="BZ516" s="89"/>
      <c r="CA516" s="89"/>
      <c r="CB516" s="89"/>
      <c r="CC516" s="89"/>
      <c r="CD516" s="89"/>
      <c r="CE516" s="89"/>
      <c r="CF516" s="89"/>
      <c r="CG516" s="89"/>
      <c r="CH516" s="89"/>
      <c r="CI516" s="89"/>
      <c r="CJ516" s="89"/>
      <c r="CK516" s="89"/>
      <c r="CL516" s="89"/>
      <c r="CM516" s="89"/>
      <c r="CN516" s="89"/>
      <c r="CO516" s="89"/>
      <c r="CP516" s="89"/>
      <c r="CQ516" s="89"/>
      <c r="CR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c r="AD517" s="89"/>
      <c r="AE517" s="89"/>
      <c r="AF517" s="89"/>
      <c r="AG517" s="89"/>
      <c r="AH517" s="89"/>
      <c r="AI517" s="89"/>
      <c r="AJ517" s="89"/>
      <c r="AK517" s="89"/>
      <c r="AL517" s="89"/>
      <c r="AM517" s="89"/>
      <c r="AN517" s="89"/>
      <c r="AO517" s="89"/>
      <c r="AP517" s="89"/>
      <c r="AQ517" s="89"/>
      <c r="AR517" s="89"/>
      <c r="AS517" s="89"/>
      <c r="AT517" s="89"/>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c r="BQ517" s="89"/>
      <c r="BR517" s="89"/>
      <c r="BS517" s="89"/>
      <c r="BT517" s="89"/>
      <c r="BU517" s="89"/>
      <c r="BV517" s="89"/>
      <c r="BW517" s="89"/>
      <c r="BX517" s="89"/>
      <c r="BY517" s="89"/>
      <c r="BZ517" s="89"/>
      <c r="CA517" s="89"/>
      <c r="CB517" s="89"/>
      <c r="CC517" s="89"/>
      <c r="CD517" s="89"/>
      <c r="CE517" s="89"/>
      <c r="CF517" s="89"/>
      <c r="CG517" s="89"/>
      <c r="CH517" s="89"/>
      <c r="CI517" s="89"/>
      <c r="CJ517" s="89"/>
      <c r="CK517" s="89"/>
      <c r="CL517" s="89"/>
      <c r="CM517" s="89"/>
      <c r="CN517" s="89"/>
      <c r="CO517" s="89"/>
      <c r="CP517" s="89"/>
      <c r="CQ517" s="89"/>
      <c r="CR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c r="AD518" s="89"/>
      <c r="AE518" s="89"/>
      <c r="AF518" s="89"/>
      <c r="AG518" s="89"/>
      <c r="AH518" s="89"/>
      <c r="AI518" s="89"/>
      <c r="AJ518" s="89"/>
      <c r="AK518" s="89"/>
      <c r="AL518" s="89"/>
      <c r="AM518" s="89"/>
      <c r="AN518" s="89"/>
      <c r="AO518" s="89"/>
      <c r="AP518" s="89"/>
      <c r="AQ518" s="89"/>
      <c r="AR518" s="89"/>
      <c r="AS518" s="89"/>
      <c r="AT518" s="89"/>
      <c r="AU518" s="89"/>
      <c r="AV518" s="89"/>
      <c r="AW518" s="89"/>
      <c r="AX518" s="89"/>
      <c r="AY518" s="89"/>
      <c r="AZ518" s="89"/>
      <c r="BA518" s="89"/>
      <c r="BB518" s="89"/>
      <c r="BC518" s="89"/>
      <c r="BD518" s="89"/>
      <c r="BE518" s="89"/>
      <c r="BF518" s="89"/>
      <c r="BG518" s="89"/>
      <c r="BH518" s="89"/>
      <c r="BI518" s="89"/>
      <c r="BJ518" s="89"/>
      <c r="BK518" s="89"/>
      <c r="BL518" s="89"/>
      <c r="BM518" s="89"/>
      <c r="BN518" s="89"/>
      <c r="BO518" s="89"/>
      <c r="BP518" s="89"/>
      <c r="BQ518" s="89"/>
      <c r="BR518" s="89"/>
      <c r="BS518" s="89"/>
      <c r="BT518" s="89"/>
      <c r="BU518" s="89"/>
      <c r="BV518" s="89"/>
      <c r="BW518" s="89"/>
      <c r="BX518" s="89"/>
      <c r="BY518" s="89"/>
      <c r="BZ518" s="89"/>
      <c r="CA518" s="89"/>
      <c r="CB518" s="89"/>
      <c r="CC518" s="89"/>
      <c r="CD518" s="89"/>
      <c r="CE518" s="89"/>
      <c r="CF518" s="89"/>
      <c r="CG518" s="89"/>
      <c r="CH518" s="89"/>
      <c r="CI518" s="89"/>
      <c r="CJ518" s="89"/>
      <c r="CK518" s="89"/>
      <c r="CL518" s="89"/>
      <c r="CM518" s="89"/>
      <c r="CN518" s="89"/>
      <c r="CO518" s="89"/>
      <c r="CP518" s="89"/>
      <c r="CQ518" s="89"/>
      <c r="CR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c r="AD519" s="89"/>
      <c r="AE519" s="89"/>
      <c r="AF519" s="89"/>
      <c r="AG519" s="89"/>
      <c r="AH519" s="89"/>
      <c r="AI519" s="89"/>
      <c r="AJ519" s="89"/>
      <c r="AK519" s="89"/>
      <c r="AL519" s="89"/>
      <c r="AM519" s="89"/>
      <c r="AN519" s="89"/>
      <c r="AO519" s="89"/>
      <c r="AP519" s="89"/>
      <c r="AQ519" s="89"/>
      <c r="AR519" s="89"/>
      <c r="AS519" s="89"/>
      <c r="AT519" s="89"/>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c r="BQ519" s="89"/>
      <c r="BR519" s="89"/>
      <c r="BS519" s="89"/>
      <c r="BT519" s="89"/>
      <c r="BU519" s="89"/>
      <c r="BV519" s="89"/>
      <c r="BW519" s="89"/>
      <c r="BX519" s="89"/>
      <c r="BY519" s="89"/>
      <c r="BZ519" s="89"/>
      <c r="CA519" s="89"/>
      <c r="CB519" s="89"/>
      <c r="CC519" s="89"/>
      <c r="CD519" s="89"/>
      <c r="CE519" s="89"/>
      <c r="CF519" s="89"/>
      <c r="CG519" s="89"/>
      <c r="CH519" s="89"/>
      <c r="CI519" s="89"/>
      <c r="CJ519" s="89"/>
      <c r="CK519" s="89"/>
      <c r="CL519" s="89"/>
      <c r="CM519" s="89"/>
      <c r="CN519" s="89"/>
      <c r="CO519" s="89"/>
      <c r="CP519" s="89"/>
      <c r="CQ519" s="89"/>
      <c r="CR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c r="AP520" s="89"/>
      <c r="AQ520" s="89"/>
      <c r="AR520" s="89"/>
      <c r="AS520" s="89"/>
      <c r="AT520" s="89"/>
      <c r="AU520" s="89"/>
      <c r="AV520" s="89"/>
      <c r="AW520" s="89"/>
      <c r="AX520" s="89"/>
      <c r="AY520" s="89"/>
      <c r="AZ520" s="89"/>
      <c r="BA520" s="89"/>
      <c r="BB520" s="89"/>
      <c r="BC520" s="89"/>
      <c r="BD520" s="89"/>
      <c r="BE520" s="89"/>
      <c r="BF520" s="89"/>
      <c r="BG520" s="89"/>
      <c r="BH520" s="89"/>
      <c r="BI520" s="89"/>
      <c r="BJ520" s="89"/>
      <c r="BK520" s="89"/>
      <c r="BL520" s="89"/>
      <c r="BM520" s="89"/>
      <c r="BN520" s="89"/>
      <c r="BO520" s="89"/>
      <c r="BP520" s="89"/>
      <c r="BQ520" s="89"/>
      <c r="BR520" s="89"/>
      <c r="BS520" s="89"/>
      <c r="BT520" s="89"/>
      <c r="BU520" s="89"/>
      <c r="BV520" s="89"/>
      <c r="BW520" s="89"/>
      <c r="BX520" s="89"/>
      <c r="BY520" s="89"/>
      <c r="BZ520" s="89"/>
      <c r="CA520" s="89"/>
      <c r="CB520" s="89"/>
      <c r="CC520" s="89"/>
      <c r="CD520" s="89"/>
      <c r="CE520" s="89"/>
      <c r="CF520" s="89"/>
      <c r="CG520" s="89"/>
      <c r="CH520" s="89"/>
      <c r="CI520" s="89"/>
      <c r="CJ520" s="89"/>
      <c r="CK520" s="89"/>
      <c r="CL520" s="89"/>
      <c r="CM520" s="89"/>
      <c r="CN520" s="89"/>
      <c r="CO520" s="89"/>
      <c r="CP520" s="89"/>
      <c r="CQ520" s="89"/>
      <c r="CR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c r="AC521" s="89"/>
      <c r="AD521" s="89"/>
      <c r="AE521" s="89"/>
      <c r="AF521" s="89"/>
      <c r="AG521" s="89"/>
      <c r="AH521" s="89"/>
      <c r="AI521" s="89"/>
      <c r="AJ521" s="89"/>
      <c r="AK521" s="89"/>
      <c r="AL521" s="89"/>
      <c r="AM521" s="89"/>
      <c r="AN521" s="89"/>
      <c r="AO521" s="89"/>
      <c r="AP521" s="89"/>
      <c r="AQ521" s="89"/>
      <c r="AR521" s="89"/>
      <c r="AS521" s="89"/>
      <c r="AT521" s="89"/>
      <c r="AU521" s="89"/>
      <c r="AV521" s="89"/>
      <c r="AW521" s="89"/>
      <c r="AX521" s="89"/>
      <c r="AY521" s="89"/>
      <c r="AZ521" s="89"/>
      <c r="BA521" s="89"/>
      <c r="BB521" s="89"/>
      <c r="BC521" s="89"/>
      <c r="BD521" s="89"/>
      <c r="BE521" s="89"/>
      <c r="BF521" s="89"/>
      <c r="BG521" s="89"/>
      <c r="BH521" s="89"/>
      <c r="BI521" s="89"/>
      <c r="BJ521" s="89"/>
      <c r="BK521" s="89"/>
      <c r="BL521" s="89"/>
      <c r="BM521" s="89"/>
      <c r="BN521" s="89"/>
      <c r="BO521" s="89"/>
      <c r="BP521" s="89"/>
      <c r="BQ521" s="89"/>
      <c r="BR521" s="89"/>
      <c r="BS521" s="89"/>
      <c r="BT521" s="89"/>
      <c r="BU521" s="89"/>
      <c r="BV521" s="89"/>
      <c r="BW521" s="89"/>
      <c r="BX521" s="89"/>
      <c r="BY521" s="89"/>
      <c r="BZ521" s="89"/>
      <c r="CA521" s="89"/>
      <c r="CB521" s="89"/>
      <c r="CC521" s="89"/>
      <c r="CD521" s="89"/>
      <c r="CE521" s="89"/>
      <c r="CF521" s="89"/>
      <c r="CG521" s="89"/>
      <c r="CH521" s="89"/>
      <c r="CI521" s="89"/>
      <c r="CJ521" s="89"/>
      <c r="CK521" s="89"/>
      <c r="CL521" s="89"/>
      <c r="CM521" s="89"/>
      <c r="CN521" s="89"/>
      <c r="CO521" s="89"/>
      <c r="CP521" s="89"/>
      <c r="CQ521" s="89"/>
      <c r="CR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c r="AD522" s="89"/>
      <c r="AE522" s="89"/>
      <c r="AF522" s="89"/>
      <c r="AG522" s="89"/>
      <c r="AH522" s="89"/>
      <c r="AI522" s="89"/>
      <c r="AJ522" s="89"/>
      <c r="AK522" s="89"/>
      <c r="AL522" s="89"/>
      <c r="AM522" s="89"/>
      <c r="AN522" s="89"/>
      <c r="AO522" s="89"/>
      <c r="AP522" s="89"/>
      <c r="AQ522" s="89"/>
      <c r="AR522" s="89"/>
      <c r="AS522" s="89"/>
      <c r="AT522" s="89"/>
      <c r="AU522" s="89"/>
      <c r="AV522" s="89"/>
      <c r="AW522" s="89"/>
      <c r="AX522" s="89"/>
      <c r="AY522" s="89"/>
      <c r="AZ522" s="89"/>
      <c r="BA522" s="89"/>
      <c r="BB522" s="89"/>
      <c r="BC522" s="89"/>
      <c r="BD522" s="89"/>
      <c r="BE522" s="89"/>
      <c r="BF522" s="89"/>
      <c r="BG522" s="89"/>
      <c r="BH522" s="89"/>
      <c r="BI522" s="89"/>
      <c r="BJ522" s="89"/>
      <c r="BK522" s="89"/>
      <c r="BL522" s="89"/>
      <c r="BM522" s="89"/>
      <c r="BN522" s="89"/>
      <c r="BO522" s="89"/>
      <c r="BP522" s="89"/>
      <c r="BQ522" s="89"/>
      <c r="BR522" s="89"/>
      <c r="BS522" s="89"/>
      <c r="BT522" s="89"/>
      <c r="BU522" s="89"/>
      <c r="BV522" s="89"/>
      <c r="BW522" s="89"/>
      <c r="BX522" s="89"/>
      <c r="BY522" s="89"/>
      <c r="BZ522" s="89"/>
      <c r="CA522" s="89"/>
      <c r="CB522" s="89"/>
      <c r="CC522" s="89"/>
      <c r="CD522" s="89"/>
      <c r="CE522" s="89"/>
      <c r="CF522" s="89"/>
      <c r="CG522" s="89"/>
      <c r="CH522" s="89"/>
      <c r="CI522" s="89"/>
      <c r="CJ522" s="89"/>
      <c r="CK522" s="89"/>
      <c r="CL522" s="89"/>
      <c r="CM522" s="89"/>
      <c r="CN522" s="89"/>
      <c r="CO522" s="89"/>
      <c r="CP522" s="89"/>
      <c r="CQ522" s="89"/>
      <c r="CR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c r="AD523" s="89"/>
      <c r="AE523" s="89"/>
      <c r="AF523" s="89"/>
      <c r="AG523" s="89"/>
      <c r="AH523" s="89"/>
      <c r="AI523" s="89"/>
      <c r="AJ523" s="89"/>
      <c r="AK523" s="89"/>
      <c r="AL523" s="89"/>
      <c r="AM523" s="89"/>
      <c r="AN523" s="89"/>
      <c r="AO523" s="89"/>
      <c r="AP523" s="89"/>
      <c r="AQ523" s="89"/>
      <c r="AR523" s="89"/>
      <c r="AS523" s="89"/>
      <c r="AT523" s="89"/>
      <c r="AU523" s="89"/>
      <c r="AV523" s="89"/>
      <c r="AW523" s="89"/>
      <c r="AX523" s="89"/>
      <c r="AY523" s="89"/>
      <c r="AZ523" s="89"/>
      <c r="BA523" s="89"/>
      <c r="BB523" s="89"/>
      <c r="BC523" s="89"/>
      <c r="BD523" s="89"/>
      <c r="BE523" s="89"/>
      <c r="BF523" s="89"/>
      <c r="BG523" s="89"/>
      <c r="BH523" s="89"/>
      <c r="BI523" s="89"/>
      <c r="BJ523" s="89"/>
      <c r="BK523" s="89"/>
      <c r="BL523" s="89"/>
      <c r="BM523" s="89"/>
      <c r="BN523" s="89"/>
      <c r="BO523" s="89"/>
      <c r="BP523" s="89"/>
      <c r="BQ523" s="89"/>
      <c r="BR523" s="89"/>
      <c r="BS523" s="89"/>
      <c r="BT523" s="89"/>
      <c r="BU523" s="89"/>
      <c r="BV523" s="89"/>
      <c r="BW523" s="89"/>
      <c r="BX523" s="89"/>
      <c r="BY523" s="89"/>
      <c r="BZ523" s="89"/>
      <c r="CA523" s="89"/>
      <c r="CB523" s="89"/>
      <c r="CC523" s="89"/>
      <c r="CD523" s="89"/>
      <c r="CE523" s="89"/>
      <c r="CF523" s="89"/>
      <c r="CG523" s="89"/>
      <c r="CH523" s="89"/>
      <c r="CI523" s="89"/>
      <c r="CJ523" s="89"/>
      <c r="CK523" s="89"/>
      <c r="CL523" s="89"/>
      <c r="CM523" s="89"/>
      <c r="CN523" s="89"/>
      <c r="CO523" s="89"/>
      <c r="CP523" s="89"/>
      <c r="CQ523" s="89"/>
      <c r="CR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c r="AD524" s="89"/>
      <c r="AE524" s="89"/>
      <c r="AF524" s="89"/>
      <c r="AG524" s="89"/>
      <c r="AH524" s="89"/>
      <c r="AI524" s="89"/>
      <c r="AJ524" s="89"/>
      <c r="AK524" s="89"/>
      <c r="AL524" s="89"/>
      <c r="AM524" s="89"/>
      <c r="AN524" s="89"/>
      <c r="AO524" s="89"/>
      <c r="AP524" s="89"/>
      <c r="AQ524" s="89"/>
      <c r="AR524" s="89"/>
      <c r="AS524" s="89"/>
      <c r="AT524" s="89"/>
      <c r="AU524" s="89"/>
      <c r="AV524" s="89"/>
      <c r="AW524" s="89"/>
      <c r="AX524" s="89"/>
      <c r="AY524" s="89"/>
      <c r="AZ524" s="89"/>
      <c r="BA524" s="89"/>
      <c r="BB524" s="89"/>
      <c r="BC524" s="89"/>
      <c r="BD524" s="89"/>
      <c r="BE524" s="89"/>
      <c r="BF524" s="89"/>
      <c r="BG524" s="89"/>
      <c r="BH524" s="89"/>
      <c r="BI524" s="89"/>
      <c r="BJ524" s="89"/>
      <c r="BK524" s="89"/>
      <c r="BL524" s="89"/>
      <c r="BM524" s="89"/>
      <c r="BN524" s="89"/>
      <c r="BO524" s="89"/>
      <c r="BP524" s="89"/>
      <c r="BQ524" s="89"/>
      <c r="BR524" s="89"/>
      <c r="BS524" s="89"/>
      <c r="BT524" s="89"/>
      <c r="BU524" s="89"/>
      <c r="BV524" s="89"/>
      <c r="BW524" s="89"/>
      <c r="BX524" s="89"/>
      <c r="BY524" s="89"/>
      <c r="BZ524" s="89"/>
      <c r="CA524" s="89"/>
      <c r="CB524" s="89"/>
      <c r="CC524" s="89"/>
      <c r="CD524" s="89"/>
      <c r="CE524" s="89"/>
      <c r="CF524" s="89"/>
      <c r="CG524" s="89"/>
      <c r="CH524" s="89"/>
      <c r="CI524" s="89"/>
      <c r="CJ524" s="89"/>
      <c r="CK524" s="89"/>
      <c r="CL524" s="89"/>
      <c r="CM524" s="89"/>
      <c r="CN524" s="89"/>
      <c r="CO524" s="89"/>
      <c r="CP524" s="89"/>
      <c r="CQ524" s="89"/>
      <c r="CR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c r="AD525" s="89"/>
      <c r="AE525" s="89"/>
      <c r="AF525" s="89"/>
      <c r="AG525" s="89"/>
      <c r="AH525" s="89"/>
      <c r="AI525" s="89"/>
      <c r="AJ525" s="89"/>
      <c r="AK525" s="89"/>
      <c r="AL525" s="89"/>
      <c r="AM525" s="89"/>
      <c r="AN525" s="89"/>
      <c r="AO525" s="89"/>
      <c r="AP525" s="89"/>
      <c r="AQ525" s="89"/>
      <c r="AR525" s="89"/>
      <c r="AS525" s="89"/>
      <c r="AT525" s="89"/>
      <c r="AU525" s="89"/>
      <c r="AV525" s="89"/>
      <c r="AW525" s="89"/>
      <c r="AX525" s="89"/>
      <c r="AY525" s="89"/>
      <c r="AZ525" s="89"/>
      <c r="BA525" s="89"/>
      <c r="BB525" s="89"/>
      <c r="BC525" s="89"/>
      <c r="BD525" s="89"/>
      <c r="BE525" s="89"/>
      <c r="BF525" s="89"/>
      <c r="BG525" s="89"/>
      <c r="BH525" s="89"/>
      <c r="BI525" s="89"/>
      <c r="BJ525" s="89"/>
      <c r="BK525" s="89"/>
      <c r="BL525" s="89"/>
      <c r="BM525" s="89"/>
      <c r="BN525" s="89"/>
      <c r="BO525" s="89"/>
      <c r="BP525" s="89"/>
      <c r="BQ525" s="89"/>
      <c r="BR525" s="89"/>
      <c r="BS525" s="89"/>
      <c r="BT525" s="89"/>
      <c r="BU525" s="89"/>
      <c r="BV525" s="89"/>
      <c r="BW525" s="89"/>
      <c r="BX525" s="89"/>
      <c r="BY525" s="89"/>
      <c r="BZ525" s="89"/>
      <c r="CA525" s="89"/>
      <c r="CB525" s="89"/>
      <c r="CC525" s="89"/>
      <c r="CD525" s="89"/>
      <c r="CE525" s="89"/>
      <c r="CF525" s="89"/>
      <c r="CG525" s="89"/>
      <c r="CH525" s="89"/>
      <c r="CI525" s="89"/>
      <c r="CJ525" s="89"/>
      <c r="CK525" s="89"/>
      <c r="CL525" s="89"/>
      <c r="CM525" s="89"/>
      <c r="CN525" s="89"/>
      <c r="CO525" s="89"/>
      <c r="CP525" s="89"/>
      <c r="CQ525" s="89"/>
      <c r="CR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c r="AD526" s="89"/>
      <c r="AE526" s="89"/>
      <c r="AF526" s="89"/>
      <c r="AG526" s="89"/>
      <c r="AH526" s="89"/>
      <c r="AI526" s="89"/>
      <c r="AJ526" s="89"/>
      <c r="AK526" s="89"/>
      <c r="AL526" s="89"/>
      <c r="AM526" s="89"/>
      <c r="AN526" s="89"/>
      <c r="AO526" s="89"/>
      <c r="AP526" s="89"/>
      <c r="AQ526" s="89"/>
      <c r="AR526" s="89"/>
      <c r="AS526" s="89"/>
      <c r="AT526" s="89"/>
      <c r="AU526" s="89"/>
      <c r="AV526" s="89"/>
      <c r="AW526" s="89"/>
      <c r="AX526" s="89"/>
      <c r="AY526" s="89"/>
      <c r="AZ526" s="89"/>
      <c r="BA526" s="89"/>
      <c r="BB526" s="89"/>
      <c r="BC526" s="89"/>
      <c r="BD526" s="89"/>
      <c r="BE526" s="89"/>
      <c r="BF526" s="89"/>
      <c r="BG526" s="89"/>
      <c r="BH526" s="89"/>
      <c r="BI526" s="89"/>
      <c r="BJ526" s="89"/>
      <c r="BK526" s="89"/>
      <c r="BL526" s="89"/>
      <c r="BM526" s="89"/>
      <c r="BN526" s="89"/>
      <c r="BO526" s="89"/>
      <c r="BP526" s="89"/>
      <c r="BQ526" s="89"/>
      <c r="BR526" s="89"/>
      <c r="BS526" s="89"/>
      <c r="BT526" s="89"/>
      <c r="BU526" s="89"/>
      <c r="BV526" s="89"/>
      <c r="BW526" s="89"/>
      <c r="BX526" s="89"/>
      <c r="BY526" s="89"/>
      <c r="BZ526" s="89"/>
      <c r="CA526" s="89"/>
      <c r="CB526" s="89"/>
      <c r="CC526" s="89"/>
      <c r="CD526" s="89"/>
      <c r="CE526" s="89"/>
      <c r="CF526" s="89"/>
      <c r="CG526" s="89"/>
      <c r="CH526" s="89"/>
      <c r="CI526" s="89"/>
      <c r="CJ526" s="89"/>
      <c r="CK526" s="89"/>
      <c r="CL526" s="89"/>
      <c r="CM526" s="89"/>
      <c r="CN526" s="89"/>
      <c r="CO526" s="89"/>
      <c r="CP526" s="89"/>
      <c r="CQ526" s="89"/>
      <c r="CR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c r="AD527" s="89"/>
      <c r="AE527" s="89"/>
      <c r="AF527" s="89"/>
      <c r="AG527" s="89"/>
      <c r="AH527" s="89"/>
      <c r="AI527" s="89"/>
      <c r="AJ527" s="89"/>
      <c r="AK527" s="89"/>
      <c r="AL527" s="89"/>
      <c r="AM527" s="89"/>
      <c r="AN527" s="89"/>
      <c r="AO527" s="89"/>
      <c r="AP527" s="89"/>
      <c r="AQ527" s="89"/>
      <c r="AR527" s="89"/>
      <c r="AS527" s="89"/>
      <c r="AT527" s="89"/>
      <c r="AU527" s="89"/>
      <c r="AV527" s="89"/>
      <c r="AW527" s="89"/>
      <c r="AX527" s="89"/>
      <c r="AY527" s="89"/>
      <c r="AZ527" s="89"/>
      <c r="BA527" s="89"/>
      <c r="BB527" s="89"/>
      <c r="BC527" s="89"/>
      <c r="BD527" s="89"/>
      <c r="BE527" s="89"/>
      <c r="BF527" s="89"/>
      <c r="BG527" s="89"/>
      <c r="BH527" s="89"/>
      <c r="BI527" s="89"/>
      <c r="BJ527" s="89"/>
      <c r="BK527" s="89"/>
      <c r="BL527" s="89"/>
      <c r="BM527" s="89"/>
      <c r="BN527" s="89"/>
      <c r="BO527" s="89"/>
      <c r="BP527" s="89"/>
      <c r="BQ527" s="89"/>
      <c r="BR527" s="89"/>
      <c r="BS527" s="89"/>
      <c r="BT527" s="89"/>
      <c r="BU527" s="89"/>
      <c r="BV527" s="89"/>
      <c r="BW527" s="89"/>
      <c r="BX527" s="89"/>
      <c r="BY527" s="89"/>
      <c r="BZ527" s="89"/>
      <c r="CA527" s="89"/>
      <c r="CB527" s="89"/>
      <c r="CC527" s="89"/>
      <c r="CD527" s="89"/>
      <c r="CE527" s="89"/>
      <c r="CF527" s="89"/>
      <c r="CG527" s="89"/>
      <c r="CH527" s="89"/>
      <c r="CI527" s="89"/>
      <c r="CJ527" s="89"/>
      <c r="CK527" s="89"/>
      <c r="CL527" s="89"/>
      <c r="CM527" s="89"/>
      <c r="CN527" s="89"/>
      <c r="CO527" s="89"/>
      <c r="CP527" s="89"/>
      <c r="CQ527" s="89"/>
      <c r="CR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c r="AD528" s="89"/>
      <c r="AE528" s="89"/>
      <c r="AF528" s="89"/>
      <c r="AG528" s="89"/>
      <c r="AH528" s="89"/>
      <c r="AI528" s="89"/>
      <c r="AJ528" s="89"/>
      <c r="AK528" s="89"/>
      <c r="AL528" s="89"/>
      <c r="AM528" s="89"/>
      <c r="AN528" s="89"/>
      <c r="AO528" s="89"/>
      <c r="AP528" s="89"/>
      <c r="AQ528" s="89"/>
      <c r="AR528" s="89"/>
      <c r="AS528" s="89"/>
      <c r="AT528" s="89"/>
      <c r="AU528" s="89"/>
      <c r="AV528" s="89"/>
      <c r="AW528" s="89"/>
      <c r="AX528" s="89"/>
      <c r="AY528" s="89"/>
      <c r="AZ528" s="89"/>
      <c r="BA528" s="89"/>
      <c r="BB528" s="89"/>
      <c r="BC528" s="89"/>
      <c r="BD528" s="89"/>
      <c r="BE528" s="89"/>
      <c r="BF528" s="89"/>
      <c r="BG528" s="89"/>
      <c r="BH528" s="89"/>
      <c r="BI528" s="89"/>
      <c r="BJ528" s="89"/>
      <c r="BK528" s="89"/>
      <c r="BL528" s="89"/>
      <c r="BM528" s="89"/>
      <c r="BN528" s="89"/>
      <c r="BO528" s="89"/>
      <c r="BP528" s="89"/>
      <c r="BQ528" s="89"/>
      <c r="BR528" s="89"/>
      <c r="BS528" s="89"/>
      <c r="BT528" s="89"/>
      <c r="BU528" s="89"/>
      <c r="BV528" s="89"/>
      <c r="BW528" s="89"/>
      <c r="BX528" s="89"/>
      <c r="BY528" s="89"/>
      <c r="BZ528" s="89"/>
      <c r="CA528" s="89"/>
      <c r="CB528" s="89"/>
      <c r="CC528" s="89"/>
      <c r="CD528" s="89"/>
      <c r="CE528" s="89"/>
      <c r="CF528" s="89"/>
      <c r="CG528" s="89"/>
      <c r="CH528" s="89"/>
      <c r="CI528" s="89"/>
      <c r="CJ528" s="89"/>
      <c r="CK528" s="89"/>
      <c r="CL528" s="89"/>
      <c r="CM528" s="89"/>
      <c r="CN528" s="89"/>
      <c r="CO528" s="89"/>
      <c r="CP528" s="89"/>
      <c r="CQ528" s="89"/>
      <c r="CR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c r="AD529" s="89"/>
      <c r="AE529" s="89"/>
      <c r="AF529" s="89"/>
      <c r="AG529" s="89"/>
      <c r="AH529" s="89"/>
      <c r="AI529" s="89"/>
      <c r="AJ529" s="89"/>
      <c r="AK529" s="89"/>
      <c r="AL529" s="89"/>
      <c r="AM529" s="89"/>
      <c r="AN529" s="89"/>
      <c r="AO529" s="89"/>
      <c r="AP529" s="89"/>
      <c r="AQ529" s="89"/>
      <c r="AR529" s="89"/>
      <c r="AS529" s="89"/>
      <c r="AT529" s="89"/>
      <c r="AU529" s="89"/>
      <c r="AV529" s="89"/>
      <c r="AW529" s="89"/>
      <c r="AX529" s="89"/>
      <c r="AY529" s="89"/>
      <c r="AZ529" s="89"/>
      <c r="BA529" s="89"/>
      <c r="BB529" s="89"/>
      <c r="BC529" s="89"/>
      <c r="BD529" s="89"/>
      <c r="BE529" s="89"/>
      <c r="BF529" s="89"/>
      <c r="BG529" s="89"/>
      <c r="BH529" s="89"/>
      <c r="BI529" s="89"/>
      <c r="BJ529" s="89"/>
      <c r="BK529" s="89"/>
      <c r="BL529" s="89"/>
      <c r="BM529" s="89"/>
      <c r="BN529" s="89"/>
      <c r="BO529" s="89"/>
      <c r="BP529" s="89"/>
      <c r="BQ529" s="89"/>
      <c r="BR529" s="89"/>
      <c r="BS529" s="89"/>
      <c r="BT529" s="89"/>
      <c r="BU529" s="89"/>
      <c r="BV529" s="89"/>
      <c r="BW529" s="89"/>
      <c r="BX529" s="89"/>
      <c r="BY529" s="89"/>
      <c r="BZ529" s="89"/>
      <c r="CA529" s="89"/>
      <c r="CB529" s="89"/>
      <c r="CC529" s="89"/>
      <c r="CD529" s="89"/>
      <c r="CE529" s="89"/>
      <c r="CF529" s="89"/>
      <c r="CG529" s="89"/>
      <c r="CH529" s="89"/>
      <c r="CI529" s="89"/>
      <c r="CJ529" s="89"/>
      <c r="CK529" s="89"/>
      <c r="CL529" s="89"/>
      <c r="CM529" s="89"/>
      <c r="CN529" s="89"/>
      <c r="CO529" s="89"/>
      <c r="CP529" s="89"/>
      <c r="CQ529" s="89"/>
      <c r="CR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c r="AD530" s="89"/>
      <c r="AE530" s="89"/>
      <c r="AF530" s="89"/>
      <c r="AG530" s="89"/>
      <c r="AH530" s="89"/>
      <c r="AI530" s="89"/>
      <c r="AJ530" s="89"/>
      <c r="AK530" s="89"/>
      <c r="AL530" s="89"/>
      <c r="AM530" s="89"/>
      <c r="AN530" s="89"/>
      <c r="AO530" s="89"/>
      <c r="AP530" s="89"/>
      <c r="AQ530" s="89"/>
      <c r="AR530" s="89"/>
      <c r="AS530" s="89"/>
      <c r="AT530" s="89"/>
      <c r="AU530" s="89"/>
      <c r="AV530" s="89"/>
      <c r="AW530" s="89"/>
      <c r="AX530" s="89"/>
      <c r="AY530" s="89"/>
      <c r="AZ530" s="89"/>
      <c r="BA530" s="89"/>
      <c r="BB530" s="89"/>
      <c r="BC530" s="89"/>
      <c r="BD530" s="89"/>
      <c r="BE530" s="89"/>
      <c r="BF530" s="89"/>
      <c r="BG530" s="89"/>
      <c r="BH530" s="89"/>
      <c r="BI530" s="89"/>
      <c r="BJ530" s="89"/>
      <c r="BK530" s="89"/>
      <c r="BL530" s="89"/>
      <c r="BM530" s="89"/>
      <c r="BN530" s="89"/>
      <c r="BO530" s="89"/>
      <c r="BP530" s="89"/>
      <c r="BQ530" s="89"/>
      <c r="BR530" s="89"/>
      <c r="BS530" s="89"/>
      <c r="BT530" s="89"/>
      <c r="BU530" s="89"/>
      <c r="BV530" s="89"/>
      <c r="BW530" s="89"/>
      <c r="BX530" s="89"/>
      <c r="BY530" s="89"/>
      <c r="BZ530" s="89"/>
      <c r="CA530" s="89"/>
      <c r="CB530" s="89"/>
      <c r="CC530" s="89"/>
      <c r="CD530" s="89"/>
      <c r="CE530" s="89"/>
      <c r="CF530" s="89"/>
      <c r="CG530" s="89"/>
      <c r="CH530" s="89"/>
      <c r="CI530" s="89"/>
      <c r="CJ530" s="89"/>
      <c r="CK530" s="89"/>
      <c r="CL530" s="89"/>
      <c r="CM530" s="89"/>
      <c r="CN530" s="89"/>
      <c r="CO530" s="89"/>
      <c r="CP530" s="89"/>
      <c r="CQ530" s="89"/>
      <c r="CR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c r="AD531" s="89"/>
      <c r="AE531" s="89"/>
      <c r="AF531" s="89"/>
      <c r="AG531" s="89"/>
      <c r="AH531" s="89"/>
      <c r="AI531" s="89"/>
      <c r="AJ531" s="89"/>
      <c r="AK531" s="89"/>
      <c r="AL531" s="89"/>
      <c r="AM531" s="89"/>
      <c r="AN531" s="89"/>
      <c r="AO531" s="89"/>
      <c r="AP531" s="89"/>
      <c r="AQ531" s="89"/>
      <c r="AR531" s="89"/>
      <c r="AS531" s="89"/>
      <c r="AT531" s="89"/>
      <c r="AU531" s="89"/>
      <c r="AV531" s="89"/>
      <c r="AW531" s="89"/>
      <c r="AX531" s="89"/>
      <c r="AY531" s="89"/>
      <c r="AZ531" s="89"/>
      <c r="BA531" s="89"/>
      <c r="BB531" s="89"/>
      <c r="BC531" s="89"/>
      <c r="BD531" s="89"/>
      <c r="BE531" s="89"/>
      <c r="BF531" s="89"/>
      <c r="BG531" s="89"/>
      <c r="BH531" s="89"/>
      <c r="BI531" s="89"/>
      <c r="BJ531" s="89"/>
      <c r="BK531" s="89"/>
      <c r="BL531" s="89"/>
      <c r="BM531" s="89"/>
      <c r="BN531" s="89"/>
      <c r="BO531" s="89"/>
      <c r="BP531" s="89"/>
      <c r="BQ531" s="89"/>
      <c r="BR531" s="89"/>
      <c r="BS531" s="89"/>
      <c r="BT531" s="89"/>
      <c r="BU531" s="89"/>
      <c r="BV531" s="89"/>
      <c r="BW531" s="89"/>
      <c r="BX531" s="89"/>
      <c r="BY531" s="89"/>
      <c r="BZ531" s="89"/>
      <c r="CA531" s="89"/>
      <c r="CB531" s="89"/>
      <c r="CC531" s="89"/>
      <c r="CD531" s="89"/>
      <c r="CE531" s="89"/>
      <c r="CF531" s="89"/>
      <c r="CG531" s="89"/>
      <c r="CH531" s="89"/>
      <c r="CI531" s="89"/>
      <c r="CJ531" s="89"/>
      <c r="CK531" s="89"/>
      <c r="CL531" s="89"/>
      <c r="CM531" s="89"/>
      <c r="CN531" s="89"/>
      <c r="CO531" s="89"/>
      <c r="CP531" s="89"/>
      <c r="CQ531" s="89"/>
      <c r="CR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c r="AD532" s="89"/>
      <c r="AE532" s="89"/>
      <c r="AF532" s="89"/>
      <c r="AG532" s="89"/>
      <c r="AH532" s="89"/>
      <c r="AI532" s="89"/>
      <c r="AJ532" s="89"/>
      <c r="AK532" s="89"/>
      <c r="AL532" s="89"/>
      <c r="AM532" s="89"/>
      <c r="AN532" s="89"/>
      <c r="AO532" s="89"/>
      <c r="AP532" s="89"/>
      <c r="AQ532" s="89"/>
      <c r="AR532" s="89"/>
      <c r="AS532" s="89"/>
      <c r="AT532" s="89"/>
      <c r="AU532" s="89"/>
      <c r="AV532" s="89"/>
      <c r="AW532" s="89"/>
      <c r="AX532" s="89"/>
      <c r="AY532" s="89"/>
      <c r="AZ532" s="89"/>
      <c r="BA532" s="89"/>
      <c r="BB532" s="89"/>
      <c r="BC532" s="89"/>
      <c r="BD532" s="89"/>
      <c r="BE532" s="89"/>
      <c r="BF532" s="89"/>
      <c r="BG532" s="89"/>
      <c r="BH532" s="89"/>
      <c r="BI532" s="89"/>
      <c r="BJ532" s="89"/>
      <c r="BK532" s="89"/>
      <c r="BL532" s="89"/>
      <c r="BM532" s="89"/>
      <c r="BN532" s="89"/>
      <c r="BO532" s="89"/>
      <c r="BP532" s="89"/>
      <c r="BQ532" s="89"/>
      <c r="BR532" s="89"/>
      <c r="BS532" s="89"/>
      <c r="BT532" s="89"/>
      <c r="BU532" s="89"/>
      <c r="BV532" s="89"/>
      <c r="BW532" s="89"/>
      <c r="BX532" s="89"/>
      <c r="BY532" s="89"/>
      <c r="BZ532" s="89"/>
      <c r="CA532" s="89"/>
      <c r="CB532" s="89"/>
      <c r="CC532" s="89"/>
      <c r="CD532" s="89"/>
      <c r="CE532" s="89"/>
      <c r="CF532" s="89"/>
      <c r="CG532" s="89"/>
      <c r="CH532" s="89"/>
      <c r="CI532" s="89"/>
      <c r="CJ532" s="89"/>
      <c r="CK532" s="89"/>
      <c r="CL532" s="89"/>
      <c r="CM532" s="89"/>
      <c r="CN532" s="89"/>
      <c r="CO532" s="89"/>
      <c r="CP532" s="89"/>
      <c r="CQ532" s="89"/>
      <c r="CR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c r="AD533" s="89"/>
      <c r="AE533" s="89"/>
      <c r="AF533" s="89"/>
      <c r="AG533" s="89"/>
      <c r="AH533" s="89"/>
      <c r="AI533" s="89"/>
      <c r="AJ533" s="89"/>
      <c r="AK533" s="89"/>
      <c r="AL533" s="89"/>
      <c r="AM533" s="89"/>
      <c r="AN533" s="89"/>
      <c r="AO533" s="89"/>
      <c r="AP533" s="89"/>
      <c r="AQ533" s="89"/>
      <c r="AR533" s="89"/>
      <c r="AS533" s="89"/>
      <c r="AT533" s="89"/>
      <c r="AU533" s="89"/>
      <c r="AV533" s="89"/>
      <c r="AW533" s="89"/>
      <c r="AX533" s="89"/>
      <c r="AY533" s="89"/>
      <c r="AZ533" s="89"/>
      <c r="BA533" s="89"/>
      <c r="BB533" s="89"/>
      <c r="BC533" s="89"/>
      <c r="BD533" s="89"/>
      <c r="BE533" s="89"/>
      <c r="BF533" s="89"/>
      <c r="BG533" s="89"/>
      <c r="BH533" s="89"/>
      <c r="BI533" s="89"/>
      <c r="BJ533" s="89"/>
      <c r="BK533" s="89"/>
      <c r="BL533" s="89"/>
      <c r="BM533" s="89"/>
      <c r="BN533" s="89"/>
      <c r="BO533" s="89"/>
      <c r="BP533" s="89"/>
      <c r="BQ533" s="89"/>
      <c r="BR533" s="89"/>
      <c r="BS533" s="89"/>
      <c r="BT533" s="89"/>
      <c r="BU533" s="89"/>
      <c r="BV533" s="89"/>
      <c r="BW533" s="89"/>
      <c r="BX533" s="89"/>
      <c r="BY533" s="89"/>
      <c r="BZ533" s="89"/>
      <c r="CA533" s="89"/>
      <c r="CB533" s="89"/>
      <c r="CC533" s="89"/>
      <c r="CD533" s="89"/>
      <c r="CE533" s="89"/>
      <c r="CF533" s="89"/>
      <c r="CG533" s="89"/>
      <c r="CH533" s="89"/>
      <c r="CI533" s="89"/>
      <c r="CJ533" s="89"/>
      <c r="CK533" s="89"/>
      <c r="CL533" s="89"/>
      <c r="CM533" s="89"/>
      <c r="CN533" s="89"/>
      <c r="CO533" s="89"/>
      <c r="CP533" s="89"/>
      <c r="CQ533" s="89"/>
      <c r="CR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c r="AD534" s="89"/>
      <c r="AE534" s="89"/>
      <c r="AF534" s="89"/>
      <c r="AG534" s="89"/>
      <c r="AH534" s="89"/>
      <c r="AI534" s="89"/>
      <c r="AJ534" s="89"/>
      <c r="AK534" s="89"/>
      <c r="AL534" s="89"/>
      <c r="AM534" s="89"/>
      <c r="AN534" s="89"/>
      <c r="AO534" s="89"/>
      <c r="AP534" s="89"/>
      <c r="AQ534" s="89"/>
      <c r="AR534" s="89"/>
      <c r="AS534" s="89"/>
      <c r="AT534" s="89"/>
      <c r="AU534" s="89"/>
      <c r="AV534" s="89"/>
      <c r="AW534" s="89"/>
      <c r="AX534" s="89"/>
      <c r="AY534" s="89"/>
      <c r="AZ534" s="89"/>
      <c r="BA534" s="89"/>
      <c r="BB534" s="89"/>
      <c r="BC534" s="89"/>
      <c r="BD534" s="89"/>
      <c r="BE534" s="89"/>
      <c r="BF534" s="89"/>
      <c r="BG534" s="89"/>
      <c r="BH534" s="89"/>
      <c r="BI534" s="89"/>
      <c r="BJ534" s="89"/>
      <c r="BK534" s="89"/>
      <c r="BL534" s="89"/>
      <c r="BM534" s="89"/>
      <c r="BN534" s="89"/>
      <c r="BO534" s="89"/>
      <c r="BP534" s="89"/>
      <c r="BQ534" s="89"/>
      <c r="BR534" s="89"/>
      <c r="BS534" s="89"/>
      <c r="BT534" s="89"/>
      <c r="BU534" s="89"/>
      <c r="BV534" s="89"/>
      <c r="BW534" s="89"/>
      <c r="BX534" s="89"/>
      <c r="BY534" s="89"/>
      <c r="BZ534" s="89"/>
      <c r="CA534" s="89"/>
      <c r="CB534" s="89"/>
      <c r="CC534" s="89"/>
      <c r="CD534" s="89"/>
      <c r="CE534" s="89"/>
      <c r="CF534" s="89"/>
      <c r="CG534" s="89"/>
      <c r="CH534" s="89"/>
      <c r="CI534" s="89"/>
      <c r="CJ534" s="89"/>
      <c r="CK534" s="89"/>
      <c r="CL534" s="89"/>
      <c r="CM534" s="89"/>
      <c r="CN534" s="89"/>
      <c r="CO534" s="89"/>
      <c r="CP534" s="89"/>
      <c r="CQ534" s="89"/>
      <c r="CR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c r="AP535" s="89"/>
      <c r="AQ535" s="89"/>
      <c r="AR535" s="89"/>
      <c r="AS535" s="89"/>
      <c r="AT535" s="89"/>
      <c r="AU535" s="89"/>
      <c r="AV535" s="89"/>
      <c r="AW535" s="89"/>
      <c r="AX535" s="89"/>
      <c r="AY535" s="89"/>
      <c r="AZ535" s="89"/>
      <c r="BA535" s="89"/>
      <c r="BB535" s="89"/>
      <c r="BC535" s="89"/>
      <c r="BD535" s="89"/>
      <c r="BE535" s="89"/>
      <c r="BF535" s="89"/>
      <c r="BG535" s="89"/>
      <c r="BH535" s="89"/>
      <c r="BI535" s="89"/>
      <c r="BJ535" s="89"/>
      <c r="BK535" s="89"/>
      <c r="BL535" s="89"/>
      <c r="BM535" s="89"/>
      <c r="BN535" s="89"/>
      <c r="BO535" s="89"/>
      <c r="BP535" s="89"/>
      <c r="BQ535" s="89"/>
      <c r="BR535" s="89"/>
      <c r="BS535" s="89"/>
      <c r="BT535" s="89"/>
      <c r="BU535" s="89"/>
      <c r="BV535" s="89"/>
      <c r="BW535" s="89"/>
      <c r="BX535" s="89"/>
      <c r="BY535" s="89"/>
      <c r="BZ535" s="89"/>
      <c r="CA535" s="89"/>
      <c r="CB535" s="89"/>
      <c r="CC535" s="89"/>
      <c r="CD535" s="89"/>
      <c r="CE535" s="89"/>
      <c r="CF535" s="89"/>
      <c r="CG535" s="89"/>
      <c r="CH535" s="89"/>
      <c r="CI535" s="89"/>
      <c r="CJ535" s="89"/>
      <c r="CK535" s="89"/>
      <c r="CL535" s="89"/>
      <c r="CM535" s="89"/>
      <c r="CN535" s="89"/>
      <c r="CO535" s="89"/>
      <c r="CP535" s="89"/>
      <c r="CQ535" s="89"/>
      <c r="CR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c r="AD536" s="89"/>
      <c r="AE536" s="89"/>
      <c r="AF536" s="89"/>
      <c r="AG536" s="89"/>
      <c r="AH536" s="89"/>
      <c r="AI536" s="89"/>
      <c r="AJ536" s="89"/>
      <c r="AK536" s="89"/>
      <c r="AL536" s="89"/>
      <c r="AM536" s="89"/>
      <c r="AN536" s="89"/>
      <c r="AO536" s="89"/>
      <c r="AP536" s="89"/>
      <c r="AQ536" s="89"/>
      <c r="AR536" s="89"/>
      <c r="AS536" s="89"/>
      <c r="AT536" s="89"/>
      <c r="AU536" s="89"/>
      <c r="AV536" s="89"/>
      <c r="AW536" s="89"/>
      <c r="AX536" s="89"/>
      <c r="AY536" s="89"/>
      <c r="AZ536" s="89"/>
      <c r="BA536" s="89"/>
      <c r="BB536" s="89"/>
      <c r="BC536" s="89"/>
      <c r="BD536" s="89"/>
      <c r="BE536" s="89"/>
      <c r="BF536" s="89"/>
      <c r="BG536" s="89"/>
      <c r="BH536" s="89"/>
      <c r="BI536" s="89"/>
      <c r="BJ536" s="89"/>
      <c r="BK536" s="89"/>
      <c r="BL536" s="89"/>
      <c r="BM536" s="89"/>
      <c r="BN536" s="89"/>
      <c r="BO536" s="89"/>
      <c r="BP536" s="89"/>
      <c r="BQ536" s="89"/>
      <c r="BR536" s="89"/>
      <c r="BS536" s="89"/>
      <c r="BT536" s="89"/>
      <c r="BU536" s="89"/>
      <c r="BV536" s="89"/>
      <c r="BW536" s="89"/>
      <c r="BX536" s="89"/>
      <c r="BY536" s="89"/>
      <c r="BZ536" s="89"/>
      <c r="CA536" s="89"/>
      <c r="CB536" s="89"/>
      <c r="CC536" s="89"/>
      <c r="CD536" s="89"/>
      <c r="CE536" s="89"/>
      <c r="CF536" s="89"/>
      <c r="CG536" s="89"/>
      <c r="CH536" s="89"/>
      <c r="CI536" s="89"/>
      <c r="CJ536" s="89"/>
      <c r="CK536" s="89"/>
      <c r="CL536" s="89"/>
      <c r="CM536" s="89"/>
      <c r="CN536" s="89"/>
      <c r="CO536" s="89"/>
      <c r="CP536" s="89"/>
      <c r="CQ536" s="89"/>
      <c r="CR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c r="AD537" s="89"/>
      <c r="AE537" s="89"/>
      <c r="AF537" s="89"/>
      <c r="AG537" s="89"/>
      <c r="AH537" s="89"/>
      <c r="AI537" s="89"/>
      <c r="AJ537" s="89"/>
      <c r="AK537" s="89"/>
      <c r="AL537" s="89"/>
      <c r="AM537" s="89"/>
      <c r="AN537" s="89"/>
      <c r="AO537" s="89"/>
      <c r="AP537" s="89"/>
      <c r="AQ537" s="89"/>
      <c r="AR537" s="89"/>
      <c r="AS537" s="89"/>
      <c r="AT537" s="89"/>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c r="BQ537" s="89"/>
      <c r="BR537" s="89"/>
      <c r="BS537" s="89"/>
      <c r="BT537" s="89"/>
      <c r="BU537" s="89"/>
      <c r="BV537" s="89"/>
      <c r="BW537" s="89"/>
      <c r="BX537" s="89"/>
      <c r="BY537" s="89"/>
      <c r="BZ537" s="89"/>
      <c r="CA537" s="89"/>
      <c r="CB537" s="89"/>
      <c r="CC537" s="89"/>
      <c r="CD537" s="89"/>
      <c r="CE537" s="89"/>
      <c r="CF537" s="89"/>
      <c r="CG537" s="89"/>
      <c r="CH537" s="89"/>
      <c r="CI537" s="89"/>
      <c r="CJ537" s="89"/>
      <c r="CK537" s="89"/>
      <c r="CL537" s="89"/>
      <c r="CM537" s="89"/>
      <c r="CN537" s="89"/>
      <c r="CO537" s="89"/>
      <c r="CP537" s="89"/>
      <c r="CQ537" s="89"/>
      <c r="CR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c r="AD538" s="89"/>
      <c r="AE538" s="89"/>
      <c r="AF538" s="89"/>
      <c r="AG538" s="89"/>
      <c r="AH538" s="89"/>
      <c r="AI538" s="89"/>
      <c r="AJ538" s="89"/>
      <c r="AK538" s="89"/>
      <c r="AL538" s="89"/>
      <c r="AM538" s="89"/>
      <c r="AN538" s="89"/>
      <c r="AO538" s="89"/>
      <c r="AP538" s="89"/>
      <c r="AQ538" s="89"/>
      <c r="AR538" s="89"/>
      <c r="AS538" s="89"/>
      <c r="AT538" s="89"/>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c r="BQ538" s="89"/>
      <c r="BR538" s="89"/>
      <c r="BS538" s="89"/>
      <c r="BT538" s="89"/>
      <c r="BU538" s="89"/>
      <c r="BV538" s="89"/>
      <c r="BW538" s="89"/>
      <c r="BX538" s="89"/>
      <c r="BY538" s="89"/>
      <c r="BZ538" s="89"/>
      <c r="CA538" s="89"/>
      <c r="CB538" s="89"/>
      <c r="CC538" s="89"/>
      <c r="CD538" s="89"/>
      <c r="CE538" s="89"/>
      <c r="CF538" s="89"/>
      <c r="CG538" s="89"/>
      <c r="CH538" s="89"/>
      <c r="CI538" s="89"/>
      <c r="CJ538" s="89"/>
      <c r="CK538" s="89"/>
      <c r="CL538" s="89"/>
      <c r="CM538" s="89"/>
      <c r="CN538" s="89"/>
      <c r="CO538" s="89"/>
      <c r="CP538" s="89"/>
      <c r="CQ538" s="89"/>
      <c r="CR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c r="AD539" s="89"/>
      <c r="AE539" s="89"/>
      <c r="AF539" s="89"/>
      <c r="AG539" s="89"/>
      <c r="AH539" s="89"/>
      <c r="AI539" s="89"/>
      <c r="AJ539" s="89"/>
      <c r="AK539" s="89"/>
      <c r="AL539" s="89"/>
      <c r="AM539" s="89"/>
      <c r="AN539" s="89"/>
      <c r="AO539" s="89"/>
      <c r="AP539" s="89"/>
      <c r="AQ539" s="89"/>
      <c r="AR539" s="89"/>
      <c r="AS539" s="89"/>
      <c r="AT539" s="89"/>
      <c r="AU539" s="89"/>
      <c r="AV539" s="89"/>
      <c r="AW539" s="89"/>
      <c r="AX539" s="89"/>
      <c r="AY539" s="89"/>
      <c r="AZ539" s="89"/>
      <c r="BA539" s="89"/>
      <c r="BB539" s="89"/>
      <c r="BC539" s="89"/>
      <c r="BD539" s="89"/>
      <c r="BE539" s="89"/>
      <c r="BF539" s="89"/>
      <c r="BG539" s="89"/>
      <c r="BH539" s="89"/>
      <c r="BI539" s="89"/>
      <c r="BJ539" s="89"/>
      <c r="BK539" s="89"/>
      <c r="BL539" s="89"/>
      <c r="BM539" s="89"/>
      <c r="BN539" s="89"/>
      <c r="BO539" s="89"/>
      <c r="BP539" s="89"/>
      <c r="BQ539" s="89"/>
      <c r="BR539" s="89"/>
      <c r="BS539" s="89"/>
      <c r="BT539" s="89"/>
      <c r="BU539" s="89"/>
      <c r="BV539" s="89"/>
      <c r="BW539" s="89"/>
      <c r="BX539" s="89"/>
      <c r="BY539" s="89"/>
      <c r="BZ539" s="89"/>
      <c r="CA539" s="89"/>
      <c r="CB539" s="89"/>
      <c r="CC539" s="89"/>
      <c r="CD539" s="89"/>
      <c r="CE539" s="89"/>
      <c r="CF539" s="89"/>
      <c r="CG539" s="89"/>
      <c r="CH539" s="89"/>
      <c r="CI539" s="89"/>
      <c r="CJ539" s="89"/>
      <c r="CK539" s="89"/>
      <c r="CL539" s="89"/>
      <c r="CM539" s="89"/>
      <c r="CN539" s="89"/>
      <c r="CO539" s="89"/>
      <c r="CP539" s="89"/>
      <c r="CQ539" s="89"/>
      <c r="CR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c r="AC540" s="89"/>
      <c r="AD540" s="89"/>
      <c r="AE540" s="89"/>
      <c r="AF540" s="89"/>
      <c r="AG540" s="89"/>
      <c r="AH540" s="89"/>
      <c r="AI540" s="89"/>
      <c r="AJ540" s="89"/>
      <c r="AK540" s="89"/>
      <c r="AL540" s="89"/>
      <c r="AM540" s="89"/>
      <c r="AN540" s="89"/>
      <c r="AO540" s="89"/>
      <c r="AP540" s="89"/>
      <c r="AQ540" s="89"/>
      <c r="AR540" s="89"/>
      <c r="AS540" s="89"/>
      <c r="AT540" s="89"/>
      <c r="AU540" s="89"/>
      <c r="AV540" s="89"/>
      <c r="AW540" s="89"/>
      <c r="AX540" s="89"/>
      <c r="AY540" s="89"/>
      <c r="AZ540" s="89"/>
      <c r="BA540" s="89"/>
      <c r="BB540" s="89"/>
      <c r="BC540" s="89"/>
      <c r="BD540" s="89"/>
      <c r="BE540" s="89"/>
      <c r="BF540" s="89"/>
      <c r="BG540" s="89"/>
      <c r="BH540" s="89"/>
      <c r="BI540" s="89"/>
      <c r="BJ540" s="89"/>
      <c r="BK540" s="89"/>
      <c r="BL540" s="89"/>
      <c r="BM540" s="89"/>
      <c r="BN540" s="89"/>
      <c r="BO540" s="89"/>
      <c r="BP540" s="89"/>
      <c r="BQ540" s="89"/>
      <c r="BR540" s="89"/>
      <c r="BS540" s="89"/>
      <c r="BT540" s="89"/>
      <c r="BU540" s="89"/>
      <c r="BV540" s="89"/>
      <c r="BW540" s="89"/>
      <c r="BX540" s="89"/>
      <c r="BY540" s="89"/>
      <c r="BZ540" s="89"/>
      <c r="CA540" s="89"/>
      <c r="CB540" s="89"/>
      <c r="CC540" s="89"/>
      <c r="CD540" s="89"/>
      <c r="CE540" s="89"/>
      <c r="CF540" s="89"/>
      <c r="CG540" s="89"/>
      <c r="CH540" s="89"/>
      <c r="CI540" s="89"/>
      <c r="CJ540" s="89"/>
      <c r="CK540" s="89"/>
      <c r="CL540" s="89"/>
      <c r="CM540" s="89"/>
      <c r="CN540" s="89"/>
      <c r="CO540" s="89"/>
      <c r="CP540" s="89"/>
      <c r="CQ540" s="89"/>
      <c r="CR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c r="AD541" s="89"/>
      <c r="AE541" s="89"/>
      <c r="AF541" s="89"/>
      <c r="AG541" s="89"/>
      <c r="AH541" s="89"/>
      <c r="AI541" s="89"/>
      <c r="AJ541" s="89"/>
      <c r="AK541" s="89"/>
      <c r="AL541" s="89"/>
      <c r="AM541" s="89"/>
      <c r="AN541" s="89"/>
      <c r="AO541" s="89"/>
      <c r="AP541" s="89"/>
      <c r="AQ541" s="89"/>
      <c r="AR541" s="89"/>
      <c r="AS541" s="89"/>
      <c r="AT541" s="89"/>
      <c r="AU541" s="89"/>
      <c r="AV541" s="89"/>
      <c r="AW541" s="89"/>
      <c r="AX541" s="89"/>
      <c r="AY541" s="89"/>
      <c r="AZ541" s="89"/>
      <c r="BA541" s="89"/>
      <c r="BB541" s="89"/>
      <c r="BC541" s="89"/>
      <c r="BD541" s="89"/>
      <c r="BE541" s="89"/>
      <c r="BF541" s="89"/>
      <c r="BG541" s="89"/>
      <c r="BH541" s="89"/>
      <c r="BI541" s="89"/>
      <c r="BJ541" s="89"/>
      <c r="BK541" s="89"/>
      <c r="BL541" s="89"/>
      <c r="BM541" s="89"/>
      <c r="BN541" s="89"/>
      <c r="BO541" s="89"/>
      <c r="BP541" s="89"/>
      <c r="BQ541" s="89"/>
      <c r="BR541" s="89"/>
      <c r="BS541" s="89"/>
      <c r="BT541" s="89"/>
      <c r="BU541" s="89"/>
      <c r="BV541" s="89"/>
      <c r="BW541" s="89"/>
      <c r="BX541" s="89"/>
      <c r="BY541" s="89"/>
      <c r="BZ541" s="89"/>
      <c r="CA541" s="89"/>
      <c r="CB541" s="89"/>
      <c r="CC541" s="89"/>
      <c r="CD541" s="89"/>
      <c r="CE541" s="89"/>
      <c r="CF541" s="89"/>
      <c r="CG541" s="89"/>
      <c r="CH541" s="89"/>
      <c r="CI541" s="89"/>
      <c r="CJ541" s="89"/>
      <c r="CK541" s="89"/>
      <c r="CL541" s="89"/>
      <c r="CM541" s="89"/>
      <c r="CN541" s="89"/>
      <c r="CO541" s="89"/>
      <c r="CP541" s="89"/>
      <c r="CQ541" s="89"/>
      <c r="CR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c r="AD542" s="89"/>
      <c r="AE542" s="89"/>
      <c r="AF542" s="89"/>
      <c r="AG542" s="89"/>
      <c r="AH542" s="89"/>
      <c r="AI542" s="89"/>
      <c r="AJ542" s="89"/>
      <c r="AK542" s="89"/>
      <c r="AL542" s="89"/>
      <c r="AM542" s="89"/>
      <c r="AN542" s="89"/>
      <c r="AO542" s="89"/>
      <c r="AP542" s="89"/>
      <c r="AQ542" s="89"/>
      <c r="AR542" s="89"/>
      <c r="AS542" s="89"/>
      <c r="AT542" s="89"/>
      <c r="AU542" s="89"/>
      <c r="AV542" s="89"/>
      <c r="AW542" s="89"/>
      <c r="AX542" s="89"/>
      <c r="AY542" s="89"/>
      <c r="AZ542" s="89"/>
      <c r="BA542" s="89"/>
      <c r="BB542" s="89"/>
      <c r="BC542" s="89"/>
      <c r="BD542" s="89"/>
      <c r="BE542" s="89"/>
      <c r="BF542" s="89"/>
      <c r="BG542" s="89"/>
      <c r="BH542" s="89"/>
      <c r="BI542" s="89"/>
      <c r="BJ542" s="89"/>
      <c r="BK542" s="89"/>
      <c r="BL542" s="89"/>
      <c r="BM542" s="89"/>
      <c r="BN542" s="89"/>
      <c r="BO542" s="89"/>
      <c r="BP542" s="89"/>
      <c r="BQ542" s="89"/>
      <c r="BR542" s="89"/>
      <c r="BS542" s="89"/>
      <c r="BT542" s="89"/>
      <c r="BU542" s="89"/>
      <c r="BV542" s="89"/>
      <c r="BW542" s="89"/>
      <c r="BX542" s="89"/>
      <c r="BY542" s="89"/>
      <c r="BZ542" s="89"/>
      <c r="CA542" s="89"/>
      <c r="CB542" s="89"/>
      <c r="CC542" s="89"/>
      <c r="CD542" s="89"/>
      <c r="CE542" s="89"/>
      <c r="CF542" s="89"/>
      <c r="CG542" s="89"/>
      <c r="CH542" s="89"/>
      <c r="CI542" s="89"/>
      <c r="CJ542" s="89"/>
      <c r="CK542" s="89"/>
      <c r="CL542" s="89"/>
      <c r="CM542" s="89"/>
      <c r="CN542" s="89"/>
      <c r="CO542" s="89"/>
      <c r="CP542" s="89"/>
      <c r="CQ542" s="89"/>
      <c r="CR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c r="AD543" s="89"/>
      <c r="AE543" s="89"/>
      <c r="AF543" s="89"/>
      <c r="AG543" s="89"/>
      <c r="AH543" s="89"/>
      <c r="AI543" s="89"/>
      <c r="AJ543" s="89"/>
      <c r="AK543" s="89"/>
      <c r="AL543" s="89"/>
      <c r="AM543" s="89"/>
      <c r="AN543" s="89"/>
      <c r="AO543" s="89"/>
      <c r="AP543" s="89"/>
      <c r="AQ543" s="89"/>
      <c r="AR543" s="89"/>
      <c r="AS543" s="89"/>
      <c r="AT543" s="89"/>
      <c r="AU543" s="89"/>
      <c r="AV543" s="89"/>
      <c r="AW543" s="89"/>
      <c r="AX543" s="89"/>
      <c r="AY543" s="89"/>
      <c r="AZ543" s="89"/>
      <c r="BA543" s="89"/>
      <c r="BB543" s="89"/>
      <c r="BC543" s="89"/>
      <c r="BD543" s="89"/>
      <c r="BE543" s="89"/>
      <c r="BF543" s="89"/>
      <c r="BG543" s="89"/>
      <c r="BH543" s="89"/>
      <c r="BI543" s="89"/>
      <c r="BJ543" s="89"/>
      <c r="BK543" s="89"/>
      <c r="BL543" s="89"/>
      <c r="BM543" s="89"/>
      <c r="BN543" s="89"/>
      <c r="BO543" s="89"/>
      <c r="BP543" s="89"/>
      <c r="BQ543" s="89"/>
      <c r="BR543" s="89"/>
      <c r="BS543" s="89"/>
      <c r="BT543" s="89"/>
      <c r="BU543" s="89"/>
      <c r="BV543" s="89"/>
      <c r="BW543" s="89"/>
      <c r="BX543" s="89"/>
      <c r="BY543" s="89"/>
      <c r="BZ543" s="89"/>
      <c r="CA543" s="89"/>
      <c r="CB543" s="89"/>
      <c r="CC543" s="89"/>
      <c r="CD543" s="89"/>
      <c r="CE543" s="89"/>
      <c r="CF543" s="89"/>
      <c r="CG543" s="89"/>
      <c r="CH543" s="89"/>
      <c r="CI543" s="89"/>
      <c r="CJ543" s="89"/>
      <c r="CK543" s="89"/>
      <c r="CL543" s="89"/>
      <c r="CM543" s="89"/>
      <c r="CN543" s="89"/>
      <c r="CO543" s="89"/>
      <c r="CP543" s="89"/>
      <c r="CQ543" s="89"/>
      <c r="CR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c r="AD544" s="89"/>
      <c r="AE544" s="89"/>
      <c r="AF544" s="89"/>
      <c r="AG544" s="89"/>
      <c r="AH544" s="89"/>
      <c r="AI544" s="89"/>
      <c r="AJ544" s="89"/>
      <c r="AK544" s="89"/>
      <c r="AL544" s="89"/>
      <c r="AM544" s="89"/>
      <c r="AN544" s="89"/>
      <c r="AO544" s="89"/>
      <c r="AP544" s="89"/>
      <c r="AQ544" s="89"/>
      <c r="AR544" s="89"/>
      <c r="AS544" s="89"/>
      <c r="AT544" s="89"/>
      <c r="AU544" s="89"/>
      <c r="AV544" s="89"/>
      <c r="AW544" s="89"/>
      <c r="AX544" s="89"/>
      <c r="AY544" s="89"/>
      <c r="AZ544" s="89"/>
      <c r="BA544" s="89"/>
      <c r="BB544" s="89"/>
      <c r="BC544" s="89"/>
      <c r="BD544" s="89"/>
      <c r="BE544" s="89"/>
      <c r="BF544" s="89"/>
      <c r="BG544" s="89"/>
      <c r="BH544" s="89"/>
      <c r="BI544" s="89"/>
      <c r="BJ544" s="89"/>
      <c r="BK544" s="89"/>
      <c r="BL544" s="89"/>
      <c r="BM544" s="89"/>
      <c r="BN544" s="89"/>
      <c r="BO544" s="89"/>
      <c r="BP544" s="89"/>
      <c r="BQ544" s="89"/>
      <c r="BR544" s="89"/>
      <c r="BS544" s="89"/>
      <c r="BT544" s="89"/>
      <c r="BU544" s="89"/>
      <c r="BV544" s="89"/>
      <c r="BW544" s="89"/>
      <c r="BX544" s="89"/>
      <c r="BY544" s="89"/>
      <c r="BZ544" s="89"/>
      <c r="CA544" s="89"/>
      <c r="CB544" s="89"/>
      <c r="CC544" s="89"/>
      <c r="CD544" s="89"/>
      <c r="CE544" s="89"/>
      <c r="CF544" s="89"/>
      <c r="CG544" s="89"/>
      <c r="CH544" s="89"/>
      <c r="CI544" s="89"/>
      <c r="CJ544" s="89"/>
      <c r="CK544" s="89"/>
      <c r="CL544" s="89"/>
      <c r="CM544" s="89"/>
      <c r="CN544" s="89"/>
      <c r="CO544" s="89"/>
      <c r="CP544" s="89"/>
      <c r="CQ544" s="89"/>
      <c r="CR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c r="AD545" s="89"/>
      <c r="AE545" s="89"/>
      <c r="AF545" s="89"/>
      <c r="AG545" s="89"/>
      <c r="AH545" s="89"/>
      <c r="AI545" s="89"/>
      <c r="AJ545" s="89"/>
      <c r="AK545" s="89"/>
      <c r="AL545" s="89"/>
      <c r="AM545" s="89"/>
      <c r="AN545" s="89"/>
      <c r="AO545" s="89"/>
      <c r="AP545" s="89"/>
      <c r="AQ545" s="89"/>
      <c r="AR545" s="89"/>
      <c r="AS545" s="89"/>
      <c r="AT545" s="89"/>
      <c r="AU545" s="89"/>
      <c r="AV545" s="89"/>
      <c r="AW545" s="89"/>
      <c r="AX545" s="89"/>
      <c r="AY545" s="89"/>
      <c r="AZ545" s="89"/>
      <c r="BA545" s="89"/>
      <c r="BB545" s="89"/>
      <c r="BC545" s="89"/>
      <c r="BD545" s="89"/>
      <c r="BE545" s="89"/>
      <c r="BF545" s="89"/>
      <c r="BG545" s="89"/>
      <c r="BH545" s="89"/>
      <c r="BI545" s="89"/>
      <c r="BJ545" s="89"/>
      <c r="BK545" s="89"/>
      <c r="BL545" s="89"/>
      <c r="BM545" s="89"/>
      <c r="BN545" s="89"/>
      <c r="BO545" s="89"/>
      <c r="BP545" s="89"/>
      <c r="BQ545" s="89"/>
      <c r="BR545" s="89"/>
      <c r="BS545" s="89"/>
      <c r="BT545" s="89"/>
      <c r="BU545" s="89"/>
      <c r="BV545" s="89"/>
      <c r="BW545" s="89"/>
      <c r="BX545" s="89"/>
      <c r="BY545" s="89"/>
      <c r="BZ545" s="89"/>
      <c r="CA545" s="89"/>
      <c r="CB545" s="89"/>
      <c r="CC545" s="89"/>
      <c r="CD545" s="89"/>
      <c r="CE545" s="89"/>
      <c r="CF545" s="89"/>
      <c r="CG545" s="89"/>
      <c r="CH545" s="89"/>
      <c r="CI545" s="89"/>
      <c r="CJ545" s="89"/>
      <c r="CK545" s="89"/>
      <c r="CL545" s="89"/>
      <c r="CM545" s="89"/>
      <c r="CN545" s="89"/>
      <c r="CO545" s="89"/>
      <c r="CP545" s="89"/>
      <c r="CQ545" s="89"/>
      <c r="CR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c r="AD546" s="89"/>
      <c r="AE546" s="89"/>
      <c r="AF546" s="89"/>
      <c r="AG546" s="89"/>
      <c r="AH546" s="89"/>
      <c r="AI546" s="89"/>
      <c r="AJ546" s="89"/>
      <c r="AK546" s="89"/>
      <c r="AL546" s="89"/>
      <c r="AM546" s="89"/>
      <c r="AN546" s="89"/>
      <c r="AO546" s="89"/>
      <c r="AP546" s="89"/>
      <c r="AQ546" s="89"/>
      <c r="AR546" s="89"/>
      <c r="AS546" s="89"/>
      <c r="AT546" s="89"/>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c r="BQ546" s="89"/>
      <c r="BR546" s="89"/>
      <c r="BS546" s="89"/>
      <c r="BT546" s="89"/>
      <c r="BU546" s="89"/>
      <c r="BV546" s="89"/>
      <c r="BW546" s="89"/>
      <c r="BX546" s="89"/>
      <c r="BY546" s="89"/>
      <c r="BZ546" s="89"/>
      <c r="CA546" s="89"/>
      <c r="CB546" s="89"/>
      <c r="CC546" s="89"/>
      <c r="CD546" s="89"/>
      <c r="CE546" s="89"/>
      <c r="CF546" s="89"/>
      <c r="CG546" s="89"/>
      <c r="CH546" s="89"/>
      <c r="CI546" s="89"/>
      <c r="CJ546" s="89"/>
      <c r="CK546" s="89"/>
      <c r="CL546" s="89"/>
      <c r="CM546" s="89"/>
      <c r="CN546" s="89"/>
      <c r="CO546" s="89"/>
      <c r="CP546" s="89"/>
      <c r="CQ546" s="89"/>
      <c r="CR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c r="AD547" s="89"/>
      <c r="AE547" s="89"/>
      <c r="AF547" s="89"/>
      <c r="AG547" s="89"/>
      <c r="AH547" s="89"/>
      <c r="AI547" s="89"/>
      <c r="AJ547" s="89"/>
      <c r="AK547" s="89"/>
      <c r="AL547" s="89"/>
      <c r="AM547" s="89"/>
      <c r="AN547" s="89"/>
      <c r="AO547" s="89"/>
      <c r="AP547" s="89"/>
      <c r="AQ547" s="89"/>
      <c r="AR547" s="89"/>
      <c r="AS547" s="89"/>
      <c r="AT547" s="89"/>
      <c r="AU547" s="89"/>
      <c r="AV547" s="89"/>
      <c r="AW547" s="89"/>
      <c r="AX547" s="89"/>
      <c r="AY547" s="89"/>
      <c r="AZ547" s="89"/>
      <c r="BA547" s="89"/>
      <c r="BB547" s="89"/>
      <c r="BC547" s="89"/>
      <c r="BD547" s="89"/>
      <c r="BE547" s="89"/>
      <c r="BF547" s="89"/>
      <c r="BG547" s="89"/>
      <c r="BH547" s="89"/>
      <c r="BI547" s="89"/>
      <c r="BJ547" s="89"/>
      <c r="BK547" s="89"/>
      <c r="BL547" s="89"/>
      <c r="BM547" s="89"/>
      <c r="BN547" s="89"/>
      <c r="BO547" s="89"/>
      <c r="BP547" s="89"/>
      <c r="BQ547" s="89"/>
      <c r="BR547" s="89"/>
      <c r="BS547" s="89"/>
      <c r="BT547" s="89"/>
      <c r="BU547" s="89"/>
      <c r="BV547" s="89"/>
      <c r="BW547" s="89"/>
      <c r="BX547" s="89"/>
      <c r="BY547" s="89"/>
      <c r="BZ547" s="89"/>
      <c r="CA547" s="89"/>
      <c r="CB547" s="89"/>
      <c r="CC547" s="89"/>
      <c r="CD547" s="89"/>
      <c r="CE547" s="89"/>
      <c r="CF547" s="89"/>
      <c r="CG547" s="89"/>
      <c r="CH547" s="89"/>
      <c r="CI547" s="89"/>
      <c r="CJ547" s="89"/>
      <c r="CK547" s="89"/>
      <c r="CL547" s="89"/>
      <c r="CM547" s="89"/>
      <c r="CN547" s="89"/>
      <c r="CO547" s="89"/>
      <c r="CP547" s="89"/>
      <c r="CQ547" s="89"/>
      <c r="CR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c r="AD548" s="89"/>
      <c r="AE548" s="89"/>
      <c r="AF548" s="89"/>
      <c r="AG548" s="89"/>
      <c r="AH548" s="89"/>
      <c r="AI548" s="89"/>
      <c r="AJ548" s="89"/>
      <c r="AK548" s="89"/>
      <c r="AL548" s="89"/>
      <c r="AM548" s="89"/>
      <c r="AN548" s="89"/>
      <c r="AO548" s="89"/>
      <c r="AP548" s="89"/>
      <c r="AQ548" s="89"/>
      <c r="AR548" s="89"/>
      <c r="AS548" s="89"/>
      <c r="AT548" s="89"/>
      <c r="AU548" s="89"/>
      <c r="AV548" s="89"/>
      <c r="AW548" s="89"/>
      <c r="AX548" s="89"/>
      <c r="AY548" s="89"/>
      <c r="AZ548" s="89"/>
      <c r="BA548" s="89"/>
      <c r="BB548" s="89"/>
      <c r="BC548" s="89"/>
      <c r="BD548" s="89"/>
      <c r="BE548" s="89"/>
      <c r="BF548" s="89"/>
      <c r="BG548" s="89"/>
      <c r="BH548" s="89"/>
      <c r="BI548" s="89"/>
      <c r="BJ548" s="89"/>
      <c r="BK548" s="89"/>
      <c r="BL548" s="89"/>
      <c r="BM548" s="89"/>
      <c r="BN548" s="89"/>
      <c r="BO548" s="89"/>
      <c r="BP548" s="89"/>
      <c r="BQ548" s="89"/>
      <c r="BR548" s="89"/>
      <c r="BS548" s="89"/>
      <c r="BT548" s="89"/>
      <c r="BU548" s="89"/>
      <c r="BV548" s="89"/>
      <c r="BW548" s="89"/>
      <c r="BX548" s="89"/>
      <c r="BY548" s="89"/>
      <c r="BZ548" s="89"/>
      <c r="CA548" s="89"/>
      <c r="CB548" s="89"/>
      <c r="CC548" s="89"/>
      <c r="CD548" s="89"/>
      <c r="CE548" s="89"/>
      <c r="CF548" s="89"/>
      <c r="CG548" s="89"/>
      <c r="CH548" s="89"/>
      <c r="CI548" s="89"/>
      <c r="CJ548" s="89"/>
      <c r="CK548" s="89"/>
      <c r="CL548" s="89"/>
      <c r="CM548" s="89"/>
      <c r="CN548" s="89"/>
      <c r="CO548" s="89"/>
      <c r="CP548" s="89"/>
      <c r="CQ548" s="89"/>
      <c r="CR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c r="AD549" s="89"/>
      <c r="AE549" s="89"/>
      <c r="AF549" s="89"/>
      <c r="AG549" s="89"/>
      <c r="AH549" s="89"/>
      <c r="AI549" s="89"/>
      <c r="AJ549" s="89"/>
      <c r="AK549" s="89"/>
      <c r="AL549" s="89"/>
      <c r="AM549" s="89"/>
      <c r="AN549" s="89"/>
      <c r="AO549" s="89"/>
      <c r="AP549" s="89"/>
      <c r="AQ549" s="89"/>
      <c r="AR549" s="89"/>
      <c r="AS549" s="89"/>
      <c r="AT549" s="89"/>
      <c r="AU549" s="89"/>
      <c r="AV549" s="89"/>
      <c r="AW549" s="89"/>
      <c r="AX549" s="89"/>
      <c r="AY549" s="89"/>
      <c r="AZ549" s="89"/>
      <c r="BA549" s="89"/>
      <c r="BB549" s="89"/>
      <c r="BC549" s="89"/>
      <c r="BD549" s="89"/>
      <c r="BE549" s="89"/>
      <c r="BF549" s="89"/>
      <c r="BG549" s="89"/>
      <c r="BH549" s="89"/>
      <c r="BI549" s="89"/>
      <c r="BJ549" s="89"/>
      <c r="BK549" s="89"/>
      <c r="BL549" s="89"/>
      <c r="BM549" s="89"/>
      <c r="BN549" s="89"/>
      <c r="BO549" s="89"/>
      <c r="BP549" s="89"/>
      <c r="BQ549" s="89"/>
      <c r="BR549" s="89"/>
      <c r="BS549" s="89"/>
      <c r="BT549" s="89"/>
      <c r="BU549" s="89"/>
      <c r="BV549" s="89"/>
      <c r="BW549" s="89"/>
      <c r="BX549" s="89"/>
      <c r="BY549" s="89"/>
      <c r="BZ549" s="89"/>
      <c r="CA549" s="89"/>
      <c r="CB549" s="89"/>
      <c r="CC549" s="89"/>
      <c r="CD549" s="89"/>
      <c r="CE549" s="89"/>
      <c r="CF549" s="89"/>
      <c r="CG549" s="89"/>
      <c r="CH549" s="89"/>
      <c r="CI549" s="89"/>
      <c r="CJ549" s="89"/>
      <c r="CK549" s="89"/>
      <c r="CL549" s="89"/>
      <c r="CM549" s="89"/>
      <c r="CN549" s="89"/>
      <c r="CO549" s="89"/>
      <c r="CP549" s="89"/>
      <c r="CQ549" s="89"/>
      <c r="CR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c r="AD550" s="89"/>
      <c r="AE550" s="89"/>
      <c r="AF550" s="89"/>
      <c r="AG550" s="89"/>
      <c r="AH550" s="89"/>
      <c r="AI550" s="89"/>
      <c r="AJ550" s="89"/>
      <c r="AK550" s="89"/>
      <c r="AL550" s="89"/>
      <c r="AM550" s="89"/>
      <c r="AN550" s="89"/>
      <c r="AO550" s="89"/>
      <c r="AP550" s="89"/>
      <c r="AQ550" s="89"/>
      <c r="AR550" s="89"/>
      <c r="AS550" s="89"/>
      <c r="AT550" s="89"/>
      <c r="AU550" s="89"/>
      <c r="AV550" s="89"/>
      <c r="AW550" s="89"/>
      <c r="AX550" s="89"/>
      <c r="AY550" s="89"/>
      <c r="AZ550" s="89"/>
      <c r="BA550" s="89"/>
      <c r="BB550" s="89"/>
      <c r="BC550" s="89"/>
      <c r="BD550" s="89"/>
      <c r="BE550" s="89"/>
      <c r="BF550" s="89"/>
      <c r="BG550" s="89"/>
      <c r="BH550" s="89"/>
      <c r="BI550" s="89"/>
      <c r="BJ550" s="89"/>
      <c r="BK550" s="89"/>
      <c r="BL550" s="89"/>
      <c r="BM550" s="89"/>
      <c r="BN550" s="89"/>
      <c r="BO550" s="89"/>
      <c r="BP550" s="89"/>
      <c r="BQ550" s="89"/>
      <c r="BR550" s="89"/>
      <c r="BS550" s="89"/>
      <c r="BT550" s="89"/>
      <c r="BU550" s="89"/>
      <c r="BV550" s="89"/>
      <c r="BW550" s="89"/>
      <c r="BX550" s="89"/>
      <c r="BY550" s="89"/>
      <c r="BZ550" s="89"/>
      <c r="CA550" s="89"/>
      <c r="CB550" s="89"/>
      <c r="CC550" s="89"/>
      <c r="CD550" s="89"/>
      <c r="CE550" s="89"/>
      <c r="CF550" s="89"/>
      <c r="CG550" s="89"/>
      <c r="CH550" s="89"/>
      <c r="CI550" s="89"/>
      <c r="CJ550" s="89"/>
      <c r="CK550" s="89"/>
      <c r="CL550" s="89"/>
      <c r="CM550" s="89"/>
      <c r="CN550" s="89"/>
      <c r="CO550" s="89"/>
      <c r="CP550" s="89"/>
      <c r="CQ550" s="89"/>
      <c r="CR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c r="AP551" s="89"/>
      <c r="AQ551" s="89"/>
      <c r="AR551" s="89"/>
      <c r="AS551" s="89"/>
      <c r="AT551" s="89"/>
      <c r="AU551" s="89"/>
      <c r="AV551" s="89"/>
      <c r="AW551" s="89"/>
      <c r="AX551" s="89"/>
      <c r="AY551" s="89"/>
      <c r="AZ551" s="89"/>
      <c r="BA551" s="89"/>
      <c r="BB551" s="89"/>
      <c r="BC551" s="89"/>
      <c r="BD551" s="89"/>
      <c r="BE551" s="89"/>
      <c r="BF551" s="89"/>
      <c r="BG551" s="89"/>
      <c r="BH551" s="89"/>
      <c r="BI551" s="89"/>
      <c r="BJ551" s="89"/>
      <c r="BK551" s="89"/>
      <c r="BL551" s="89"/>
      <c r="BM551" s="89"/>
      <c r="BN551" s="89"/>
      <c r="BO551" s="89"/>
      <c r="BP551" s="89"/>
      <c r="BQ551" s="89"/>
      <c r="BR551" s="89"/>
      <c r="BS551" s="89"/>
      <c r="BT551" s="89"/>
      <c r="BU551" s="89"/>
      <c r="BV551" s="89"/>
      <c r="BW551" s="89"/>
      <c r="BX551" s="89"/>
      <c r="BY551" s="89"/>
      <c r="BZ551" s="89"/>
      <c r="CA551" s="89"/>
      <c r="CB551" s="89"/>
      <c r="CC551" s="89"/>
      <c r="CD551" s="89"/>
      <c r="CE551" s="89"/>
      <c r="CF551" s="89"/>
      <c r="CG551" s="89"/>
      <c r="CH551" s="89"/>
      <c r="CI551" s="89"/>
      <c r="CJ551" s="89"/>
      <c r="CK551" s="89"/>
      <c r="CL551" s="89"/>
      <c r="CM551" s="89"/>
      <c r="CN551" s="89"/>
      <c r="CO551" s="89"/>
      <c r="CP551" s="89"/>
      <c r="CQ551" s="89"/>
      <c r="CR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c r="AD552" s="89"/>
      <c r="AE552" s="89"/>
      <c r="AF552" s="89"/>
      <c r="AG552" s="89"/>
      <c r="AH552" s="89"/>
      <c r="AI552" s="89"/>
      <c r="AJ552" s="89"/>
      <c r="AK552" s="89"/>
      <c r="AL552" s="89"/>
      <c r="AM552" s="89"/>
      <c r="AN552" s="89"/>
      <c r="AO552" s="89"/>
      <c r="AP552" s="89"/>
      <c r="AQ552" s="89"/>
      <c r="AR552" s="89"/>
      <c r="AS552" s="89"/>
      <c r="AT552" s="89"/>
      <c r="AU552" s="89"/>
      <c r="AV552" s="89"/>
      <c r="AW552" s="89"/>
      <c r="AX552" s="89"/>
      <c r="AY552" s="89"/>
      <c r="AZ552" s="89"/>
      <c r="BA552" s="89"/>
      <c r="BB552" s="89"/>
      <c r="BC552" s="89"/>
      <c r="BD552" s="89"/>
      <c r="BE552" s="89"/>
      <c r="BF552" s="89"/>
      <c r="BG552" s="89"/>
      <c r="BH552" s="89"/>
      <c r="BI552" s="89"/>
      <c r="BJ552" s="89"/>
      <c r="BK552" s="89"/>
      <c r="BL552" s="89"/>
      <c r="BM552" s="89"/>
      <c r="BN552" s="89"/>
      <c r="BO552" s="89"/>
      <c r="BP552" s="89"/>
      <c r="BQ552" s="89"/>
      <c r="BR552" s="89"/>
      <c r="BS552" s="89"/>
      <c r="BT552" s="89"/>
      <c r="BU552" s="89"/>
      <c r="BV552" s="89"/>
      <c r="BW552" s="89"/>
      <c r="BX552" s="89"/>
      <c r="BY552" s="89"/>
      <c r="BZ552" s="89"/>
      <c r="CA552" s="89"/>
      <c r="CB552" s="89"/>
      <c r="CC552" s="89"/>
      <c r="CD552" s="89"/>
      <c r="CE552" s="89"/>
      <c r="CF552" s="89"/>
      <c r="CG552" s="89"/>
      <c r="CH552" s="89"/>
      <c r="CI552" s="89"/>
      <c r="CJ552" s="89"/>
      <c r="CK552" s="89"/>
      <c r="CL552" s="89"/>
      <c r="CM552" s="89"/>
      <c r="CN552" s="89"/>
      <c r="CO552" s="89"/>
      <c r="CP552" s="89"/>
      <c r="CQ552" s="89"/>
      <c r="CR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c r="AD553" s="89"/>
      <c r="AE553" s="89"/>
      <c r="AF553" s="89"/>
      <c r="AG553" s="89"/>
      <c r="AH553" s="89"/>
      <c r="AI553" s="89"/>
      <c r="AJ553" s="89"/>
      <c r="AK553" s="89"/>
      <c r="AL553" s="89"/>
      <c r="AM553" s="89"/>
      <c r="AN553" s="89"/>
      <c r="AO553" s="89"/>
      <c r="AP553" s="89"/>
      <c r="AQ553" s="89"/>
      <c r="AR553" s="89"/>
      <c r="AS553" s="89"/>
      <c r="AT553" s="89"/>
      <c r="AU553" s="89"/>
      <c r="AV553" s="89"/>
      <c r="AW553" s="89"/>
      <c r="AX553" s="89"/>
      <c r="AY553" s="89"/>
      <c r="AZ553" s="89"/>
      <c r="BA553" s="89"/>
      <c r="BB553" s="89"/>
      <c r="BC553" s="89"/>
      <c r="BD553" s="89"/>
      <c r="BE553" s="89"/>
      <c r="BF553" s="89"/>
      <c r="BG553" s="89"/>
      <c r="BH553" s="89"/>
      <c r="BI553" s="89"/>
      <c r="BJ553" s="89"/>
      <c r="BK553" s="89"/>
      <c r="BL553" s="89"/>
      <c r="BM553" s="89"/>
      <c r="BN553" s="89"/>
      <c r="BO553" s="89"/>
      <c r="BP553" s="89"/>
      <c r="BQ553" s="89"/>
      <c r="BR553" s="89"/>
      <c r="BS553" s="89"/>
      <c r="BT553" s="89"/>
      <c r="BU553" s="89"/>
      <c r="BV553" s="89"/>
      <c r="BW553" s="89"/>
      <c r="BX553" s="89"/>
      <c r="BY553" s="89"/>
      <c r="BZ553" s="89"/>
      <c r="CA553" s="89"/>
      <c r="CB553" s="89"/>
      <c r="CC553" s="89"/>
      <c r="CD553" s="89"/>
      <c r="CE553" s="89"/>
      <c r="CF553" s="89"/>
      <c r="CG553" s="89"/>
      <c r="CH553" s="89"/>
      <c r="CI553" s="89"/>
      <c r="CJ553" s="89"/>
      <c r="CK553" s="89"/>
      <c r="CL553" s="89"/>
      <c r="CM553" s="89"/>
      <c r="CN553" s="89"/>
      <c r="CO553" s="89"/>
      <c r="CP553" s="89"/>
      <c r="CQ553" s="89"/>
      <c r="CR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c r="AD554" s="89"/>
      <c r="AE554" s="89"/>
      <c r="AF554" s="89"/>
      <c r="AG554" s="89"/>
      <c r="AH554" s="89"/>
      <c r="AI554" s="89"/>
      <c r="AJ554" s="89"/>
      <c r="AK554" s="89"/>
      <c r="AL554" s="89"/>
      <c r="AM554" s="89"/>
      <c r="AN554" s="89"/>
      <c r="AO554" s="89"/>
      <c r="AP554" s="89"/>
      <c r="AQ554" s="89"/>
      <c r="AR554" s="89"/>
      <c r="AS554" s="89"/>
      <c r="AT554" s="89"/>
      <c r="AU554" s="89"/>
      <c r="AV554" s="89"/>
      <c r="AW554" s="89"/>
      <c r="AX554" s="89"/>
      <c r="AY554" s="89"/>
      <c r="AZ554" s="89"/>
      <c r="BA554" s="89"/>
      <c r="BB554" s="89"/>
      <c r="BC554" s="89"/>
      <c r="BD554" s="89"/>
      <c r="BE554" s="89"/>
      <c r="BF554" s="89"/>
      <c r="BG554" s="89"/>
      <c r="BH554" s="89"/>
      <c r="BI554" s="89"/>
      <c r="BJ554" s="89"/>
      <c r="BK554" s="89"/>
      <c r="BL554" s="89"/>
      <c r="BM554" s="89"/>
      <c r="BN554" s="89"/>
      <c r="BO554" s="89"/>
      <c r="BP554" s="89"/>
      <c r="BQ554" s="89"/>
      <c r="BR554" s="89"/>
      <c r="BS554" s="89"/>
      <c r="BT554" s="89"/>
      <c r="BU554" s="89"/>
      <c r="BV554" s="89"/>
      <c r="BW554" s="89"/>
      <c r="BX554" s="89"/>
      <c r="BY554" s="89"/>
      <c r="BZ554" s="89"/>
      <c r="CA554" s="89"/>
      <c r="CB554" s="89"/>
      <c r="CC554" s="89"/>
      <c r="CD554" s="89"/>
      <c r="CE554" s="89"/>
      <c r="CF554" s="89"/>
      <c r="CG554" s="89"/>
      <c r="CH554" s="89"/>
      <c r="CI554" s="89"/>
      <c r="CJ554" s="89"/>
      <c r="CK554" s="89"/>
      <c r="CL554" s="89"/>
      <c r="CM554" s="89"/>
      <c r="CN554" s="89"/>
      <c r="CO554" s="89"/>
      <c r="CP554" s="89"/>
      <c r="CQ554" s="89"/>
      <c r="CR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c r="AD555" s="89"/>
      <c r="AE555" s="89"/>
      <c r="AF555" s="89"/>
      <c r="AG555" s="89"/>
      <c r="AH555" s="89"/>
      <c r="AI555" s="89"/>
      <c r="AJ555" s="89"/>
      <c r="AK555" s="89"/>
      <c r="AL555" s="89"/>
      <c r="AM555" s="89"/>
      <c r="AN555" s="89"/>
      <c r="AO555" s="89"/>
      <c r="AP555" s="89"/>
      <c r="AQ555" s="89"/>
      <c r="AR555" s="89"/>
      <c r="AS555" s="89"/>
      <c r="AT555" s="89"/>
      <c r="AU555" s="89"/>
      <c r="AV555" s="89"/>
      <c r="AW555" s="89"/>
      <c r="AX555" s="89"/>
      <c r="AY555" s="89"/>
      <c r="AZ555" s="89"/>
      <c r="BA555" s="89"/>
      <c r="BB555" s="89"/>
      <c r="BC555" s="89"/>
      <c r="BD555" s="89"/>
      <c r="BE555" s="89"/>
      <c r="BF555" s="89"/>
      <c r="BG555" s="89"/>
      <c r="BH555" s="89"/>
      <c r="BI555" s="89"/>
      <c r="BJ555" s="89"/>
      <c r="BK555" s="89"/>
      <c r="BL555" s="89"/>
      <c r="BM555" s="89"/>
      <c r="BN555" s="89"/>
      <c r="BO555" s="89"/>
      <c r="BP555" s="89"/>
      <c r="BQ555" s="89"/>
      <c r="BR555" s="89"/>
      <c r="BS555" s="89"/>
      <c r="BT555" s="89"/>
      <c r="BU555" s="89"/>
      <c r="BV555" s="89"/>
      <c r="BW555" s="89"/>
      <c r="BX555" s="89"/>
      <c r="BY555" s="89"/>
      <c r="BZ555" s="89"/>
      <c r="CA555" s="89"/>
      <c r="CB555" s="89"/>
      <c r="CC555" s="89"/>
      <c r="CD555" s="89"/>
      <c r="CE555" s="89"/>
      <c r="CF555" s="89"/>
      <c r="CG555" s="89"/>
      <c r="CH555" s="89"/>
      <c r="CI555" s="89"/>
      <c r="CJ555" s="89"/>
      <c r="CK555" s="89"/>
      <c r="CL555" s="89"/>
      <c r="CM555" s="89"/>
      <c r="CN555" s="89"/>
      <c r="CO555" s="89"/>
      <c r="CP555" s="89"/>
      <c r="CQ555" s="89"/>
      <c r="CR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c r="AD556" s="89"/>
      <c r="AE556" s="89"/>
      <c r="AF556" s="89"/>
      <c r="AG556" s="89"/>
      <c r="AH556" s="89"/>
      <c r="AI556" s="89"/>
      <c r="AJ556" s="89"/>
      <c r="AK556" s="89"/>
      <c r="AL556" s="89"/>
      <c r="AM556" s="89"/>
      <c r="AN556" s="89"/>
      <c r="AO556" s="89"/>
      <c r="AP556" s="89"/>
      <c r="AQ556" s="89"/>
      <c r="AR556" s="89"/>
      <c r="AS556" s="89"/>
      <c r="AT556" s="89"/>
      <c r="AU556" s="89"/>
      <c r="AV556" s="89"/>
      <c r="AW556" s="89"/>
      <c r="AX556" s="89"/>
      <c r="AY556" s="89"/>
      <c r="AZ556" s="89"/>
      <c r="BA556" s="89"/>
      <c r="BB556" s="89"/>
      <c r="BC556" s="89"/>
      <c r="BD556" s="89"/>
      <c r="BE556" s="89"/>
      <c r="BF556" s="89"/>
      <c r="BG556" s="89"/>
      <c r="BH556" s="89"/>
      <c r="BI556" s="89"/>
      <c r="BJ556" s="89"/>
      <c r="BK556" s="89"/>
      <c r="BL556" s="89"/>
      <c r="BM556" s="89"/>
      <c r="BN556" s="89"/>
      <c r="BO556" s="89"/>
      <c r="BP556" s="89"/>
      <c r="BQ556" s="89"/>
      <c r="BR556" s="89"/>
      <c r="BS556" s="89"/>
      <c r="BT556" s="89"/>
      <c r="BU556" s="89"/>
      <c r="BV556" s="89"/>
      <c r="BW556" s="89"/>
      <c r="BX556" s="89"/>
      <c r="BY556" s="89"/>
      <c r="BZ556" s="89"/>
      <c r="CA556" s="89"/>
      <c r="CB556" s="89"/>
      <c r="CC556" s="89"/>
      <c r="CD556" s="89"/>
      <c r="CE556" s="89"/>
      <c r="CF556" s="89"/>
      <c r="CG556" s="89"/>
      <c r="CH556" s="89"/>
      <c r="CI556" s="89"/>
      <c r="CJ556" s="89"/>
      <c r="CK556" s="89"/>
      <c r="CL556" s="89"/>
      <c r="CM556" s="89"/>
      <c r="CN556" s="89"/>
      <c r="CO556" s="89"/>
      <c r="CP556" s="89"/>
      <c r="CQ556" s="89"/>
      <c r="CR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c r="AD557" s="89"/>
      <c r="AE557" s="89"/>
      <c r="AF557" s="89"/>
      <c r="AG557" s="89"/>
      <c r="AH557" s="89"/>
      <c r="AI557" s="89"/>
      <c r="AJ557" s="89"/>
      <c r="AK557" s="89"/>
      <c r="AL557" s="89"/>
      <c r="AM557" s="89"/>
      <c r="AN557" s="89"/>
      <c r="AO557" s="89"/>
      <c r="AP557" s="89"/>
      <c r="AQ557" s="89"/>
      <c r="AR557" s="89"/>
      <c r="AS557" s="89"/>
      <c r="AT557" s="89"/>
      <c r="AU557" s="89"/>
      <c r="AV557" s="89"/>
      <c r="AW557" s="89"/>
      <c r="AX557" s="89"/>
      <c r="AY557" s="89"/>
      <c r="AZ557" s="89"/>
      <c r="BA557" s="89"/>
      <c r="BB557" s="89"/>
      <c r="BC557" s="89"/>
      <c r="BD557" s="89"/>
      <c r="BE557" s="89"/>
      <c r="BF557" s="89"/>
      <c r="BG557" s="89"/>
      <c r="BH557" s="89"/>
      <c r="BI557" s="89"/>
      <c r="BJ557" s="89"/>
      <c r="BK557" s="89"/>
      <c r="BL557" s="89"/>
      <c r="BM557" s="89"/>
      <c r="BN557" s="89"/>
      <c r="BO557" s="89"/>
      <c r="BP557" s="89"/>
      <c r="BQ557" s="89"/>
      <c r="BR557" s="89"/>
      <c r="BS557" s="89"/>
      <c r="BT557" s="89"/>
      <c r="BU557" s="89"/>
      <c r="BV557" s="89"/>
      <c r="BW557" s="89"/>
      <c r="BX557" s="89"/>
      <c r="BY557" s="89"/>
      <c r="BZ557" s="89"/>
      <c r="CA557" s="89"/>
      <c r="CB557" s="89"/>
      <c r="CC557" s="89"/>
      <c r="CD557" s="89"/>
      <c r="CE557" s="89"/>
      <c r="CF557" s="89"/>
      <c r="CG557" s="89"/>
      <c r="CH557" s="89"/>
      <c r="CI557" s="89"/>
      <c r="CJ557" s="89"/>
      <c r="CK557" s="89"/>
      <c r="CL557" s="89"/>
      <c r="CM557" s="89"/>
      <c r="CN557" s="89"/>
      <c r="CO557" s="89"/>
      <c r="CP557" s="89"/>
      <c r="CQ557" s="89"/>
      <c r="CR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c r="AD558" s="89"/>
      <c r="AE558" s="89"/>
      <c r="AF558" s="89"/>
      <c r="AG558" s="89"/>
      <c r="AH558" s="89"/>
      <c r="AI558" s="89"/>
      <c r="AJ558" s="89"/>
      <c r="AK558" s="89"/>
      <c r="AL558" s="89"/>
      <c r="AM558" s="89"/>
      <c r="AN558" s="89"/>
      <c r="AO558" s="89"/>
      <c r="AP558" s="89"/>
      <c r="AQ558" s="89"/>
      <c r="AR558" s="89"/>
      <c r="AS558" s="89"/>
      <c r="AT558" s="89"/>
      <c r="AU558" s="89"/>
      <c r="AV558" s="89"/>
      <c r="AW558" s="89"/>
      <c r="AX558" s="89"/>
      <c r="AY558" s="89"/>
      <c r="AZ558" s="89"/>
      <c r="BA558" s="89"/>
      <c r="BB558" s="89"/>
      <c r="BC558" s="89"/>
      <c r="BD558" s="89"/>
      <c r="BE558" s="89"/>
      <c r="BF558" s="89"/>
      <c r="BG558" s="89"/>
      <c r="BH558" s="89"/>
      <c r="BI558" s="89"/>
      <c r="BJ558" s="89"/>
      <c r="BK558" s="89"/>
      <c r="BL558" s="89"/>
      <c r="BM558" s="89"/>
      <c r="BN558" s="89"/>
      <c r="BO558" s="89"/>
      <c r="BP558" s="89"/>
      <c r="BQ558" s="89"/>
      <c r="BR558" s="89"/>
      <c r="BS558" s="89"/>
      <c r="BT558" s="89"/>
      <c r="BU558" s="89"/>
      <c r="BV558" s="89"/>
      <c r="BW558" s="89"/>
      <c r="BX558" s="89"/>
      <c r="BY558" s="89"/>
      <c r="BZ558" s="89"/>
      <c r="CA558" s="89"/>
      <c r="CB558" s="89"/>
      <c r="CC558" s="89"/>
      <c r="CD558" s="89"/>
      <c r="CE558" s="89"/>
      <c r="CF558" s="89"/>
      <c r="CG558" s="89"/>
      <c r="CH558" s="89"/>
      <c r="CI558" s="89"/>
      <c r="CJ558" s="89"/>
      <c r="CK558" s="89"/>
      <c r="CL558" s="89"/>
      <c r="CM558" s="89"/>
      <c r="CN558" s="89"/>
      <c r="CO558" s="89"/>
      <c r="CP558" s="89"/>
      <c r="CQ558" s="89"/>
      <c r="CR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c r="AD559" s="89"/>
      <c r="AE559" s="89"/>
      <c r="AF559" s="89"/>
      <c r="AG559" s="89"/>
      <c r="AH559" s="89"/>
      <c r="AI559" s="89"/>
      <c r="AJ559" s="89"/>
      <c r="AK559" s="89"/>
      <c r="AL559" s="89"/>
      <c r="AM559" s="89"/>
      <c r="AN559" s="89"/>
      <c r="AO559" s="89"/>
      <c r="AP559" s="89"/>
      <c r="AQ559" s="89"/>
      <c r="AR559" s="89"/>
      <c r="AS559" s="89"/>
      <c r="AT559" s="89"/>
      <c r="AU559" s="89"/>
      <c r="AV559" s="89"/>
      <c r="AW559" s="89"/>
      <c r="AX559" s="89"/>
      <c r="AY559" s="89"/>
      <c r="AZ559" s="89"/>
      <c r="BA559" s="89"/>
      <c r="BB559" s="89"/>
      <c r="BC559" s="89"/>
      <c r="BD559" s="89"/>
      <c r="BE559" s="89"/>
      <c r="BF559" s="89"/>
      <c r="BG559" s="89"/>
      <c r="BH559" s="89"/>
      <c r="BI559" s="89"/>
      <c r="BJ559" s="89"/>
      <c r="BK559" s="89"/>
      <c r="BL559" s="89"/>
      <c r="BM559" s="89"/>
      <c r="BN559" s="89"/>
      <c r="BO559" s="89"/>
      <c r="BP559" s="89"/>
      <c r="BQ559" s="89"/>
      <c r="BR559" s="89"/>
      <c r="BS559" s="89"/>
      <c r="BT559" s="89"/>
      <c r="BU559" s="89"/>
      <c r="BV559" s="89"/>
      <c r="BW559" s="89"/>
      <c r="BX559" s="89"/>
      <c r="BY559" s="89"/>
      <c r="BZ559" s="89"/>
      <c r="CA559" s="89"/>
      <c r="CB559" s="89"/>
      <c r="CC559" s="89"/>
      <c r="CD559" s="89"/>
      <c r="CE559" s="89"/>
      <c r="CF559" s="89"/>
      <c r="CG559" s="89"/>
      <c r="CH559" s="89"/>
      <c r="CI559" s="89"/>
      <c r="CJ559" s="89"/>
      <c r="CK559" s="89"/>
      <c r="CL559" s="89"/>
      <c r="CM559" s="89"/>
      <c r="CN559" s="89"/>
      <c r="CO559" s="89"/>
      <c r="CP559" s="89"/>
      <c r="CQ559" s="89"/>
      <c r="CR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c r="AD560" s="89"/>
      <c r="AE560" s="89"/>
      <c r="AF560" s="89"/>
      <c r="AG560" s="89"/>
      <c r="AH560" s="89"/>
      <c r="AI560" s="89"/>
      <c r="AJ560" s="89"/>
      <c r="AK560" s="89"/>
      <c r="AL560" s="89"/>
      <c r="AM560" s="89"/>
      <c r="AN560" s="89"/>
      <c r="AO560" s="89"/>
      <c r="AP560" s="89"/>
      <c r="AQ560" s="89"/>
      <c r="AR560" s="89"/>
      <c r="AS560" s="89"/>
      <c r="AT560" s="89"/>
      <c r="AU560" s="89"/>
      <c r="AV560" s="89"/>
      <c r="AW560" s="89"/>
      <c r="AX560" s="89"/>
      <c r="AY560" s="89"/>
      <c r="AZ560" s="89"/>
      <c r="BA560" s="89"/>
      <c r="BB560" s="89"/>
      <c r="BC560" s="89"/>
      <c r="BD560" s="89"/>
      <c r="BE560" s="89"/>
      <c r="BF560" s="89"/>
      <c r="BG560" s="89"/>
      <c r="BH560" s="89"/>
      <c r="BI560" s="89"/>
      <c r="BJ560" s="89"/>
      <c r="BK560" s="89"/>
      <c r="BL560" s="89"/>
      <c r="BM560" s="89"/>
      <c r="BN560" s="89"/>
      <c r="BO560" s="89"/>
      <c r="BP560" s="89"/>
      <c r="BQ560" s="89"/>
      <c r="BR560" s="89"/>
      <c r="BS560" s="89"/>
      <c r="BT560" s="89"/>
      <c r="BU560" s="89"/>
      <c r="BV560" s="89"/>
      <c r="BW560" s="89"/>
      <c r="BX560" s="89"/>
      <c r="BY560" s="89"/>
      <c r="BZ560" s="89"/>
      <c r="CA560" s="89"/>
      <c r="CB560" s="89"/>
      <c r="CC560" s="89"/>
      <c r="CD560" s="89"/>
      <c r="CE560" s="89"/>
      <c r="CF560" s="89"/>
      <c r="CG560" s="89"/>
      <c r="CH560" s="89"/>
      <c r="CI560" s="89"/>
      <c r="CJ560" s="89"/>
      <c r="CK560" s="89"/>
      <c r="CL560" s="89"/>
      <c r="CM560" s="89"/>
      <c r="CN560" s="89"/>
      <c r="CO560" s="89"/>
      <c r="CP560" s="89"/>
      <c r="CQ560" s="89"/>
      <c r="CR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c r="AD561" s="89"/>
      <c r="AE561" s="89"/>
      <c r="AF561" s="89"/>
      <c r="AG561" s="89"/>
      <c r="AH561" s="89"/>
      <c r="AI561" s="89"/>
      <c r="AJ561" s="89"/>
      <c r="AK561" s="89"/>
      <c r="AL561" s="89"/>
      <c r="AM561" s="89"/>
      <c r="AN561" s="89"/>
      <c r="AO561" s="89"/>
      <c r="AP561" s="89"/>
      <c r="AQ561" s="89"/>
      <c r="AR561" s="89"/>
      <c r="AS561" s="89"/>
      <c r="AT561" s="89"/>
      <c r="AU561" s="89"/>
      <c r="AV561" s="89"/>
      <c r="AW561" s="89"/>
      <c r="AX561" s="89"/>
      <c r="AY561" s="89"/>
      <c r="AZ561" s="89"/>
      <c r="BA561" s="89"/>
      <c r="BB561" s="89"/>
      <c r="BC561" s="89"/>
      <c r="BD561" s="89"/>
      <c r="BE561" s="89"/>
      <c r="BF561" s="89"/>
      <c r="BG561" s="89"/>
      <c r="BH561" s="89"/>
      <c r="BI561" s="89"/>
      <c r="BJ561" s="89"/>
      <c r="BK561" s="89"/>
      <c r="BL561" s="89"/>
      <c r="BM561" s="89"/>
      <c r="BN561" s="89"/>
      <c r="BO561" s="89"/>
      <c r="BP561" s="89"/>
      <c r="BQ561" s="89"/>
      <c r="BR561" s="89"/>
      <c r="BS561" s="89"/>
      <c r="BT561" s="89"/>
      <c r="BU561" s="89"/>
      <c r="BV561" s="89"/>
      <c r="BW561" s="89"/>
      <c r="BX561" s="89"/>
      <c r="BY561" s="89"/>
      <c r="BZ561" s="89"/>
      <c r="CA561" s="89"/>
      <c r="CB561" s="89"/>
      <c r="CC561" s="89"/>
      <c r="CD561" s="89"/>
      <c r="CE561" s="89"/>
      <c r="CF561" s="89"/>
      <c r="CG561" s="89"/>
      <c r="CH561" s="89"/>
      <c r="CI561" s="89"/>
      <c r="CJ561" s="89"/>
      <c r="CK561" s="89"/>
      <c r="CL561" s="89"/>
      <c r="CM561" s="89"/>
      <c r="CN561" s="89"/>
      <c r="CO561" s="89"/>
      <c r="CP561" s="89"/>
      <c r="CQ561" s="89"/>
      <c r="CR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c r="AD562" s="89"/>
      <c r="AE562" s="89"/>
      <c r="AF562" s="89"/>
      <c r="AG562" s="89"/>
      <c r="AH562" s="89"/>
      <c r="AI562" s="89"/>
      <c r="AJ562" s="89"/>
      <c r="AK562" s="89"/>
      <c r="AL562" s="89"/>
      <c r="AM562" s="89"/>
      <c r="AN562" s="89"/>
      <c r="AO562" s="89"/>
      <c r="AP562" s="89"/>
      <c r="AQ562" s="89"/>
      <c r="AR562" s="89"/>
      <c r="AS562" s="89"/>
      <c r="AT562" s="89"/>
      <c r="AU562" s="89"/>
      <c r="AV562" s="89"/>
      <c r="AW562" s="89"/>
      <c r="AX562" s="89"/>
      <c r="AY562" s="89"/>
      <c r="AZ562" s="89"/>
      <c r="BA562" s="89"/>
      <c r="BB562" s="89"/>
      <c r="BC562" s="89"/>
      <c r="BD562" s="89"/>
      <c r="BE562" s="89"/>
      <c r="BF562" s="89"/>
      <c r="BG562" s="89"/>
      <c r="BH562" s="89"/>
      <c r="BI562" s="89"/>
      <c r="BJ562" s="89"/>
      <c r="BK562" s="89"/>
      <c r="BL562" s="89"/>
      <c r="BM562" s="89"/>
      <c r="BN562" s="89"/>
      <c r="BO562" s="89"/>
      <c r="BP562" s="89"/>
      <c r="BQ562" s="89"/>
      <c r="BR562" s="89"/>
      <c r="BS562" s="89"/>
      <c r="BT562" s="89"/>
      <c r="BU562" s="89"/>
      <c r="BV562" s="89"/>
      <c r="BW562" s="89"/>
      <c r="BX562" s="89"/>
      <c r="BY562" s="89"/>
      <c r="BZ562" s="89"/>
      <c r="CA562" s="89"/>
      <c r="CB562" s="89"/>
      <c r="CC562" s="89"/>
      <c r="CD562" s="89"/>
      <c r="CE562" s="89"/>
      <c r="CF562" s="89"/>
      <c r="CG562" s="89"/>
      <c r="CH562" s="89"/>
      <c r="CI562" s="89"/>
      <c r="CJ562" s="89"/>
      <c r="CK562" s="89"/>
      <c r="CL562" s="89"/>
      <c r="CM562" s="89"/>
      <c r="CN562" s="89"/>
      <c r="CO562" s="89"/>
      <c r="CP562" s="89"/>
      <c r="CQ562" s="89"/>
      <c r="CR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c r="AD563" s="89"/>
      <c r="AE563" s="89"/>
      <c r="AF563" s="89"/>
      <c r="AG563" s="89"/>
      <c r="AH563" s="89"/>
      <c r="AI563" s="89"/>
      <c r="AJ563" s="89"/>
      <c r="AK563" s="89"/>
      <c r="AL563" s="89"/>
      <c r="AM563" s="89"/>
      <c r="AN563" s="89"/>
      <c r="AO563" s="89"/>
      <c r="AP563" s="89"/>
      <c r="AQ563" s="89"/>
      <c r="AR563" s="89"/>
      <c r="AS563" s="89"/>
      <c r="AT563" s="89"/>
      <c r="AU563" s="89"/>
      <c r="AV563" s="89"/>
      <c r="AW563" s="89"/>
      <c r="AX563" s="89"/>
      <c r="AY563" s="89"/>
      <c r="AZ563" s="89"/>
      <c r="BA563" s="89"/>
      <c r="BB563" s="89"/>
      <c r="BC563" s="89"/>
      <c r="BD563" s="89"/>
      <c r="BE563" s="89"/>
      <c r="BF563" s="89"/>
      <c r="BG563" s="89"/>
      <c r="BH563" s="89"/>
      <c r="BI563" s="89"/>
      <c r="BJ563" s="89"/>
      <c r="BK563" s="89"/>
      <c r="BL563" s="89"/>
      <c r="BM563" s="89"/>
      <c r="BN563" s="89"/>
      <c r="BO563" s="89"/>
      <c r="BP563" s="89"/>
      <c r="BQ563" s="89"/>
      <c r="BR563" s="89"/>
      <c r="BS563" s="89"/>
      <c r="BT563" s="89"/>
      <c r="BU563" s="89"/>
      <c r="BV563" s="89"/>
      <c r="BW563" s="89"/>
      <c r="BX563" s="89"/>
      <c r="BY563" s="89"/>
      <c r="BZ563" s="89"/>
      <c r="CA563" s="89"/>
      <c r="CB563" s="89"/>
      <c r="CC563" s="89"/>
      <c r="CD563" s="89"/>
      <c r="CE563" s="89"/>
      <c r="CF563" s="89"/>
      <c r="CG563" s="89"/>
      <c r="CH563" s="89"/>
      <c r="CI563" s="89"/>
      <c r="CJ563" s="89"/>
      <c r="CK563" s="89"/>
      <c r="CL563" s="89"/>
      <c r="CM563" s="89"/>
      <c r="CN563" s="89"/>
      <c r="CO563" s="89"/>
      <c r="CP563" s="89"/>
      <c r="CQ563" s="89"/>
      <c r="CR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c r="AF564" s="89"/>
      <c r="AG564" s="89"/>
      <c r="AH564" s="89"/>
      <c r="AI564" s="89"/>
      <c r="AJ564" s="89"/>
      <c r="AK564" s="89"/>
      <c r="AL564" s="89"/>
      <c r="AM564" s="89"/>
      <c r="AN564" s="89"/>
      <c r="AO564" s="89"/>
      <c r="AP564" s="89"/>
      <c r="AQ564" s="89"/>
      <c r="AR564" s="89"/>
      <c r="AS564" s="89"/>
      <c r="AT564" s="89"/>
      <c r="AU564" s="89"/>
      <c r="AV564" s="89"/>
      <c r="AW564" s="89"/>
      <c r="AX564" s="89"/>
      <c r="AY564" s="89"/>
      <c r="AZ564" s="89"/>
      <c r="BA564" s="89"/>
      <c r="BB564" s="89"/>
      <c r="BC564" s="89"/>
      <c r="BD564" s="89"/>
      <c r="BE564" s="89"/>
      <c r="BF564" s="89"/>
      <c r="BG564" s="89"/>
      <c r="BH564" s="89"/>
      <c r="BI564" s="89"/>
      <c r="BJ564" s="89"/>
      <c r="BK564" s="89"/>
      <c r="BL564" s="89"/>
      <c r="BM564" s="89"/>
      <c r="BN564" s="89"/>
      <c r="BO564" s="89"/>
      <c r="BP564" s="89"/>
      <c r="BQ564" s="89"/>
      <c r="BR564" s="89"/>
      <c r="BS564" s="89"/>
      <c r="BT564" s="89"/>
      <c r="BU564" s="89"/>
      <c r="BV564" s="89"/>
      <c r="BW564" s="89"/>
      <c r="BX564" s="89"/>
      <c r="BY564" s="89"/>
      <c r="BZ564" s="89"/>
      <c r="CA564" s="89"/>
      <c r="CB564" s="89"/>
      <c r="CC564" s="89"/>
      <c r="CD564" s="89"/>
      <c r="CE564" s="89"/>
      <c r="CF564" s="89"/>
      <c r="CG564" s="89"/>
      <c r="CH564" s="89"/>
      <c r="CI564" s="89"/>
      <c r="CJ564" s="89"/>
      <c r="CK564" s="89"/>
      <c r="CL564" s="89"/>
      <c r="CM564" s="89"/>
      <c r="CN564" s="89"/>
      <c r="CO564" s="89"/>
      <c r="CP564" s="89"/>
      <c r="CQ564" s="89"/>
      <c r="CR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c r="AD565" s="89"/>
      <c r="AE565" s="89"/>
      <c r="AF565" s="89"/>
      <c r="AG565" s="89"/>
      <c r="AH565" s="89"/>
      <c r="AI565" s="89"/>
      <c r="AJ565" s="89"/>
      <c r="AK565" s="89"/>
      <c r="AL565" s="89"/>
      <c r="AM565" s="89"/>
      <c r="AN565" s="89"/>
      <c r="AO565" s="89"/>
      <c r="AP565" s="89"/>
      <c r="AQ565" s="89"/>
      <c r="AR565" s="89"/>
      <c r="AS565" s="89"/>
      <c r="AT565" s="89"/>
      <c r="AU565" s="89"/>
      <c r="AV565" s="89"/>
      <c r="AW565" s="89"/>
      <c r="AX565" s="89"/>
      <c r="AY565" s="89"/>
      <c r="AZ565" s="89"/>
      <c r="BA565" s="89"/>
      <c r="BB565" s="89"/>
      <c r="BC565" s="89"/>
      <c r="BD565" s="89"/>
      <c r="BE565" s="89"/>
      <c r="BF565" s="89"/>
      <c r="BG565" s="89"/>
      <c r="BH565" s="89"/>
      <c r="BI565" s="89"/>
      <c r="BJ565" s="89"/>
      <c r="BK565" s="89"/>
      <c r="BL565" s="89"/>
      <c r="BM565" s="89"/>
      <c r="BN565" s="89"/>
      <c r="BO565" s="89"/>
      <c r="BP565" s="89"/>
      <c r="BQ565" s="89"/>
      <c r="BR565" s="89"/>
      <c r="BS565" s="89"/>
      <c r="BT565" s="89"/>
      <c r="BU565" s="89"/>
      <c r="BV565" s="89"/>
      <c r="BW565" s="89"/>
      <c r="BX565" s="89"/>
      <c r="BY565" s="89"/>
      <c r="BZ565" s="89"/>
      <c r="CA565" s="89"/>
      <c r="CB565" s="89"/>
      <c r="CC565" s="89"/>
      <c r="CD565" s="89"/>
      <c r="CE565" s="89"/>
      <c r="CF565" s="89"/>
      <c r="CG565" s="89"/>
      <c r="CH565" s="89"/>
      <c r="CI565" s="89"/>
      <c r="CJ565" s="89"/>
      <c r="CK565" s="89"/>
      <c r="CL565" s="89"/>
      <c r="CM565" s="89"/>
      <c r="CN565" s="89"/>
      <c r="CO565" s="89"/>
      <c r="CP565" s="89"/>
      <c r="CQ565" s="89"/>
      <c r="CR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c r="AD566" s="89"/>
      <c r="AE566" s="89"/>
      <c r="AF566" s="89"/>
      <c r="AG566" s="89"/>
      <c r="AH566" s="89"/>
      <c r="AI566" s="89"/>
      <c r="AJ566" s="89"/>
      <c r="AK566" s="89"/>
      <c r="AL566" s="89"/>
      <c r="AM566" s="89"/>
      <c r="AN566" s="89"/>
      <c r="AO566" s="89"/>
      <c r="AP566" s="89"/>
      <c r="AQ566" s="89"/>
      <c r="AR566" s="89"/>
      <c r="AS566" s="89"/>
      <c r="AT566" s="89"/>
      <c r="AU566" s="89"/>
      <c r="AV566" s="89"/>
      <c r="AW566" s="89"/>
      <c r="AX566" s="89"/>
      <c r="AY566" s="89"/>
      <c r="AZ566" s="89"/>
      <c r="BA566" s="89"/>
      <c r="BB566" s="89"/>
      <c r="BC566" s="89"/>
      <c r="BD566" s="89"/>
      <c r="BE566" s="89"/>
      <c r="BF566" s="89"/>
      <c r="BG566" s="89"/>
      <c r="BH566" s="89"/>
      <c r="BI566" s="89"/>
      <c r="BJ566" s="89"/>
      <c r="BK566" s="89"/>
      <c r="BL566" s="89"/>
      <c r="BM566" s="89"/>
      <c r="BN566" s="89"/>
      <c r="BO566" s="89"/>
      <c r="BP566" s="89"/>
      <c r="BQ566" s="89"/>
      <c r="BR566" s="89"/>
      <c r="BS566" s="89"/>
      <c r="BT566" s="89"/>
      <c r="BU566" s="89"/>
      <c r="BV566" s="89"/>
      <c r="BW566" s="89"/>
      <c r="BX566" s="89"/>
      <c r="BY566" s="89"/>
      <c r="BZ566" s="89"/>
      <c r="CA566" s="89"/>
      <c r="CB566" s="89"/>
      <c r="CC566" s="89"/>
      <c r="CD566" s="89"/>
      <c r="CE566" s="89"/>
      <c r="CF566" s="89"/>
      <c r="CG566" s="89"/>
      <c r="CH566" s="89"/>
      <c r="CI566" s="89"/>
      <c r="CJ566" s="89"/>
      <c r="CK566" s="89"/>
      <c r="CL566" s="89"/>
      <c r="CM566" s="89"/>
      <c r="CN566" s="89"/>
      <c r="CO566" s="89"/>
      <c r="CP566" s="89"/>
      <c r="CQ566" s="89"/>
      <c r="CR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c r="AD567" s="89"/>
      <c r="AE567" s="89"/>
      <c r="AF567" s="89"/>
      <c r="AG567" s="89"/>
      <c r="AH567" s="89"/>
      <c r="AI567" s="89"/>
      <c r="AJ567" s="89"/>
      <c r="AK567" s="89"/>
      <c r="AL567" s="89"/>
      <c r="AM567" s="89"/>
      <c r="AN567" s="89"/>
      <c r="AO567" s="89"/>
      <c r="AP567" s="89"/>
      <c r="AQ567" s="89"/>
      <c r="AR567" s="89"/>
      <c r="AS567" s="89"/>
      <c r="AT567" s="89"/>
      <c r="AU567" s="89"/>
      <c r="AV567" s="89"/>
      <c r="AW567" s="89"/>
      <c r="AX567" s="89"/>
      <c r="AY567" s="89"/>
      <c r="AZ567" s="89"/>
      <c r="BA567" s="89"/>
      <c r="BB567" s="89"/>
      <c r="BC567" s="89"/>
      <c r="BD567" s="89"/>
      <c r="BE567" s="89"/>
      <c r="BF567" s="89"/>
      <c r="BG567" s="89"/>
      <c r="BH567" s="89"/>
      <c r="BI567" s="89"/>
      <c r="BJ567" s="89"/>
      <c r="BK567" s="89"/>
      <c r="BL567" s="89"/>
      <c r="BM567" s="89"/>
      <c r="BN567" s="89"/>
      <c r="BO567" s="89"/>
      <c r="BP567" s="89"/>
      <c r="BQ567" s="89"/>
      <c r="BR567" s="89"/>
      <c r="BS567" s="89"/>
      <c r="BT567" s="89"/>
      <c r="BU567" s="89"/>
      <c r="BV567" s="89"/>
      <c r="BW567" s="89"/>
      <c r="BX567" s="89"/>
      <c r="BY567" s="89"/>
      <c r="BZ567" s="89"/>
      <c r="CA567" s="89"/>
      <c r="CB567" s="89"/>
      <c r="CC567" s="89"/>
      <c r="CD567" s="89"/>
      <c r="CE567" s="89"/>
      <c r="CF567" s="89"/>
      <c r="CG567" s="89"/>
      <c r="CH567" s="89"/>
      <c r="CI567" s="89"/>
      <c r="CJ567" s="89"/>
      <c r="CK567" s="89"/>
      <c r="CL567" s="89"/>
      <c r="CM567" s="89"/>
      <c r="CN567" s="89"/>
      <c r="CO567" s="89"/>
      <c r="CP567" s="89"/>
      <c r="CQ567" s="89"/>
      <c r="CR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c r="AD568" s="89"/>
      <c r="AE568" s="89"/>
      <c r="AF568" s="89"/>
      <c r="AG568" s="89"/>
      <c r="AH568" s="89"/>
      <c r="AI568" s="89"/>
      <c r="AJ568" s="89"/>
      <c r="AK568" s="89"/>
      <c r="AL568" s="89"/>
      <c r="AM568" s="89"/>
      <c r="AN568" s="89"/>
      <c r="AO568" s="89"/>
      <c r="AP568" s="89"/>
      <c r="AQ568" s="89"/>
      <c r="AR568" s="89"/>
      <c r="AS568" s="89"/>
      <c r="AT568" s="89"/>
      <c r="AU568" s="89"/>
      <c r="AV568" s="89"/>
      <c r="AW568" s="89"/>
      <c r="AX568" s="89"/>
      <c r="AY568" s="89"/>
      <c r="AZ568" s="89"/>
      <c r="BA568" s="89"/>
      <c r="BB568" s="89"/>
      <c r="BC568" s="89"/>
      <c r="BD568" s="89"/>
      <c r="BE568" s="89"/>
      <c r="BF568" s="89"/>
      <c r="BG568" s="89"/>
      <c r="BH568" s="89"/>
      <c r="BI568" s="89"/>
      <c r="BJ568" s="89"/>
      <c r="BK568" s="89"/>
      <c r="BL568" s="89"/>
      <c r="BM568" s="89"/>
      <c r="BN568" s="89"/>
      <c r="BO568" s="89"/>
      <c r="BP568" s="89"/>
      <c r="BQ568" s="89"/>
      <c r="BR568" s="89"/>
      <c r="BS568" s="89"/>
      <c r="BT568" s="89"/>
      <c r="BU568" s="89"/>
      <c r="BV568" s="89"/>
      <c r="BW568" s="89"/>
      <c r="BX568" s="89"/>
      <c r="BY568" s="89"/>
      <c r="BZ568" s="89"/>
      <c r="CA568" s="89"/>
      <c r="CB568" s="89"/>
      <c r="CC568" s="89"/>
      <c r="CD568" s="89"/>
      <c r="CE568" s="89"/>
      <c r="CF568" s="89"/>
      <c r="CG568" s="89"/>
      <c r="CH568" s="89"/>
      <c r="CI568" s="89"/>
      <c r="CJ568" s="89"/>
      <c r="CK568" s="89"/>
      <c r="CL568" s="89"/>
      <c r="CM568" s="89"/>
      <c r="CN568" s="89"/>
      <c r="CO568" s="89"/>
      <c r="CP568" s="89"/>
      <c r="CQ568" s="89"/>
      <c r="CR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c r="AD569" s="89"/>
      <c r="AE569" s="89"/>
      <c r="AF569" s="89"/>
      <c r="AG569" s="89"/>
      <c r="AH569" s="89"/>
      <c r="AI569" s="89"/>
      <c r="AJ569" s="89"/>
      <c r="AK569" s="89"/>
      <c r="AL569" s="89"/>
      <c r="AM569" s="89"/>
      <c r="AN569" s="89"/>
      <c r="AO569" s="89"/>
      <c r="AP569" s="89"/>
      <c r="AQ569" s="89"/>
      <c r="AR569" s="89"/>
      <c r="AS569" s="89"/>
      <c r="AT569" s="89"/>
      <c r="AU569" s="89"/>
      <c r="AV569" s="89"/>
      <c r="AW569" s="89"/>
      <c r="AX569" s="89"/>
      <c r="AY569" s="89"/>
      <c r="AZ569" s="89"/>
      <c r="BA569" s="89"/>
      <c r="BB569" s="89"/>
      <c r="BC569" s="89"/>
      <c r="BD569" s="89"/>
      <c r="BE569" s="89"/>
      <c r="BF569" s="89"/>
      <c r="BG569" s="89"/>
      <c r="BH569" s="89"/>
      <c r="BI569" s="89"/>
      <c r="BJ569" s="89"/>
      <c r="BK569" s="89"/>
      <c r="BL569" s="89"/>
      <c r="BM569" s="89"/>
      <c r="BN569" s="89"/>
      <c r="BO569" s="89"/>
      <c r="BP569" s="89"/>
      <c r="BQ569" s="89"/>
      <c r="BR569" s="89"/>
      <c r="BS569" s="89"/>
      <c r="BT569" s="89"/>
      <c r="BU569" s="89"/>
      <c r="BV569" s="89"/>
      <c r="BW569" s="89"/>
      <c r="BX569" s="89"/>
      <c r="BY569" s="89"/>
      <c r="BZ569" s="89"/>
      <c r="CA569" s="89"/>
      <c r="CB569" s="89"/>
      <c r="CC569" s="89"/>
      <c r="CD569" s="89"/>
      <c r="CE569" s="89"/>
      <c r="CF569" s="89"/>
      <c r="CG569" s="89"/>
      <c r="CH569" s="89"/>
      <c r="CI569" s="89"/>
      <c r="CJ569" s="89"/>
      <c r="CK569" s="89"/>
      <c r="CL569" s="89"/>
      <c r="CM569" s="89"/>
      <c r="CN569" s="89"/>
      <c r="CO569" s="89"/>
      <c r="CP569" s="89"/>
      <c r="CQ569" s="89"/>
      <c r="CR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c r="AD570" s="89"/>
      <c r="AE570" s="89"/>
      <c r="AF570" s="89"/>
      <c r="AG570" s="89"/>
      <c r="AH570" s="89"/>
      <c r="AI570" s="89"/>
      <c r="AJ570" s="89"/>
      <c r="AK570" s="89"/>
      <c r="AL570" s="89"/>
      <c r="AM570" s="89"/>
      <c r="AN570" s="89"/>
      <c r="AO570" s="89"/>
      <c r="AP570" s="89"/>
      <c r="AQ570" s="89"/>
      <c r="AR570" s="89"/>
      <c r="AS570" s="89"/>
      <c r="AT570" s="89"/>
      <c r="AU570" s="89"/>
      <c r="AV570" s="89"/>
      <c r="AW570" s="89"/>
      <c r="AX570" s="89"/>
      <c r="AY570" s="89"/>
      <c r="AZ570" s="89"/>
      <c r="BA570" s="89"/>
      <c r="BB570" s="89"/>
      <c r="BC570" s="89"/>
      <c r="BD570" s="89"/>
      <c r="BE570" s="89"/>
      <c r="BF570" s="89"/>
      <c r="BG570" s="89"/>
      <c r="BH570" s="89"/>
      <c r="BI570" s="89"/>
      <c r="BJ570" s="89"/>
      <c r="BK570" s="89"/>
      <c r="BL570" s="89"/>
      <c r="BM570" s="89"/>
      <c r="BN570" s="89"/>
      <c r="BO570" s="89"/>
      <c r="BP570" s="89"/>
      <c r="BQ570" s="89"/>
      <c r="BR570" s="89"/>
      <c r="BS570" s="89"/>
      <c r="BT570" s="89"/>
      <c r="BU570" s="89"/>
      <c r="BV570" s="89"/>
      <c r="BW570" s="89"/>
      <c r="BX570" s="89"/>
      <c r="BY570" s="89"/>
      <c r="BZ570" s="89"/>
      <c r="CA570" s="89"/>
      <c r="CB570" s="89"/>
      <c r="CC570" s="89"/>
      <c r="CD570" s="89"/>
      <c r="CE570" s="89"/>
      <c r="CF570" s="89"/>
      <c r="CG570" s="89"/>
      <c r="CH570" s="89"/>
      <c r="CI570" s="89"/>
      <c r="CJ570" s="89"/>
      <c r="CK570" s="89"/>
      <c r="CL570" s="89"/>
      <c r="CM570" s="89"/>
      <c r="CN570" s="89"/>
      <c r="CO570" s="89"/>
      <c r="CP570" s="89"/>
      <c r="CQ570" s="89"/>
      <c r="CR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c r="AG571" s="89"/>
      <c r="AH571" s="89"/>
      <c r="AI571" s="89"/>
      <c r="AJ571" s="89"/>
      <c r="AK571" s="89"/>
      <c r="AL571" s="89"/>
      <c r="AM571" s="89"/>
      <c r="AN571" s="89"/>
      <c r="AO571" s="89"/>
      <c r="AP571" s="89"/>
      <c r="AQ571" s="89"/>
      <c r="AR571" s="89"/>
      <c r="AS571" s="89"/>
      <c r="AT571" s="89"/>
      <c r="AU571" s="89"/>
      <c r="AV571" s="89"/>
      <c r="AW571" s="89"/>
      <c r="AX571" s="89"/>
      <c r="AY571" s="89"/>
      <c r="AZ571" s="89"/>
      <c r="BA571" s="89"/>
      <c r="BB571" s="89"/>
      <c r="BC571" s="89"/>
      <c r="BD571" s="89"/>
      <c r="BE571" s="89"/>
      <c r="BF571" s="89"/>
      <c r="BG571" s="89"/>
      <c r="BH571" s="89"/>
      <c r="BI571" s="89"/>
      <c r="BJ571" s="89"/>
      <c r="BK571" s="89"/>
      <c r="BL571" s="89"/>
      <c r="BM571" s="89"/>
      <c r="BN571" s="89"/>
      <c r="BO571" s="89"/>
      <c r="BP571" s="89"/>
      <c r="BQ571" s="89"/>
      <c r="BR571" s="89"/>
      <c r="BS571" s="89"/>
      <c r="BT571" s="89"/>
      <c r="BU571" s="89"/>
      <c r="BV571" s="89"/>
      <c r="BW571" s="89"/>
      <c r="BX571" s="89"/>
      <c r="BY571" s="89"/>
      <c r="BZ571" s="89"/>
      <c r="CA571" s="89"/>
      <c r="CB571" s="89"/>
      <c r="CC571" s="89"/>
      <c r="CD571" s="89"/>
      <c r="CE571" s="89"/>
      <c r="CF571" s="89"/>
      <c r="CG571" s="89"/>
      <c r="CH571" s="89"/>
      <c r="CI571" s="89"/>
      <c r="CJ571" s="89"/>
      <c r="CK571" s="89"/>
      <c r="CL571" s="89"/>
      <c r="CM571" s="89"/>
      <c r="CN571" s="89"/>
      <c r="CO571" s="89"/>
      <c r="CP571" s="89"/>
      <c r="CQ571" s="89"/>
      <c r="CR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89"/>
      <c r="AT572" s="89"/>
      <c r="AU572" s="89"/>
      <c r="AV572" s="89"/>
      <c r="AW572" s="89"/>
      <c r="AX572" s="89"/>
      <c r="AY572" s="89"/>
      <c r="AZ572" s="89"/>
      <c r="BA572" s="89"/>
      <c r="BB572" s="89"/>
      <c r="BC572" s="89"/>
      <c r="BD572" s="89"/>
      <c r="BE572" s="89"/>
      <c r="BF572" s="89"/>
      <c r="BG572" s="89"/>
      <c r="BH572" s="89"/>
      <c r="BI572" s="89"/>
      <c r="BJ572" s="89"/>
      <c r="BK572" s="89"/>
      <c r="BL572" s="89"/>
      <c r="BM572" s="89"/>
      <c r="BN572" s="89"/>
      <c r="BO572" s="89"/>
      <c r="BP572" s="89"/>
      <c r="BQ572" s="89"/>
      <c r="BR572" s="89"/>
      <c r="BS572" s="89"/>
      <c r="BT572" s="89"/>
      <c r="BU572" s="89"/>
      <c r="BV572" s="89"/>
      <c r="BW572" s="89"/>
      <c r="BX572" s="89"/>
      <c r="BY572" s="89"/>
      <c r="BZ572" s="89"/>
      <c r="CA572" s="89"/>
      <c r="CB572" s="89"/>
      <c r="CC572" s="89"/>
      <c r="CD572" s="89"/>
      <c r="CE572" s="89"/>
      <c r="CF572" s="89"/>
      <c r="CG572" s="89"/>
      <c r="CH572" s="89"/>
      <c r="CI572" s="89"/>
      <c r="CJ572" s="89"/>
      <c r="CK572" s="89"/>
      <c r="CL572" s="89"/>
      <c r="CM572" s="89"/>
      <c r="CN572" s="89"/>
      <c r="CO572" s="89"/>
      <c r="CP572" s="89"/>
      <c r="CQ572" s="89"/>
      <c r="CR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c r="AP573" s="89"/>
      <c r="AQ573" s="89"/>
      <c r="AR573" s="89"/>
      <c r="AS573" s="89"/>
      <c r="AT573" s="89"/>
      <c r="AU573" s="89"/>
      <c r="AV573" s="89"/>
      <c r="AW573" s="89"/>
      <c r="AX573" s="89"/>
      <c r="AY573" s="89"/>
      <c r="AZ573" s="89"/>
      <c r="BA573" s="89"/>
      <c r="BB573" s="89"/>
      <c r="BC573" s="89"/>
      <c r="BD573" s="89"/>
      <c r="BE573" s="89"/>
      <c r="BF573" s="89"/>
      <c r="BG573" s="89"/>
      <c r="BH573" s="89"/>
      <c r="BI573" s="89"/>
      <c r="BJ573" s="89"/>
      <c r="BK573" s="89"/>
      <c r="BL573" s="89"/>
      <c r="BM573" s="89"/>
      <c r="BN573" s="89"/>
      <c r="BO573" s="89"/>
      <c r="BP573" s="89"/>
      <c r="BQ573" s="89"/>
      <c r="BR573" s="89"/>
      <c r="BS573" s="89"/>
      <c r="BT573" s="89"/>
      <c r="BU573" s="89"/>
      <c r="BV573" s="89"/>
      <c r="BW573" s="89"/>
      <c r="BX573" s="89"/>
      <c r="BY573" s="89"/>
      <c r="BZ573" s="89"/>
      <c r="CA573" s="89"/>
      <c r="CB573" s="89"/>
      <c r="CC573" s="89"/>
      <c r="CD573" s="89"/>
      <c r="CE573" s="89"/>
      <c r="CF573" s="89"/>
      <c r="CG573" s="89"/>
      <c r="CH573" s="89"/>
      <c r="CI573" s="89"/>
      <c r="CJ573" s="89"/>
      <c r="CK573" s="89"/>
      <c r="CL573" s="89"/>
      <c r="CM573" s="89"/>
      <c r="CN573" s="89"/>
      <c r="CO573" s="89"/>
      <c r="CP573" s="89"/>
      <c r="CQ573" s="89"/>
      <c r="CR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c r="AF574" s="89"/>
      <c r="AG574" s="89"/>
      <c r="AH574" s="89"/>
      <c r="AI574" s="89"/>
      <c r="AJ574" s="89"/>
      <c r="AK574" s="89"/>
      <c r="AL574" s="89"/>
      <c r="AM574" s="89"/>
      <c r="AN574" s="89"/>
      <c r="AO574" s="89"/>
      <c r="AP574" s="89"/>
      <c r="AQ574" s="89"/>
      <c r="AR574" s="89"/>
      <c r="AS574" s="89"/>
      <c r="AT574" s="89"/>
      <c r="AU574" s="89"/>
      <c r="AV574" s="89"/>
      <c r="AW574" s="89"/>
      <c r="AX574" s="89"/>
      <c r="AY574" s="89"/>
      <c r="AZ574" s="89"/>
      <c r="BA574" s="89"/>
      <c r="BB574" s="89"/>
      <c r="BC574" s="89"/>
      <c r="BD574" s="89"/>
      <c r="BE574" s="89"/>
      <c r="BF574" s="89"/>
      <c r="BG574" s="89"/>
      <c r="BH574" s="89"/>
      <c r="BI574" s="89"/>
      <c r="BJ574" s="89"/>
      <c r="BK574" s="89"/>
      <c r="BL574" s="89"/>
      <c r="BM574" s="89"/>
      <c r="BN574" s="89"/>
      <c r="BO574" s="89"/>
      <c r="BP574" s="89"/>
      <c r="BQ574" s="89"/>
      <c r="BR574" s="89"/>
      <c r="BS574" s="89"/>
      <c r="BT574" s="89"/>
      <c r="BU574" s="89"/>
      <c r="BV574" s="89"/>
      <c r="BW574" s="89"/>
      <c r="BX574" s="89"/>
      <c r="BY574" s="89"/>
      <c r="BZ574" s="89"/>
      <c r="CA574" s="89"/>
      <c r="CB574" s="89"/>
      <c r="CC574" s="89"/>
      <c r="CD574" s="89"/>
      <c r="CE574" s="89"/>
      <c r="CF574" s="89"/>
      <c r="CG574" s="89"/>
      <c r="CH574" s="89"/>
      <c r="CI574" s="89"/>
      <c r="CJ574" s="89"/>
      <c r="CK574" s="89"/>
      <c r="CL574" s="89"/>
      <c r="CM574" s="89"/>
      <c r="CN574" s="89"/>
      <c r="CO574" s="89"/>
      <c r="CP574" s="89"/>
      <c r="CQ574" s="89"/>
      <c r="CR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c r="AF575" s="89"/>
      <c r="AG575" s="89"/>
      <c r="AH575" s="89"/>
      <c r="AI575" s="89"/>
      <c r="AJ575" s="89"/>
      <c r="AK575" s="89"/>
      <c r="AL575" s="89"/>
      <c r="AM575" s="89"/>
      <c r="AN575" s="89"/>
      <c r="AO575" s="89"/>
      <c r="AP575" s="89"/>
      <c r="AQ575" s="89"/>
      <c r="AR575" s="89"/>
      <c r="AS575" s="89"/>
      <c r="AT575" s="89"/>
      <c r="AU575" s="89"/>
      <c r="AV575" s="89"/>
      <c r="AW575" s="89"/>
      <c r="AX575" s="89"/>
      <c r="AY575" s="89"/>
      <c r="AZ575" s="89"/>
      <c r="BA575" s="89"/>
      <c r="BB575" s="89"/>
      <c r="BC575" s="89"/>
      <c r="BD575" s="89"/>
      <c r="BE575" s="89"/>
      <c r="BF575" s="89"/>
      <c r="BG575" s="89"/>
      <c r="BH575" s="89"/>
      <c r="BI575" s="89"/>
      <c r="BJ575" s="89"/>
      <c r="BK575" s="89"/>
      <c r="BL575" s="89"/>
      <c r="BM575" s="89"/>
      <c r="BN575" s="89"/>
      <c r="BO575" s="89"/>
      <c r="BP575" s="89"/>
      <c r="BQ575" s="89"/>
      <c r="BR575" s="89"/>
      <c r="BS575" s="89"/>
      <c r="BT575" s="89"/>
      <c r="BU575" s="89"/>
      <c r="BV575" s="89"/>
      <c r="BW575" s="89"/>
      <c r="BX575" s="89"/>
      <c r="BY575" s="89"/>
      <c r="BZ575" s="89"/>
      <c r="CA575" s="89"/>
      <c r="CB575" s="89"/>
      <c r="CC575" s="89"/>
      <c r="CD575" s="89"/>
      <c r="CE575" s="89"/>
      <c r="CF575" s="89"/>
      <c r="CG575" s="89"/>
      <c r="CH575" s="89"/>
      <c r="CI575" s="89"/>
      <c r="CJ575" s="89"/>
      <c r="CK575" s="89"/>
      <c r="CL575" s="89"/>
      <c r="CM575" s="89"/>
      <c r="CN575" s="89"/>
      <c r="CO575" s="89"/>
      <c r="CP575" s="89"/>
      <c r="CQ575" s="89"/>
      <c r="CR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c r="AF576" s="89"/>
      <c r="AG576" s="89"/>
      <c r="AH576" s="89"/>
      <c r="AI576" s="89"/>
      <c r="AJ576" s="89"/>
      <c r="AK576" s="89"/>
      <c r="AL576" s="89"/>
      <c r="AM576" s="89"/>
      <c r="AN576" s="89"/>
      <c r="AO576" s="89"/>
      <c r="AP576" s="89"/>
      <c r="AQ576" s="89"/>
      <c r="AR576" s="89"/>
      <c r="AS576" s="89"/>
      <c r="AT576" s="89"/>
      <c r="AU576" s="89"/>
      <c r="AV576" s="89"/>
      <c r="AW576" s="89"/>
      <c r="AX576" s="89"/>
      <c r="AY576" s="89"/>
      <c r="AZ576" s="89"/>
      <c r="BA576" s="89"/>
      <c r="BB576" s="89"/>
      <c r="BC576" s="89"/>
      <c r="BD576" s="89"/>
      <c r="BE576" s="89"/>
      <c r="BF576" s="89"/>
      <c r="BG576" s="89"/>
      <c r="BH576" s="89"/>
      <c r="BI576" s="89"/>
      <c r="BJ576" s="89"/>
      <c r="BK576" s="89"/>
      <c r="BL576" s="89"/>
      <c r="BM576" s="89"/>
      <c r="BN576" s="89"/>
      <c r="BO576" s="89"/>
      <c r="BP576" s="89"/>
      <c r="BQ576" s="89"/>
      <c r="BR576" s="89"/>
      <c r="BS576" s="89"/>
      <c r="BT576" s="89"/>
      <c r="BU576" s="89"/>
      <c r="BV576" s="89"/>
      <c r="BW576" s="89"/>
      <c r="BX576" s="89"/>
      <c r="BY576" s="89"/>
      <c r="BZ576" s="89"/>
      <c r="CA576" s="89"/>
      <c r="CB576" s="89"/>
      <c r="CC576" s="89"/>
      <c r="CD576" s="89"/>
      <c r="CE576" s="89"/>
      <c r="CF576" s="89"/>
      <c r="CG576" s="89"/>
      <c r="CH576" s="89"/>
      <c r="CI576" s="89"/>
      <c r="CJ576" s="89"/>
      <c r="CK576" s="89"/>
      <c r="CL576" s="89"/>
      <c r="CM576" s="89"/>
      <c r="CN576" s="89"/>
      <c r="CO576" s="89"/>
      <c r="CP576" s="89"/>
      <c r="CQ576" s="89"/>
      <c r="CR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c r="AD577" s="89"/>
      <c r="AE577" s="89"/>
      <c r="AF577" s="89"/>
      <c r="AG577" s="89"/>
      <c r="AH577" s="89"/>
      <c r="AI577" s="89"/>
      <c r="AJ577" s="89"/>
      <c r="AK577" s="89"/>
      <c r="AL577" s="89"/>
      <c r="AM577" s="89"/>
      <c r="AN577" s="89"/>
      <c r="AO577" s="89"/>
      <c r="AP577" s="89"/>
      <c r="AQ577" s="89"/>
      <c r="AR577" s="89"/>
      <c r="AS577" s="89"/>
      <c r="AT577" s="89"/>
      <c r="AU577" s="89"/>
      <c r="AV577" s="89"/>
      <c r="AW577" s="89"/>
      <c r="AX577" s="89"/>
      <c r="AY577" s="89"/>
      <c r="AZ577" s="89"/>
      <c r="BA577" s="89"/>
      <c r="BB577" s="89"/>
      <c r="BC577" s="89"/>
      <c r="BD577" s="89"/>
      <c r="BE577" s="89"/>
      <c r="BF577" s="89"/>
      <c r="BG577" s="89"/>
      <c r="BH577" s="89"/>
      <c r="BI577" s="89"/>
      <c r="BJ577" s="89"/>
      <c r="BK577" s="89"/>
      <c r="BL577" s="89"/>
      <c r="BM577" s="89"/>
      <c r="BN577" s="89"/>
      <c r="BO577" s="89"/>
      <c r="BP577" s="89"/>
      <c r="BQ577" s="89"/>
      <c r="BR577" s="89"/>
      <c r="BS577" s="89"/>
      <c r="BT577" s="89"/>
      <c r="BU577" s="89"/>
      <c r="BV577" s="89"/>
      <c r="BW577" s="89"/>
      <c r="BX577" s="89"/>
      <c r="BY577" s="89"/>
      <c r="BZ577" s="89"/>
      <c r="CA577" s="89"/>
      <c r="CB577" s="89"/>
      <c r="CC577" s="89"/>
      <c r="CD577" s="89"/>
      <c r="CE577" s="89"/>
      <c r="CF577" s="89"/>
      <c r="CG577" s="89"/>
      <c r="CH577" s="89"/>
      <c r="CI577" s="89"/>
      <c r="CJ577" s="89"/>
      <c r="CK577" s="89"/>
      <c r="CL577" s="89"/>
      <c r="CM577" s="89"/>
      <c r="CN577" s="89"/>
      <c r="CO577" s="89"/>
      <c r="CP577" s="89"/>
      <c r="CQ577" s="89"/>
      <c r="CR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c r="AD578" s="89"/>
      <c r="AE578" s="89"/>
      <c r="AF578" s="89"/>
      <c r="AG578" s="89"/>
      <c r="AH578" s="89"/>
      <c r="AI578" s="89"/>
      <c r="AJ578" s="89"/>
      <c r="AK578" s="89"/>
      <c r="AL578" s="89"/>
      <c r="AM578" s="89"/>
      <c r="AN578" s="89"/>
      <c r="AO578" s="89"/>
      <c r="AP578" s="89"/>
      <c r="AQ578" s="89"/>
      <c r="AR578" s="89"/>
      <c r="AS578" s="89"/>
      <c r="AT578" s="89"/>
      <c r="AU578" s="89"/>
      <c r="AV578" s="89"/>
      <c r="AW578" s="89"/>
      <c r="AX578" s="89"/>
      <c r="AY578" s="89"/>
      <c r="AZ578" s="89"/>
      <c r="BA578" s="89"/>
      <c r="BB578" s="89"/>
      <c r="BC578" s="89"/>
      <c r="BD578" s="89"/>
      <c r="BE578" s="89"/>
      <c r="BF578" s="89"/>
      <c r="BG578" s="89"/>
      <c r="BH578" s="89"/>
      <c r="BI578" s="89"/>
      <c r="BJ578" s="89"/>
      <c r="BK578" s="89"/>
      <c r="BL578" s="89"/>
      <c r="BM578" s="89"/>
      <c r="BN578" s="89"/>
      <c r="BO578" s="89"/>
      <c r="BP578" s="89"/>
      <c r="BQ578" s="89"/>
      <c r="BR578" s="89"/>
      <c r="BS578" s="89"/>
      <c r="BT578" s="89"/>
      <c r="BU578" s="89"/>
      <c r="BV578" s="89"/>
      <c r="BW578" s="89"/>
      <c r="BX578" s="89"/>
      <c r="BY578" s="89"/>
      <c r="BZ578" s="89"/>
      <c r="CA578" s="89"/>
      <c r="CB578" s="89"/>
      <c r="CC578" s="89"/>
      <c r="CD578" s="89"/>
      <c r="CE578" s="89"/>
      <c r="CF578" s="89"/>
      <c r="CG578" s="89"/>
      <c r="CH578" s="89"/>
      <c r="CI578" s="89"/>
      <c r="CJ578" s="89"/>
      <c r="CK578" s="89"/>
      <c r="CL578" s="89"/>
      <c r="CM578" s="89"/>
      <c r="CN578" s="89"/>
      <c r="CO578" s="89"/>
      <c r="CP578" s="89"/>
      <c r="CQ578" s="89"/>
      <c r="CR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c r="AD579" s="89"/>
      <c r="AE579" s="89"/>
      <c r="AF579" s="89"/>
      <c r="AG579" s="89"/>
      <c r="AH579" s="89"/>
      <c r="AI579" s="89"/>
      <c r="AJ579" s="89"/>
      <c r="AK579" s="89"/>
      <c r="AL579" s="89"/>
      <c r="AM579" s="89"/>
      <c r="AN579" s="89"/>
      <c r="AO579" s="89"/>
      <c r="AP579" s="89"/>
      <c r="AQ579" s="89"/>
      <c r="AR579" s="89"/>
      <c r="AS579" s="89"/>
      <c r="AT579" s="89"/>
      <c r="AU579" s="89"/>
      <c r="AV579" s="89"/>
      <c r="AW579" s="89"/>
      <c r="AX579" s="89"/>
      <c r="AY579" s="89"/>
      <c r="AZ579" s="89"/>
      <c r="BA579" s="89"/>
      <c r="BB579" s="89"/>
      <c r="BC579" s="89"/>
      <c r="BD579" s="89"/>
      <c r="BE579" s="89"/>
      <c r="BF579" s="89"/>
      <c r="BG579" s="89"/>
      <c r="BH579" s="89"/>
      <c r="BI579" s="89"/>
      <c r="BJ579" s="89"/>
      <c r="BK579" s="89"/>
      <c r="BL579" s="89"/>
      <c r="BM579" s="89"/>
      <c r="BN579" s="89"/>
      <c r="BO579" s="89"/>
      <c r="BP579" s="89"/>
      <c r="BQ579" s="89"/>
      <c r="BR579" s="89"/>
      <c r="BS579" s="89"/>
      <c r="BT579" s="89"/>
      <c r="BU579" s="89"/>
      <c r="BV579" s="89"/>
      <c r="BW579" s="89"/>
      <c r="BX579" s="89"/>
      <c r="BY579" s="89"/>
      <c r="BZ579" s="89"/>
      <c r="CA579" s="89"/>
      <c r="CB579" s="89"/>
      <c r="CC579" s="89"/>
      <c r="CD579" s="89"/>
      <c r="CE579" s="89"/>
      <c r="CF579" s="89"/>
      <c r="CG579" s="89"/>
      <c r="CH579" s="89"/>
      <c r="CI579" s="89"/>
      <c r="CJ579" s="89"/>
      <c r="CK579" s="89"/>
      <c r="CL579" s="89"/>
      <c r="CM579" s="89"/>
      <c r="CN579" s="89"/>
      <c r="CO579" s="89"/>
      <c r="CP579" s="89"/>
      <c r="CQ579" s="89"/>
      <c r="CR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c r="AD580" s="89"/>
      <c r="AE580" s="89"/>
      <c r="AF580" s="89"/>
      <c r="AG580" s="89"/>
      <c r="AH580" s="89"/>
      <c r="AI580" s="89"/>
      <c r="AJ580" s="89"/>
      <c r="AK580" s="89"/>
      <c r="AL580" s="89"/>
      <c r="AM580" s="89"/>
      <c r="AN580" s="89"/>
      <c r="AO580" s="89"/>
      <c r="AP580" s="89"/>
      <c r="AQ580" s="89"/>
      <c r="AR580" s="89"/>
      <c r="AS580" s="89"/>
      <c r="AT580" s="89"/>
      <c r="AU580" s="89"/>
      <c r="AV580" s="89"/>
      <c r="AW580" s="89"/>
      <c r="AX580" s="89"/>
      <c r="AY580" s="89"/>
      <c r="AZ580" s="89"/>
      <c r="BA580" s="89"/>
      <c r="BB580" s="89"/>
      <c r="BC580" s="89"/>
      <c r="BD580" s="89"/>
      <c r="BE580" s="89"/>
      <c r="BF580" s="89"/>
      <c r="BG580" s="89"/>
      <c r="BH580" s="89"/>
      <c r="BI580" s="89"/>
      <c r="BJ580" s="89"/>
      <c r="BK580" s="89"/>
      <c r="BL580" s="89"/>
      <c r="BM580" s="89"/>
      <c r="BN580" s="89"/>
      <c r="BO580" s="89"/>
      <c r="BP580" s="89"/>
      <c r="BQ580" s="89"/>
      <c r="BR580" s="89"/>
      <c r="BS580" s="89"/>
      <c r="BT580" s="89"/>
      <c r="BU580" s="89"/>
      <c r="BV580" s="89"/>
      <c r="BW580" s="89"/>
      <c r="BX580" s="89"/>
      <c r="BY580" s="89"/>
      <c r="BZ580" s="89"/>
      <c r="CA580" s="89"/>
      <c r="CB580" s="89"/>
      <c r="CC580" s="89"/>
      <c r="CD580" s="89"/>
      <c r="CE580" s="89"/>
      <c r="CF580" s="89"/>
      <c r="CG580" s="89"/>
      <c r="CH580" s="89"/>
      <c r="CI580" s="89"/>
      <c r="CJ580" s="89"/>
      <c r="CK580" s="89"/>
      <c r="CL580" s="89"/>
      <c r="CM580" s="89"/>
      <c r="CN580" s="89"/>
      <c r="CO580" s="89"/>
      <c r="CP580" s="89"/>
      <c r="CQ580" s="89"/>
      <c r="CR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c r="AD581" s="89"/>
      <c r="AE581" s="89"/>
      <c r="AF581" s="89"/>
      <c r="AG581" s="89"/>
      <c r="AH581" s="89"/>
      <c r="AI581" s="89"/>
      <c r="AJ581" s="89"/>
      <c r="AK581" s="89"/>
      <c r="AL581" s="89"/>
      <c r="AM581" s="89"/>
      <c r="AN581" s="89"/>
      <c r="AO581" s="89"/>
      <c r="AP581" s="89"/>
      <c r="AQ581" s="89"/>
      <c r="AR581" s="89"/>
      <c r="AS581" s="89"/>
      <c r="AT581" s="89"/>
      <c r="AU581" s="89"/>
      <c r="AV581" s="89"/>
      <c r="AW581" s="89"/>
      <c r="AX581" s="89"/>
      <c r="AY581" s="89"/>
      <c r="AZ581" s="89"/>
      <c r="BA581" s="89"/>
      <c r="BB581" s="89"/>
      <c r="BC581" s="89"/>
      <c r="BD581" s="89"/>
      <c r="BE581" s="89"/>
      <c r="BF581" s="89"/>
      <c r="BG581" s="89"/>
      <c r="BH581" s="89"/>
      <c r="BI581" s="89"/>
      <c r="BJ581" s="89"/>
      <c r="BK581" s="89"/>
      <c r="BL581" s="89"/>
      <c r="BM581" s="89"/>
      <c r="BN581" s="89"/>
      <c r="BO581" s="89"/>
      <c r="BP581" s="89"/>
      <c r="BQ581" s="89"/>
      <c r="BR581" s="89"/>
      <c r="BS581" s="89"/>
      <c r="BT581" s="89"/>
      <c r="BU581" s="89"/>
      <c r="BV581" s="89"/>
      <c r="BW581" s="89"/>
      <c r="BX581" s="89"/>
      <c r="BY581" s="89"/>
      <c r="BZ581" s="89"/>
      <c r="CA581" s="89"/>
      <c r="CB581" s="89"/>
      <c r="CC581" s="89"/>
      <c r="CD581" s="89"/>
      <c r="CE581" s="89"/>
      <c r="CF581" s="89"/>
      <c r="CG581" s="89"/>
      <c r="CH581" s="89"/>
      <c r="CI581" s="89"/>
      <c r="CJ581" s="89"/>
      <c r="CK581" s="89"/>
      <c r="CL581" s="89"/>
      <c r="CM581" s="89"/>
      <c r="CN581" s="89"/>
      <c r="CO581" s="89"/>
      <c r="CP581" s="89"/>
      <c r="CQ581" s="89"/>
      <c r="CR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c r="AD582" s="89"/>
      <c r="AE582" s="89"/>
      <c r="AF582" s="89"/>
      <c r="AG582" s="89"/>
      <c r="AH582" s="89"/>
      <c r="AI582" s="89"/>
      <c r="AJ582" s="89"/>
      <c r="AK582" s="89"/>
      <c r="AL582" s="89"/>
      <c r="AM582" s="89"/>
      <c r="AN582" s="89"/>
      <c r="AO582" s="89"/>
      <c r="AP582" s="89"/>
      <c r="AQ582" s="89"/>
      <c r="AR582" s="89"/>
      <c r="AS582" s="89"/>
      <c r="AT582" s="89"/>
      <c r="AU582" s="89"/>
      <c r="AV582" s="89"/>
      <c r="AW582" s="89"/>
      <c r="AX582" s="89"/>
      <c r="AY582" s="89"/>
      <c r="AZ582" s="89"/>
      <c r="BA582" s="89"/>
      <c r="BB582" s="89"/>
      <c r="BC582" s="89"/>
      <c r="BD582" s="89"/>
      <c r="BE582" s="89"/>
      <c r="BF582" s="89"/>
      <c r="BG582" s="89"/>
      <c r="BH582" s="89"/>
      <c r="BI582" s="89"/>
      <c r="BJ582" s="89"/>
      <c r="BK582" s="89"/>
      <c r="BL582" s="89"/>
      <c r="BM582" s="89"/>
      <c r="BN582" s="89"/>
      <c r="BO582" s="89"/>
      <c r="BP582" s="89"/>
      <c r="BQ582" s="89"/>
      <c r="BR582" s="89"/>
      <c r="BS582" s="89"/>
      <c r="BT582" s="89"/>
      <c r="BU582" s="89"/>
      <c r="BV582" s="89"/>
      <c r="BW582" s="89"/>
      <c r="BX582" s="89"/>
      <c r="BY582" s="89"/>
      <c r="BZ582" s="89"/>
      <c r="CA582" s="89"/>
      <c r="CB582" s="89"/>
      <c r="CC582" s="89"/>
      <c r="CD582" s="89"/>
      <c r="CE582" s="89"/>
      <c r="CF582" s="89"/>
      <c r="CG582" s="89"/>
      <c r="CH582" s="89"/>
      <c r="CI582" s="89"/>
      <c r="CJ582" s="89"/>
      <c r="CK582" s="89"/>
      <c r="CL582" s="89"/>
      <c r="CM582" s="89"/>
      <c r="CN582" s="89"/>
      <c r="CO582" s="89"/>
      <c r="CP582" s="89"/>
      <c r="CQ582" s="89"/>
      <c r="CR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c r="AD583" s="89"/>
      <c r="AE583" s="89"/>
      <c r="AF583" s="89"/>
      <c r="AG583" s="89"/>
      <c r="AH583" s="89"/>
      <c r="AI583" s="89"/>
      <c r="AJ583" s="89"/>
      <c r="AK583" s="89"/>
      <c r="AL583" s="89"/>
      <c r="AM583" s="89"/>
      <c r="AN583" s="89"/>
      <c r="AO583" s="89"/>
      <c r="AP583" s="89"/>
      <c r="AQ583" s="89"/>
      <c r="AR583" s="89"/>
      <c r="AS583" s="89"/>
      <c r="AT583" s="89"/>
      <c r="AU583" s="89"/>
      <c r="AV583" s="89"/>
      <c r="AW583" s="89"/>
      <c r="AX583" s="89"/>
      <c r="AY583" s="89"/>
      <c r="AZ583" s="89"/>
      <c r="BA583" s="89"/>
      <c r="BB583" s="89"/>
      <c r="BC583" s="89"/>
      <c r="BD583" s="89"/>
      <c r="BE583" s="89"/>
      <c r="BF583" s="89"/>
      <c r="BG583" s="89"/>
      <c r="BH583" s="89"/>
      <c r="BI583" s="89"/>
      <c r="BJ583" s="89"/>
      <c r="BK583" s="89"/>
      <c r="BL583" s="89"/>
      <c r="BM583" s="89"/>
      <c r="BN583" s="89"/>
      <c r="BO583" s="89"/>
      <c r="BP583" s="89"/>
      <c r="BQ583" s="89"/>
      <c r="BR583" s="89"/>
      <c r="BS583" s="89"/>
      <c r="BT583" s="89"/>
      <c r="BU583" s="89"/>
      <c r="BV583" s="89"/>
      <c r="BW583" s="89"/>
      <c r="BX583" s="89"/>
      <c r="BY583" s="89"/>
      <c r="BZ583" s="89"/>
      <c r="CA583" s="89"/>
      <c r="CB583" s="89"/>
      <c r="CC583" s="89"/>
      <c r="CD583" s="89"/>
      <c r="CE583" s="89"/>
      <c r="CF583" s="89"/>
      <c r="CG583" s="89"/>
      <c r="CH583" s="89"/>
      <c r="CI583" s="89"/>
      <c r="CJ583" s="89"/>
      <c r="CK583" s="89"/>
      <c r="CL583" s="89"/>
      <c r="CM583" s="89"/>
      <c r="CN583" s="89"/>
      <c r="CO583" s="89"/>
      <c r="CP583" s="89"/>
      <c r="CQ583" s="89"/>
      <c r="CR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c r="AD584" s="89"/>
      <c r="AE584" s="89"/>
      <c r="AF584" s="89"/>
      <c r="AG584" s="89"/>
      <c r="AH584" s="89"/>
      <c r="AI584" s="89"/>
      <c r="AJ584" s="89"/>
      <c r="AK584" s="89"/>
      <c r="AL584" s="89"/>
      <c r="AM584" s="89"/>
      <c r="AN584" s="89"/>
      <c r="AO584" s="89"/>
      <c r="AP584" s="89"/>
      <c r="AQ584" s="89"/>
      <c r="AR584" s="89"/>
      <c r="AS584" s="89"/>
      <c r="AT584" s="89"/>
      <c r="AU584" s="89"/>
      <c r="AV584" s="89"/>
      <c r="AW584" s="89"/>
      <c r="AX584" s="89"/>
      <c r="AY584" s="89"/>
      <c r="AZ584" s="89"/>
      <c r="BA584" s="89"/>
      <c r="BB584" s="89"/>
      <c r="BC584" s="89"/>
      <c r="BD584" s="89"/>
      <c r="BE584" s="89"/>
      <c r="BF584" s="89"/>
      <c r="BG584" s="89"/>
      <c r="BH584" s="89"/>
      <c r="BI584" s="89"/>
      <c r="BJ584" s="89"/>
      <c r="BK584" s="89"/>
      <c r="BL584" s="89"/>
      <c r="BM584" s="89"/>
      <c r="BN584" s="89"/>
      <c r="BO584" s="89"/>
      <c r="BP584" s="89"/>
      <c r="BQ584" s="89"/>
      <c r="BR584" s="89"/>
      <c r="BS584" s="89"/>
      <c r="BT584" s="89"/>
      <c r="BU584" s="89"/>
      <c r="BV584" s="89"/>
      <c r="BW584" s="89"/>
      <c r="BX584" s="89"/>
      <c r="BY584" s="89"/>
      <c r="BZ584" s="89"/>
      <c r="CA584" s="89"/>
      <c r="CB584" s="89"/>
      <c r="CC584" s="89"/>
      <c r="CD584" s="89"/>
      <c r="CE584" s="89"/>
      <c r="CF584" s="89"/>
      <c r="CG584" s="89"/>
      <c r="CH584" s="89"/>
      <c r="CI584" s="89"/>
      <c r="CJ584" s="89"/>
      <c r="CK584" s="89"/>
      <c r="CL584" s="89"/>
      <c r="CM584" s="89"/>
      <c r="CN584" s="89"/>
      <c r="CO584" s="89"/>
      <c r="CP584" s="89"/>
      <c r="CQ584" s="89"/>
      <c r="CR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c r="AD585" s="89"/>
      <c r="AE585" s="89"/>
      <c r="AF585" s="89"/>
      <c r="AG585" s="89"/>
      <c r="AH585" s="89"/>
      <c r="AI585" s="89"/>
      <c r="AJ585" s="89"/>
      <c r="AK585" s="89"/>
      <c r="AL585" s="89"/>
      <c r="AM585" s="89"/>
      <c r="AN585" s="89"/>
      <c r="AO585" s="89"/>
      <c r="AP585" s="89"/>
      <c r="AQ585" s="89"/>
      <c r="AR585" s="89"/>
      <c r="AS585" s="89"/>
      <c r="AT585" s="89"/>
      <c r="AU585" s="89"/>
      <c r="AV585" s="89"/>
      <c r="AW585" s="89"/>
      <c r="AX585" s="89"/>
      <c r="AY585" s="89"/>
      <c r="AZ585" s="89"/>
      <c r="BA585" s="89"/>
      <c r="BB585" s="89"/>
      <c r="BC585" s="89"/>
      <c r="BD585" s="89"/>
      <c r="BE585" s="89"/>
      <c r="BF585" s="89"/>
      <c r="BG585" s="89"/>
      <c r="BH585" s="89"/>
      <c r="BI585" s="89"/>
      <c r="BJ585" s="89"/>
      <c r="BK585" s="89"/>
      <c r="BL585" s="89"/>
      <c r="BM585" s="89"/>
      <c r="BN585" s="89"/>
      <c r="BO585" s="89"/>
      <c r="BP585" s="89"/>
      <c r="BQ585" s="89"/>
      <c r="BR585" s="89"/>
      <c r="BS585" s="89"/>
      <c r="BT585" s="89"/>
      <c r="BU585" s="89"/>
      <c r="BV585" s="89"/>
      <c r="BW585" s="89"/>
      <c r="BX585" s="89"/>
      <c r="BY585" s="89"/>
      <c r="BZ585" s="89"/>
      <c r="CA585" s="89"/>
      <c r="CB585" s="89"/>
      <c r="CC585" s="89"/>
      <c r="CD585" s="89"/>
      <c r="CE585" s="89"/>
      <c r="CF585" s="89"/>
      <c r="CG585" s="89"/>
      <c r="CH585" s="89"/>
      <c r="CI585" s="89"/>
      <c r="CJ585" s="89"/>
      <c r="CK585" s="89"/>
      <c r="CL585" s="89"/>
      <c r="CM585" s="89"/>
      <c r="CN585" s="89"/>
      <c r="CO585" s="89"/>
      <c r="CP585" s="89"/>
      <c r="CQ585" s="89"/>
      <c r="CR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c r="AD586" s="89"/>
      <c r="AE586" s="89"/>
      <c r="AF586" s="89"/>
      <c r="AG586" s="89"/>
      <c r="AH586" s="89"/>
      <c r="AI586" s="89"/>
      <c r="AJ586" s="89"/>
      <c r="AK586" s="89"/>
      <c r="AL586" s="89"/>
      <c r="AM586" s="89"/>
      <c r="AN586" s="89"/>
      <c r="AO586" s="89"/>
      <c r="AP586" s="89"/>
      <c r="AQ586" s="89"/>
      <c r="AR586" s="89"/>
      <c r="AS586" s="89"/>
      <c r="AT586" s="89"/>
      <c r="AU586" s="89"/>
      <c r="AV586" s="89"/>
      <c r="AW586" s="89"/>
      <c r="AX586" s="89"/>
      <c r="AY586" s="89"/>
      <c r="AZ586" s="89"/>
      <c r="BA586" s="89"/>
      <c r="BB586" s="89"/>
      <c r="BC586" s="89"/>
      <c r="BD586" s="89"/>
      <c r="BE586" s="89"/>
      <c r="BF586" s="89"/>
      <c r="BG586" s="89"/>
      <c r="BH586" s="89"/>
      <c r="BI586" s="89"/>
      <c r="BJ586" s="89"/>
      <c r="BK586" s="89"/>
      <c r="BL586" s="89"/>
      <c r="BM586" s="89"/>
      <c r="BN586" s="89"/>
      <c r="BO586" s="89"/>
      <c r="BP586" s="89"/>
      <c r="BQ586" s="89"/>
      <c r="BR586" s="89"/>
      <c r="BS586" s="89"/>
      <c r="BT586" s="89"/>
      <c r="BU586" s="89"/>
      <c r="BV586" s="89"/>
      <c r="BW586" s="89"/>
      <c r="BX586" s="89"/>
      <c r="BY586" s="89"/>
      <c r="BZ586" s="89"/>
      <c r="CA586" s="89"/>
      <c r="CB586" s="89"/>
      <c r="CC586" s="89"/>
      <c r="CD586" s="89"/>
      <c r="CE586" s="89"/>
      <c r="CF586" s="89"/>
      <c r="CG586" s="89"/>
      <c r="CH586" s="89"/>
      <c r="CI586" s="89"/>
      <c r="CJ586" s="89"/>
      <c r="CK586" s="89"/>
      <c r="CL586" s="89"/>
      <c r="CM586" s="89"/>
      <c r="CN586" s="89"/>
      <c r="CO586" s="89"/>
      <c r="CP586" s="89"/>
      <c r="CQ586" s="89"/>
      <c r="CR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c r="AD587" s="89"/>
      <c r="AE587" s="89"/>
      <c r="AF587" s="89"/>
      <c r="AG587" s="89"/>
      <c r="AH587" s="89"/>
      <c r="AI587" s="89"/>
      <c r="AJ587" s="89"/>
      <c r="AK587" s="89"/>
      <c r="AL587" s="89"/>
      <c r="AM587" s="89"/>
      <c r="AN587" s="89"/>
      <c r="AO587" s="89"/>
      <c r="AP587" s="89"/>
      <c r="AQ587" s="89"/>
      <c r="AR587" s="89"/>
      <c r="AS587" s="89"/>
      <c r="AT587" s="89"/>
      <c r="AU587" s="89"/>
      <c r="AV587" s="89"/>
      <c r="AW587" s="89"/>
      <c r="AX587" s="89"/>
      <c r="AY587" s="89"/>
      <c r="AZ587" s="89"/>
      <c r="BA587" s="89"/>
      <c r="BB587" s="89"/>
      <c r="BC587" s="89"/>
      <c r="BD587" s="89"/>
      <c r="BE587" s="89"/>
      <c r="BF587" s="89"/>
      <c r="BG587" s="89"/>
      <c r="BH587" s="89"/>
      <c r="BI587" s="89"/>
      <c r="BJ587" s="89"/>
      <c r="BK587" s="89"/>
      <c r="BL587" s="89"/>
      <c r="BM587" s="89"/>
      <c r="BN587" s="89"/>
      <c r="BO587" s="89"/>
      <c r="BP587" s="89"/>
      <c r="BQ587" s="89"/>
      <c r="BR587" s="89"/>
      <c r="BS587" s="89"/>
      <c r="BT587" s="89"/>
      <c r="BU587" s="89"/>
      <c r="BV587" s="89"/>
      <c r="BW587" s="89"/>
      <c r="BX587" s="89"/>
      <c r="BY587" s="89"/>
      <c r="BZ587" s="89"/>
      <c r="CA587" s="89"/>
      <c r="CB587" s="89"/>
      <c r="CC587" s="89"/>
      <c r="CD587" s="89"/>
      <c r="CE587" s="89"/>
      <c r="CF587" s="89"/>
      <c r="CG587" s="89"/>
      <c r="CH587" s="89"/>
      <c r="CI587" s="89"/>
      <c r="CJ587" s="89"/>
      <c r="CK587" s="89"/>
      <c r="CL587" s="89"/>
      <c r="CM587" s="89"/>
      <c r="CN587" s="89"/>
      <c r="CO587" s="89"/>
      <c r="CP587" s="89"/>
      <c r="CQ587" s="89"/>
      <c r="CR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c r="AD588" s="89"/>
      <c r="AE588" s="89"/>
      <c r="AF588" s="89"/>
      <c r="AG588" s="89"/>
      <c r="AH588" s="89"/>
      <c r="AI588" s="89"/>
      <c r="AJ588" s="89"/>
      <c r="AK588" s="89"/>
      <c r="AL588" s="89"/>
      <c r="AM588" s="89"/>
      <c r="AN588" s="89"/>
      <c r="AO588" s="89"/>
      <c r="AP588" s="89"/>
      <c r="AQ588" s="89"/>
      <c r="AR588" s="89"/>
      <c r="AS588" s="89"/>
      <c r="AT588" s="89"/>
      <c r="AU588" s="89"/>
      <c r="AV588" s="89"/>
      <c r="AW588" s="89"/>
      <c r="AX588" s="89"/>
      <c r="AY588" s="89"/>
      <c r="AZ588" s="89"/>
      <c r="BA588" s="89"/>
      <c r="BB588" s="89"/>
      <c r="BC588" s="89"/>
      <c r="BD588" s="89"/>
      <c r="BE588" s="89"/>
      <c r="BF588" s="89"/>
      <c r="BG588" s="89"/>
      <c r="BH588" s="89"/>
      <c r="BI588" s="89"/>
      <c r="BJ588" s="89"/>
      <c r="BK588" s="89"/>
      <c r="BL588" s="89"/>
      <c r="BM588" s="89"/>
      <c r="BN588" s="89"/>
      <c r="BO588" s="89"/>
      <c r="BP588" s="89"/>
      <c r="BQ588" s="89"/>
      <c r="BR588" s="89"/>
      <c r="BS588" s="89"/>
      <c r="BT588" s="89"/>
      <c r="BU588" s="89"/>
      <c r="BV588" s="89"/>
      <c r="BW588" s="89"/>
      <c r="BX588" s="89"/>
      <c r="BY588" s="89"/>
      <c r="BZ588" s="89"/>
      <c r="CA588" s="89"/>
      <c r="CB588" s="89"/>
      <c r="CC588" s="89"/>
      <c r="CD588" s="89"/>
      <c r="CE588" s="89"/>
      <c r="CF588" s="89"/>
      <c r="CG588" s="89"/>
      <c r="CH588" s="89"/>
      <c r="CI588" s="89"/>
      <c r="CJ588" s="89"/>
      <c r="CK588" s="89"/>
      <c r="CL588" s="89"/>
      <c r="CM588" s="89"/>
      <c r="CN588" s="89"/>
      <c r="CO588" s="89"/>
      <c r="CP588" s="89"/>
      <c r="CQ588" s="89"/>
      <c r="CR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c r="AD589" s="89"/>
      <c r="AE589" s="89"/>
      <c r="AF589" s="89"/>
      <c r="AG589" s="89"/>
      <c r="AH589" s="89"/>
      <c r="AI589" s="89"/>
      <c r="AJ589" s="89"/>
      <c r="AK589" s="89"/>
      <c r="AL589" s="89"/>
      <c r="AM589" s="89"/>
      <c r="AN589" s="89"/>
      <c r="AO589" s="89"/>
      <c r="AP589" s="89"/>
      <c r="AQ589" s="89"/>
      <c r="AR589" s="89"/>
      <c r="AS589" s="89"/>
      <c r="AT589" s="89"/>
      <c r="AU589" s="89"/>
      <c r="AV589" s="89"/>
      <c r="AW589" s="89"/>
      <c r="AX589" s="89"/>
      <c r="AY589" s="89"/>
      <c r="AZ589" s="89"/>
      <c r="BA589" s="89"/>
      <c r="BB589" s="89"/>
      <c r="BC589" s="89"/>
      <c r="BD589" s="89"/>
      <c r="BE589" s="89"/>
      <c r="BF589" s="89"/>
      <c r="BG589" s="89"/>
      <c r="BH589" s="89"/>
      <c r="BI589" s="89"/>
      <c r="BJ589" s="89"/>
      <c r="BK589" s="89"/>
      <c r="BL589" s="89"/>
      <c r="BM589" s="89"/>
      <c r="BN589" s="89"/>
      <c r="BO589" s="89"/>
      <c r="BP589" s="89"/>
      <c r="BQ589" s="89"/>
      <c r="BR589" s="89"/>
      <c r="BS589" s="89"/>
      <c r="BT589" s="89"/>
      <c r="BU589" s="89"/>
      <c r="BV589" s="89"/>
      <c r="BW589" s="89"/>
      <c r="BX589" s="89"/>
      <c r="BY589" s="89"/>
      <c r="BZ589" s="89"/>
      <c r="CA589" s="89"/>
      <c r="CB589" s="89"/>
      <c r="CC589" s="89"/>
      <c r="CD589" s="89"/>
      <c r="CE589" s="89"/>
      <c r="CF589" s="89"/>
      <c r="CG589" s="89"/>
      <c r="CH589" s="89"/>
      <c r="CI589" s="89"/>
      <c r="CJ589" s="89"/>
      <c r="CK589" s="89"/>
      <c r="CL589" s="89"/>
      <c r="CM589" s="89"/>
      <c r="CN589" s="89"/>
      <c r="CO589" s="89"/>
      <c r="CP589" s="89"/>
      <c r="CQ589" s="89"/>
      <c r="CR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c r="AD590" s="89"/>
      <c r="AE590" s="89"/>
      <c r="AF590" s="89"/>
      <c r="AG590" s="89"/>
      <c r="AH590" s="89"/>
      <c r="AI590" s="89"/>
      <c r="AJ590" s="89"/>
      <c r="AK590" s="89"/>
      <c r="AL590" s="89"/>
      <c r="AM590" s="89"/>
      <c r="AN590" s="89"/>
      <c r="AO590" s="89"/>
      <c r="AP590" s="89"/>
      <c r="AQ590" s="89"/>
      <c r="AR590" s="89"/>
      <c r="AS590" s="89"/>
      <c r="AT590" s="89"/>
      <c r="AU590" s="89"/>
      <c r="AV590" s="89"/>
      <c r="AW590" s="89"/>
      <c r="AX590" s="89"/>
      <c r="AY590" s="89"/>
      <c r="AZ590" s="89"/>
      <c r="BA590" s="89"/>
      <c r="BB590" s="89"/>
      <c r="BC590" s="89"/>
      <c r="BD590" s="89"/>
      <c r="BE590" s="89"/>
      <c r="BF590" s="89"/>
      <c r="BG590" s="89"/>
      <c r="BH590" s="89"/>
      <c r="BI590" s="89"/>
      <c r="BJ590" s="89"/>
      <c r="BK590" s="89"/>
      <c r="BL590" s="89"/>
      <c r="BM590" s="89"/>
      <c r="BN590" s="89"/>
      <c r="BO590" s="89"/>
      <c r="BP590" s="89"/>
      <c r="BQ590" s="89"/>
      <c r="BR590" s="89"/>
      <c r="BS590" s="89"/>
      <c r="BT590" s="89"/>
      <c r="BU590" s="89"/>
      <c r="BV590" s="89"/>
      <c r="BW590" s="89"/>
      <c r="BX590" s="89"/>
      <c r="BY590" s="89"/>
      <c r="BZ590" s="89"/>
      <c r="CA590" s="89"/>
      <c r="CB590" s="89"/>
      <c r="CC590" s="89"/>
      <c r="CD590" s="89"/>
      <c r="CE590" s="89"/>
      <c r="CF590" s="89"/>
      <c r="CG590" s="89"/>
      <c r="CH590" s="89"/>
      <c r="CI590" s="89"/>
      <c r="CJ590" s="89"/>
      <c r="CK590" s="89"/>
      <c r="CL590" s="89"/>
      <c r="CM590" s="89"/>
      <c r="CN590" s="89"/>
      <c r="CO590" s="89"/>
      <c r="CP590" s="89"/>
      <c r="CQ590" s="89"/>
      <c r="CR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c r="AD591" s="89"/>
      <c r="AE591" s="89"/>
      <c r="AF591" s="89"/>
      <c r="AG591" s="89"/>
      <c r="AH591" s="89"/>
      <c r="AI591" s="89"/>
      <c r="AJ591" s="89"/>
      <c r="AK591" s="89"/>
      <c r="AL591" s="89"/>
      <c r="AM591" s="89"/>
      <c r="AN591" s="89"/>
      <c r="AO591" s="89"/>
      <c r="AP591" s="89"/>
      <c r="AQ591" s="89"/>
      <c r="AR591" s="89"/>
      <c r="AS591" s="89"/>
      <c r="AT591" s="89"/>
      <c r="AU591" s="89"/>
      <c r="AV591" s="89"/>
      <c r="AW591" s="89"/>
      <c r="AX591" s="89"/>
      <c r="AY591" s="89"/>
      <c r="AZ591" s="89"/>
      <c r="BA591" s="89"/>
      <c r="BB591" s="89"/>
      <c r="BC591" s="89"/>
      <c r="BD591" s="89"/>
      <c r="BE591" s="89"/>
      <c r="BF591" s="89"/>
      <c r="BG591" s="89"/>
      <c r="BH591" s="89"/>
      <c r="BI591" s="89"/>
      <c r="BJ591" s="89"/>
      <c r="BK591" s="89"/>
      <c r="BL591" s="89"/>
      <c r="BM591" s="89"/>
      <c r="BN591" s="89"/>
      <c r="BO591" s="89"/>
      <c r="BP591" s="89"/>
      <c r="BQ591" s="89"/>
      <c r="BR591" s="89"/>
      <c r="BS591" s="89"/>
      <c r="BT591" s="89"/>
      <c r="BU591" s="89"/>
      <c r="BV591" s="89"/>
      <c r="BW591" s="89"/>
      <c r="BX591" s="89"/>
      <c r="BY591" s="89"/>
      <c r="BZ591" s="89"/>
      <c r="CA591" s="89"/>
      <c r="CB591" s="89"/>
      <c r="CC591" s="89"/>
      <c r="CD591" s="89"/>
      <c r="CE591" s="89"/>
      <c r="CF591" s="89"/>
      <c r="CG591" s="89"/>
      <c r="CH591" s="89"/>
      <c r="CI591" s="89"/>
      <c r="CJ591" s="89"/>
      <c r="CK591" s="89"/>
      <c r="CL591" s="89"/>
      <c r="CM591" s="89"/>
      <c r="CN591" s="89"/>
      <c r="CO591" s="89"/>
      <c r="CP591" s="89"/>
      <c r="CQ591" s="89"/>
      <c r="CR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c r="AD592" s="89"/>
      <c r="AE592" s="89"/>
      <c r="AF592" s="89"/>
      <c r="AG592" s="89"/>
      <c r="AH592" s="89"/>
      <c r="AI592" s="89"/>
      <c r="AJ592" s="89"/>
      <c r="AK592" s="89"/>
      <c r="AL592" s="89"/>
      <c r="AM592" s="89"/>
      <c r="AN592" s="89"/>
      <c r="AO592" s="89"/>
      <c r="AP592" s="89"/>
      <c r="AQ592" s="89"/>
      <c r="AR592" s="89"/>
      <c r="AS592" s="89"/>
      <c r="AT592" s="89"/>
      <c r="AU592" s="89"/>
      <c r="AV592" s="89"/>
      <c r="AW592" s="89"/>
      <c r="AX592" s="89"/>
      <c r="AY592" s="89"/>
      <c r="AZ592" s="89"/>
      <c r="BA592" s="89"/>
      <c r="BB592" s="89"/>
      <c r="BC592" s="89"/>
      <c r="BD592" s="89"/>
      <c r="BE592" s="89"/>
      <c r="BF592" s="89"/>
      <c r="BG592" s="89"/>
      <c r="BH592" s="89"/>
      <c r="BI592" s="89"/>
      <c r="BJ592" s="89"/>
      <c r="BK592" s="89"/>
      <c r="BL592" s="89"/>
      <c r="BM592" s="89"/>
      <c r="BN592" s="89"/>
      <c r="BO592" s="89"/>
      <c r="BP592" s="89"/>
      <c r="BQ592" s="89"/>
      <c r="BR592" s="89"/>
      <c r="BS592" s="89"/>
      <c r="BT592" s="89"/>
      <c r="BU592" s="89"/>
      <c r="BV592" s="89"/>
      <c r="BW592" s="89"/>
      <c r="BX592" s="89"/>
      <c r="BY592" s="89"/>
      <c r="BZ592" s="89"/>
      <c r="CA592" s="89"/>
      <c r="CB592" s="89"/>
      <c r="CC592" s="89"/>
      <c r="CD592" s="89"/>
      <c r="CE592" s="89"/>
      <c r="CF592" s="89"/>
      <c r="CG592" s="89"/>
      <c r="CH592" s="89"/>
      <c r="CI592" s="89"/>
      <c r="CJ592" s="89"/>
      <c r="CK592" s="89"/>
      <c r="CL592" s="89"/>
      <c r="CM592" s="89"/>
      <c r="CN592" s="89"/>
      <c r="CO592" s="89"/>
      <c r="CP592" s="89"/>
      <c r="CQ592" s="89"/>
      <c r="CR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c r="AD593" s="89"/>
      <c r="AE593" s="89"/>
      <c r="AF593" s="89"/>
      <c r="AG593" s="89"/>
      <c r="AH593" s="89"/>
      <c r="AI593" s="89"/>
      <c r="AJ593" s="89"/>
      <c r="AK593" s="89"/>
      <c r="AL593" s="89"/>
      <c r="AM593" s="89"/>
      <c r="AN593" s="89"/>
      <c r="AO593" s="89"/>
      <c r="AP593" s="89"/>
      <c r="AQ593" s="89"/>
      <c r="AR593" s="89"/>
      <c r="AS593" s="89"/>
      <c r="AT593" s="89"/>
      <c r="AU593" s="89"/>
      <c r="AV593" s="89"/>
      <c r="AW593" s="89"/>
      <c r="AX593" s="89"/>
      <c r="AY593" s="89"/>
      <c r="AZ593" s="89"/>
      <c r="BA593" s="89"/>
      <c r="BB593" s="89"/>
      <c r="BC593" s="89"/>
      <c r="BD593" s="89"/>
      <c r="BE593" s="89"/>
      <c r="BF593" s="89"/>
      <c r="BG593" s="89"/>
      <c r="BH593" s="89"/>
      <c r="BI593" s="89"/>
      <c r="BJ593" s="89"/>
      <c r="BK593" s="89"/>
      <c r="BL593" s="89"/>
      <c r="BM593" s="89"/>
      <c r="BN593" s="89"/>
      <c r="BO593" s="89"/>
      <c r="BP593" s="89"/>
      <c r="BQ593" s="89"/>
      <c r="BR593" s="89"/>
      <c r="BS593" s="89"/>
      <c r="BT593" s="89"/>
      <c r="BU593" s="89"/>
      <c r="BV593" s="89"/>
      <c r="BW593" s="89"/>
      <c r="BX593" s="89"/>
      <c r="BY593" s="89"/>
      <c r="BZ593" s="89"/>
      <c r="CA593" s="89"/>
      <c r="CB593" s="89"/>
      <c r="CC593" s="89"/>
      <c r="CD593" s="89"/>
      <c r="CE593" s="89"/>
      <c r="CF593" s="89"/>
      <c r="CG593" s="89"/>
      <c r="CH593" s="89"/>
      <c r="CI593" s="89"/>
      <c r="CJ593" s="89"/>
      <c r="CK593" s="89"/>
      <c r="CL593" s="89"/>
      <c r="CM593" s="89"/>
      <c r="CN593" s="89"/>
      <c r="CO593" s="89"/>
      <c r="CP593" s="89"/>
      <c r="CQ593" s="89"/>
      <c r="CR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c r="AD594" s="89"/>
      <c r="AE594" s="89"/>
      <c r="AF594" s="89"/>
      <c r="AG594" s="89"/>
      <c r="AH594" s="89"/>
      <c r="AI594" s="89"/>
      <c r="AJ594" s="89"/>
      <c r="AK594" s="89"/>
      <c r="AL594" s="89"/>
      <c r="AM594" s="89"/>
      <c r="AN594" s="89"/>
      <c r="AO594" s="89"/>
      <c r="AP594" s="89"/>
      <c r="AQ594" s="89"/>
      <c r="AR594" s="89"/>
      <c r="AS594" s="89"/>
      <c r="AT594" s="89"/>
      <c r="AU594" s="89"/>
      <c r="AV594" s="89"/>
      <c r="AW594" s="89"/>
      <c r="AX594" s="89"/>
      <c r="AY594" s="89"/>
      <c r="AZ594" s="89"/>
      <c r="BA594" s="89"/>
      <c r="BB594" s="89"/>
      <c r="BC594" s="89"/>
      <c r="BD594" s="89"/>
      <c r="BE594" s="89"/>
      <c r="BF594" s="89"/>
      <c r="BG594" s="89"/>
      <c r="BH594" s="89"/>
      <c r="BI594" s="89"/>
      <c r="BJ594" s="89"/>
      <c r="BK594" s="89"/>
      <c r="BL594" s="89"/>
      <c r="BM594" s="89"/>
      <c r="BN594" s="89"/>
      <c r="BO594" s="89"/>
      <c r="BP594" s="89"/>
      <c r="BQ594" s="89"/>
      <c r="BR594" s="89"/>
      <c r="BS594" s="89"/>
      <c r="BT594" s="89"/>
      <c r="BU594" s="89"/>
      <c r="BV594" s="89"/>
      <c r="BW594" s="89"/>
      <c r="BX594" s="89"/>
      <c r="BY594" s="89"/>
      <c r="BZ594" s="89"/>
      <c r="CA594" s="89"/>
      <c r="CB594" s="89"/>
      <c r="CC594" s="89"/>
      <c r="CD594" s="89"/>
      <c r="CE594" s="89"/>
      <c r="CF594" s="89"/>
      <c r="CG594" s="89"/>
      <c r="CH594" s="89"/>
      <c r="CI594" s="89"/>
      <c r="CJ594" s="89"/>
      <c r="CK594" s="89"/>
      <c r="CL594" s="89"/>
      <c r="CM594" s="89"/>
      <c r="CN594" s="89"/>
      <c r="CO594" s="89"/>
      <c r="CP594" s="89"/>
      <c r="CQ594" s="89"/>
      <c r="CR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c r="AD595" s="89"/>
      <c r="AE595" s="89"/>
      <c r="AF595" s="89"/>
      <c r="AG595" s="89"/>
      <c r="AH595" s="89"/>
      <c r="AI595" s="89"/>
      <c r="AJ595" s="89"/>
      <c r="AK595" s="89"/>
      <c r="AL595" s="89"/>
      <c r="AM595" s="89"/>
      <c r="AN595" s="89"/>
      <c r="AO595" s="89"/>
      <c r="AP595" s="89"/>
      <c r="AQ595" s="89"/>
      <c r="AR595" s="89"/>
      <c r="AS595" s="89"/>
      <c r="AT595" s="89"/>
      <c r="AU595" s="89"/>
      <c r="AV595" s="89"/>
      <c r="AW595" s="89"/>
      <c r="AX595" s="89"/>
      <c r="AY595" s="89"/>
      <c r="AZ595" s="89"/>
      <c r="BA595" s="89"/>
      <c r="BB595" s="89"/>
      <c r="BC595" s="89"/>
      <c r="BD595" s="89"/>
      <c r="BE595" s="89"/>
      <c r="BF595" s="89"/>
      <c r="BG595" s="89"/>
      <c r="BH595" s="89"/>
      <c r="BI595" s="89"/>
      <c r="BJ595" s="89"/>
      <c r="BK595" s="89"/>
      <c r="BL595" s="89"/>
      <c r="BM595" s="89"/>
      <c r="BN595" s="89"/>
      <c r="BO595" s="89"/>
      <c r="BP595" s="89"/>
      <c r="BQ595" s="89"/>
      <c r="BR595" s="89"/>
      <c r="BS595" s="89"/>
      <c r="BT595" s="89"/>
      <c r="BU595" s="89"/>
      <c r="BV595" s="89"/>
      <c r="BW595" s="89"/>
      <c r="BX595" s="89"/>
      <c r="BY595" s="89"/>
      <c r="BZ595" s="89"/>
      <c r="CA595" s="89"/>
      <c r="CB595" s="89"/>
      <c r="CC595" s="89"/>
      <c r="CD595" s="89"/>
      <c r="CE595" s="89"/>
      <c r="CF595" s="89"/>
      <c r="CG595" s="89"/>
      <c r="CH595" s="89"/>
      <c r="CI595" s="89"/>
      <c r="CJ595" s="89"/>
      <c r="CK595" s="89"/>
      <c r="CL595" s="89"/>
      <c r="CM595" s="89"/>
      <c r="CN595" s="89"/>
      <c r="CO595" s="89"/>
      <c r="CP595" s="89"/>
      <c r="CQ595" s="89"/>
      <c r="CR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c r="AP596" s="89"/>
      <c r="AQ596" s="89"/>
      <c r="AR596" s="89"/>
      <c r="AS596" s="89"/>
      <c r="AT596" s="89"/>
      <c r="AU596" s="89"/>
      <c r="AV596" s="89"/>
      <c r="AW596" s="89"/>
      <c r="AX596" s="89"/>
      <c r="AY596" s="89"/>
      <c r="AZ596" s="89"/>
      <c r="BA596" s="89"/>
      <c r="BB596" s="89"/>
      <c r="BC596" s="89"/>
      <c r="BD596" s="89"/>
      <c r="BE596" s="89"/>
      <c r="BF596" s="89"/>
      <c r="BG596" s="89"/>
      <c r="BH596" s="89"/>
      <c r="BI596" s="89"/>
      <c r="BJ596" s="89"/>
      <c r="BK596" s="89"/>
      <c r="BL596" s="89"/>
      <c r="BM596" s="89"/>
      <c r="BN596" s="89"/>
      <c r="BO596" s="89"/>
      <c r="BP596" s="89"/>
      <c r="BQ596" s="89"/>
      <c r="BR596" s="89"/>
      <c r="BS596" s="89"/>
      <c r="BT596" s="89"/>
      <c r="BU596" s="89"/>
      <c r="BV596" s="89"/>
      <c r="BW596" s="89"/>
      <c r="BX596" s="89"/>
      <c r="BY596" s="89"/>
      <c r="BZ596" s="89"/>
      <c r="CA596" s="89"/>
      <c r="CB596" s="89"/>
      <c r="CC596" s="89"/>
      <c r="CD596" s="89"/>
      <c r="CE596" s="89"/>
      <c r="CF596" s="89"/>
      <c r="CG596" s="89"/>
      <c r="CH596" s="89"/>
      <c r="CI596" s="89"/>
      <c r="CJ596" s="89"/>
      <c r="CK596" s="89"/>
      <c r="CL596" s="89"/>
      <c r="CM596" s="89"/>
      <c r="CN596" s="89"/>
      <c r="CO596" s="89"/>
      <c r="CP596" s="89"/>
      <c r="CQ596" s="89"/>
      <c r="CR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c r="AD597" s="89"/>
      <c r="AE597" s="89"/>
      <c r="AF597" s="89"/>
      <c r="AG597" s="89"/>
      <c r="AH597" s="89"/>
      <c r="AI597" s="89"/>
      <c r="AJ597" s="89"/>
      <c r="AK597" s="89"/>
      <c r="AL597" s="89"/>
      <c r="AM597" s="89"/>
      <c r="AN597" s="89"/>
      <c r="AO597" s="89"/>
      <c r="AP597" s="89"/>
      <c r="AQ597" s="89"/>
      <c r="AR597" s="89"/>
      <c r="AS597" s="89"/>
      <c r="AT597" s="89"/>
      <c r="AU597" s="89"/>
      <c r="AV597" s="89"/>
      <c r="AW597" s="89"/>
      <c r="AX597" s="89"/>
      <c r="AY597" s="89"/>
      <c r="AZ597" s="89"/>
      <c r="BA597" s="89"/>
      <c r="BB597" s="89"/>
      <c r="BC597" s="89"/>
      <c r="BD597" s="89"/>
      <c r="BE597" s="89"/>
      <c r="BF597" s="89"/>
      <c r="BG597" s="89"/>
      <c r="BH597" s="89"/>
      <c r="BI597" s="89"/>
      <c r="BJ597" s="89"/>
      <c r="BK597" s="89"/>
      <c r="BL597" s="89"/>
      <c r="BM597" s="89"/>
      <c r="BN597" s="89"/>
      <c r="BO597" s="89"/>
      <c r="BP597" s="89"/>
      <c r="BQ597" s="89"/>
      <c r="BR597" s="89"/>
      <c r="BS597" s="89"/>
      <c r="BT597" s="89"/>
      <c r="BU597" s="89"/>
      <c r="BV597" s="89"/>
      <c r="BW597" s="89"/>
      <c r="BX597" s="89"/>
      <c r="BY597" s="89"/>
      <c r="BZ597" s="89"/>
      <c r="CA597" s="89"/>
      <c r="CB597" s="89"/>
      <c r="CC597" s="89"/>
      <c r="CD597" s="89"/>
      <c r="CE597" s="89"/>
      <c r="CF597" s="89"/>
      <c r="CG597" s="89"/>
      <c r="CH597" s="89"/>
      <c r="CI597" s="89"/>
      <c r="CJ597" s="89"/>
      <c r="CK597" s="89"/>
      <c r="CL597" s="89"/>
      <c r="CM597" s="89"/>
      <c r="CN597" s="89"/>
      <c r="CO597" s="89"/>
      <c r="CP597" s="89"/>
      <c r="CQ597" s="89"/>
      <c r="CR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c r="AD598" s="89"/>
      <c r="AE598" s="89"/>
      <c r="AF598" s="89"/>
      <c r="AG598" s="89"/>
      <c r="AH598" s="89"/>
      <c r="AI598" s="89"/>
      <c r="AJ598" s="89"/>
      <c r="AK598" s="89"/>
      <c r="AL598" s="89"/>
      <c r="AM598" s="89"/>
      <c r="AN598" s="89"/>
      <c r="AO598" s="89"/>
      <c r="AP598" s="89"/>
      <c r="AQ598" s="89"/>
      <c r="AR598" s="89"/>
      <c r="AS598" s="89"/>
      <c r="AT598" s="89"/>
      <c r="AU598" s="89"/>
      <c r="AV598" s="89"/>
      <c r="AW598" s="89"/>
      <c r="AX598" s="89"/>
      <c r="AY598" s="89"/>
      <c r="AZ598" s="89"/>
      <c r="BA598" s="89"/>
      <c r="BB598" s="89"/>
      <c r="BC598" s="89"/>
      <c r="BD598" s="89"/>
      <c r="BE598" s="89"/>
      <c r="BF598" s="89"/>
      <c r="BG598" s="89"/>
      <c r="BH598" s="89"/>
      <c r="BI598" s="89"/>
      <c r="BJ598" s="89"/>
      <c r="BK598" s="89"/>
      <c r="BL598" s="89"/>
      <c r="BM598" s="89"/>
      <c r="BN598" s="89"/>
      <c r="BO598" s="89"/>
      <c r="BP598" s="89"/>
      <c r="BQ598" s="89"/>
      <c r="BR598" s="89"/>
      <c r="BS598" s="89"/>
      <c r="BT598" s="89"/>
      <c r="BU598" s="89"/>
      <c r="BV598" s="89"/>
      <c r="BW598" s="89"/>
      <c r="BX598" s="89"/>
      <c r="BY598" s="89"/>
      <c r="BZ598" s="89"/>
      <c r="CA598" s="89"/>
      <c r="CB598" s="89"/>
      <c r="CC598" s="89"/>
      <c r="CD598" s="89"/>
      <c r="CE598" s="89"/>
      <c r="CF598" s="89"/>
      <c r="CG598" s="89"/>
      <c r="CH598" s="89"/>
      <c r="CI598" s="89"/>
      <c r="CJ598" s="89"/>
      <c r="CK598" s="89"/>
      <c r="CL598" s="89"/>
      <c r="CM598" s="89"/>
      <c r="CN598" s="89"/>
      <c r="CO598" s="89"/>
      <c r="CP598" s="89"/>
      <c r="CQ598" s="89"/>
      <c r="CR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c r="AD599" s="89"/>
      <c r="AE599" s="89"/>
      <c r="AF599" s="89"/>
      <c r="AG599" s="89"/>
      <c r="AH599" s="89"/>
      <c r="AI599" s="89"/>
      <c r="AJ599" s="89"/>
      <c r="AK599" s="89"/>
      <c r="AL599" s="89"/>
      <c r="AM599" s="89"/>
      <c r="AN599" s="89"/>
      <c r="AO599" s="89"/>
      <c r="AP599" s="89"/>
      <c r="AQ599" s="89"/>
      <c r="AR599" s="89"/>
      <c r="AS599" s="89"/>
      <c r="AT599" s="89"/>
      <c r="AU599" s="89"/>
      <c r="AV599" s="89"/>
      <c r="AW599" s="89"/>
      <c r="AX599" s="89"/>
      <c r="AY599" s="89"/>
      <c r="AZ599" s="89"/>
      <c r="BA599" s="89"/>
      <c r="BB599" s="89"/>
      <c r="BC599" s="89"/>
      <c r="BD599" s="89"/>
      <c r="BE599" s="89"/>
      <c r="BF599" s="89"/>
      <c r="BG599" s="89"/>
      <c r="BH599" s="89"/>
      <c r="BI599" s="89"/>
      <c r="BJ599" s="89"/>
      <c r="BK599" s="89"/>
      <c r="BL599" s="89"/>
      <c r="BM599" s="89"/>
      <c r="BN599" s="89"/>
      <c r="BO599" s="89"/>
      <c r="BP599" s="89"/>
      <c r="BQ599" s="89"/>
      <c r="BR599" s="89"/>
      <c r="BS599" s="89"/>
      <c r="BT599" s="89"/>
      <c r="BU599" s="89"/>
      <c r="BV599" s="89"/>
      <c r="BW599" s="89"/>
      <c r="BX599" s="89"/>
      <c r="BY599" s="89"/>
      <c r="BZ599" s="89"/>
      <c r="CA599" s="89"/>
      <c r="CB599" s="89"/>
      <c r="CC599" s="89"/>
      <c r="CD599" s="89"/>
      <c r="CE599" s="89"/>
      <c r="CF599" s="89"/>
      <c r="CG599" s="89"/>
      <c r="CH599" s="89"/>
      <c r="CI599" s="89"/>
      <c r="CJ599" s="89"/>
      <c r="CK599" s="89"/>
      <c r="CL599" s="89"/>
      <c r="CM599" s="89"/>
      <c r="CN599" s="89"/>
      <c r="CO599" s="89"/>
      <c r="CP599" s="89"/>
      <c r="CQ599" s="89"/>
      <c r="CR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c r="AD600" s="89"/>
      <c r="AE600" s="89"/>
      <c r="AF600" s="89"/>
      <c r="AG600" s="89"/>
      <c r="AH600" s="89"/>
      <c r="AI600" s="89"/>
      <c r="AJ600" s="89"/>
      <c r="AK600" s="89"/>
      <c r="AL600" s="89"/>
      <c r="AM600" s="89"/>
      <c r="AN600" s="89"/>
      <c r="AO600" s="89"/>
      <c r="AP600" s="89"/>
      <c r="AQ600" s="89"/>
      <c r="AR600" s="89"/>
      <c r="AS600" s="89"/>
      <c r="AT600" s="89"/>
      <c r="AU600" s="89"/>
      <c r="AV600" s="89"/>
      <c r="AW600" s="89"/>
      <c r="AX600" s="89"/>
      <c r="AY600" s="89"/>
      <c r="AZ600" s="89"/>
      <c r="BA600" s="89"/>
      <c r="BB600" s="89"/>
      <c r="BC600" s="89"/>
      <c r="BD600" s="89"/>
      <c r="BE600" s="89"/>
      <c r="BF600" s="89"/>
      <c r="BG600" s="89"/>
      <c r="BH600" s="89"/>
      <c r="BI600" s="89"/>
      <c r="BJ600" s="89"/>
      <c r="BK600" s="89"/>
      <c r="BL600" s="89"/>
      <c r="BM600" s="89"/>
      <c r="BN600" s="89"/>
      <c r="BO600" s="89"/>
      <c r="BP600" s="89"/>
      <c r="BQ600" s="89"/>
      <c r="BR600" s="89"/>
      <c r="BS600" s="89"/>
      <c r="BT600" s="89"/>
      <c r="BU600" s="89"/>
      <c r="BV600" s="89"/>
      <c r="BW600" s="89"/>
      <c r="BX600" s="89"/>
      <c r="BY600" s="89"/>
      <c r="BZ600" s="89"/>
      <c r="CA600" s="89"/>
      <c r="CB600" s="89"/>
      <c r="CC600" s="89"/>
      <c r="CD600" s="89"/>
      <c r="CE600" s="89"/>
      <c r="CF600" s="89"/>
      <c r="CG600" s="89"/>
      <c r="CH600" s="89"/>
      <c r="CI600" s="89"/>
      <c r="CJ600" s="89"/>
      <c r="CK600" s="89"/>
      <c r="CL600" s="89"/>
      <c r="CM600" s="89"/>
      <c r="CN600" s="89"/>
      <c r="CO600" s="89"/>
      <c r="CP600" s="89"/>
      <c r="CQ600" s="89"/>
      <c r="CR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c r="AD601" s="89"/>
      <c r="AE601" s="89"/>
      <c r="AF601" s="89"/>
      <c r="AG601" s="89"/>
      <c r="AH601" s="89"/>
      <c r="AI601" s="89"/>
      <c r="AJ601" s="89"/>
      <c r="AK601" s="89"/>
      <c r="AL601" s="89"/>
      <c r="AM601" s="89"/>
      <c r="AN601" s="89"/>
      <c r="AO601" s="89"/>
      <c r="AP601" s="89"/>
      <c r="AQ601" s="89"/>
      <c r="AR601" s="89"/>
      <c r="AS601" s="89"/>
      <c r="AT601" s="89"/>
      <c r="AU601" s="89"/>
      <c r="AV601" s="89"/>
      <c r="AW601" s="89"/>
      <c r="AX601" s="89"/>
      <c r="AY601" s="89"/>
      <c r="AZ601" s="89"/>
      <c r="BA601" s="89"/>
      <c r="BB601" s="89"/>
      <c r="BC601" s="89"/>
      <c r="BD601" s="89"/>
      <c r="BE601" s="89"/>
      <c r="BF601" s="89"/>
      <c r="BG601" s="89"/>
      <c r="BH601" s="89"/>
      <c r="BI601" s="89"/>
      <c r="BJ601" s="89"/>
      <c r="BK601" s="89"/>
      <c r="BL601" s="89"/>
      <c r="BM601" s="89"/>
      <c r="BN601" s="89"/>
      <c r="BO601" s="89"/>
      <c r="BP601" s="89"/>
      <c r="BQ601" s="89"/>
      <c r="BR601" s="89"/>
      <c r="BS601" s="89"/>
      <c r="BT601" s="89"/>
      <c r="BU601" s="89"/>
      <c r="BV601" s="89"/>
      <c r="BW601" s="89"/>
      <c r="BX601" s="89"/>
      <c r="BY601" s="89"/>
      <c r="BZ601" s="89"/>
      <c r="CA601" s="89"/>
      <c r="CB601" s="89"/>
      <c r="CC601" s="89"/>
      <c r="CD601" s="89"/>
      <c r="CE601" s="89"/>
      <c r="CF601" s="89"/>
      <c r="CG601" s="89"/>
      <c r="CH601" s="89"/>
      <c r="CI601" s="89"/>
      <c r="CJ601" s="89"/>
      <c r="CK601" s="89"/>
      <c r="CL601" s="89"/>
      <c r="CM601" s="89"/>
      <c r="CN601" s="89"/>
      <c r="CO601" s="89"/>
      <c r="CP601" s="89"/>
      <c r="CQ601" s="89"/>
      <c r="CR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c r="AD602" s="89"/>
      <c r="AE602" s="89"/>
      <c r="AF602" s="89"/>
      <c r="AG602" s="89"/>
      <c r="AH602" s="89"/>
      <c r="AI602" s="89"/>
      <c r="AJ602" s="89"/>
      <c r="AK602" s="89"/>
      <c r="AL602" s="89"/>
      <c r="AM602" s="89"/>
      <c r="AN602" s="89"/>
      <c r="AO602" s="89"/>
      <c r="AP602" s="89"/>
      <c r="AQ602" s="89"/>
      <c r="AR602" s="89"/>
      <c r="AS602" s="89"/>
      <c r="AT602" s="89"/>
      <c r="AU602" s="89"/>
      <c r="AV602" s="89"/>
      <c r="AW602" s="89"/>
      <c r="AX602" s="89"/>
      <c r="AY602" s="89"/>
      <c r="AZ602" s="89"/>
      <c r="BA602" s="89"/>
      <c r="BB602" s="89"/>
      <c r="BC602" s="89"/>
      <c r="BD602" s="89"/>
      <c r="BE602" s="89"/>
      <c r="BF602" s="89"/>
      <c r="BG602" s="89"/>
      <c r="BH602" s="89"/>
      <c r="BI602" s="89"/>
      <c r="BJ602" s="89"/>
      <c r="BK602" s="89"/>
      <c r="BL602" s="89"/>
      <c r="BM602" s="89"/>
      <c r="BN602" s="89"/>
      <c r="BO602" s="89"/>
      <c r="BP602" s="89"/>
      <c r="BQ602" s="89"/>
      <c r="BR602" s="89"/>
      <c r="BS602" s="89"/>
      <c r="BT602" s="89"/>
      <c r="BU602" s="89"/>
      <c r="BV602" s="89"/>
      <c r="BW602" s="89"/>
      <c r="BX602" s="89"/>
      <c r="BY602" s="89"/>
      <c r="BZ602" s="89"/>
      <c r="CA602" s="89"/>
      <c r="CB602" s="89"/>
      <c r="CC602" s="89"/>
      <c r="CD602" s="89"/>
      <c r="CE602" s="89"/>
      <c r="CF602" s="89"/>
      <c r="CG602" s="89"/>
      <c r="CH602" s="89"/>
      <c r="CI602" s="89"/>
      <c r="CJ602" s="89"/>
      <c r="CK602" s="89"/>
      <c r="CL602" s="89"/>
      <c r="CM602" s="89"/>
      <c r="CN602" s="89"/>
      <c r="CO602" s="89"/>
      <c r="CP602" s="89"/>
      <c r="CQ602" s="89"/>
      <c r="CR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c r="AD603" s="89"/>
      <c r="AE603" s="89"/>
      <c r="AF603" s="89"/>
      <c r="AG603" s="89"/>
      <c r="AH603" s="89"/>
      <c r="AI603" s="89"/>
      <c r="AJ603" s="89"/>
      <c r="AK603" s="89"/>
      <c r="AL603" s="89"/>
      <c r="AM603" s="89"/>
      <c r="AN603" s="89"/>
      <c r="AO603" s="89"/>
      <c r="AP603" s="89"/>
      <c r="AQ603" s="89"/>
      <c r="AR603" s="89"/>
      <c r="AS603" s="89"/>
      <c r="AT603" s="89"/>
      <c r="AU603" s="89"/>
      <c r="AV603" s="89"/>
      <c r="AW603" s="89"/>
      <c r="AX603" s="89"/>
      <c r="AY603" s="89"/>
      <c r="AZ603" s="89"/>
      <c r="BA603" s="89"/>
      <c r="BB603" s="89"/>
      <c r="BC603" s="89"/>
      <c r="BD603" s="89"/>
      <c r="BE603" s="89"/>
      <c r="BF603" s="89"/>
      <c r="BG603" s="89"/>
      <c r="BH603" s="89"/>
      <c r="BI603" s="89"/>
      <c r="BJ603" s="89"/>
      <c r="BK603" s="89"/>
      <c r="BL603" s="89"/>
      <c r="BM603" s="89"/>
      <c r="BN603" s="89"/>
      <c r="BO603" s="89"/>
      <c r="BP603" s="89"/>
      <c r="BQ603" s="89"/>
      <c r="BR603" s="89"/>
      <c r="BS603" s="89"/>
      <c r="BT603" s="89"/>
      <c r="BU603" s="89"/>
      <c r="BV603" s="89"/>
      <c r="BW603" s="89"/>
      <c r="BX603" s="89"/>
      <c r="BY603" s="89"/>
      <c r="BZ603" s="89"/>
      <c r="CA603" s="89"/>
      <c r="CB603" s="89"/>
      <c r="CC603" s="89"/>
      <c r="CD603" s="89"/>
      <c r="CE603" s="89"/>
      <c r="CF603" s="89"/>
      <c r="CG603" s="89"/>
      <c r="CH603" s="89"/>
      <c r="CI603" s="89"/>
      <c r="CJ603" s="89"/>
      <c r="CK603" s="89"/>
      <c r="CL603" s="89"/>
      <c r="CM603" s="89"/>
      <c r="CN603" s="89"/>
      <c r="CO603" s="89"/>
      <c r="CP603" s="89"/>
      <c r="CQ603" s="89"/>
      <c r="CR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c r="AC604" s="89"/>
      <c r="AD604" s="89"/>
      <c r="AE604" s="89"/>
      <c r="AF604" s="89"/>
      <c r="AG604" s="89"/>
      <c r="AH604" s="89"/>
      <c r="AI604" s="89"/>
      <c r="AJ604" s="89"/>
      <c r="AK604" s="89"/>
      <c r="AL604" s="89"/>
      <c r="AM604" s="89"/>
      <c r="AN604" s="89"/>
      <c r="AO604" s="89"/>
      <c r="AP604" s="89"/>
      <c r="AQ604" s="89"/>
      <c r="AR604" s="89"/>
      <c r="AS604" s="89"/>
      <c r="AT604" s="89"/>
      <c r="AU604" s="89"/>
      <c r="AV604" s="89"/>
      <c r="AW604" s="89"/>
      <c r="AX604" s="89"/>
      <c r="AY604" s="89"/>
      <c r="AZ604" s="89"/>
      <c r="BA604" s="89"/>
      <c r="BB604" s="89"/>
      <c r="BC604" s="89"/>
      <c r="BD604" s="89"/>
      <c r="BE604" s="89"/>
      <c r="BF604" s="89"/>
      <c r="BG604" s="89"/>
      <c r="BH604" s="89"/>
      <c r="BI604" s="89"/>
      <c r="BJ604" s="89"/>
      <c r="BK604" s="89"/>
      <c r="BL604" s="89"/>
      <c r="BM604" s="89"/>
      <c r="BN604" s="89"/>
      <c r="BO604" s="89"/>
      <c r="BP604" s="89"/>
      <c r="BQ604" s="89"/>
      <c r="BR604" s="89"/>
      <c r="BS604" s="89"/>
      <c r="BT604" s="89"/>
      <c r="BU604" s="89"/>
      <c r="BV604" s="89"/>
      <c r="BW604" s="89"/>
      <c r="BX604" s="89"/>
      <c r="BY604" s="89"/>
      <c r="BZ604" s="89"/>
      <c r="CA604" s="89"/>
      <c r="CB604" s="89"/>
      <c r="CC604" s="89"/>
      <c r="CD604" s="89"/>
      <c r="CE604" s="89"/>
      <c r="CF604" s="89"/>
      <c r="CG604" s="89"/>
      <c r="CH604" s="89"/>
      <c r="CI604" s="89"/>
      <c r="CJ604" s="89"/>
      <c r="CK604" s="89"/>
      <c r="CL604" s="89"/>
      <c r="CM604" s="89"/>
      <c r="CN604" s="89"/>
      <c r="CO604" s="89"/>
      <c r="CP604" s="89"/>
      <c r="CQ604" s="89"/>
      <c r="CR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c r="AC605" s="89"/>
      <c r="AD605" s="89"/>
      <c r="AE605" s="89"/>
      <c r="AF605" s="89"/>
      <c r="AG605" s="89"/>
      <c r="AH605" s="89"/>
      <c r="AI605" s="89"/>
      <c r="AJ605" s="89"/>
      <c r="AK605" s="89"/>
      <c r="AL605" s="89"/>
      <c r="AM605" s="89"/>
      <c r="AN605" s="89"/>
      <c r="AO605" s="89"/>
      <c r="AP605" s="89"/>
      <c r="AQ605" s="89"/>
      <c r="AR605" s="89"/>
      <c r="AS605" s="89"/>
      <c r="AT605" s="89"/>
      <c r="AU605" s="89"/>
      <c r="AV605" s="89"/>
      <c r="AW605" s="89"/>
      <c r="AX605" s="89"/>
      <c r="AY605" s="89"/>
      <c r="AZ605" s="89"/>
      <c r="BA605" s="89"/>
      <c r="BB605" s="89"/>
      <c r="BC605" s="89"/>
      <c r="BD605" s="89"/>
      <c r="BE605" s="89"/>
      <c r="BF605" s="89"/>
      <c r="BG605" s="89"/>
      <c r="BH605" s="89"/>
      <c r="BI605" s="89"/>
      <c r="BJ605" s="89"/>
      <c r="BK605" s="89"/>
      <c r="BL605" s="89"/>
      <c r="BM605" s="89"/>
      <c r="BN605" s="89"/>
      <c r="BO605" s="89"/>
      <c r="BP605" s="89"/>
      <c r="BQ605" s="89"/>
      <c r="BR605" s="89"/>
      <c r="BS605" s="89"/>
      <c r="BT605" s="89"/>
      <c r="BU605" s="89"/>
      <c r="BV605" s="89"/>
      <c r="BW605" s="89"/>
      <c r="BX605" s="89"/>
      <c r="BY605" s="89"/>
      <c r="BZ605" s="89"/>
      <c r="CA605" s="89"/>
      <c r="CB605" s="89"/>
      <c r="CC605" s="89"/>
      <c r="CD605" s="89"/>
      <c r="CE605" s="89"/>
      <c r="CF605" s="89"/>
      <c r="CG605" s="89"/>
      <c r="CH605" s="89"/>
      <c r="CI605" s="89"/>
      <c r="CJ605" s="89"/>
      <c r="CK605" s="89"/>
      <c r="CL605" s="89"/>
      <c r="CM605" s="89"/>
      <c r="CN605" s="89"/>
      <c r="CO605" s="89"/>
      <c r="CP605" s="89"/>
      <c r="CQ605" s="89"/>
      <c r="CR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c r="AP606" s="89"/>
      <c r="AQ606" s="89"/>
      <c r="AR606" s="89"/>
      <c r="AS606" s="89"/>
      <c r="AT606" s="89"/>
      <c r="AU606" s="89"/>
      <c r="AV606" s="89"/>
      <c r="AW606" s="89"/>
      <c r="AX606" s="89"/>
      <c r="AY606" s="89"/>
      <c r="AZ606" s="89"/>
      <c r="BA606" s="89"/>
      <c r="BB606" s="89"/>
      <c r="BC606" s="89"/>
      <c r="BD606" s="89"/>
      <c r="BE606" s="89"/>
      <c r="BF606" s="89"/>
      <c r="BG606" s="89"/>
      <c r="BH606" s="89"/>
      <c r="BI606" s="89"/>
      <c r="BJ606" s="89"/>
      <c r="BK606" s="89"/>
      <c r="BL606" s="89"/>
      <c r="BM606" s="89"/>
      <c r="BN606" s="89"/>
      <c r="BO606" s="89"/>
      <c r="BP606" s="89"/>
      <c r="BQ606" s="89"/>
      <c r="BR606" s="89"/>
      <c r="BS606" s="89"/>
      <c r="BT606" s="89"/>
      <c r="BU606" s="89"/>
      <c r="BV606" s="89"/>
      <c r="BW606" s="89"/>
      <c r="BX606" s="89"/>
      <c r="BY606" s="89"/>
      <c r="BZ606" s="89"/>
      <c r="CA606" s="89"/>
      <c r="CB606" s="89"/>
      <c r="CC606" s="89"/>
      <c r="CD606" s="89"/>
      <c r="CE606" s="89"/>
      <c r="CF606" s="89"/>
      <c r="CG606" s="89"/>
      <c r="CH606" s="89"/>
      <c r="CI606" s="89"/>
      <c r="CJ606" s="89"/>
      <c r="CK606" s="89"/>
      <c r="CL606" s="89"/>
      <c r="CM606" s="89"/>
      <c r="CN606" s="89"/>
      <c r="CO606" s="89"/>
      <c r="CP606" s="89"/>
      <c r="CQ606" s="89"/>
      <c r="CR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c r="AC607" s="89"/>
      <c r="AD607" s="89"/>
      <c r="AE607" s="89"/>
      <c r="AF607" s="89"/>
      <c r="AG607" s="89"/>
      <c r="AH607" s="89"/>
      <c r="AI607" s="89"/>
      <c r="AJ607" s="89"/>
      <c r="AK607" s="89"/>
      <c r="AL607" s="89"/>
      <c r="AM607" s="89"/>
      <c r="AN607" s="89"/>
      <c r="AO607" s="89"/>
      <c r="AP607" s="89"/>
      <c r="AQ607" s="89"/>
      <c r="AR607" s="89"/>
      <c r="AS607" s="89"/>
      <c r="AT607" s="89"/>
      <c r="AU607" s="89"/>
      <c r="AV607" s="89"/>
      <c r="AW607" s="89"/>
      <c r="AX607" s="89"/>
      <c r="AY607" s="89"/>
      <c r="AZ607" s="89"/>
      <c r="BA607" s="89"/>
      <c r="BB607" s="89"/>
      <c r="BC607" s="89"/>
      <c r="BD607" s="89"/>
      <c r="BE607" s="89"/>
      <c r="BF607" s="89"/>
      <c r="BG607" s="89"/>
      <c r="BH607" s="89"/>
      <c r="BI607" s="89"/>
      <c r="BJ607" s="89"/>
      <c r="BK607" s="89"/>
      <c r="BL607" s="89"/>
      <c r="BM607" s="89"/>
      <c r="BN607" s="89"/>
      <c r="BO607" s="89"/>
      <c r="BP607" s="89"/>
      <c r="BQ607" s="89"/>
      <c r="BR607" s="89"/>
      <c r="BS607" s="89"/>
      <c r="BT607" s="89"/>
      <c r="BU607" s="89"/>
      <c r="BV607" s="89"/>
      <c r="BW607" s="89"/>
      <c r="BX607" s="89"/>
      <c r="BY607" s="89"/>
      <c r="BZ607" s="89"/>
      <c r="CA607" s="89"/>
      <c r="CB607" s="89"/>
      <c r="CC607" s="89"/>
      <c r="CD607" s="89"/>
      <c r="CE607" s="89"/>
      <c r="CF607" s="89"/>
      <c r="CG607" s="89"/>
      <c r="CH607" s="89"/>
      <c r="CI607" s="89"/>
      <c r="CJ607" s="89"/>
      <c r="CK607" s="89"/>
      <c r="CL607" s="89"/>
      <c r="CM607" s="89"/>
      <c r="CN607" s="89"/>
      <c r="CO607" s="89"/>
      <c r="CP607" s="89"/>
      <c r="CQ607" s="89"/>
      <c r="CR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c r="AC608" s="89"/>
      <c r="AD608" s="89"/>
      <c r="AE608" s="89"/>
      <c r="AF608" s="89"/>
      <c r="AG608" s="89"/>
      <c r="AH608" s="89"/>
      <c r="AI608" s="89"/>
      <c r="AJ608" s="89"/>
      <c r="AK608" s="89"/>
      <c r="AL608" s="89"/>
      <c r="AM608" s="89"/>
      <c r="AN608" s="89"/>
      <c r="AO608" s="89"/>
      <c r="AP608" s="89"/>
      <c r="AQ608" s="89"/>
      <c r="AR608" s="89"/>
      <c r="AS608" s="89"/>
      <c r="AT608" s="89"/>
      <c r="AU608" s="89"/>
      <c r="AV608" s="89"/>
      <c r="AW608" s="89"/>
      <c r="AX608" s="89"/>
      <c r="AY608" s="89"/>
      <c r="AZ608" s="89"/>
      <c r="BA608" s="89"/>
      <c r="BB608" s="89"/>
      <c r="BC608" s="89"/>
      <c r="BD608" s="89"/>
      <c r="BE608" s="89"/>
      <c r="BF608" s="89"/>
      <c r="BG608" s="89"/>
      <c r="BH608" s="89"/>
      <c r="BI608" s="89"/>
      <c r="BJ608" s="89"/>
      <c r="BK608" s="89"/>
      <c r="BL608" s="89"/>
      <c r="BM608" s="89"/>
      <c r="BN608" s="89"/>
      <c r="BO608" s="89"/>
      <c r="BP608" s="89"/>
      <c r="BQ608" s="89"/>
      <c r="BR608" s="89"/>
      <c r="BS608" s="89"/>
      <c r="BT608" s="89"/>
      <c r="BU608" s="89"/>
      <c r="BV608" s="89"/>
      <c r="BW608" s="89"/>
      <c r="BX608" s="89"/>
      <c r="BY608" s="89"/>
      <c r="BZ608" s="89"/>
      <c r="CA608" s="89"/>
      <c r="CB608" s="89"/>
      <c r="CC608" s="89"/>
      <c r="CD608" s="89"/>
      <c r="CE608" s="89"/>
      <c r="CF608" s="89"/>
      <c r="CG608" s="89"/>
      <c r="CH608" s="89"/>
      <c r="CI608" s="89"/>
      <c r="CJ608" s="89"/>
      <c r="CK608" s="89"/>
      <c r="CL608" s="89"/>
      <c r="CM608" s="89"/>
      <c r="CN608" s="89"/>
      <c r="CO608" s="89"/>
      <c r="CP608" s="89"/>
      <c r="CQ608" s="89"/>
      <c r="CR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c r="AC609" s="89"/>
      <c r="AD609" s="89"/>
      <c r="AE609" s="89"/>
      <c r="AF609" s="89"/>
      <c r="AG609" s="89"/>
      <c r="AH609" s="89"/>
      <c r="AI609" s="89"/>
      <c r="AJ609" s="89"/>
      <c r="AK609" s="89"/>
      <c r="AL609" s="89"/>
      <c r="AM609" s="89"/>
      <c r="AN609" s="89"/>
      <c r="AO609" s="89"/>
      <c r="AP609" s="89"/>
      <c r="AQ609" s="89"/>
      <c r="AR609" s="89"/>
      <c r="AS609" s="89"/>
      <c r="AT609" s="89"/>
      <c r="AU609" s="89"/>
      <c r="AV609" s="89"/>
      <c r="AW609" s="89"/>
      <c r="AX609" s="89"/>
      <c r="AY609" s="89"/>
      <c r="AZ609" s="89"/>
      <c r="BA609" s="89"/>
      <c r="BB609" s="89"/>
      <c r="BC609" s="89"/>
      <c r="BD609" s="89"/>
      <c r="BE609" s="89"/>
      <c r="BF609" s="89"/>
      <c r="BG609" s="89"/>
      <c r="BH609" s="89"/>
      <c r="BI609" s="89"/>
      <c r="BJ609" s="89"/>
      <c r="BK609" s="89"/>
      <c r="BL609" s="89"/>
      <c r="BM609" s="89"/>
      <c r="BN609" s="89"/>
      <c r="BO609" s="89"/>
      <c r="BP609" s="89"/>
      <c r="BQ609" s="89"/>
      <c r="BR609" s="89"/>
      <c r="BS609" s="89"/>
      <c r="BT609" s="89"/>
      <c r="BU609" s="89"/>
      <c r="BV609" s="89"/>
      <c r="BW609" s="89"/>
      <c r="BX609" s="89"/>
      <c r="BY609" s="89"/>
      <c r="BZ609" s="89"/>
      <c r="CA609" s="89"/>
      <c r="CB609" s="89"/>
      <c r="CC609" s="89"/>
      <c r="CD609" s="89"/>
      <c r="CE609" s="89"/>
      <c r="CF609" s="89"/>
      <c r="CG609" s="89"/>
      <c r="CH609" s="89"/>
      <c r="CI609" s="89"/>
      <c r="CJ609" s="89"/>
      <c r="CK609" s="89"/>
      <c r="CL609" s="89"/>
      <c r="CM609" s="89"/>
      <c r="CN609" s="89"/>
      <c r="CO609" s="89"/>
      <c r="CP609" s="89"/>
      <c r="CQ609" s="89"/>
      <c r="CR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c r="AC610" s="89"/>
      <c r="AD610" s="89"/>
      <c r="AE610" s="89"/>
      <c r="AF610" s="89"/>
      <c r="AG610" s="89"/>
      <c r="AH610" s="89"/>
      <c r="AI610" s="89"/>
      <c r="AJ610" s="89"/>
      <c r="AK610" s="89"/>
      <c r="AL610" s="89"/>
      <c r="AM610" s="89"/>
      <c r="AN610" s="89"/>
      <c r="AO610" s="89"/>
      <c r="AP610" s="89"/>
      <c r="AQ610" s="89"/>
      <c r="AR610" s="89"/>
      <c r="AS610" s="89"/>
      <c r="AT610" s="89"/>
      <c r="AU610" s="89"/>
      <c r="AV610" s="89"/>
      <c r="AW610" s="89"/>
      <c r="AX610" s="89"/>
      <c r="AY610" s="89"/>
      <c r="AZ610" s="89"/>
      <c r="BA610" s="89"/>
      <c r="BB610" s="89"/>
      <c r="BC610" s="89"/>
      <c r="BD610" s="89"/>
      <c r="BE610" s="89"/>
      <c r="BF610" s="89"/>
      <c r="BG610" s="89"/>
      <c r="BH610" s="89"/>
      <c r="BI610" s="89"/>
      <c r="BJ610" s="89"/>
      <c r="BK610" s="89"/>
      <c r="BL610" s="89"/>
      <c r="BM610" s="89"/>
      <c r="BN610" s="89"/>
      <c r="BO610" s="89"/>
      <c r="BP610" s="89"/>
      <c r="BQ610" s="89"/>
      <c r="BR610" s="89"/>
      <c r="BS610" s="89"/>
      <c r="BT610" s="89"/>
      <c r="BU610" s="89"/>
      <c r="BV610" s="89"/>
      <c r="BW610" s="89"/>
      <c r="BX610" s="89"/>
      <c r="BY610" s="89"/>
      <c r="BZ610" s="89"/>
      <c r="CA610" s="89"/>
      <c r="CB610" s="89"/>
      <c r="CC610" s="89"/>
      <c r="CD610" s="89"/>
      <c r="CE610" s="89"/>
      <c r="CF610" s="89"/>
      <c r="CG610" s="89"/>
      <c r="CH610" s="89"/>
      <c r="CI610" s="89"/>
      <c r="CJ610" s="89"/>
      <c r="CK610" s="89"/>
      <c r="CL610" s="89"/>
      <c r="CM610" s="89"/>
      <c r="CN610" s="89"/>
      <c r="CO610" s="89"/>
      <c r="CP610" s="89"/>
      <c r="CQ610" s="89"/>
      <c r="CR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c r="AC611" s="89"/>
      <c r="AD611" s="89"/>
      <c r="AE611" s="89"/>
      <c r="AF611" s="89"/>
      <c r="AG611" s="89"/>
      <c r="AH611" s="89"/>
      <c r="AI611" s="89"/>
      <c r="AJ611" s="89"/>
      <c r="AK611" s="89"/>
      <c r="AL611" s="89"/>
      <c r="AM611" s="89"/>
      <c r="AN611" s="89"/>
      <c r="AO611" s="89"/>
      <c r="AP611" s="89"/>
      <c r="AQ611" s="89"/>
      <c r="AR611" s="89"/>
      <c r="AS611" s="89"/>
      <c r="AT611" s="89"/>
      <c r="AU611" s="89"/>
      <c r="AV611" s="89"/>
      <c r="AW611" s="89"/>
      <c r="AX611" s="89"/>
      <c r="AY611" s="89"/>
      <c r="AZ611" s="89"/>
      <c r="BA611" s="89"/>
      <c r="BB611" s="89"/>
      <c r="BC611" s="89"/>
      <c r="BD611" s="89"/>
      <c r="BE611" s="89"/>
      <c r="BF611" s="89"/>
      <c r="BG611" s="89"/>
      <c r="BH611" s="89"/>
      <c r="BI611" s="89"/>
      <c r="BJ611" s="89"/>
      <c r="BK611" s="89"/>
      <c r="BL611" s="89"/>
      <c r="BM611" s="89"/>
      <c r="BN611" s="89"/>
      <c r="BO611" s="89"/>
      <c r="BP611" s="89"/>
      <c r="BQ611" s="89"/>
      <c r="BR611" s="89"/>
      <c r="BS611" s="89"/>
      <c r="BT611" s="89"/>
      <c r="BU611" s="89"/>
      <c r="BV611" s="89"/>
      <c r="BW611" s="89"/>
      <c r="BX611" s="89"/>
      <c r="BY611" s="89"/>
      <c r="BZ611" s="89"/>
      <c r="CA611" s="89"/>
      <c r="CB611" s="89"/>
      <c r="CC611" s="89"/>
      <c r="CD611" s="89"/>
      <c r="CE611" s="89"/>
      <c r="CF611" s="89"/>
      <c r="CG611" s="89"/>
      <c r="CH611" s="89"/>
      <c r="CI611" s="89"/>
      <c r="CJ611" s="89"/>
      <c r="CK611" s="89"/>
      <c r="CL611" s="89"/>
      <c r="CM611" s="89"/>
      <c r="CN611" s="89"/>
      <c r="CO611" s="89"/>
      <c r="CP611" s="89"/>
      <c r="CQ611" s="89"/>
      <c r="CR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c r="AD612" s="89"/>
      <c r="AE612" s="89"/>
      <c r="AF612" s="89"/>
      <c r="AG612" s="89"/>
      <c r="AH612" s="89"/>
      <c r="AI612" s="89"/>
      <c r="AJ612" s="89"/>
      <c r="AK612" s="89"/>
      <c r="AL612" s="89"/>
      <c r="AM612" s="89"/>
      <c r="AN612" s="89"/>
      <c r="AO612" s="89"/>
      <c r="AP612" s="89"/>
      <c r="AQ612" s="89"/>
      <c r="AR612" s="89"/>
      <c r="AS612" s="89"/>
      <c r="AT612" s="89"/>
      <c r="AU612" s="89"/>
      <c r="AV612" s="89"/>
      <c r="AW612" s="89"/>
      <c r="AX612" s="89"/>
      <c r="AY612" s="89"/>
      <c r="AZ612" s="89"/>
      <c r="BA612" s="89"/>
      <c r="BB612" s="89"/>
      <c r="BC612" s="89"/>
      <c r="BD612" s="89"/>
      <c r="BE612" s="89"/>
      <c r="BF612" s="89"/>
      <c r="BG612" s="89"/>
      <c r="BH612" s="89"/>
      <c r="BI612" s="89"/>
      <c r="BJ612" s="89"/>
      <c r="BK612" s="89"/>
      <c r="BL612" s="89"/>
      <c r="BM612" s="89"/>
      <c r="BN612" s="89"/>
      <c r="BO612" s="89"/>
      <c r="BP612" s="89"/>
      <c r="BQ612" s="89"/>
      <c r="BR612" s="89"/>
      <c r="BS612" s="89"/>
      <c r="BT612" s="89"/>
      <c r="BU612" s="89"/>
      <c r="BV612" s="89"/>
      <c r="BW612" s="89"/>
      <c r="BX612" s="89"/>
      <c r="BY612" s="89"/>
      <c r="BZ612" s="89"/>
      <c r="CA612" s="89"/>
      <c r="CB612" s="89"/>
      <c r="CC612" s="89"/>
      <c r="CD612" s="89"/>
      <c r="CE612" s="89"/>
      <c r="CF612" s="89"/>
      <c r="CG612" s="89"/>
      <c r="CH612" s="89"/>
      <c r="CI612" s="89"/>
      <c r="CJ612" s="89"/>
      <c r="CK612" s="89"/>
      <c r="CL612" s="89"/>
      <c r="CM612" s="89"/>
      <c r="CN612" s="89"/>
      <c r="CO612" s="89"/>
      <c r="CP612" s="89"/>
      <c r="CQ612" s="89"/>
      <c r="CR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c r="AD613" s="89"/>
      <c r="AE613" s="89"/>
      <c r="AF613" s="89"/>
      <c r="AG613" s="89"/>
      <c r="AH613" s="89"/>
      <c r="AI613" s="89"/>
      <c r="AJ613" s="89"/>
      <c r="AK613" s="89"/>
      <c r="AL613" s="89"/>
      <c r="AM613" s="89"/>
      <c r="AN613" s="89"/>
      <c r="AO613" s="89"/>
      <c r="AP613" s="89"/>
      <c r="AQ613" s="89"/>
      <c r="AR613" s="89"/>
      <c r="AS613" s="89"/>
      <c r="AT613" s="89"/>
      <c r="AU613" s="89"/>
      <c r="AV613" s="89"/>
      <c r="AW613" s="89"/>
      <c r="AX613" s="89"/>
      <c r="AY613" s="89"/>
      <c r="AZ613" s="89"/>
      <c r="BA613" s="89"/>
      <c r="BB613" s="89"/>
      <c r="BC613" s="89"/>
      <c r="BD613" s="89"/>
      <c r="BE613" s="89"/>
      <c r="BF613" s="89"/>
      <c r="BG613" s="89"/>
      <c r="BH613" s="89"/>
      <c r="BI613" s="89"/>
      <c r="BJ613" s="89"/>
      <c r="BK613" s="89"/>
      <c r="BL613" s="89"/>
      <c r="BM613" s="89"/>
      <c r="BN613" s="89"/>
      <c r="BO613" s="89"/>
      <c r="BP613" s="89"/>
      <c r="BQ613" s="89"/>
      <c r="BR613" s="89"/>
      <c r="BS613" s="89"/>
      <c r="BT613" s="89"/>
      <c r="BU613" s="89"/>
      <c r="BV613" s="89"/>
      <c r="BW613" s="89"/>
      <c r="BX613" s="89"/>
      <c r="BY613" s="89"/>
      <c r="BZ613" s="89"/>
      <c r="CA613" s="89"/>
      <c r="CB613" s="89"/>
      <c r="CC613" s="89"/>
      <c r="CD613" s="89"/>
      <c r="CE613" s="89"/>
      <c r="CF613" s="89"/>
      <c r="CG613" s="89"/>
      <c r="CH613" s="89"/>
      <c r="CI613" s="89"/>
      <c r="CJ613" s="89"/>
      <c r="CK613" s="89"/>
      <c r="CL613" s="89"/>
      <c r="CM613" s="89"/>
      <c r="CN613" s="89"/>
      <c r="CO613" s="89"/>
      <c r="CP613" s="89"/>
      <c r="CQ613" s="89"/>
      <c r="CR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c r="AD614" s="89"/>
      <c r="AE614" s="89"/>
      <c r="AF614" s="89"/>
      <c r="AG614" s="89"/>
      <c r="AH614" s="89"/>
      <c r="AI614" s="89"/>
      <c r="AJ614" s="89"/>
      <c r="AK614" s="89"/>
      <c r="AL614" s="89"/>
      <c r="AM614" s="89"/>
      <c r="AN614" s="89"/>
      <c r="AO614" s="89"/>
      <c r="AP614" s="89"/>
      <c r="AQ614" s="89"/>
      <c r="AR614" s="89"/>
      <c r="AS614" s="89"/>
      <c r="AT614" s="89"/>
      <c r="AU614" s="89"/>
      <c r="AV614" s="89"/>
      <c r="AW614" s="89"/>
      <c r="AX614" s="89"/>
      <c r="AY614" s="89"/>
      <c r="AZ614" s="89"/>
      <c r="BA614" s="89"/>
      <c r="BB614" s="89"/>
      <c r="BC614" s="89"/>
      <c r="BD614" s="89"/>
      <c r="BE614" s="89"/>
      <c r="BF614" s="89"/>
      <c r="BG614" s="89"/>
      <c r="BH614" s="89"/>
      <c r="BI614" s="89"/>
      <c r="BJ614" s="89"/>
      <c r="BK614" s="89"/>
      <c r="BL614" s="89"/>
      <c r="BM614" s="89"/>
      <c r="BN614" s="89"/>
      <c r="BO614" s="89"/>
      <c r="BP614" s="89"/>
      <c r="BQ614" s="89"/>
      <c r="BR614" s="89"/>
      <c r="BS614" s="89"/>
      <c r="BT614" s="89"/>
      <c r="BU614" s="89"/>
      <c r="BV614" s="89"/>
      <c r="BW614" s="89"/>
      <c r="BX614" s="89"/>
      <c r="BY614" s="89"/>
      <c r="BZ614" s="89"/>
      <c r="CA614" s="89"/>
      <c r="CB614" s="89"/>
      <c r="CC614" s="89"/>
      <c r="CD614" s="89"/>
      <c r="CE614" s="89"/>
      <c r="CF614" s="89"/>
      <c r="CG614" s="89"/>
      <c r="CH614" s="89"/>
      <c r="CI614" s="89"/>
      <c r="CJ614" s="89"/>
      <c r="CK614" s="89"/>
      <c r="CL614" s="89"/>
      <c r="CM614" s="89"/>
      <c r="CN614" s="89"/>
      <c r="CO614" s="89"/>
      <c r="CP614" s="89"/>
      <c r="CQ614" s="89"/>
      <c r="CR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c r="AD615" s="89"/>
      <c r="AE615" s="89"/>
      <c r="AF615" s="89"/>
      <c r="AG615" s="89"/>
      <c r="AH615" s="89"/>
      <c r="AI615" s="89"/>
      <c r="AJ615" s="89"/>
      <c r="AK615" s="89"/>
      <c r="AL615" s="89"/>
      <c r="AM615" s="89"/>
      <c r="AN615" s="89"/>
      <c r="AO615" s="89"/>
      <c r="AP615" s="89"/>
      <c r="AQ615" s="89"/>
      <c r="AR615" s="89"/>
      <c r="AS615" s="89"/>
      <c r="AT615" s="89"/>
      <c r="AU615" s="89"/>
      <c r="AV615" s="89"/>
      <c r="AW615" s="89"/>
      <c r="AX615" s="89"/>
      <c r="AY615" s="89"/>
      <c r="AZ615" s="89"/>
      <c r="BA615" s="89"/>
      <c r="BB615" s="89"/>
      <c r="BC615" s="89"/>
      <c r="BD615" s="89"/>
      <c r="BE615" s="89"/>
      <c r="BF615" s="89"/>
      <c r="BG615" s="89"/>
      <c r="BH615" s="89"/>
      <c r="BI615" s="89"/>
      <c r="BJ615" s="89"/>
      <c r="BK615" s="89"/>
      <c r="BL615" s="89"/>
      <c r="BM615" s="89"/>
      <c r="BN615" s="89"/>
      <c r="BO615" s="89"/>
      <c r="BP615" s="89"/>
      <c r="BQ615" s="89"/>
      <c r="BR615" s="89"/>
      <c r="BS615" s="89"/>
      <c r="BT615" s="89"/>
      <c r="BU615" s="89"/>
      <c r="BV615" s="89"/>
      <c r="BW615" s="89"/>
      <c r="BX615" s="89"/>
      <c r="BY615" s="89"/>
      <c r="BZ615" s="89"/>
      <c r="CA615" s="89"/>
      <c r="CB615" s="89"/>
      <c r="CC615" s="89"/>
      <c r="CD615" s="89"/>
      <c r="CE615" s="89"/>
      <c r="CF615" s="89"/>
      <c r="CG615" s="89"/>
      <c r="CH615" s="89"/>
      <c r="CI615" s="89"/>
      <c r="CJ615" s="89"/>
      <c r="CK615" s="89"/>
      <c r="CL615" s="89"/>
      <c r="CM615" s="89"/>
      <c r="CN615" s="89"/>
      <c r="CO615" s="89"/>
      <c r="CP615" s="89"/>
      <c r="CQ615" s="89"/>
      <c r="CR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c r="AD616" s="89"/>
      <c r="AE616" s="89"/>
      <c r="AF616" s="89"/>
      <c r="AG616" s="89"/>
      <c r="AH616" s="89"/>
      <c r="AI616" s="89"/>
      <c r="AJ616" s="89"/>
      <c r="AK616" s="89"/>
      <c r="AL616" s="89"/>
      <c r="AM616" s="89"/>
      <c r="AN616" s="89"/>
      <c r="AO616" s="89"/>
      <c r="AP616" s="89"/>
      <c r="AQ616" s="89"/>
      <c r="AR616" s="89"/>
      <c r="AS616" s="89"/>
      <c r="AT616" s="89"/>
      <c r="AU616" s="89"/>
      <c r="AV616" s="89"/>
      <c r="AW616" s="89"/>
      <c r="AX616" s="89"/>
      <c r="AY616" s="89"/>
      <c r="AZ616" s="89"/>
      <c r="BA616" s="89"/>
      <c r="BB616" s="89"/>
      <c r="BC616" s="89"/>
      <c r="BD616" s="89"/>
      <c r="BE616" s="89"/>
      <c r="BF616" s="89"/>
      <c r="BG616" s="89"/>
      <c r="BH616" s="89"/>
      <c r="BI616" s="89"/>
      <c r="BJ616" s="89"/>
      <c r="BK616" s="89"/>
      <c r="BL616" s="89"/>
      <c r="BM616" s="89"/>
      <c r="BN616" s="89"/>
      <c r="BO616" s="89"/>
      <c r="BP616" s="89"/>
      <c r="BQ616" s="89"/>
      <c r="BR616" s="89"/>
      <c r="BS616" s="89"/>
      <c r="BT616" s="89"/>
      <c r="BU616" s="89"/>
      <c r="BV616" s="89"/>
      <c r="BW616" s="89"/>
      <c r="BX616" s="89"/>
      <c r="BY616" s="89"/>
      <c r="BZ616" s="89"/>
      <c r="CA616" s="89"/>
      <c r="CB616" s="89"/>
      <c r="CC616" s="89"/>
      <c r="CD616" s="89"/>
      <c r="CE616" s="89"/>
      <c r="CF616" s="89"/>
      <c r="CG616" s="89"/>
      <c r="CH616" s="89"/>
      <c r="CI616" s="89"/>
      <c r="CJ616" s="89"/>
      <c r="CK616" s="89"/>
      <c r="CL616" s="89"/>
      <c r="CM616" s="89"/>
      <c r="CN616" s="89"/>
      <c r="CO616" s="89"/>
      <c r="CP616" s="89"/>
      <c r="CQ616" s="89"/>
      <c r="CR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c r="AD617" s="89"/>
      <c r="AE617" s="89"/>
      <c r="AF617" s="89"/>
      <c r="AG617" s="89"/>
      <c r="AH617" s="89"/>
      <c r="AI617" s="89"/>
      <c r="AJ617" s="89"/>
      <c r="AK617" s="89"/>
      <c r="AL617" s="89"/>
      <c r="AM617" s="89"/>
      <c r="AN617" s="89"/>
      <c r="AO617" s="89"/>
      <c r="AP617" s="89"/>
      <c r="AQ617" s="89"/>
      <c r="AR617" s="89"/>
      <c r="AS617" s="89"/>
      <c r="AT617" s="89"/>
      <c r="AU617" s="89"/>
      <c r="AV617" s="89"/>
      <c r="AW617" s="89"/>
      <c r="AX617" s="89"/>
      <c r="AY617" s="89"/>
      <c r="AZ617" s="89"/>
      <c r="BA617" s="89"/>
      <c r="BB617" s="89"/>
      <c r="BC617" s="89"/>
      <c r="BD617" s="89"/>
      <c r="BE617" s="89"/>
      <c r="BF617" s="89"/>
      <c r="BG617" s="89"/>
      <c r="BH617" s="89"/>
      <c r="BI617" s="89"/>
      <c r="BJ617" s="89"/>
      <c r="BK617" s="89"/>
      <c r="BL617" s="89"/>
      <c r="BM617" s="89"/>
      <c r="BN617" s="89"/>
      <c r="BO617" s="89"/>
      <c r="BP617" s="89"/>
      <c r="BQ617" s="89"/>
      <c r="BR617" s="89"/>
      <c r="BS617" s="89"/>
      <c r="BT617" s="89"/>
      <c r="BU617" s="89"/>
      <c r="BV617" s="89"/>
      <c r="BW617" s="89"/>
      <c r="BX617" s="89"/>
      <c r="BY617" s="89"/>
      <c r="BZ617" s="89"/>
      <c r="CA617" s="89"/>
      <c r="CB617" s="89"/>
      <c r="CC617" s="89"/>
      <c r="CD617" s="89"/>
      <c r="CE617" s="89"/>
      <c r="CF617" s="89"/>
      <c r="CG617" s="89"/>
      <c r="CH617" s="89"/>
      <c r="CI617" s="89"/>
      <c r="CJ617" s="89"/>
      <c r="CK617" s="89"/>
      <c r="CL617" s="89"/>
      <c r="CM617" s="89"/>
      <c r="CN617" s="89"/>
      <c r="CO617" s="89"/>
      <c r="CP617" s="89"/>
      <c r="CQ617" s="89"/>
      <c r="CR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c r="AD618" s="89"/>
      <c r="AE618" s="89"/>
      <c r="AF618" s="89"/>
      <c r="AG618" s="89"/>
      <c r="AH618" s="89"/>
      <c r="AI618" s="89"/>
      <c r="AJ618" s="89"/>
      <c r="AK618" s="89"/>
      <c r="AL618" s="89"/>
      <c r="AM618" s="89"/>
      <c r="AN618" s="89"/>
      <c r="AO618" s="89"/>
      <c r="AP618" s="89"/>
      <c r="AQ618" s="89"/>
      <c r="AR618" s="89"/>
      <c r="AS618" s="89"/>
      <c r="AT618" s="89"/>
      <c r="AU618" s="89"/>
      <c r="AV618" s="89"/>
      <c r="AW618" s="89"/>
      <c r="AX618" s="89"/>
      <c r="AY618" s="89"/>
      <c r="AZ618" s="89"/>
      <c r="BA618" s="89"/>
      <c r="BB618" s="89"/>
      <c r="BC618" s="89"/>
      <c r="BD618" s="89"/>
      <c r="BE618" s="89"/>
      <c r="BF618" s="89"/>
      <c r="BG618" s="89"/>
      <c r="BH618" s="89"/>
      <c r="BI618" s="89"/>
      <c r="BJ618" s="89"/>
      <c r="BK618" s="89"/>
      <c r="BL618" s="89"/>
      <c r="BM618" s="89"/>
      <c r="BN618" s="89"/>
      <c r="BO618" s="89"/>
      <c r="BP618" s="89"/>
      <c r="BQ618" s="89"/>
      <c r="BR618" s="89"/>
      <c r="BS618" s="89"/>
      <c r="BT618" s="89"/>
      <c r="BU618" s="89"/>
      <c r="BV618" s="89"/>
      <c r="BW618" s="89"/>
      <c r="BX618" s="89"/>
      <c r="BY618" s="89"/>
      <c r="BZ618" s="89"/>
      <c r="CA618" s="89"/>
      <c r="CB618" s="89"/>
      <c r="CC618" s="89"/>
      <c r="CD618" s="89"/>
      <c r="CE618" s="89"/>
      <c r="CF618" s="89"/>
      <c r="CG618" s="89"/>
      <c r="CH618" s="89"/>
      <c r="CI618" s="89"/>
      <c r="CJ618" s="89"/>
      <c r="CK618" s="89"/>
      <c r="CL618" s="89"/>
      <c r="CM618" s="89"/>
      <c r="CN618" s="89"/>
      <c r="CO618" s="89"/>
      <c r="CP618" s="89"/>
      <c r="CQ618" s="89"/>
      <c r="CR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c r="AD619" s="89"/>
      <c r="AE619" s="89"/>
      <c r="AF619" s="89"/>
      <c r="AG619" s="89"/>
      <c r="AH619" s="89"/>
      <c r="AI619" s="89"/>
      <c r="AJ619" s="89"/>
      <c r="AK619" s="89"/>
      <c r="AL619" s="89"/>
      <c r="AM619" s="89"/>
      <c r="AN619" s="89"/>
      <c r="AO619" s="89"/>
      <c r="AP619" s="89"/>
      <c r="AQ619" s="89"/>
      <c r="AR619" s="89"/>
      <c r="AS619" s="89"/>
      <c r="AT619" s="89"/>
      <c r="AU619" s="89"/>
      <c r="AV619" s="89"/>
      <c r="AW619" s="89"/>
      <c r="AX619" s="89"/>
      <c r="AY619" s="89"/>
      <c r="AZ619" s="89"/>
      <c r="BA619" s="89"/>
      <c r="BB619" s="89"/>
      <c r="BC619" s="89"/>
      <c r="BD619" s="89"/>
      <c r="BE619" s="89"/>
      <c r="BF619" s="89"/>
      <c r="BG619" s="89"/>
      <c r="BH619" s="89"/>
      <c r="BI619" s="89"/>
      <c r="BJ619" s="89"/>
      <c r="BK619" s="89"/>
      <c r="BL619" s="89"/>
      <c r="BM619" s="89"/>
      <c r="BN619" s="89"/>
      <c r="BO619" s="89"/>
      <c r="BP619" s="89"/>
      <c r="BQ619" s="89"/>
      <c r="BR619" s="89"/>
      <c r="BS619" s="89"/>
      <c r="BT619" s="89"/>
      <c r="BU619" s="89"/>
      <c r="BV619" s="89"/>
      <c r="BW619" s="89"/>
      <c r="BX619" s="89"/>
      <c r="BY619" s="89"/>
      <c r="BZ619" s="89"/>
      <c r="CA619" s="89"/>
      <c r="CB619" s="89"/>
      <c r="CC619" s="89"/>
      <c r="CD619" s="89"/>
      <c r="CE619" s="89"/>
      <c r="CF619" s="89"/>
      <c r="CG619" s="89"/>
      <c r="CH619" s="89"/>
      <c r="CI619" s="89"/>
      <c r="CJ619" s="89"/>
      <c r="CK619" s="89"/>
      <c r="CL619" s="89"/>
      <c r="CM619" s="89"/>
      <c r="CN619" s="89"/>
      <c r="CO619" s="89"/>
      <c r="CP619" s="89"/>
      <c r="CQ619" s="89"/>
      <c r="CR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c r="AD620" s="89"/>
      <c r="AE620" s="89"/>
      <c r="AF620" s="89"/>
      <c r="AG620" s="89"/>
      <c r="AH620" s="89"/>
      <c r="AI620" s="89"/>
      <c r="AJ620" s="89"/>
      <c r="AK620" s="89"/>
      <c r="AL620" s="89"/>
      <c r="AM620" s="89"/>
      <c r="AN620" s="89"/>
      <c r="AO620" s="89"/>
      <c r="AP620" s="89"/>
      <c r="AQ620" s="89"/>
      <c r="AR620" s="89"/>
      <c r="AS620" s="89"/>
      <c r="AT620" s="89"/>
      <c r="AU620" s="89"/>
      <c r="AV620" s="89"/>
      <c r="AW620" s="89"/>
      <c r="AX620" s="89"/>
      <c r="AY620" s="89"/>
      <c r="AZ620" s="89"/>
      <c r="BA620" s="89"/>
      <c r="BB620" s="89"/>
      <c r="BC620" s="89"/>
      <c r="BD620" s="89"/>
      <c r="BE620" s="89"/>
      <c r="BF620" s="89"/>
      <c r="BG620" s="89"/>
      <c r="BH620" s="89"/>
      <c r="BI620" s="89"/>
      <c r="BJ620" s="89"/>
      <c r="BK620" s="89"/>
      <c r="BL620" s="89"/>
      <c r="BM620" s="89"/>
      <c r="BN620" s="89"/>
      <c r="BO620" s="89"/>
      <c r="BP620" s="89"/>
      <c r="BQ620" s="89"/>
      <c r="BR620" s="89"/>
      <c r="BS620" s="89"/>
      <c r="BT620" s="89"/>
      <c r="BU620" s="89"/>
      <c r="BV620" s="89"/>
      <c r="BW620" s="89"/>
      <c r="BX620" s="89"/>
      <c r="BY620" s="89"/>
      <c r="BZ620" s="89"/>
      <c r="CA620" s="89"/>
      <c r="CB620" s="89"/>
      <c r="CC620" s="89"/>
      <c r="CD620" s="89"/>
      <c r="CE620" s="89"/>
      <c r="CF620" s="89"/>
      <c r="CG620" s="89"/>
      <c r="CH620" s="89"/>
      <c r="CI620" s="89"/>
      <c r="CJ620" s="89"/>
      <c r="CK620" s="89"/>
      <c r="CL620" s="89"/>
      <c r="CM620" s="89"/>
      <c r="CN620" s="89"/>
      <c r="CO620" s="89"/>
      <c r="CP620" s="89"/>
      <c r="CQ620" s="89"/>
      <c r="CR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c r="AD621" s="89"/>
      <c r="AE621" s="89"/>
      <c r="AF621" s="89"/>
      <c r="AG621" s="89"/>
      <c r="AH621" s="89"/>
      <c r="AI621" s="89"/>
      <c r="AJ621" s="89"/>
      <c r="AK621" s="89"/>
      <c r="AL621" s="89"/>
      <c r="AM621" s="89"/>
      <c r="AN621" s="89"/>
      <c r="AO621" s="89"/>
      <c r="AP621" s="89"/>
      <c r="AQ621" s="89"/>
      <c r="AR621" s="89"/>
      <c r="AS621" s="89"/>
      <c r="AT621" s="89"/>
      <c r="AU621" s="89"/>
      <c r="AV621" s="89"/>
      <c r="AW621" s="89"/>
      <c r="AX621" s="89"/>
      <c r="AY621" s="89"/>
      <c r="AZ621" s="89"/>
      <c r="BA621" s="89"/>
      <c r="BB621" s="89"/>
      <c r="BC621" s="89"/>
      <c r="BD621" s="89"/>
      <c r="BE621" s="89"/>
      <c r="BF621" s="89"/>
      <c r="BG621" s="89"/>
      <c r="BH621" s="89"/>
      <c r="BI621" s="89"/>
      <c r="BJ621" s="89"/>
      <c r="BK621" s="89"/>
      <c r="BL621" s="89"/>
      <c r="BM621" s="89"/>
      <c r="BN621" s="89"/>
      <c r="BO621" s="89"/>
      <c r="BP621" s="89"/>
      <c r="BQ621" s="89"/>
      <c r="BR621" s="89"/>
      <c r="BS621" s="89"/>
      <c r="BT621" s="89"/>
      <c r="BU621" s="89"/>
      <c r="BV621" s="89"/>
      <c r="BW621" s="89"/>
      <c r="BX621" s="89"/>
      <c r="BY621" s="89"/>
      <c r="BZ621" s="89"/>
      <c r="CA621" s="89"/>
      <c r="CB621" s="89"/>
      <c r="CC621" s="89"/>
      <c r="CD621" s="89"/>
      <c r="CE621" s="89"/>
      <c r="CF621" s="89"/>
      <c r="CG621" s="89"/>
      <c r="CH621" s="89"/>
      <c r="CI621" s="89"/>
      <c r="CJ621" s="89"/>
      <c r="CK621" s="89"/>
      <c r="CL621" s="89"/>
      <c r="CM621" s="89"/>
      <c r="CN621" s="89"/>
      <c r="CO621" s="89"/>
      <c r="CP621" s="89"/>
      <c r="CQ621" s="89"/>
      <c r="CR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c r="AD622" s="89"/>
      <c r="AE622" s="89"/>
      <c r="AF622" s="89"/>
      <c r="AG622" s="89"/>
      <c r="AH622" s="89"/>
      <c r="AI622" s="89"/>
      <c r="AJ622" s="89"/>
      <c r="AK622" s="89"/>
      <c r="AL622" s="89"/>
      <c r="AM622" s="89"/>
      <c r="AN622" s="89"/>
      <c r="AO622" s="89"/>
      <c r="AP622" s="89"/>
      <c r="AQ622" s="89"/>
      <c r="AR622" s="89"/>
      <c r="AS622" s="89"/>
      <c r="AT622" s="89"/>
      <c r="AU622" s="89"/>
      <c r="AV622" s="89"/>
      <c r="AW622" s="89"/>
      <c r="AX622" s="89"/>
      <c r="AY622" s="89"/>
      <c r="AZ622" s="89"/>
      <c r="BA622" s="89"/>
      <c r="BB622" s="89"/>
      <c r="BC622" s="89"/>
      <c r="BD622" s="89"/>
      <c r="BE622" s="89"/>
      <c r="BF622" s="89"/>
      <c r="BG622" s="89"/>
      <c r="BH622" s="89"/>
      <c r="BI622" s="89"/>
      <c r="BJ622" s="89"/>
      <c r="BK622" s="89"/>
      <c r="BL622" s="89"/>
      <c r="BM622" s="89"/>
      <c r="BN622" s="89"/>
      <c r="BO622" s="89"/>
      <c r="BP622" s="89"/>
      <c r="BQ622" s="89"/>
      <c r="BR622" s="89"/>
      <c r="BS622" s="89"/>
      <c r="BT622" s="89"/>
      <c r="BU622" s="89"/>
      <c r="BV622" s="89"/>
      <c r="BW622" s="89"/>
      <c r="BX622" s="89"/>
      <c r="BY622" s="89"/>
      <c r="BZ622" s="89"/>
      <c r="CA622" s="89"/>
      <c r="CB622" s="89"/>
      <c r="CC622" s="89"/>
      <c r="CD622" s="89"/>
      <c r="CE622" s="89"/>
      <c r="CF622" s="89"/>
      <c r="CG622" s="89"/>
      <c r="CH622" s="89"/>
      <c r="CI622" s="89"/>
      <c r="CJ622" s="89"/>
      <c r="CK622" s="89"/>
      <c r="CL622" s="89"/>
      <c r="CM622" s="89"/>
      <c r="CN622" s="89"/>
      <c r="CO622" s="89"/>
      <c r="CP622" s="89"/>
      <c r="CQ622" s="89"/>
      <c r="CR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c r="AD623" s="89"/>
      <c r="AE623" s="89"/>
      <c r="AF623" s="89"/>
      <c r="AG623" s="89"/>
      <c r="AH623" s="89"/>
      <c r="AI623" s="89"/>
      <c r="AJ623" s="89"/>
      <c r="AK623" s="89"/>
      <c r="AL623" s="89"/>
      <c r="AM623" s="89"/>
      <c r="AN623" s="89"/>
      <c r="AO623" s="89"/>
      <c r="AP623" s="89"/>
      <c r="AQ623" s="89"/>
      <c r="AR623" s="89"/>
      <c r="AS623" s="89"/>
      <c r="AT623" s="89"/>
      <c r="AU623" s="89"/>
      <c r="AV623" s="89"/>
      <c r="AW623" s="89"/>
      <c r="AX623" s="89"/>
      <c r="AY623" s="89"/>
      <c r="AZ623" s="89"/>
      <c r="BA623" s="89"/>
      <c r="BB623" s="89"/>
      <c r="BC623" s="89"/>
      <c r="BD623" s="89"/>
      <c r="BE623" s="89"/>
      <c r="BF623" s="89"/>
      <c r="BG623" s="89"/>
      <c r="BH623" s="89"/>
      <c r="BI623" s="89"/>
      <c r="BJ623" s="89"/>
      <c r="BK623" s="89"/>
      <c r="BL623" s="89"/>
      <c r="BM623" s="89"/>
      <c r="BN623" s="89"/>
      <c r="BO623" s="89"/>
      <c r="BP623" s="89"/>
      <c r="BQ623" s="89"/>
      <c r="BR623" s="89"/>
      <c r="BS623" s="89"/>
      <c r="BT623" s="89"/>
      <c r="BU623" s="89"/>
      <c r="BV623" s="89"/>
      <c r="BW623" s="89"/>
      <c r="BX623" s="89"/>
      <c r="BY623" s="89"/>
      <c r="BZ623" s="89"/>
      <c r="CA623" s="89"/>
      <c r="CB623" s="89"/>
      <c r="CC623" s="89"/>
      <c r="CD623" s="89"/>
      <c r="CE623" s="89"/>
      <c r="CF623" s="89"/>
      <c r="CG623" s="89"/>
      <c r="CH623" s="89"/>
      <c r="CI623" s="89"/>
      <c r="CJ623" s="89"/>
      <c r="CK623" s="89"/>
      <c r="CL623" s="89"/>
      <c r="CM623" s="89"/>
      <c r="CN623" s="89"/>
      <c r="CO623" s="89"/>
      <c r="CP623" s="89"/>
      <c r="CQ623" s="89"/>
      <c r="CR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c r="AD624" s="89"/>
      <c r="AE624" s="89"/>
      <c r="AF624" s="89"/>
      <c r="AG624" s="89"/>
      <c r="AH624" s="89"/>
      <c r="AI624" s="89"/>
      <c r="AJ624" s="89"/>
      <c r="AK624" s="89"/>
      <c r="AL624" s="89"/>
      <c r="AM624" s="89"/>
      <c r="AN624" s="89"/>
      <c r="AO624" s="89"/>
      <c r="AP624" s="89"/>
      <c r="AQ624" s="89"/>
      <c r="AR624" s="89"/>
      <c r="AS624" s="89"/>
      <c r="AT624" s="89"/>
      <c r="AU624" s="89"/>
      <c r="AV624" s="89"/>
      <c r="AW624" s="89"/>
      <c r="AX624" s="89"/>
      <c r="AY624" s="89"/>
      <c r="AZ624" s="89"/>
      <c r="BA624" s="89"/>
      <c r="BB624" s="89"/>
      <c r="BC624" s="89"/>
      <c r="BD624" s="89"/>
      <c r="BE624" s="89"/>
      <c r="BF624" s="89"/>
      <c r="BG624" s="89"/>
      <c r="BH624" s="89"/>
      <c r="BI624" s="89"/>
      <c r="BJ624" s="89"/>
      <c r="BK624" s="89"/>
      <c r="BL624" s="89"/>
      <c r="BM624" s="89"/>
      <c r="BN624" s="89"/>
      <c r="BO624" s="89"/>
      <c r="BP624" s="89"/>
      <c r="BQ624" s="89"/>
      <c r="BR624" s="89"/>
      <c r="BS624" s="89"/>
      <c r="BT624" s="89"/>
      <c r="BU624" s="89"/>
      <c r="BV624" s="89"/>
      <c r="BW624" s="89"/>
      <c r="BX624" s="89"/>
      <c r="BY624" s="89"/>
      <c r="BZ624" s="89"/>
      <c r="CA624" s="89"/>
      <c r="CB624" s="89"/>
      <c r="CC624" s="89"/>
      <c r="CD624" s="89"/>
      <c r="CE624" s="89"/>
      <c r="CF624" s="89"/>
      <c r="CG624" s="89"/>
      <c r="CH624" s="89"/>
      <c r="CI624" s="89"/>
      <c r="CJ624" s="89"/>
      <c r="CK624" s="89"/>
      <c r="CL624" s="89"/>
      <c r="CM624" s="89"/>
      <c r="CN624" s="89"/>
      <c r="CO624" s="89"/>
      <c r="CP624" s="89"/>
      <c r="CQ624" s="89"/>
      <c r="CR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c r="AD625" s="89"/>
      <c r="AE625" s="89"/>
      <c r="AF625" s="89"/>
      <c r="AG625" s="89"/>
      <c r="AH625" s="89"/>
      <c r="AI625" s="89"/>
      <c r="AJ625" s="89"/>
      <c r="AK625" s="89"/>
      <c r="AL625" s="89"/>
      <c r="AM625" s="89"/>
      <c r="AN625" s="89"/>
      <c r="AO625" s="89"/>
      <c r="AP625" s="89"/>
      <c r="AQ625" s="89"/>
      <c r="AR625" s="89"/>
      <c r="AS625" s="89"/>
      <c r="AT625" s="89"/>
      <c r="AU625" s="89"/>
      <c r="AV625" s="89"/>
      <c r="AW625" s="89"/>
      <c r="AX625" s="89"/>
      <c r="AY625" s="89"/>
      <c r="AZ625" s="89"/>
      <c r="BA625" s="89"/>
      <c r="BB625" s="89"/>
      <c r="BC625" s="89"/>
      <c r="BD625" s="89"/>
      <c r="BE625" s="89"/>
      <c r="BF625" s="89"/>
      <c r="BG625" s="89"/>
      <c r="BH625" s="89"/>
      <c r="BI625" s="89"/>
      <c r="BJ625" s="89"/>
      <c r="BK625" s="89"/>
      <c r="BL625" s="89"/>
      <c r="BM625" s="89"/>
      <c r="BN625" s="89"/>
      <c r="BO625" s="89"/>
      <c r="BP625" s="89"/>
      <c r="BQ625" s="89"/>
      <c r="BR625" s="89"/>
      <c r="BS625" s="89"/>
      <c r="BT625" s="89"/>
      <c r="BU625" s="89"/>
      <c r="BV625" s="89"/>
      <c r="BW625" s="89"/>
      <c r="BX625" s="89"/>
      <c r="BY625" s="89"/>
      <c r="BZ625" s="89"/>
      <c r="CA625" s="89"/>
      <c r="CB625" s="89"/>
      <c r="CC625" s="89"/>
      <c r="CD625" s="89"/>
      <c r="CE625" s="89"/>
      <c r="CF625" s="89"/>
      <c r="CG625" s="89"/>
      <c r="CH625" s="89"/>
      <c r="CI625" s="89"/>
      <c r="CJ625" s="89"/>
      <c r="CK625" s="89"/>
      <c r="CL625" s="89"/>
      <c r="CM625" s="89"/>
      <c r="CN625" s="89"/>
      <c r="CO625" s="89"/>
      <c r="CP625" s="89"/>
      <c r="CQ625" s="89"/>
      <c r="CR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c r="AD626" s="89"/>
      <c r="AE626" s="89"/>
      <c r="AF626" s="89"/>
      <c r="AG626" s="89"/>
      <c r="AH626" s="89"/>
      <c r="AI626" s="89"/>
      <c r="AJ626" s="89"/>
      <c r="AK626" s="89"/>
      <c r="AL626" s="89"/>
      <c r="AM626" s="89"/>
      <c r="AN626" s="89"/>
      <c r="AO626" s="89"/>
      <c r="AP626" s="89"/>
      <c r="AQ626" s="89"/>
      <c r="AR626" s="89"/>
      <c r="AS626" s="89"/>
      <c r="AT626" s="89"/>
      <c r="AU626" s="89"/>
      <c r="AV626" s="89"/>
      <c r="AW626" s="89"/>
      <c r="AX626" s="89"/>
      <c r="AY626" s="89"/>
      <c r="AZ626" s="89"/>
      <c r="BA626" s="89"/>
      <c r="BB626" s="89"/>
      <c r="BC626" s="89"/>
      <c r="BD626" s="89"/>
      <c r="BE626" s="89"/>
      <c r="BF626" s="89"/>
      <c r="BG626" s="89"/>
      <c r="BH626" s="89"/>
      <c r="BI626" s="89"/>
      <c r="BJ626" s="89"/>
      <c r="BK626" s="89"/>
      <c r="BL626" s="89"/>
      <c r="BM626" s="89"/>
      <c r="BN626" s="89"/>
      <c r="BO626" s="89"/>
      <c r="BP626" s="89"/>
      <c r="BQ626" s="89"/>
      <c r="BR626" s="89"/>
      <c r="BS626" s="89"/>
      <c r="BT626" s="89"/>
      <c r="BU626" s="89"/>
      <c r="BV626" s="89"/>
      <c r="BW626" s="89"/>
      <c r="BX626" s="89"/>
      <c r="BY626" s="89"/>
      <c r="BZ626" s="89"/>
      <c r="CA626" s="89"/>
      <c r="CB626" s="89"/>
      <c r="CC626" s="89"/>
      <c r="CD626" s="89"/>
      <c r="CE626" s="89"/>
      <c r="CF626" s="89"/>
      <c r="CG626" s="89"/>
      <c r="CH626" s="89"/>
      <c r="CI626" s="89"/>
      <c r="CJ626" s="89"/>
      <c r="CK626" s="89"/>
      <c r="CL626" s="89"/>
      <c r="CM626" s="89"/>
      <c r="CN626" s="89"/>
      <c r="CO626" s="89"/>
      <c r="CP626" s="89"/>
      <c r="CQ626" s="89"/>
      <c r="CR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c r="AD627" s="89"/>
      <c r="AE627" s="89"/>
      <c r="AF627" s="89"/>
      <c r="AG627" s="89"/>
      <c r="AH627" s="89"/>
      <c r="AI627" s="89"/>
      <c r="AJ627" s="89"/>
      <c r="AK627" s="89"/>
      <c r="AL627" s="89"/>
      <c r="AM627" s="89"/>
      <c r="AN627" s="89"/>
      <c r="AO627" s="89"/>
      <c r="AP627" s="89"/>
      <c r="AQ627" s="89"/>
      <c r="AR627" s="89"/>
      <c r="AS627" s="89"/>
      <c r="AT627" s="89"/>
      <c r="AU627" s="89"/>
      <c r="AV627" s="89"/>
      <c r="AW627" s="89"/>
      <c r="AX627" s="89"/>
      <c r="AY627" s="89"/>
      <c r="AZ627" s="89"/>
      <c r="BA627" s="89"/>
      <c r="BB627" s="89"/>
      <c r="BC627" s="89"/>
      <c r="BD627" s="89"/>
      <c r="BE627" s="89"/>
      <c r="BF627" s="89"/>
      <c r="BG627" s="89"/>
      <c r="BH627" s="89"/>
      <c r="BI627" s="89"/>
      <c r="BJ627" s="89"/>
      <c r="BK627" s="89"/>
      <c r="BL627" s="89"/>
      <c r="BM627" s="89"/>
      <c r="BN627" s="89"/>
      <c r="BO627" s="89"/>
      <c r="BP627" s="89"/>
      <c r="BQ627" s="89"/>
      <c r="BR627" s="89"/>
      <c r="BS627" s="89"/>
      <c r="BT627" s="89"/>
      <c r="BU627" s="89"/>
      <c r="BV627" s="89"/>
      <c r="BW627" s="89"/>
      <c r="BX627" s="89"/>
      <c r="BY627" s="89"/>
      <c r="BZ627" s="89"/>
      <c r="CA627" s="89"/>
      <c r="CB627" s="89"/>
      <c r="CC627" s="89"/>
      <c r="CD627" s="89"/>
      <c r="CE627" s="89"/>
      <c r="CF627" s="89"/>
      <c r="CG627" s="89"/>
      <c r="CH627" s="89"/>
      <c r="CI627" s="89"/>
      <c r="CJ627" s="89"/>
      <c r="CK627" s="89"/>
      <c r="CL627" s="89"/>
      <c r="CM627" s="89"/>
      <c r="CN627" s="89"/>
      <c r="CO627" s="89"/>
      <c r="CP627" s="89"/>
      <c r="CQ627" s="89"/>
      <c r="CR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c r="AD628" s="89"/>
      <c r="AE628" s="89"/>
      <c r="AF628" s="89"/>
      <c r="AG628" s="89"/>
      <c r="AH628" s="89"/>
      <c r="AI628" s="89"/>
      <c r="AJ628" s="89"/>
      <c r="AK628" s="89"/>
      <c r="AL628" s="89"/>
      <c r="AM628" s="89"/>
      <c r="AN628" s="89"/>
      <c r="AO628" s="89"/>
      <c r="AP628" s="89"/>
      <c r="AQ628" s="89"/>
      <c r="AR628" s="89"/>
      <c r="AS628" s="89"/>
      <c r="AT628" s="89"/>
      <c r="AU628" s="89"/>
      <c r="AV628" s="89"/>
      <c r="AW628" s="89"/>
      <c r="AX628" s="89"/>
      <c r="AY628" s="89"/>
      <c r="AZ628" s="89"/>
      <c r="BA628" s="89"/>
      <c r="BB628" s="89"/>
      <c r="BC628" s="89"/>
      <c r="BD628" s="89"/>
      <c r="BE628" s="89"/>
      <c r="BF628" s="89"/>
      <c r="BG628" s="89"/>
      <c r="BH628" s="89"/>
      <c r="BI628" s="89"/>
      <c r="BJ628" s="89"/>
      <c r="BK628" s="89"/>
      <c r="BL628" s="89"/>
      <c r="BM628" s="89"/>
      <c r="BN628" s="89"/>
      <c r="BO628" s="89"/>
      <c r="BP628" s="89"/>
      <c r="BQ628" s="89"/>
      <c r="BR628" s="89"/>
      <c r="BS628" s="89"/>
      <c r="BT628" s="89"/>
      <c r="BU628" s="89"/>
      <c r="BV628" s="89"/>
      <c r="BW628" s="89"/>
      <c r="BX628" s="89"/>
      <c r="BY628" s="89"/>
      <c r="BZ628" s="89"/>
      <c r="CA628" s="89"/>
      <c r="CB628" s="89"/>
      <c r="CC628" s="89"/>
      <c r="CD628" s="89"/>
      <c r="CE628" s="89"/>
      <c r="CF628" s="89"/>
      <c r="CG628" s="89"/>
      <c r="CH628" s="89"/>
      <c r="CI628" s="89"/>
      <c r="CJ628" s="89"/>
      <c r="CK628" s="89"/>
      <c r="CL628" s="89"/>
      <c r="CM628" s="89"/>
      <c r="CN628" s="89"/>
      <c r="CO628" s="89"/>
      <c r="CP628" s="89"/>
      <c r="CQ628" s="89"/>
      <c r="CR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c r="AD629" s="89"/>
      <c r="AE629" s="89"/>
      <c r="AF629" s="89"/>
      <c r="AG629" s="89"/>
      <c r="AH629" s="89"/>
      <c r="AI629" s="89"/>
      <c r="AJ629" s="89"/>
      <c r="AK629" s="89"/>
      <c r="AL629" s="89"/>
      <c r="AM629" s="89"/>
      <c r="AN629" s="89"/>
      <c r="AO629" s="89"/>
      <c r="AP629" s="89"/>
      <c r="AQ629" s="89"/>
      <c r="AR629" s="89"/>
      <c r="AS629" s="89"/>
      <c r="AT629" s="89"/>
      <c r="AU629" s="89"/>
      <c r="AV629" s="89"/>
      <c r="AW629" s="89"/>
      <c r="AX629" s="89"/>
      <c r="AY629" s="89"/>
      <c r="AZ629" s="89"/>
      <c r="BA629" s="89"/>
      <c r="BB629" s="89"/>
      <c r="BC629" s="89"/>
      <c r="BD629" s="89"/>
      <c r="BE629" s="89"/>
      <c r="BF629" s="89"/>
      <c r="BG629" s="89"/>
      <c r="BH629" s="89"/>
      <c r="BI629" s="89"/>
      <c r="BJ629" s="89"/>
      <c r="BK629" s="89"/>
      <c r="BL629" s="89"/>
      <c r="BM629" s="89"/>
      <c r="BN629" s="89"/>
      <c r="BO629" s="89"/>
      <c r="BP629" s="89"/>
      <c r="BQ629" s="89"/>
      <c r="BR629" s="89"/>
      <c r="BS629" s="89"/>
      <c r="BT629" s="89"/>
      <c r="BU629" s="89"/>
      <c r="BV629" s="89"/>
      <c r="BW629" s="89"/>
      <c r="BX629" s="89"/>
      <c r="BY629" s="89"/>
      <c r="BZ629" s="89"/>
      <c r="CA629" s="89"/>
      <c r="CB629" s="89"/>
      <c r="CC629" s="89"/>
      <c r="CD629" s="89"/>
      <c r="CE629" s="89"/>
      <c r="CF629" s="89"/>
      <c r="CG629" s="89"/>
      <c r="CH629" s="89"/>
      <c r="CI629" s="89"/>
      <c r="CJ629" s="89"/>
      <c r="CK629" s="89"/>
      <c r="CL629" s="89"/>
      <c r="CM629" s="89"/>
      <c r="CN629" s="89"/>
      <c r="CO629" s="89"/>
      <c r="CP629" s="89"/>
      <c r="CQ629" s="89"/>
      <c r="CR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c r="AD630" s="89"/>
      <c r="AE630" s="89"/>
      <c r="AF630" s="89"/>
      <c r="AG630" s="89"/>
      <c r="AH630" s="89"/>
      <c r="AI630" s="89"/>
      <c r="AJ630" s="89"/>
      <c r="AK630" s="89"/>
      <c r="AL630" s="89"/>
      <c r="AM630" s="89"/>
      <c r="AN630" s="89"/>
      <c r="AO630" s="89"/>
      <c r="AP630" s="89"/>
      <c r="AQ630" s="89"/>
      <c r="AR630" s="89"/>
      <c r="AS630" s="89"/>
      <c r="AT630" s="89"/>
      <c r="AU630" s="89"/>
      <c r="AV630" s="89"/>
      <c r="AW630" s="89"/>
      <c r="AX630" s="89"/>
      <c r="AY630" s="89"/>
      <c r="AZ630" s="89"/>
      <c r="BA630" s="89"/>
      <c r="BB630" s="89"/>
      <c r="BC630" s="89"/>
      <c r="BD630" s="89"/>
      <c r="BE630" s="89"/>
      <c r="BF630" s="89"/>
      <c r="BG630" s="89"/>
      <c r="BH630" s="89"/>
      <c r="BI630" s="89"/>
      <c r="BJ630" s="89"/>
      <c r="BK630" s="89"/>
      <c r="BL630" s="89"/>
      <c r="BM630" s="89"/>
      <c r="BN630" s="89"/>
      <c r="BO630" s="89"/>
      <c r="BP630" s="89"/>
      <c r="BQ630" s="89"/>
      <c r="BR630" s="89"/>
      <c r="BS630" s="89"/>
      <c r="BT630" s="89"/>
      <c r="BU630" s="89"/>
      <c r="BV630" s="89"/>
      <c r="BW630" s="89"/>
      <c r="BX630" s="89"/>
      <c r="BY630" s="89"/>
      <c r="BZ630" s="89"/>
      <c r="CA630" s="89"/>
      <c r="CB630" s="89"/>
      <c r="CC630" s="89"/>
      <c r="CD630" s="89"/>
      <c r="CE630" s="89"/>
      <c r="CF630" s="89"/>
      <c r="CG630" s="89"/>
      <c r="CH630" s="89"/>
      <c r="CI630" s="89"/>
      <c r="CJ630" s="89"/>
      <c r="CK630" s="89"/>
      <c r="CL630" s="89"/>
      <c r="CM630" s="89"/>
      <c r="CN630" s="89"/>
      <c r="CO630" s="89"/>
      <c r="CP630" s="89"/>
      <c r="CQ630" s="89"/>
      <c r="CR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c r="AD631" s="89"/>
      <c r="AE631" s="89"/>
      <c r="AF631" s="89"/>
      <c r="AG631" s="89"/>
      <c r="AH631" s="89"/>
      <c r="AI631" s="89"/>
      <c r="AJ631" s="89"/>
      <c r="AK631" s="89"/>
      <c r="AL631" s="89"/>
      <c r="AM631" s="89"/>
      <c r="AN631" s="89"/>
      <c r="AO631" s="89"/>
      <c r="AP631" s="89"/>
      <c r="AQ631" s="89"/>
      <c r="AR631" s="89"/>
      <c r="AS631" s="89"/>
      <c r="AT631" s="89"/>
      <c r="AU631" s="89"/>
      <c r="AV631" s="89"/>
      <c r="AW631" s="89"/>
      <c r="AX631" s="89"/>
      <c r="AY631" s="89"/>
      <c r="AZ631" s="89"/>
      <c r="BA631" s="89"/>
      <c r="BB631" s="89"/>
      <c r="BC631" s="89"/>
      <c r="BD631" s="89"/>
      <c r="BE631" s="89"/>
      <c r="BF631" s="89"/>
      <c r="BG631" s="89"/>
      <c r="BH631" s="89"/>
      <c r="BI631" s="89"/>
      <c r="BJ631" s="89"/>
      <c r="BK631" s="89"/>
      <c r="BL631" s="89"/>
      <c r="BM631" s="89"/>
      <c r="BN631" s="89"/>
      <c r="BO631" s="89"/>
      <c r="BP631" s="89"/>
      <c r="BQ631" s="89"/>
      <c r="BR631" s="89"/>
      <c r="BS631" s="89"/>
      <c r="BT631" s="89"/>
      <c r="BU631" s="89"/>
      <c r="BV631" s="89"/>
      <c r="BW631" s="89"/>
      <c r="BX631" s="89"/>
      <c r="BY631" s="89"/>
      <c r="BZ631" s="89"/>
      <c r="CA631" s="89"/>
      <c r="CB631" s="89"/>
      <c r="CC631" s="89"/>
      <c r="CD631" s="89"/>
      <c r="CE631" s="89"/>
      <c r="CF631" s="89"/>
      <c r="CG631" s="89"/>
      <c r="CH631" s="89"/>
      <c r="CI631" s="89"/>
      <c r="CJ631" s="89"/>
      <c r="CK631" s="89"/>
      <c r="CL631" s="89"/>
      <c r="CM631" s="89"/>
      <c r="CN631" s="89"/>
      <c r="CO631" s="89"/>
      <c r="CP631" s="89"/>
      <c r="CQ631" s="89"/>
      <c r="CR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c r="AD632" s="89"/>
      <c r="AE632" s="89"/>
      <c r="AF632" s="89"/>
      <c r="AG632" s="89"/>
      <c r="AH632" s="89"/>
      <c r="AI632" s="89"/>
      <c r="AJ632" s="89"/>
      <c r="AK632" s="89"/>
      <c r="AL632" s="89"/>
      <c r="AM632" s="89"/>
      <c r="AN632" s="89"/>
      <c r="AO632" s="89"/>
      <c r="AP632" s="89"/>
      <c r="AQ632" s="89"/>
      <c r="AR632" s="89"/>
      <c r="AS632" s="89"/>
      <c r="AT632" s="89"/>
      <c r="AU632" s="89"/>
      <c r="AV632" s="89"/>
      <c r="AW632" s="89"/>
      <c r="AX632" s="89"/>
      <c r="AY632" s="89"/>
      <c r="AZ632" s="89"/>
      <c r="BA632" s="89"/>
      <c r="BB632" s="89"/>
      <c r="BC632" s="89"/>
      <c r="BD632" s="89"/>
      <c r="BE632" s="89"/>
      <c r="BF632" s="89"/>
      <c r="BG632" s="89"/>
      <c r="BH632" s="89"/>
      <c r="BI632" s="89"/>
      <c r="BJ632" s="89"/>
      <c r="BK632" s="89"/>
      <c r="BL632" s="89"/>
      <c r="BM632" s="89"/>
      <c r="BN632" s="89"/>
      <c r="BO632" s="89"/>
      <c r="BP632" s="89"/>
      <c r="BQ632" s="89"/>
      <c r="BR632" s="89"/>
      <c r="BS632" s="89"/>
      <c r="BT632" s="89"/>
      <c r="BU632" s="89"/>
      <c r="BV632" s="89"/>
      <c r="BW632" s="89"/>
      <c r="BX632" s="89"/>
      <c r="BY632" s="89"/>
      <c r="BZ632" s="89"/>
      <c r="CA632" s="89"/>
      <c r="CB632" s="89"/>
      <c r="CC632" s="89"/>
      <c r="CD632" s="89"/>
      <c r="CE632" s="89"/>
      <c r="CF632" s="89"/>
      <c r="CG632" s="89"/>
      <c r="CH632" s="89"/>
      <c r="CI632" s="89"/>
      <c r="CJ632" s="89"/>
      <c r="CK632" s="89"/>
      <c r="CL632" s="89"/>
      <c r="CM632" s="89"/>
      <c r="CN632" s="89"/>
      <c r="CO632" s="89"/>
      <c r="CP632" s="89"/>
      <c r="CQ632" s="89"/>
      <c r="CR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c r="AD633" s="89"/>
      <c r="AE633" s="89"/>
      <c r="AF633" s="89"/>
      <c r="AG633" s="89"/>
      <c r="AH633" s="89"/>
      <c r="AI633" s="89"/>
      <c r="AJ633" s="89"/>
      <c r="AK633" s="89"/>
      <c r="AL633" s="89"/>
      <c r="AM633" s="89"/>
      <c r="AN633" s="89"/>
      <c r="AO633" s="89"/>
      <c r="AP633" s="89"/>
      <c r="AQ633" s="89"/>
      <c r="AR633" s="89"/>
      <c r="AS633" s="89"/>
      <c r="AT633" s="89"/>
      <c r="AU633" s="89"/>
      <c r="AV633" s="89"/>
      <c r="AW633" s="89"/>
      <c r="AX633" s="89"/>
      <c r="AY633" s="89"/>
      <c r="AZ633" s="89"/>
      <c r="BA633" s="89"/>
      <c r="BB633" s="89"/>
      <c r="BC633" s="89"/>
      <c r="BD633" s="89"/>
      <c r="BE633" s="89"/>
      <c r="BF633" s="89"/>
      <c r="BG633" s="89"/>
      <c r="BH633" s="89"/>
      <c r="BI633" s="89"/>
      <c r="BJ633" s="89"/>
      <c r="BK633" s="89"/>
      <c r="BL633" s="89"/>
      <c r="BM633" s="89"/>
      <c r="BN633" s="89"/>
      <c r="BO633" s="89"/>
      <c r="BP633" s="89"/>
      <c r="BQ633" s="89"/>
      <c r="BR633" s="89"/>
      <c r="BS633" s="89"/>
      <c r="BT633" s="89"/>
      <c r="BU633" s="89"/>
      <c r="BV633" s="89"/>
      <c r="BW633" s="89"/>
      <c r="BX633" s="89"/>
      <c r="BY633" s="89"/>
      <c r="BZ633" s="89"/>
      <c r="CA633" s="89"/>
      <c r="CB633" s="89"/>
      <c r="CC633" s="89"/>
      <c r="CD633" s="89"/>
      <c r="CE633" s="89"/>
      <c r="CF633" s="89"/>
      <c r="CG633" s="89"/>
      <c r="CH633" s="89"/>
      <c r="CI633" s="89"/>
      <c r="CJ633" s="89"/>
      <c r="CK633" s="89"/>
      <c r="CL633" s="89"/>
      <c r="CM633" s="89"/>
      <c r="CN633" s="89"/>
      <c r="CO633" s="89"/>
      <c r="CP633" s="89"/>
      <c r="CQ633" s="89"/>
      <c r="CR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c r="AD634" s="89"/>
      <c r="AE634" s="89"/>
      <c r="AF634" s="89"/>
      <c r="AG634" s="89"/>
      <c r="AH634" s="89"/>
      <c r="AI634" s="89"/>
      <c r="AJ634" s="89"/>
      <c r="AK634" s="89"/>
      <c r="AL634" s="89"/>
      <c r="AM634" s="89"/>
      <c r="AN634" s="89"/>
      <c r="AO634" s="89"/>
      <c r="AP634" s="89"/>
      <c r="AQ634" s="89"/>
      <c r="AR634" s="89"/>
      <c r="AS634" s="89"/>
      <c r="AT634" s="89"/>
      <c r="AU634" s="89"/>
      <c r="AV634" s="89"/>
      <c r="AW634" s="89"/>
      <c r="AX634" s="89"/>
      <c r="AY634" s="89"/>
      <c r="AZ634" s="89"/>
      <c r="BA634" s="89"/>
      <c r="BB634" s="89"/>
      <c r="BC634" s="89"/>
      <c r="BD634" s="89"/>
      <c r="BE634" s="89"/>
      <c r="BF634" s="89"/>
      <c r="BG634" s="89"/>
      <c r="BH634" s="89"/>
      <c r="BI634" s="89"/>
      <c r="BJ634" s="89"/>
      <c r="BK634" s="89"/>
      <c r="BL634" s="89"/>
      <c r="BM634" s="89"/>
      <c r="BN634" s="89"/>
      <c r="BO634" s="89"/>
      <c r="BP634" s="89"/>
      <c r="BQ634" s="89"/>
      <c r="BR634" s="89"/>
      <c r="BS634" s="89"/>
      <c r="BT634" s="89"/>
      <c r="BU634" s="89"/>
      <c r="BV634" s="89"/>
      <c r="BW634" s="89"/>
      <c r="BX634" s="89"/>
      <c r="BY634" s="89"/>
      <c r="BZ634" s="89"/>
      <c r="CA634" s="89"/>
      <c r="CB634" s="89"/>
      <c r="CC634" s="89"/>
      <c r="CD634" s="89"/>
      <c r="CE634" s="89"/>
      <c r="CF634" s="89"/>
      <c r="CG634" s="89"/>
      <c r="CH634" s="89"/>
      <c r="CI634" s="89"/>
      <c r="CJ634" s="89"/>
      <c r="CK634" s="89"/>
      <c r="CL634" s="89"/>
      <c r="CM634" s="89"/>
      <c r="CN634" s="89"/>
      <c r="CO634" s="89"/>
      <c r="CP634" s="89"/>
      <c r="CQ634" s="89"/>
      <c r="CR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c r="AD635" s="89"/>
      <c r="AE635" s="89"/>
      <c r="AF635" s="89"/>
      <c r="AG635" s="89"/>
      <c r="AH635" s="89"/>
      <c r="AI635" s="89"/>
      <c r="AJ635" s="89"/>
      <c r="AK635" s="89"/>
      <c r="AL635" s="89"/>
      <c r="AM635" s="89"/>
      <c r="AN635" s="89"/>
      <c r="AO635" s="89"/>
      <c r="AP635" s="89"/>
      <c r="AQ635" s="89"/>
      <c r="AR635" s="89"/>
      <c r="AS635" s="89"/>
      <c r="AT635" s="89"/>
      <c r="AU635" s="89"/>
      <c r="AV635" s="89"/>
      <c r="AW635" s="89"/>
      <c r="AX635" s="89"/>
      <c r="AY635" s="89"/>
      <c r="AZ635" s="89"/>
      <c r="BA635" s="89"/>
      <c r="BB635" s="89"/>
      <c r="BC635" s="89"/>
      <c r="BD635" s="89"/>
      <c r="BE635" s="89"/>
      <c r="BF635" s="89"/>
      <c r="BG635" s="89"/>
      <c r="BH635" s="89"/>
      <c r="BI635" s="89"/>
      <c r="BJ635" s="89"/>
      <c r="BK635" s="89"/>
      <c r="BL635" s="89"/>
      <c r="BM635" s="89"/>
      <c r="BN635" s="89"/>
      <c r="BO635" s="89"/>
      <c r="BP635" s="89"/>
      <c r="BQ635" s="89"/>
      <c r="BR635" s="89"/>
      <c r="BS635" s="89"/>
      <c r="BT635" s="89"/>
      <c r="BU635" s="89"/>
      <c r="BV635" s="89"/>
      <c r="BW635" s="89"/>
      <c r="BX635" s="89"/>
      <c r="BY635" s="89"/>
      <c r="BZ635" s="89"/>
      <c r="CA635" s="89"/>
      <c r="CB635" s="89"/>
      <c r="CC635" s="89"/>
      <c r="CD635" s="89"/>
      <c r="CE635" s="89"/>
      <c r="CF635" s="89"/>
      <c r="CG635" s="89"/>
      <c r="CH635" s="89"/>
      <c r="CI635" s="89"/>
      <c r="CJ635" s="89"/>
      <c r="CK635" s="89"/>
      <c r="CL635" s="89"/>
      <c r="CM635" s="89"/>
      <c r="CN635" s="89"/>
      <c r="CO635" s="89"/>
      <c r="CP635" s="89"/>
      <c r="CQ635" s="89"/>
      <c r="CR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c r="AD636" s="89"/>
      <c r="AE636" s="89"/>
      <c r="AF636" s="89"/>
      <c r="AG636" s="89"/>
      <c r="AH636" s="89"/>
      <c r="AI636" s="89"/>
      <c r="AJ636" s="89"/>
      <c r="AK636" s="89"/>
      <c r="AL636" s="89"/>
      <c r="AM636" s="89"/>
      <c r="AN636" s="89"/>
      <c r="AO636" s="89"/>
      <c r="AP636" s="89"/>
      <c r="AQ636" s="89"/>
      <c r="AR636" s="89"/>
      <c r="AS636" s="89"/>
      <c r="AT636" s="89"/>
      <c r="AU636" s="89"/>
      <c r="AV636" s="89"/>
      <c r="AW636" s="89"/>
      <c r="AX636" s="89"/>
      <c r="AY636" s="89"/>
      <c r="AZ636" s="89"/>
      <c r="BA636" s="89"/>
      <c r="BB636" s="89"/>
      <c r="BC636" s="89"/>
      <c r="BD636" s="89"/>
      <c r="BE636" s="89"/>
      <c r="BF636" s="89"/>
      <c r="BG636" s="89"/>
      <c r="BH636" s="89"/>
      <c r="BI636" s="89"/>
      <c r="BJ636" s="89"/>
      <c r="BK636" s="89"/>
      <c r="BL636" s="89"/>
      <c r="BM636" s="89"/>
      <c r="BN636" s="89"/>
      <c r="BO636" s="89"/>
      <c r="BP636" s="89"/>
      <c r="BQ636" s="89"/>
      <c r="BR636" s="89"/>
      <c r="BS636" s="89"/>
      <c r="BT636" s="89"/>
      <c r="BU636" s="89"/>
      <c r="BV636" s="89"/>
      <c r="BW636" s="89"/>
      <c r="BX636" s="89"/>
      <c r="BY636" s="89"/>
      <c r="BZ636" s="89"/>
      <c r="CA636" s="89"/>
      <c r="CB636" s="89"/>
      <c r="CC636" s="89"/>
      <c r="CD636" s="89"/>
      <c r="CE636" s="89"/>
      <c r="CF636" s="89"/>
      <c r="CG636" s="89"/>
      <c r="CH636" s="89"/>
      <c r="CI636" s="89"/>
      <c r="CJ636" s="89"/>
      <c r="CK636" s="89"/>
      <c r="CL636" s="89"/>
      <c r="CM636" s="89"/>
      <c r="CN636" s="89"/>
      <c r="CO636" s="89"/>
      <c r="CP636" s="89"/>
      <c r="CQ636" s="89"/>
      <c r="CR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c r="AD637" s="89"/>
      <c r="AE637" s="89"/>
      <c r="AF637" s="89"/>
      <c r="AG637" s="89"/>
      <c r="AH637" s="89"/>
      <c r="AI637" s="89"/>
      <c r="AJ637" s="89"/>
      <c r="AK637" s="89"/>
      <c r="AL637" s="89"/>
      <c r="AM637" s="89"/>
      <c r="AN637" s="89"/>
      <c r="AO637" s="89"/>
      <c r="AP637" s="89"/>
      <c r="AQ637" s="89"/>
      <c r="AR637" s="89"/>
      <c r="AS637" s="89"/>
      <c r="AT637" s="89"/>
      <c r="AU637" s="89"/>
      <c r="AV637" s="89"/>
      <c r="AW637" s="89"/>
      <c r="AX637" s="89"/>
      <c r="AY637" s="89"/>
      <c r="AZ637" s="89"/>
      <c r="BA637" s="89"/>
      <c r="BB637" s="89"/>
      <c r="BC637" s="89"/>
      <c r="BD637" s="89"/>
      <c r="BE637" s="89"/>
      <c r="BF637" s="89"/>
      <c r="BG637" s="89"/>
      <c r="BH637" s="89"/>
      <c r="BI637" s="89"/>
      <c r="BJ637" s="89"/>
      <c r="BK637" s="89"/>
      <c r="BL637" s="89"/>
      <c r="BM637" s="89"/>
      <c r="BN637" s="89"/>
      <c r="BO637" s="89"/>
      <c r="BP637" s="89"/>
      <c r="BQ637" s="89"/>
      <c r="BR637" s="89"/>
      <c r="BS637" s="89"/>
      <c r="BT637" s="89"/>
      <c r="BU637" s="89"/>
      <c r="BV637" s="89"/>
      <c r="BW637" s="89"/>
      <c r="BX637" s="89"/>
      <c r="BY637" s="89"/>
      <c r="BZ637" s="89"/>
      <c r="CA637" s="89"/>
      <c r="CB637" s="89"/>
      <c r="CC637" s="89"/>
      <c r="CD637" s="89"/>
      <c r="CE637" s="89"/>
      <c r="CF637" s="89"/>
      <c r="CG637" s="89"/>
      <c r="CH637" s="89"/>
      <c r="CI637" s="89"/>
      <c r="CJ637" s="89"/>
      <c r="CK637" s="89"/>
      <c r="CL637" s="89"/>
      <c r="CM637" s="89"/>
      <c r="CN637" s="89"/>
      <c r="CO637" s="89"/>
      <c r="CP637" s="89"/>
      <c r="CQ637" s="89"/>
      <c r="CR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c r="AD638" s="89"/>
      <c r="AE638" s="89"/>
      <c r="AF638" s="89"/>
      <c r="AG638" s="89"/>
      <c r="AH638" s="89"/>
      <c r="AI638" s="89"/>
      <c r="AJ638" s="89"/>
      <c r="AK638" s="89"/>
      <c r="AL638" s="89"/>
      <c r="AM638" s="89"/>
      <c r="AN638" s="89"/>
      <c r="AO638" s="89"/>
      <c r="AP638" s="89"/>
      <c r="AQ638" s="89"/>
      <c r="AR638" s="89"/>
      <c r="AS638" s="89"/>
      <c r="AT638" s="89"/>
      <c r="AU638" s="89"/>
      <c r="AV638" s="89"/>
      <c r="AW638" s="89"/>
      <c r="AX638" s="89"/>
      <c r="AY638" s="89"/>
      <c r="AZ638" s="89"/>
      <c r="BA638" s="89"/>
      <c r="BB638" s="89"/>
      <c r="BC638" s="89"/>
      <c r="BD638" s="89"/>
      <c r="BE638" s="89"/>
      <c r="BF638" s="89"/>
      <c r="BG638" s="89"/>
      <c r="BH638" s="89"/>
      <c r="BI638" s="89"/>
      <c r="BJ638" s="89"/>
      <c r="BK638" s="89"/>
      <c r="BL638" s="89"/>
      <c r="BM638" s="89"/>
      <c r="BN638" s="89"/>
      <c r="BO638" s="89"/>
      <c r="BP638" s="89"/>
      <c r="BQ638" s="89"/>
      <c r="BR638" s="89"/>
      <c r="BS638" s="89"/>
      <c r="BT638" s="89"/>
      <c r="BU638" s="89"/>
      <c r="BV638" s="89"/>
      <c r="BW638" s="89"/>
      <c r="BX638" s="89"/>
      <c r="BY638" s="89"/>
      <c r="BZ638" s="89"/>
      <c r="CA638" s="89"/>
      <c r="CB638" s="89"/>
      <c r="CC638" s="89"/>
      <c r="CD638" s="89"/>
      <c r="CE638" s="89"/>
      <c r="CF638" s="89"/>
      <c r="CG638" s="89"/>
      <c r="CH638" s="89"/>
      <c r="CI638" s="89"/>
      <c r="CJ638" s="89"/>
      <c r="CK638" s="89"/>
      <c r="CL638" s="89"/>
      <c r="CM638" s="89"/>
      <c r="CN638" s="89"/>
      <c r="CO638" s="89"/>
      <c r="CP638" s="89"/>
      <c r="CQ638" s="89"/>
      <c r="CR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c r="AD639" s="89"/>
      <c r="AE639" s="89"/>
      <c r="AF639" s="89"/>
      <c r="AG639" s="89"/>
      <c r="AH639" s="89"/>
      <c r="AI639" s="89"/>
      <c r="AJ639" s="89"/>
      <c r="AK639" s="89"/>
      <c r="AL639" s="89"/>
      <c r="AM639" s="89"/>
      <c r="AN639" s="89"/>
      <c r="AO639" s="89"/>
      <c r="AP639" s="89"/>
      <c r="AQ639" s="89"/>
      <c r="AR639" s="89"/>
      <c r="AS639" s="89"/>
      <c r="AT639" s="89"/>
      <c r="AU639" s="89"/>
      <c r="AV639" s="89"/>
      <c r="AW639" s="89"/>
      <c r="AX639" s="89"/>
      <c r="AY639" s="89"/>
      <c r="AZ639" s="89"/>
      <c r="BA639" s="89"/>
      <c r="BB639" s="89"/>
      <c r="BC639" s="89"/>
      <c r="BD639" s="89"/>
      <c r="BE639" s="89"/>
      <c r="BF639" s="89"/>
      <c r="BG639" s="89"/>
      <c r="BH639" s="89"/>
      <c r="BI639" s="89"/>
      <c r="BJ639" s="89"/>
      <c r="BK639" s="89"/>
      <c r="BL639" s="89"/>
      <c r="BM639" s="89"/>
      <c r="BN639" s="89"/>
      <c r="BO639" s="89"/>
      <c r="BP639" s="89"/>
      <c r="BQ639" s="89"/>
      <c r="BR639" s="89"/>
      <c r="BS639" s="89"/>
      <c r="BT639" s="89"/>
      <c r="BU639" s="89"/>
      <c r="BV639" s="89"/>
      <c r="BW639" s="89"/>
      <c r="BX639" s="89"/>
      <c r="BY639" s="89"/>
      <c r="BZ639" s="89"/>
      <c r="CA639" s="89"/>
      <c r="CB639" s="89"/>
      <c r="CC639" s="89"/>
      <c r="CD639" s="89"/>
      <c r="CE639" s="89"/>
      <c r="CF639" s="89"/>
      <c r="CG639" s="89"/>
      <c r="CH639" s="89"/>
      <c r="CI639" s="89"/>
      <c r="CJ639" s="89"/>
      <c r="CK639" s="89"/>
      <c r="CL639" s="89"/>
      <c r="CM639" s="89"/>
      <c r="CN639" s="89"/>
      <c r="CO639" s="89"/>
      <c r="CP639" s="89"/>
      <c r="CQ639" s="89"/>
      <c r="CR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c r="AD640" s="89"/>
      <c r="AE640" s="89"/>
      <c r="AF640" s="89"/>
      <c r="AG640" s="89"/>
      <c r="AH640" s="89"/>
      <c r="AI640" s="89"/>
      <c r="AJ640" s="89"/>
      <c r="AK640" s="89"/>
      <c r="AL640" s="89"/>
      <c r="AM640" s="89"/>
      <c r="AN640" s="89"/>
      <c r="AO640" s="89"/>
      <c r="AP640" s="89"/>
      <c r="AQ640" s="89"/>
      <c r="AR640" s="89"/>
      <c r="AS640" s="89"/>
      <c r="AT640" s="89"/>
      <c r="AU640" s="89"/>
      <c r="AV640" s="89"/>
      <c r="AW640" s="89"/>
      <c r="AX640" s="89"/>
      <c r="AY640" s="89"/>
      <c r="AZ640" s="89"/>
      <c r="BA640" s="89"/>
      <c r="BB640" s="89"/>
      <c r="BC640" s="89"/>
      <c r="BD640" s="89"/>
      <c r="BE640" s="89"/>
      <c r="BF640" s="89"/>
      <c r="BG640" s="89"/>
      <c r="BH640" s="89"/>
      <c r="BI640" s="89"/>
      <c r="BJ640" s="89"/>
      <c r="BK640" s="89"/>
      <c r="BL640" s="89"/>
      <c r="BM640" s="89"/>
      <c r="BN640" s="89"/>
      <c r="BO640" s="89"/>
      <c r="BP640" s="89"/>
      <c r="BQ640" s="89"/>
      <c r="BR640" s="89"/>
      <c r="BS640" s="89"/>
      <c r="BT640" s="89"/>
      <c r="BU640" s="89"/>
      <c r="BV640" s="89"/>
      <c r="BW640" s="89"/>
      <c r="BX640" s="89"/>
      <c r="BY640" s="89"/>
      <c r="BZ640" s="89"/>
      <c r="CA640" s="89"/>
      <c r="CB640" s="89"/>
      <c r="CC640" s="89"/>
      <c r="CD640" s="89"/>
      <c r="CE640" s="89"/>
      <c r="CF640" s="89"/>
      <c r="CG640" s="89"/>
      <c r="CH640" s="89"/>
      <c r="CI640" s="89"/>
      <c r="CJ640" s="89"/>
      <c r="CK640" s="89"/>
      <c r="CL640" s="89"/>
      <c r="CM640" s="89"/>
      <c r="CN640" s="89"/>
      <c r="CO640" s="89"/>
      <c r="CP640" s="89"/>
      <c r="CQ640" s="89"/>
      <c r="CR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c r="AD641" s="89"/>
      <c r="AE641" s="89"/>
      <c r="AF641" s="89"/>
      <c r="AG641" s="89"/>
      <c r="AH641" s="89"/>
      <c r="AI641" s="89"/>
      <c r="AJ641" s="89"/>
      <c r="AK641" s="89"/>
      <c r="AL641" s="89"/>
      <c r="AM641" s="89"/>
      <c r="AN641" s="89"/>
      <c r="AO641" s="89"/>
      <c r="AP641" s="89"/>
      <c r="AQ641" s="89"/>
      <c r="AR641" s="89"/>
      <c r="AS641" s="89"/>
      <c r="AT641" s="89"/>
      <c r="AU641" s="89"/>
      <c r="AV641" s="89"/>
      <c r="AW641" s="89"/>
      <c r="AX641" s="89"/>
      <c r="AY641" s="89"/>
      <c r="AZ641" s="89"/>
      <c r="BA641" s="89"/>
      <c r="BB641" s="89"/>
      <c r="BC641" s="89"/>
      <c r="BD641" s="89"/>
      <c r="BE641" s="89"/>
      <c r="BF641" s="89"/>
      <c r="BG641" s="89"/>
      <c r="BH641" s="89"/>
      <c r="BI641" s="89"/>
      <c r="BJ641" s="89"/>
      <c r="BK641" s="89"/>
      <c r="BL641" s="89"/>
      <c r="BM641" s="89"/>
      <c r="BN641" s="89"/>
      <c r="BO641" s="89"/>
      <c r="BP641" s="89"/>
      <c r="BQ641" s="89"/>
      <c r="BR641" s="89"/>
      <c r="BS641" s="89"/>
      <c r="BT641" s="89"/>
      <c r="BU641" s="89"/>
      <c r="BV641" s="89"/>
      <c r="BW641" s="89"/>
      <c r="BX641" s="89"/>
      <c r="BY641" s="89"/>
      <c r="BZ641" s="89"/>
      <c r="CA641" s="89"/>
      <c r="CB641" s="89"/>
      <c r="CC641" s="89"/>
      <c r="CD641" s="89"/>
      <c r="CE641" s="89"/>
      <c r="CF641" s="89"/>
      <c r="CG641" s="89"/>
      <c r="CH641" s="89"/>
      <c r="CI641" s="89"/>
      <c r="CJ641" s="89"/>
      <c r="CK641" s="89"/>
      <c r="CL641" s="89"/>
      <c r="CM641" s="89"/>
      <c r="CN641" s="89"/>
      <c r="CO641" s="89"/>
      <c r="CP641" s="89"/>
      <c r="CQ641" s="89"/>
      <c r="CR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c r="AD642" s="89"/>
      <c r="AE642" s="89"/>
      <c r="AF642" s="89"/>
      <c r="AG642" s="89"/>
      <c r="AH642" s="89"/>
      <c r="AI642" s="89"/>
      <c r="AJ642" s="89"/>
      <c r="AK642" s="89"/>
      <c r="AL642" s="89"/>
      <c r="AM642" s="89"/>
      <c r="AN642" s="89"/>
      <c r="AO642" s="89"/>
      <c r="AP642" s="89"/>
      <c r="AQ642" s="89"/>
      <c r="AR642" s="89"/>
      <c r="AS642" s="89"/>
      <c r="AT642" s="89"/>
      <c r="AU642" s="89"/>
      <c r="AV642" s="89"/>
      <c r="AW642" s="89"/>
      <c r="AX642" s="89"/>
      <c r="AY642" s="89"/>
      <c r="AZ642" s="89"/>
      <c r="BA642" s="89"/>
      <c r="BB642" s="89"/>
      <c r="BC642" s="89"/>
      <c r="BD642" s="89"/>
      <c r="BE642" s="89"/>
      <c r="BF642" s="89"/>
      <c r="BG642" s="89"/>
      <c r="BH642" s="89"/>
      <c r="BI642" s="89"/>
      <c r="BJ642" s="89"/>
      <c r="BK642" s="89"/>
      <c r="BL642" s="89"/>
      <c r="BM642" s="89"/>
      <c r="BN642" s="89"/>
      <c r="BO642" s="89"/>
      <c r="BP642" s="89"/>
      <c r="BQ642" s="89"/>
      <c r="BR642" s="89"/>
      <c r="BS642" s="89"/>
      <c r="BT642" s="89"/>
      <c r="BU642" s="89"/>
      <c r="BV642" s="89"/>
      <c r="BW642" s="89"/>
      <c r="BX642" s="89"/>
      <c r="BY642" s="89"/>
      <c r="BZ642" s="89"/>
      <c r="CA642" s="89"/>
      <c r="CB642" s="89"/>
      <c r="CC642" s="89"/>
      <c r="CD642" s="89"/>
      <c r="CE642" s="89"/>
      <c r="CF642" s="89"/>
      <c r="CG642" s="89"/>
      <c r="CH642" s="89"/>
      <c r="CI642" s="89"/>
      <c r="CJ642" s="89"/>
      <c r="CK642" s="89"/>
      <c r="CL642" s="89"/>
      <c r="CM642" s="89"/>
      <c r="CN642" s="89"/>
      <c r="CO642" s="89"/>
      <c r="CP642" s="89"/>
      <c r="CQ642" s="89"/>
      <c r="CR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c r="AD643" s="89"/>
      <c r="AE643" s="89"/>
      <c r="AF643" s="89"/>
      <c r="AG643" s="89"/>
      <c r="AH643" s="89"/>
      <c r="AI643" s="89"/>
      <c r="AJ643" s="89"/>
      <c r="AK643" s="89"/>
      <c r="AL643" s="89"/>
      <c r="AM643" s="89"/>
      <c r="AN643" s="89"/>
      <c r="AO643" s="89"/>
      <c r="AP643" s="89"/>
      <c r="AQ643" s="89"/>
      <c r="AR643" s="89"/>
      <c r="AS643" s="89"/>
      <c r="AT643" s="89"/>
      <c r="AU643" s="89"/>
      <c r="AV643" s="89"/>
      <c r="AW643" s="89"/>
      <c r="AX643" s="89"/>
      <c r="AY643" s="89"/>
      <c r="AZ643" s="89"/>
      <c r="BA643" s="89"/>
      <c r="BB643" s="89"/>
      <c r="BC643" s="89"/>
      <c r="BD643" s="89"/>
      <c r="BE643" s="89"/>
      <c r="BF643" s="89"/>
      <c r="BG643" s="89"/>
      <c r="BH643" s="89"/>
      <c r="BI643" s="89"/>
      <c r="BJ643" s="89"/>
      <c r="BK643" s="89"/>
      <c r="BL643" s="89"/>
      <c r="BM643" s="89"/>
      <c r="BN643" s="89"/>
      <c r="BO643" s="89"/>
      <c r="BP643" s="89"/>
      <c r="BQ643" s="89"/>
      <c r="BR643" s="89"/>
      <c r="BS643" s="89"/>
      <c r="BT643" s="89"/>
      <c r="BU643" s="89"/>
      <c r="BV643" s="89"/>
      <c r="BW643" s="89"/>
      <c r="BX643" s="89"/>
      <c r="BY643" s="89"/>
      <c r="BZ643" s="89"/>
      <c r="CA643" s="89"/>
      <c r="CB643" s="89"/>
      <c r="CC643" s="89"/>
      <c r="CD643" s="89"/>
      <c r="CE643" s="89"/>
      <c r="CF643" s="89"/>
      <c r="CG643" s="89"/>
      <c r="CH643" s="89"/>
      <c r="CI643" s="89"/>
      <c r="CJ643" s="89"/>
      <c r="CK643" s="89"/>
      <c r="CL643" s="89"/>
      <c r="CM643" s="89"/>
      <c r="CN643" s="89"/>
      <c r="CO643" s="89"/>
      <c r="CP643" s="89"/>
      <c r="CQ643" s="89"/>
      <c r="CR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c r="AD644" s="89"/>
      <c r="AE644" s="89"/>
      <c r="AF644" s="89"/>
      <c r="AG644" s="89"/>
      <c r="AH644" s="89"/>
      <c r="AI644" s="89"/>
      <c r="AJ644" s="89"/>
      <c r="AK644" s="89"/>
      <c r="AL644" s="89"/>
      <c r="AM644" s="89"/>
      <c r="AN644" s="89"/>
      <c r="AO644" s="89"/>
      <c r="AP644" s="89"/>
      <c r="AQ644" s="89"/>
      <c r="AR644" s="89"/>
      <c r="AS644" s="89"/>
      <c r="AT644" s="89"/>
      <c r="AU644" s="89"/>
      <c r="AV644" s="89"/>
      <c r="AW644" s="89"/>
      <c r="AX644" s="89"/>
      <c r="AY644" s="89"/>
      <c r="AZ644" s="89"/>
      <c r="BA644" s="89"/>
      <c r="BB644" s="89"/>
      <c r="BC644" s="89"/>
      <c r="BD644" s="89"/>
      <c r="BE644" s="89"/>
      <c r="BF644" s="89"/>
      <c r="BG644" s="89"/>
      <c r="BH644" s="89"/>
      <c r="BI644" s="89"/>
      <c r="BJ644" s="89"/>
      <c r="BK644" s="89"/>
      <c r="BL644" s="89"/>
      <c r="BM644" s="89"/>
      <c r="BN644" s="89"/>
      <c r="BO644" s="89"/>
      <c r="BP644" s="89"/>
      <c r="BQ644" s="89"/>
      <c r="BR644" s="89"/>
      <c r="BS644" s="89"/>
      <c r="BT644" s="89"/>
      <c r="BU644" s="89"/>
      <c r="BV644" s="89"/>
      <c r="BW644" s="89"/>
      <c r="BX644" s="89"/>
      <c r="BY644" s="89"/>
      <c r="BZ644" s="89"/>
      <c r="CA644" s="89"/>
      <c r="CB644" s="89"/>
      <c r="CC644" s="89"/>
      <c r="CD644" s="89"/>
      <c r="CE644" s="89"/>
      <c r="CF644" s="89"/>
      <c r="CG644" s="89"/>
      <c r="CH644" s="89"/>
      <c r="CI644" s="89"/>
      <c r="CJ644" s="89"/>
      <c r="CK644" s="89"/>
      <c r="CL644" s="89"/>
      <c r="CM644" s="89"/>
      <c r="CN644" s="89"/>
      <c r="CO644" s="89"/>
      <c r="CP644" s="89"/>
      <c r="CQ644" s="89"/>
      <c r="CR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c r="AD645" s="89"/>
      <c r="AE645" s="89"/>
      <c r="AF645" s="89"/>
      <c r="AG645" s="89"/>
      <c r="AH645" s="89"/>
      <c r="AI645" s="89"/>
      <c r="AJ645" s="89"/>
      <c r="AK645" s="89"/>
      <c r="AL645" s="89"/>
      <c r="AM645" s="89"/>
      <c r="AN645" s="89"/>
      <c r="AO645" s="89"/>
      <c r="AP645" s="89"/>
      <c r="AQ645" s="89"/>
      <c r="AR645" s="89"/>
      <c r="AS645" s="89"/>
      <c r="AT645" s="89"/>
      <c r="AU645" s="89"/>
      <c r="AV645" s="89"/>
      <c r="AW645" s="89"/>
      <c r="AX645" s="89"/>
      <c r="AY645" s="89"/>
      <c r="AZ645" s="89"/>
      <c r="BA645" s="89"/>
      <c r="BB645" s="89"/>
      <c r="BC645" s="89"/>
      <c r="BD645" s="89"/>
      <c r="BE645" s="89"/>
      <c r="BF645" s="89"/>
      <c r="BG645" s="89"/>
      <c r="BH645" s="89"/>
      <c r="BI645" s="89"/>
      <c r="BJ645" s="89"/>
      <c r="BK645" s="89"/>
      <c r="BL645" s="89"/>
      <c r="BM645" s="89"/>
      <c r="BN645" s="89"/>
      <c r="BO645" s="89"/>
      <c r="BP645" s="89"/>
      <c r="BQ645" s="89"/>
      <c r="BR645" s="89"/>
      <c r="BS645" s="89"/>
      <c r="BT645" s="89"/>
      <c r="BU645" s="89"/>
      <c r="BV645" s="89"/>
      <c r="BW645" s="89"/>
      <c r="BX645" s="89"/>
      <c r="BY645" s="89"/>
      <c r="BZ645" s="89"/>
      <c r="CA645" s="89"/>
      <c r="CB645" s="89"/>
      <c r="CC645" s="89"/>
      <c r="CD645" s="89"/>
      <c r="CE645" s="89"/>
      <c r="CF645" s="89"/>
      <c r="CG645" s="89"/>
      <c r="CH645" s="89"/>
      <c r="CI645" s="89"/>
      <c r="CJ645" s="89"/>
      <c r="CK645" s="89"/>
      <c r="CL645" s="89"/>
      <c r="CM645" s="89"/>
      <c r="CN645" s="89"/>
      <c r="CO645" s="89"/>
      <c r="CP645" s="89"/>
      <c r="CQ645" s="89"/>
      <c r="CR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c r="AD646" s="89"/>
      <c r="AE646" s="89"/>
      <c r="AF646" s="89"/>
      <c r="AG646" s="89"/>
      <c r="AH646" s="89"/>
      <c r="AI646" s="89"/>
      <c r="AJ646" s="89"/>
      <c r="AK646" s="89"/>
      <c r="AL646" s="89"/>
      <c r="AM646" s="89"/>
      <c r="AN646" s="89"/>
      <c r="AO646" s="89"/>
      <c r="AP646" s="89"/>
      <c r="AQ646" s="89"/>
      <c r="AR646" s="89"/>
      <c r="AS646" s="89"/>
      <c r="AT646" s="89"/>
      <c r="AU646" s="89"/>
      <c r="AV646" s="89"/>
      <c r="AW646" s="89"/>
      <c r="AX646" s="89"/>
      <c r="AY646" s="89"/>
      <c r="AZ646" s="89"/>
      <c r="BA646" s="89"/>
      <c r="BB646" s="89"/>
      <c r="BC646" s="89"/>
      <c r="BD646" s="89"/>
      <c r="BE646" s="89"/>
      <c r="BF646" s="89"/>
      <c r="BG646" s="89"/>
      <c r="BH646" s="89"/>
      <c r="BI646" s="89"/>
      <c r="BJ646" s="89"/>
      <c r="BK646" s="89"/>
      <c r="BL646" s="89"/>
      <c r="BM646" s="89"/>
      <c r="BN646" s="89"/>
      <c r="BO646" s="89"/>
      <c r="BP646" s="89"/>
      <c r="BQ646" s="89"/>
      <c r="BR646" s="89"/>
      <c r="BS646" s="89"/>
      <c r="BT646" s="89"/>
      <c r="BU646" s="89"/>
      <c r="BV646" s="89"/>
      <c r="BW646" s="89"/>
      <c r="BX646" s="89"/>
      <c r="BY646" s="89"/>
      <c r="BZ646" s="89"/>
      <c r="CA646" s="89"/>
      <c r="CB646" s="89"/>
      <c r="CC646" s="89"/>
      <c r="CD646" s="89"/>
      <c r="CE646" s="89"/>
      <c r="CF646" s="89"/>
      <c r="CG646" s="89"/>
      <c r="CH646" s="89"/>
      <c r="CI646" s="89"/>
      <c r="CJ646" s="89"/>
      <c r="CK646" s="89"/>
      <c r="CL646" s="89"/>
      <c r="CM646" s="89"/>
      <c r="CN646" s="89"/>
      <c r="CO646" s="89"/>
      <c r="CP646" s="89"/>
      <c r="CQ646" s="89"/>
      <c r="CR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c r="AD647" s="89"/>
      <c r="AE647" s="89"/>
      <c r="AF647" s="89"/>
      <c r="AG647" s="89"/>
      <c r="AH647" s="89"/>
      <c r="AI647" s="89"/>
      <c r="AJ647" s="89"/>
      <c r="AK647" s="89"/>
      <c r="AL647" s="89"/>
      <c r="AM647" s="89"/>
      <c r="AN647" s="89"/>
      <c r="AO647" s="89"/>
      <c r="AP647" s="89"/>
      <c r="AQ647" s="89"/>
      <c r="AR647" s="89"/>
      <c r="AS647" s="89"/>
      <c r="AT647" s="89"/>
      <c r="AU647" s="89"/>
      <c r="AV647" s="89"/>
      <c r="AW647" s="89"/>
      <c r="AX647" s="89"/>
      <c r="AY647" s="89"/>
      <c r="AZ647" s="89"/>
      <c r="BA647" s="89"/>
      <c r="BB647" s="89"/>
      <c r="BC647" s="89"/>
      <c r="BD647" s="89"/>
      <c r="BE647" s="89"/>
      <c r="BF647" s="89"/>
      <c r="BG647" s="89"/>
      <c r="BH647" s="89"/>
      <c r="BI647" s="89"/>
      <c r="BJ647" s="89"/>
      <c r="BK647" s="89"/>
      <c r="BL647" s="89"/>
      <c r="BM647" s="89"/>
      <c r="BN647" s="89"/>
      <c r="BO647" s="89"/>
      <c r="BP647" s="89"/>
      <c r="BQ647" s="89"/>
      <c r="BR647" s="89"/>
      <c r="BS647" s="89"/>
      <c r="BT647" s="89"/>
      <c r="BU647" s="89"/>
      <c r="BV647" s="89"/>
      <c r="BW647" s="89"/>
      <c r="BX647" s="89"/>
      <c r="BY647" s="89"/>
      <c r="BZ647" s="89"/>
      <c r="CA647" s="89"/>
      <c r="CB647" s="89"/>
      <c r="CC647" s="89"/>
      <c r="CD647" s="89"/>
      <c r="CE647" s="89"/>
      <c r="CF647" s="89"/>
      <c r="CG647" s="89"/>
      <c r="CH647" s="89"/>
      <c r="CI647" s="89"/>
      <c r="CJ647" s="89"/>
      <c r="CK647" s="89"/>
      <c r="CL647" s="89"/>
      <c r="CM647" s="89"/>
      <c r="CN647" s="89"/>
      <c r="CO647" s="89"/>
      <c r="CP647" s="89"/>
      <c r="CQ647" s="89"/>
      <c r="CR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c r="AD648" s="89"/>
      <c r="AE648" s="89"/>
      <c r="AF648" s="89"/>
      <c r="AG648" s="89"/>
      <c r="AH648" s="89"/>
      <c r="AI648" s="89"/>
      <c r="AJ648" s="89"/>
      <c r="AK648" s="89"/>
      <c r="AL648" s="89"/>
      <c r="AM648" s="89"/>
      <c r="AN648" s="89"/>
      <c r="AO648" s="89"/>
      <c r="AP648" s="89"/>
      <c r="AQ648" s="89"/>
      <c r="AR648" s="89"/>
      <c r="AS648" s="89"/>
      <c r="AT648" s="89"/>
      <c r="AU648" s="89"/>
      <c r="AV648" s="89"/>
      <c r="AW648" s="89"/>
      <c r="AX648" s="89"/>
      <c r="AY648" s="89"/>
      <c r="AZ648" s="89"/>
      <c r="BA648" s="89"/>
      <c r="BB648" s="89"/>
      <c r="BC648" s="89"/>
      <c r="BD648" s="89"/>
      <c r="BE648" s="89"/>
      <c r="BF648" s="89"/>
      <c r="BG648" s="89"/>
      <c r="BH648" s="89"/>
      <c r="BI648" s="89"/>
      <c r="BJ648" s="89"/>
      <c r="BK648" s="89"/>
      <c r="BL648" s="89"/>
      <c r="BM648" s="89"/>
      <c r="BN648" s="89"/>
      <c r="BO648" s="89"/>
      <c r="BP648" s="89"/>
      <c r="BQ648" s="89"/>
      <c r="BR648" s="89"/>
      <c r="BS648" s="89"/>
      <c r="BT648" s="89"/>
      <c r="BU648" s="89"/>
      <c r="BV648" s="89"/>
      <c r="BW648" s="89"/>
      <c r="BX648" s="89"/>
      <c r="BY648" s="89"/>
      <c r="BZ648" s="89"/>
      <c r="CA648" s="89"/>
      <c r="CB648" s="89"/>
      <c r="CC648" s="89"/>
      <c r="CD648" s="89"/>
      <c r="CE648" s="89"/>
      <c r="CF648" s="89"/>
      <c r="CG648" s="89"/>
      <c r="CH648" s="89"/>
      <c r="CI648" s="89"/>
      <c r="CJ648" s="89"/>
      <c r="CK648" s="89"/>
      <c r="CL648" s="89"/>
      <c r="CM648" s="89"/>
      <c r="CN648" s="89"/>
      <c r="CO648" s="89"/>
      <c r="CP648" s="89"/>
      <c r="CQ648" s="89"/>
      <c r="CR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c r="AD649" s="89"/>
      <c r="AE649" s="89"/>
      <c r="AF649" s="89"/>
      <c r="AG649" s="89"/>
      <c r="AH649" s="89"/>
      <c r="AI649" s="89"/>
      <c r="AJ649" s="89"/>
      <c r="AK649" s="89"/>
      <c r="AL649" s="89"/>
      <c r="AM649" s="89"/>
      <c r="AN649" s="89"/>
      <c r="AO649" s="89"/>
      <c r="AP649" s="89"/>
      <c r="AQ649" s="89"/>
      <c r="AR649" s="89"/>
      <c r="AS649" s="89"/>
      <c r="AT649" s="89"/>
      <c r="AU649" s="89"/>
      <c r="AV649" s="89"/>
      <c r="AW649" s="89"/>
      <c r="AX649" s="89"/>
      <c r="AY649" s="89"/>
      <c r="AZ649" s="89"/>
      <c r="BA649" s="89"/>
      <c r="BB649" s="89"/>
      <c r="BC649" s="89"/>
      <c r="BD649" s="89"/>
      <c r="BE649" s="89"/>
      <c r="BF649" s="89"/>
      <c r="BG649" s="89"/>
      <c r="BH649" s="89"/>
      <c r="BI649" s="89"/>
      <c r="BJ649" s="89"/>
      <c r="BK649" s="89"/>
      <c r="BL649" s="89"/>
      <c r="BM649" s="89"/>
      <c r="BN649" s="89"/>
      <c r="BO649" s="89"/>
      <c r="BP649" s="89"/>
      <c r="BQ649" s="89"/>
      <c r="BR649" s="89"/>
      <c r="BS649" s="89"/>
      <c r="BT649" s="89"/>
      <c r="BU649" s="89"/>
      <c r="BV649" s="89"/>
      <c r="BW649" s="89"/>
      <c r="BX649" s="89"/>
      <c r="BY649" s="89"/>
      <c r="BZ649" s="89"/>
      <c r="CA649" s="89"/>
      <c r="CB649" s="89"/>
      <c r="CC649" s="89"/>
      <c r="CD649" s="89"/>
      <c r="CE649" s="89"/>
      <c r="CF649" s="89"/>
      <c r="CG649" s="89"/>
      <c r="CH649" s="89"/>
      <c r="CI649" s="89"/>
      <c r="CJ649" s="89"/>
      <c r="CK649" s="89"/>
      <c r="CL649" s="89"/>
      <c r="CM649" s="89"/>
      <c r="CN649" s="89"/>
      <c r="CO649" s="89"/>
      <c r="CP649" s="89"/>
      <c r="CQ649" s="89"/>
      <c r="CR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c r="AD650" s="89"/>
      <c r="AE650" s="89"/>
      <c r="AF650" s="89"/>
      <c r="AG650" s="89"/>
      <c r="AH650" s="89"/>
      <c r="AI650" s="89"/>
      <c r="AJ650" s="89"/>
      <c r="AK650" s="89"/>
      <c r="AL650" s="89"/>
      <c r="AM650" s="89"/>
      <c r="AN650" s="89"/>
      <c r="AO650" s="89"/>
      <c r="AP650" s="89"/>
      <c r="AQ650" s="89"/>
      <c r="AR650" s="89"/>
      <c r="AS650" s="89"/>
      <c r="AT650" s="89"/>
      <c r="AU650" s="89"/>
      <c r="AV650" s="89"/>
      <c r="AW650" s="89"/>
      <c r="AX650" s="89"/>
      <c r="AY650" s="89"/>
      <c r="AZ650" s="89"/>
      <c r="BA650" s="89"/>
      <c r="BB650" s="89"/>
      <c r="BC650" s="89"/>
      <c r="BD650" s="89"/>
      <c r="BE650" s="89"/>
      <c r="BF650" s="89"/>
      <c r="BG650" s="89"/>
      <c r="BH650" s="89"/>
      <c r="BI650" s="89"/>
      <c r="BJ650" s="89"/>
      <c r="BK650" s="89"/>
      <c r="BL650" s="89"/>
      <c r="BM650" s="89"/>
      <c r="BN650" s="89"/>
      <c r="BO650" s="89"/>
      <c r="BP650" s="89"/>
      <c r="BQ650" s="89"/>
      <c r="BR650" s="89"/>
      <c r="BS650" s="89"/>
      <c r="BT650" s="89"/>
      <c r="BU650" s="89"/>
      <c r="BV650" s="89"/>
      <c r="BW650" s="89"/>
      <c r="BX650" s="89"/>
      <c r="BY650" s="89"/>
      <c r="BZ650" s="89"/>
      <c r="CA650" s="89"/>
      <c r="CB650" s="89"/>
      <c r="CC650" s="89"/>
      <c r="CD650" s="89"/>
      <c r="CE650" s="89"/>
      <c r="CF650" s="89"/>
      <c r="CG650" s="89"/>
      <c r="CH650" s="89"/>
      <c r="CI650" s="89"/>
      <c r="CJ650" s="89"/>
      <c r="CK650" s="89"/>
      <c r="CL650" s="89"/>
      <c r="CM650" s="89"/>
      <c r="CN650" s="89"/>
      <c r="CO650" s="89"/>
      <c r="CP650" s="89"/>
      <c r="CQ650" s="89"/>
      <c r="CR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c r="AD651" s="89"/>
      <c r="AE651" s="89"/>
      <c r="AF651" s="89"/>
      <c r="AG651" s="89"/>
      <c r="AH651" s="89"/>
      <c r="AI651" s="89"/>
      <c r="AJ651" s="89"/>
      <c r="AK651" s="89"/>
      <c r="AL651" s="89"/>
      <c r="AM651" s="89"/>
      <c r="AN651" s="89"/>
      <c r="AO651" s="89"/>
      <c r="AP651" s="89"/>
      <c r="AQ651" s="89"/>
      <c r="AR651" s="89"/>
      <c r="AS651" s="89"/>
      <c r="AT651" s="89"/>
      <c r="AU651" s="89"/>
      <c r="AV651" s="89"/>
      <c r="AW651" s="89"/>
      <c r="AX651" s="89"/>
      <c r="AY651" s="89"/>
      <c r="AZ651" s="89"/>
      <c r="BA651" s="89"/>
      <c r="BB651" s="89"/>
      <c r="BC651" s="89"/>
      <c r="BD651" s="89"/>
      <c r="BE651" s="89"/>
      <c r="BF651" s="89"/>
      <c r="BG651" s="89"/>
      <c r="BH651" s="89"/>
      <c r="BI651" s="89"/>
      <c r="BJ651" s="89"/>
      <c r="BK651" s="89"/>
      <c r="BL651" s="89"/>
      <c r="BM651" s="89"/>
      <c r="BN651" s="89"/>
      <c r="BO651" s="89"/>
      <c r="BP651" s="89"/>
      <c r="BQ651" s="89"/>
      <c r="BR651" s="89"/>
      <c r="BS651" s="89"/>
      <c r="BT651" s="89"/>
      <c r="BU651" s="89"/>
      <c r="BV651" s="89"/>
      <c r="BW651" s="89"/>
      <c r="BX651" s="89"/>
      <c r="BY651" s="89"/>
      <c r="BZ651" s="89"/>
      <c r="CA651" s="89"/>
      <c r="CB651" s="89"/>
      <c r="CC651" s="89"/>
      <c r="CD651" s="89"/>
      <c r="CE651" s="89"/>
      <c r="CF651" s="89"/>
      <c r="CG651" s="89"/>
      <c r="CH651" s="89"/>
      <c r="CI651" s="89"/>
      <c r="CJ651" s="89"/>
      <c r="CK651" s="89"/>
      <c r="CL651" s="89"/>
      <c r="CM651" s="89"/>
      <c r="CN651" s="89"/>
      <c r="CO651" s="89"/>
      <c r="CP651" s="89"/>
      <c r="CQ651" s="89"/>
      <c r="CR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c r="AH652" s="89"/>
      <c r="AI652" s="89"/>
      <c r="AJ652" s="89"/>
      <c r="AK652" s="89"/>
      <c r="AL652" s="89"/>
      <c r="AM652" s="89"/>
      <c r="AN652" s="89"/>
      <c r="AO652" s="89"/>
      <c r="AP652" s="89"/>
      <c r="AQ652" s="89"/>
      <c r="AR652" s="89"/>
      <c r="AS652" s="89"/>
      <c r="AT652" s="89"/>
      <c r="AU652" s="89"/>
      <c r="AV652" s="89"/>
      <c r="AW652" s="89"/>
      <c r="AX652" s="89"/>
      <c r="AY652" s="89"/>
      <c r="AZ652" s="89"/>
      <c r="BA652" s="89"/>
      <c r="BB652" s="89"/>
      <c r="BC652" s="89"/>
      <c r="BD652" s="89"/>
      <c r="BE652" s="89"/>
      <c r="BF652" s="89"/>
      <c r="BG652" s="89"/>
      <c r="BH652" s="89"/>
      <c r="BI652" s="89"/>
      <c r="BJ652" s="89"/>
      <c r="BK652" s="89"/>
      <c r="BL652" s="89"/>
      <c r="BM652" s="89"/>
      <c r="BN652" s="89"/>
      <c r="BO652" s="89"/>
      <c r="BP652" s="89"/>
      <c r="BQ652" s="89"/>
      <c r="BR652" s="89"/>
      <c r="BS652" s="89"/>
      <c r="BT652" s="89"/>
      <c r="BU652" s="89"/>
      <c r="BV652" s="89"/>
      <c r="BW652" s="89"/>
      <c r="BX652" s="89"/>
      <c r="BY652" s="89"/>
      <c r="BZ652" s="89"/>
      <c r="CA652" s="89"/>
      <c r="CB652" s="89"/>
      <c r="CC652" s="89"/>
      <c r="CD652" s="89"/>
      <c r="CE652" s="89"/>
      <c r="CF652" s="89"/>
      <c r="CG652" s="89"/>
      <c r="CH652" s="89"/>
      <c r="CI652" s="89"/>
      <c r="CJ652" s="89"/>
      <c r="CK652" s="89"/>
      <c r="CL652" s="89"/>
      <c r="CM652" s="89"/>
      <c r="CN652" s="89"/>
      <c r="CO652" s="89"/>
      <c r="CP652" s="89"/>
      <c r="CQ652" s="89"/>
      <c r="CR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c r="AF653" s="89"/>
      <c r="AG653" s="89"/>
      <c r="AH653" s="89"/>
      <c r="AI653" s="89"/>
      <c r="AJ653" s="89"/>
      <c r="AK653" s="89"/>
      <c r="AL653" s="89"/>
      <c r="AM653" s="89"/>
      <c r="AN653" s="89"/>
      <c r="AO653" s="89"/>
      <c r="AP653" s="89"/>
      <c r="AQ653" s="89"/>
      <c r="AR653" s="89"/>
      <c r="AS653" s="89"/>
      <c r="AT653" s="89"/>
      <c r="AU653" s="89"/>
      <c r="AV653" s="89"/>
      <c r="AW653" s="89"/>
      <c r="AX653" s="89"/>
      <c r="AY653" s="89"/>
      <c r="AZ653" s="89"/>
      <c r="BA653" s="89"/>
      <c r="BB653" s="89"/>
      <c r="BC653" s="89"/>
      <c r="BD653" s="89"/>
      <c r="BE653" s="89"/>
      <c r="BF653" s="89"/>
      <c r="BG653" s="89"/>
      <c r="BH653" s="89"/>
      <c r="BI653" s="89"/>
      <c r="BJ653" s="89"/>
      <c r="BK653" s="89"/>
      <c r="BL653" s="89"/>
      <c r="BM653" s="89"/>
      <c r="BN653" s="89"/>
      <c r="BO653" s="89"/>
      <c r="BP653" s="89"/>
      <c r="BQ653" s="89"/>
      <c r="BR653" s="89"/>
      <c r="BS653" s="89"/>
      <c r="BT653" s="89"/>
      <c r="BU653" s="89"/>
      <c r="BV653" s="89"/>
      <c r="BW653" s="89"/>
      <c r="BX653" s="89"/>
      <c r="BY653" s="89"/>
      <c r="BZ653" s="89"/>
      <c r="CA653" s="89"/>
      <c r="CB653" s="89"/>
      <c r="CC653" s="89"/>
      <c r="CD653" s="89"/>
      <c r="CE653" s="89"/>
      <c r="CF653" s="89"/>
      <c r="CG653" s="89"/>
      <c r="CH653" s="89"/>
      <c r="CI653" s="89"/>
      <c r="CJ653" s="89"/>
      <c r="CK653" s="89"/>
      <c r="CL653" s="89"/>
      <c r="CM653" s="89"/>
      <c r="CN653" s="89"/>
      <c r="CO653" s="89"/>
      <c r="CP653" s="89"/>
      <c r="CQ653" s="89"/>
      <c r="CR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c r="AF654" s="89"/>
      <c r="AG654" s="89"/>
      <c r="AH654" s="89"/>
      <c r="AI654" s="89"/>
      <c r="AJ654" s="89"/>
      <c r="AK654" s="89"/>
      <c r="AL654" s="89"/>
      <c r="AM654" s="89"/>
      <c r="AN654" s="89"/>
      <c r="AO654" s="89"/>
      <c r="AP654" s="89"/>
      <c r="AQ654" s="89"/>
      <c r="AR654" s="89"/>
      <c r="AS654" s="89"/>
      <c r="AT654" s="89"/>
      <c r="AU654" s="89"/>
      <c r="AV654" s="89"/>
      <c r="AW654" s="89"/>
      <c r="AX654" s="89"/>
      <c r="AY654" s="89"/>
      <c r="AZ654" s="89"/>
      <c r="BA654" s="89"/>
      <c r="BB654" s="89"/>
      <c r="BC654" s="89"/>
      <c r="BD654" s="89"/>
      <c r="BE654" s="89"/>
      <c r="BF654" s="89"/>
      <c r="BG654" s="89"/>
      <c r="BH654" s="89"/>
      <c r="BI654" s="89"/>
      <c r="BJ654" s="89"/>
      <c r="BK654" s="89"/>
      <c r="BL654" s="89"/>
      <c r="BM654" s="89"/>
      <c r="BN654" s="89"/>
      <c r="BO654" s="89"/>
      <c r="BP654" s="89"/>
      <c r="BQ654" s="89"/>
      <c r="BR654" s="89"/>
      <c r="BS654" s="89"/>
      <c r="BT654" s="89"/>
      <c r="BU654" s="89"/>
      <c r="BV654" s="89"/>
      <c r="BW654" s="89"/>
      <c r="BX654" s="89"/>
      <c r="BY654" s="89"/>
      <c r="BZ654" s="89"/>
      <c r="CA654" s="89"/>
      <c r="CB654" s="89"/>
      <c r="CC654" s="89"/>
      <c r="CD654" s="89"/>
      <c r="CE654" s="89"/>
      <c r="CF654" s="89"/>
      <c r="CG654" s="89"/>
      <c r="CH654" s="89"/>
      <c r="CI654" s="89"/>
      <c r="CJ654" s="89"/>
      <c r="CK654" s="89"/>
      <c r="CL654" s="89"/>
      <c r="CM654" s="89"/>
      <c r="CN654" s="89"/>
      <c r="CO654" s="89"/>
      <c r="CP654" s="89"/>
      <c r="CQ654" s="89"/>
      <c r="CR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c r="AF655" s="89"/>
      <c r="AG655" s="89"/>
      <c r="AH655" s="89"/>
      <c r="AI655" s="89"/>
      <c r="AJ655" s="89"/>
      <c r="AK655" s="89"/>
      <c r="AL655" s="89"/>
      <c r="AM655" s="89"/>
      <c r="AN655" s="89"/>
      <c r="AO655" s="89"/>
      <c r="AP655" s="89"/>
      <c r="AQ655" s="89"/>
      <c r="AR655" s="89"/>
      <c r="AS655" s="89"/>
      <c r="AT655" s="89"/>
      <c r="AU655" s="89"/>
      <c r="AV655" s="89"/>
      <c r="AW655" s="89"/>
      <c r="AX655" s="89"/>
      <c r="AY655" s="89"/>
      <c r="AZ655" s="89"/>
      <c r="BA655" s="89"/>
      <c r="BB655" s="89"/>
      <c r="BC655" s="89"/>
      <c r="BD655" s="89"/>
      <c r="BE655" s="89"/>
      <c r="BF655" s="89"/>
      <c r="BG655" s="89"/>
      <c r="BH655" s="89"/>
      <c r="BI655" s="89"/>
      <c r="BJ655" s="89"/>
      <c r="BK655" s="89"/>
      <c r="BL655" s="89"/>
      <c r="BM655" s="89"/>
      <c r="BN655" s="89"/>
      <c r="BO655" s="89"/>
      <c r="BP655" s="89"/>
      <c r="BQ655" s="89"/>
      <c r="BR655" s="89"/>
      <c r="BS655" s="89"/>
      <c r="BT655" s="89"/>
      <c r="BU655" s="89"/>
      <c r="BV655" s="89"/>
      <c r="BW655" s="89"/>
      <c r="BX655" s="89"/>
      <c r="BY655" s="89"/>
      <c r="BZ655" s="89"/>
      <c r="CA655" s="89"/>
      <c r="CB655" s="89"/>
      <c r="CC655" s="89"/>
      <c r="CD655" s="89"/>
      <c r="CE655" s="89"/>
      <c r="CF655" s="89"/>
      <c r="CG655" s="89"/>
      <c r="CH655" s="89"/>
      <c r="CI655" s="89"/>
      <c r="CJ655" s="89"/>
      <c r="CK655" s="89"/>
      <c r="CL655" s="89"/>
      <c r="CM655" s="89"/>
      <c r="CN655" s="89"/>
      <c r="CO655" s="89"/>
      <c r="CP655" s="89"/>
      <c r="CQ655" s="89"/>
      <c r="CR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c r="AF656" s="89"/>
      <c r="AG656" s="89"/>
      <c r="AH656" s="89"/>
      <c r="AI656" s="89"/>
      <c r="AJ656" s="89"/>
      <c r="AK656" s="89"/>
      <c r="AL656" s="89"/>
      <c r="AM656" s="89"/>
      <c r="AN656" s="89"/>
      <c r="AO656" s="89"/>
      <c r="AP656" s="89"/>
      <c r="AQ656" s="89"/>
      <c r="AR656" s="89"/>
      <c r="AS656" s="89"/>
      <c r="AT656" s="89"/>
      <c r="AU656" s="89"/>
      <c r="AV656" s="89"/>
      <c r="AW656" s="89"/>
      <c r="AX656" s="89"/>
      <c r="AY656" s="89"/>
      <c r="AZ656" s="89"/>
      <c r="BA656" s="89"/>
      <c r="BB656" s="89"/>
      <c r="BC656" s="89"/>
      <c r="BD656" s="89"/>
      <c r="BE656" s="89"/>
      <c r="BF656" s="89"/>
      <c r="BG656" s="89"/>
      <c r="BH656" s="89"/>
      <c r="BI656" s="89"/>
      <c r="BJ656" s="89"/>
      <c r="BK656" s="89"/>
      <c r="BL656" s="89"/>
      <c r="BM656" s="89"/>
      <c r="BN656" s="89"/>
      <c r="BO656" s="89"/>
      <c r="BP656" s="89"/>
      <c r="BQ656" s="89"/>
      <c r="BR656" s="89"/>
      <c r="BS656" s="89"/>
      <c r="BT656" s="89"/>
      <c r="BU656" s="89"/>
      <c r="BV656" s="89"/>
      <c r="BW656" s="89"/>
      <c r="BX656" s="89"/>
      <c r="BY656" s="89"/>
      <c r="BZ656" s="89"/>
      <c r="CA656" s="89"/>
      <c r="CB656" s="89"/>
      <c r="CC656" s="89"/>
      <c r="CD656" s="89"/>
      <c r="CE656" s="89"/>
      <c r="CF656" s="89"/>
      <c r="CG656" s="89"/>
      <c r="CH656" s="89"/>
      <c r="CI656" s="89"/>
      <c r="CJ656" s="89"/>
      <c r="CK656" s="89"/>
      <c r="CL656" s="89"/>
      <c r="CM656" s="89"/>
      <c r="CN656" s="89"/>
      <c r="CO656" s="89"/>
      <c r="CP656" s="89"/>
      <c r="CQ656" s="89"/>
      <c r="CR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c r="AF657" s="89"/>
      <c r="AG657" s="89"/>
      <c r="AH657" s="89"/>
      <c r="AI657" s="89"/>
      <c r="AJ657" s="89"/>
      <c r="AK657" s="89"/>
      <c r="AL657" s="89"/>
      <c r="AM657" s="89"/>
      <c r="AN657" s="89"/>
      <c r="AO657" s="89"/>
      <c r="AP657" s="89"/>
      <c r="AQ657" s="89"/>
      <c r="AR657" s="89"/>
      <c r="AS657" s="89"/>
      <c r="AT657" s="89"/>
      <c r="AU657" s="89"/>
      <c r="AV657" s="89"/>
      <c r="AW657" s="89"/>
      <c r="AX657" s="89"/>
      <c r="AY657" s="89"/>
      <c r="AZ657" s="89"/>
      <c r="BA657" s="89"/>
      <c r="BB657" s="89"/>
      <c r="BC657" s="89"/>
      <c r="BD657" s="89"/>
      <c r="BE657" s="89"/>
      <c r="BF657" s="89"/>
      <c r="BG657" s="89"/>
      <c r="BH657" s="89"/>
      <c r="BI657" s="89"/>
      <c r="BJ657" s="89"/>
      <c r="BK657" s="89"/>
      <c r="BL657" s="89"/>
      <c r="BM657" s="89"/>
      <c r="BN657" s="89"/>
      <c r="BO657" s="89"/>
      <c r="BP657" s="89"/>
      <c r="BQ657" s="89"/>
      <c r="BR657" s="89"/>
      <c r="BS657" s="89"/>
      <c r="BT657" s="89"/>
      <c r="BU657" s="89"/>
      <c r="BV657" s="89"/>
      <c r="BW657" s="89"/>
      <c r="BX657" s="89"/>
      <c r="BY657" s="89"/>
      <c r="BZ657" s="89"/>
      <c r="CA657" s="89"/>
      <c r="CB657" s="89"/>
      <c r="CC657" s="89"/>
      <c r="CD657" s="89"/>
      <c r="CE657" s="89"/>
      <c r="CF657" s="89"/>
      <c r="CG657" s="89"/>
      <c r="CH657" s="89"/>
      <c r="CI657" s="89"/>
      <c r="CJ657" s="89"/>
      <c r="CK657" s="89"/>
      <c r="CL657" s="89"/>
      <c r="CM657" s="89"/>
      <c r="CN657" s="89"/>
      <c r="CO657" s="89"/>
      <c r="CP657" s="89"/>
      <c r="CQ657" s="89"/>
      <c r="CR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c r="AF658" s="89"/>
      <c r="AG658" s="89"/>
      <c r="AH658" s="89"/>
      <c r="AI658" s="89"/>
      <c r="AJ658" s="89"/>
      <c r="AK658" s="89"/>
      <c r="AL658" s="89"/>
      <c r="AM658" s="89"/>
      <c r="AN658" s="89"/>
      <c r="AO658" s="89"/>
      <c r="AP658" s="89"/>
      <c r="AQ658" s="89"/>
      <c r="AR658" s="89"/>
      <c r="AS658" s="89"/>
      <c r="AT658" s="89"/>
      <c r="AU658" s="89"/>
      <c r="AV658" s="89"/>
      <c r="AW658" s="89"/>
      <c r="AX658" s="89"/>
      <c r="AY658" s="89"/>
      <c r="AZ658" s="89"/>
      <c r="BA658" s="89"/>
      <c r="BB658" s="89"/>
      <c r="BC658" s="89"/>
      <c r="BD658" s="89"/>
      <c r="BE658" s="89"/>
      <c r="BF658" s="89"/>
      <c r="BG658" s="89"/>
      <c r="BH658" s="89"/>
      <c r="BI658" s="89"/>
      <c r="BJ658" s="89"/>
      <c r="BK658" s="89"/>
      <c r="BL658" s="89"/>
      <c r="BM658" s="89"/>
      <c r="BN658" s="89"/>
      <c r="BO658" s="89"/>
      <c r="BP658" s="89"/>
      <c r="BQ658" s="89"/>
      <c r="BR658" s="89"/>
      <c r="BS658" s="89"/>
      <c r="BT658" s="89"/>
      <c r="BU658" s="89"/>
      <c r="BV658" s="89"/>
      <c r="BW658" s="89"/>
      <c r="BX658" s="89"/>
      <c r="BY658" s="89"/>
      <c r="BZ658" s="89"/>
      <c r="CA658" s="89"/>
      <c r="CB658" s="89"/>
      <c r="CC658" s="89"/>
      <c r="CD658" s="89"/>
      <c r="CE658" s="89"/>
      <c r="CF658" s="89"/>
      <c r="CG658" s="89"/>
      <c r="CH658" s="89"/>
      <c r="CI658" s="89"/>
      <c r="CJ658" s="89"/>
      <c r="CK658" s="89"/>
      <c r="CL658" s="89"/>
      <c r="CM658" s="89"/>
      <c r="CN658" s="89"/>
      <c r="CO658" s="89"/>
      <c r="CP658" s="89"/>
      <c r="CQ658" s="89"/>
      <c r="CR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c r="AD659" s="89"/>
      <c r="AE659" s="89"/>
      <c r="AF659" s="89"/>
      <c r="AG659" s="89"/>
      <c r="AH659" s="89"/>
      <c r="AI659" s="89"/>
      <c r="AJ659" s="89"/>
      <c r="AK659" s="89"/>
      <c r="AL659" s="89"/>
      <c r="AM659" s="89"/>
      <c r="AN659" s="89"/>
      <c r="AO659" s="89"/>
      <c r="AP659" s="89"/>
      <c r="AQ659" s="89"/>
      <c r="AR659" s="89"/>
      <c r="AS659" s="89"/>
      <c r="AT659" s="89"/>
      <c r="AU659" s="89"/>
      <c r="AV659" s="89"/>
      <c r="AW659" s="89"/>
      <c r="AX659" s="89"/>
      <c r="AY659" s="89"/>
      <c r="AZ659" s="89"/>
      <c r="BA659" s="89"/>
      <c r="BB659" s="89"/>
      <c r="BC659" s="89"/>
      <c r="BD659" s="89"/>
      <c r="BE659" s="89"/>
      <c r="BF659" s="89"/>
      <c r="BG659" s="89"/>
      <c r="BH659" s="89"/>
      <c r="BI659" s="89"/>
      <c r="BJ659" s="89"/>
      <c r="BK659" s="89"/>
      <c r="BL659" s="89"/>
      <c r="BM659" s="89"/>
      <c r="BN659" s="89"/>
      <c r="BO659" s="89"/>
      <c r="BP659" s="89"/>
      <c r="BQ659" s="89"/>
      <c r="BR659" s="89"/>
      <c r="BS659" s="89"/>
      <c r="BT659" s="89"/>
      <c r="BU659" s="89"/>
      <c r="BV659" s="89"/>
      <c r="BW659" s="89"/>
      <c r="BX659" s="89"/>
      <c r="BY659" s="89"/>
      <c r="BZ659" s="89"/>
      <c r="CA659" s="89"/>
      <c r="CB659" s="89"/>
      <c r="CC659" s="89"/>
      <c r="CD659" s="89"/>
      <c r="CE659" s="89"/>
      <c r="CF659" s="89"/>
      <c r="CG659" s="89"/>
      <c r="CH659" s="89"/>
      <c r="CI659" s="89"/>
      <c r="CJ659" s="89"/>
      <c r="CK659" s="89"/>
      <c r="CL659" s="89"/>
      <c r="CM659" s="89"/>
      <c r="CN659" s="89"/>
      <c r="CO659" s="89"/>
      <c r="CP659" s="89"/>
      <c r="CQ659" s="89"/>
      <c r="CR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c r="AF660" s="89"/>
      <c r="AG660" s="89"/>
      <c r="AH660" s="89"/>
      <c r="AI660" s="89"/>
      <c r="AJ660" s="89"/>
      <c r="AK660" s="89"/>
      <c r="AL660" s="89"/>
      <c r="AM660" s="89"/>
      <c r="AN660" s="89"/>
      <c r="AO660" s="89"/>
      <c r="AP660" s="89"/>
      <c r="AQ660" s="89"/>
      <c r="AR660" s="89"/>
      <c r="AS660" s="89"/>
      <c r="AT660" s="89"/>
      <c r="AU660" s="89"/>
      <c r="AV660" s="89"/>
      <c r="AW660" s="89"/>
      <c r="AX660" s="89"/>
      <c r="AY660" s="89"/>
      <c r="AZ660" s="89"/>
      <c r="BA660" s="89"/>
      <c r="BB660" s="89"/>
      <c r="BC660" s="89"/>
      <c r="BD660" s="89"/>
      <c r="BE660" s="89"/>
      <c r="BF660" s="89"/>
      <c r="BG660" s="89"/>
      <c r="BH660" s="89"/>
      <c r="BI660" s="89"/>
      <c r="BJ660" s="89"/>
      <c r="BK660" s="89"/>
      <c r="BL660" s="89"/>
      <c r="BM660" s="89"/>
      <c r="BN660" s="89"/>
      <c r="BO660" s="89"/>
      <c r="BP660" s="89"/>
      <c r="BQ660" s="89"/>
      <c r="BR660" s="89"/>
      <c r="BS660" s="89"/>
      <c r="BT660" s="89"/>
      <c r="BU660" s="89"/>
      <c r="BV660" s="89"/>
      <c r="BW660" s="89"/>
      <c r="BX660" s="89"/>
      <c r="BY660" s="89"/>
      <c r="BZ660" s="89"/>
      <c r="CA660" s="89"/>
      <c r="CB660" s="89"/>
      <c r="CC660" s="89"/>
      <c r="CD660" s="89"/>
      <c r="CE660" s="89"/>
      <c r="CF660" s="89"/>
      <c r="CG660" s="89"/>
      <c r="CH660" s="89"/>
      <c r="CI660" s="89"/>
      <c r="CJ660" s="89"/>
      <c r="CK660" s="89"/>
      <c r="CL660" s="89"/>
      <c r="CM660" s="89"/>
      <c r="CN660" s="89"/>
      <c r="CO660" s="89"/>
      <c r="CP660" s="89"/>
      <c r="CQ660" s="89"/>
      <c r="CR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c r="AC661" s="89"/>
      <c r="AD661" s="89"/>
      <c r="AE661" s="89"/>
      <c r="AF661" s="89"/>
      <c r="AG661" s="89"/>
      <c r="AH661" s="89"/>
      <c r="AI661" s="89"/>
      <c r="AJ661" s="89"/>
      <c r="AK661" s="89"/>
      <c r="AL661" s="89"/>
      <c r="AM661" s="89"/>
      <c r="AN661" s="89"/>
      <c r="AO661" s="89"/>
      <c r="AP661" s="89"/>
      <c r="AQ661" s="89"/>
      <c r="AR661" s="89"/>
      <c r="AS661" s="89"/>
      <c r="AT661" s="89"/>
      <c r="AU661" s="89"/>
      <c r="AV661" s="89"/>
      <c r="AW661" s="89"/>
      <c r="AX661" s="89"/>
      <c r="AY661" s="89"/>
      <c r="AZ661" s="89"/>
      <c r="BA661" s="89"/>
      <c r="BB661" s="89"/>
      <c r="BC661" s="89"/>
      <c r="BD661" s="89"/>
      <c r="BE661" s="89"/>
      <c r="BF661" s="89"/>
      <c r="BG661" s="89"/>
      <c r="BH661" s="89"/>
      <c r="BI661" s="89"/>
      <c r="BJ661" s="89"/>
      <c r="BK661" s="89"/>
      <c r="BL661" s="89"/>
      <c r="BM661" s="89"/>
      <c r="BN661" s="89"/>
      <c r="BO661" s="89"/>
      <c r="BP661" s="89"/>
      <c r="BQ661" s="89"/>
      <c r="BR661" s="89"/>
      <c r="BS661" s="89"/>
      <c r="BT661" s="89"/>
      <c r="BU661" s="89"/>
      <c r="BV661" s="89"/>
      <c r="BW661" s="89"/>
      <c r="BX661" s="89"/>
      <c r="BY661" s="89"/>
      <c r="BZ661" s="89"/>
      <c r="CA661" s="89"/>
      <c r="CB661" s="89"/>
      <c r="CC661" s="89"/>
      <c r="CD661" s="89"/>
      <c r="CE661" s="89"/>
      <c r="CF661" s="89"/>
      <c r="CG661" s="89"/>
      <c r="CH661" s="89"/>
      <c r="CI661" s="89"/>
      <c r="CJ661" s="89"/>
      <c r="CK661" s="89"/>
      <c r="CL661" s="89"/>
      <c r="CM661" s="89"/>
      <c r="CN661" s="89"/>
      <c r="CO661" s="89"/>
      <c r="CP661" s="89"/>
      <c r="CQ661" s="89"/>
      <c r="CR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c r="AF662" s="89"/>
      <c r="AG662" s="89"/>
      <c r="AH662" s="89"/>
      <c r="AI662" s="89"/>
      <c r="AJ662" s="89"/>
      <c r="AK662" s="89"/>
      <c r="AL662" s="89"/>
      <c r="AM662" s="89"/>
      <c r="AN662" s="89"/>
      <c r="AO662" s="89"/>
      <c r="AP662" s="89"/>
      <c r="AQ662" s="89"/>
      <c r="AR662" s="89"/>
      <c r="AS662" s="89"/>
      <c r="AT662" s="89"/>
      <c r="AU662" s="89"/>
      <c r="AV662" s="89"/>
      <c r="AW662" s="89"/>
      <c r="AX662" s="89"/>
      <c r="AY662" s="89"/>
      <c r="AZ662" s="89"/>
      <c r="BA662" s="89"/>
      <c r="BB662" s="89"/>
      <c r="BC662" s="89"/>
      <c r="BD662" s="89"/>
      <c r="BE662" s="89"/>
      <c r="BF662" s="89"/>
      <c r="BG662" s="89"/>
      <c r="BH662" s="89"/>
      <c r="BI662" s="89"/>
      <c r="BJ662" s="89"/>
      <c r="BK662" s="89"/>
      <c r="BL662" s="89"/>
      <c r="BM662" s="89"/>
      <c r="BN662" s="89"/>
      <c r="BO662" s="89"/>
      <c r="BP662" s="89"/>
      <c r="BQ662" s="89"/>
      <c r="BR662" s="89"/>
      <c r="BS662" s="89"/>
      <c r="BT662" s="89"/>
      <c r="BU662" s="89"/>
      <c r="BV662" s="89"/>
      <c r="BW662" s="89"/>
      <c r="BX662" s="89"/>
      <c r="BY662" s="89"/>
      <c r="BZ662" s="89"/>
      <c r="CA662" s="89"/>
      <c r="CB662" s="89"/>
      <c r="CC662" s="89"/>
      <c r="CD662" s="89"/>
      <c r="CE662" s="89"/>
      <c r="CF662" s="89"/>
      <c r="CG662" s="89"/>
      <c r="CH662" s="89"/>
      <c r="CI662" s="89"/>
      <c r="CJ662" s="89"/>
      <c r="CK662" s="89"/>
      <c r="CL662" s="89"/>
      <c r="CM662" s="89"/>
      <c r="CN662" s="89"/>
      <c r="CO662" s="89"/>
      <c r="CP662" s="89"/>
      <c r="CQ662" s="89"/>
      <c r="CR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c r="AC663" s="89"/>
      <c r="AD663" s="89"/>
      <c r="AE663" s="89"/>
      <c r="AF663" s="89"/>
      <c r="AG663" s="89"/>
      <c r="AH663" s="89"/>
      <c r="AI663" s="89"/>
      <c r="AJ663" s="89"/>
      <c r="AK663" s="89"/>
      <c r="AL663" s="89"/>
      <c r="AM663" s="89"/>
      <c r="AN663" s="89"/>
      <c r="AO663" s="89"/>
      <c r="AP663" s="89"/>
      <c r="AQ663" s="89"/>
      <c r="AR663" s="89"/>
      <c r="AS663" s="89"/>
      <c r="AT663" s="89"/>
      <c r="AU663" s="89"/>
      <c r="AV663" s="89"/>
      <c r="AW663" s="89"/>
      <c r="AX663" s="89"/>
      <c r="AY663" s="89"/>
      <c r="AZ663" s="89"/>
      <c r="BA663" s="89"/>
      <c r="BB663" s="89"/>
      <c r="BC663" s="89"/>
      <c r="BD663" s="89"/>
      <c r="BE663" s="89"/>
      <c r="BF663" s="89"/>
      <c r="BG663" s="89"/>
      <c r="BH663" s="89"/>
      <c r="BI663" s="89"/>
      <c r="BJ663" s="89"/>
      <c r="BK663" s="89"/>
      <c r="BL663" s="89"/>
      <c r="BM663" s="89"/>
      <c r="BN663" s="89"/>
      <c r="BO663" s="89"/>
      <c r="BP663" s="89"/>
      <c r="BQ663" s="89"/>
      <c r="BR663" s="89"/>
      <c r="BS663" s="89"/>
      <c r="BT663" s="89"/>
      <c r="BU663" s="89"/>
      <c r="BV663" s="89"/>
      <c r="BW663" s="89"/>
      <c r="BX663" s="89"/>
      <c r="BY663" s="89"/>
      <c r="BZ663" s="89"/>
      <c r="CA663" s="89"/>
      <c r="CB663" s="89"/>
      <c r="CC663" s="89"/>
      <c r="CD663" s="89"/>
      <c r="CE663" s="89"/>
      <c r="CF663" s="89"/>
      <c r="CG663" s="89"/>
      <c r="CH663" s="89"/>
      <c r="CI663" s="89"/>
      <c r="CJ663" s="89"/>
      <c r="CK663" s="89"/>
      <c r="CL663" s="89"/>
      <c r="CM663" s="89"/>
      <c r="CN663" s="89"/>
      <c r="CO663" s="89"/>
      <c r="CP663" s="89"/>
      <c r="CQ663" s="89"/>
      <c r="CR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c r="AC664" s="89"/>
      <c r="AD664" s="89"/>
      <c r="AE664" s="89"/>
      <c r="AF664" s="89"/>
      <c r="AG664" s="89"/>
      <c r="AH664" s="89"/>
      <c r="AI664" s="89"/>
      <c r="AJ664" s="89"/>
      <c r="AK664" s="89"/>
      <c r="AL664" s="89"/>
      <c r="AM664" s="89"/>
      <c r="AN664" s="89"/>
      <c r="AO664" s="89"/>
      <c r="AP664" s="89"/>
      <c r="AQ664" s="89"/>
      <c r="AR664" s="89"/>
      <c r="AS664" s="89"/>
      <c r="AT664" s="89"/>
      <c r="AU664" s="89"/>
      <c r="AV664" s="89"/>
      <c r="AW664" s="89"/>
      <c r="AX664" s="89"/>
      <c r="AY664" s="89"/>
      <c r="AZ664" s="89"/>
      <c r="BA664" s="89"/>
      <c r="BB664" s="89"/>
      <c r="BC664" s="89"/>
      <c r="BD664" s="89"/>
      <c r="BE664" s="89"/>
      <c r="BF664" s="89"/>
      <c r="BG664" s="89"/>
      <c r="BH664" s="89"/>
      <c r="BI664" s="89"/>
      <c r="BJ664" s="89"/>
      <c r="BK664" s="89"/>
      <c r="BL664" s="89"/>
      <c r="BM664" s="89"/>
      <c r="BN664" s="89"/>
      <c r="BO664" s="89"/>
      <c r="BP664" s="89"/>
      <c r="BQ664" s="89"/>
      <c r="BR664" s="89"/>
      <c r="BS664" s="89"/>
      <c r="BT664" s="89"/>
      <c r="BU664" s="89"/>
      <c r="BV664" s="89"/>
      <c r="BW664" s="89"/>
      <c r="BX664" s="89"/>
      <c r="BY664" s="89"/>
      <c r="BZ664" s="89"/>
      <c r="CA664" s="89"/>
      <c r="CB664" s="89"/>
      <c r="CC664" s="89"/>
      <c r="CD664" s="89"/>
      <c r="CE664" s="89"/>
      <c r="CF664" s="89"/>
      <c r="CG664" s="89"/>
      <c r="CH664" s="89"/>
      <c r="CI664" s="89"/>
      <c r="CJ664" s="89"/>
      <c r="CK664" s="89"/>
      <c r="CL664" s="89"/>
      <c r="CM664" s="89"/>
      <c r="CN664" s="89"/>
      <c r="CO664" s="89"/>
      <c r="CP664" s="89"/>
      <c r="CQ664" s="89"/>
      <c r="CR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c r="AC665" s="89"/>
      <c r="AD665" s="89"/>
      <c r="AE665" s="89"/>
      <c r="AF665" s="89"/>
      <c r="AG665" s="89"/>
      <c r="AH665" s="89"/>
      <c r="AI665" s="89"/>
      <c r="AJ665" s="89"/>
      <c r="AK665" s="89"/>
      <c r="AL665" s="89"/>
      <c r="AM665" s="89"/>
      <c r="AN665" s="89"/>
      <c r="AO665" s="89"/>
      <c r="AP665" s="89"/>
      <c r="AQ665" s="89"/>
      <c r="AR665" s="89"/>
      <c r="AS665" s="89"/>
      <c r="AT665" s="89"/>
      <c r="AU665" s="89"/>
      <c r="AV665" s="89"/>
      <c r="AW665" s="89"/>
      <c r="AX665" s="89"/>
      <c r="AY665" s="89"/>
      <c r="AZ665" s="89"/>
      <c r="BA665" s="89"/>
      <c r="BB665" s="89"/>
      <c r="BC665" s="89"/>
      <c r="BD665" s="89"/>
      <c r="BE665" s="89"/>
      <c r="BF665" s="89"/>
      <c r="BG665" s="89"/>
      <c r="BH665" s="89"/>
      <c r="BI665" s="89"/>
      <c r="BJ665" s="89"/>
      <c r="BK665" s="89"/>
      <c r="BL665" s="89"/>
      <c r="BM665" s="89"/>
      <c r="BN665" s="89"/>
      <c r="BO665" s="89"/>
      <c r="BP665" s="89"/>
      <c r="BQ665" s="89"/>
      <c r="BR665" s="89"/>
      <c r="BS665" s="89"/>
      <c r="BT665" s="89"/>
      <c r="BU665" s="89"/>
      <c r="BV665" s="89"/>
      <c r="BW665" s="89"/>
      <c r="BX665" s="89"/>
      <c r="BY665" s="89"/>
      <c r="BZ665" s="89"/>
      <c r="CA665" s="89"/>
      <c r="CB665" s="89"/>
      <c r="CC665" s="89"/>
      <c r="CD665" s="89"/>
      <c r="CE665" s="89"/>
      <c r="CF665" s="89"/>
      <c r="CG665" s="89"/>
      <c r="CH665" s="89"/>
      <c r="CI665" s="89"/>
      <c r="CJ665" s="89"/>
      <c r="CK665" s="89"/>
      <c r="CL665" s="89"/>
      <c r="CM665" s="89"/>
      <c r="CN665" s="89"/>
      <c r="CO665" s="89"/>
      <c r="CP665" s="89"/>
      <c r="CQ665" s="89"/>
      <c r="CR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c r="AC666" s="89"/>
      <c r="AD666" s="89"/>
      <c r="AE666" s="89"/>
      <c r="AF666" s="89"/>
      <c r="AG666" s="89"/>
      <c r="AH666" s="89"/>
      <c r="AI666" s="89"/>
      <c r="AJ666" s="89"/>
      <c r="AK666" s="89"/>
      <c r="AL666" s="89"/>
      <c r="AM666" s="89"/>
      <c r="AN666" s="89"/>
      <c r="AO666" s="89"/>
      <c r="AP666" s="89"/>
      <c r="AQ666" s="89"/>
      <c r="AR666" s="89"/>
      <c r="AS666" s="89"/>
      <c r="AT666" s="89"/>
      <c r="AU666" s="89"/>
      <c r="AV666" s="89"/>
      <c r="AW666" s="89"/>
      <c r="AX666" s="89"/>
      <c r="AY666" s="89"/>
      <c r="AZ666" s="89"/>
      <c r="BA666" s="89"/>
      <c r="BB666" s="89"/>
      <c r="BC666" s="89"/>
      <c r="BD666" s="89"/>
      <c r="BE666" s="89"/>
      <c r="BF666" s="89"/>
      <c r="BG666" s="89"/>
      <c r="BH666" s="89"/>
      <c r="BI666" s="89"/>
      <c r="BJ666" s="89"/>
      <c r="BK666" s="89"/>
      <c r="BL666" s="89"/>
      <c r="BM666" s="89"/>
      <c r="BN666" s="89"/>
      <c r="BO666" s="89"/>
      <c r="BP666" s="89"/>
      <c r="BQ666" s="89"/>
      <c r="BR666" s="89"/>
      <c r="BS666" s="89"/>
      <c r="BT666" s="89"/>
      <c r="BU666" s="89"/>
      <c r="BV666" s="89"/>
      <c r="BW666" s="89"/>
      <c r="BX666" s="89"/>
      <c r="BY666" s="89"/>
      <c r="BZ666" s="89"/>
      <c r="CA666" s="89"/>
      <c r="CB666" s="89"/>
      <c r="CC666" s="89"/>
      <c r="CD666" s="89"/>
      <c r="CE666" s="89"/>
      <c r="CF666" s="89"/>
      <c r="CG666" s="89"/>
      <c r="CH666" s="89"/>
      <c r="CI666" s="89"/>
      <c r="CJ666" s="89"/>
      <c r="CK666" s="89"/>
      <c r="CL666" s="89"/>
      <c r="CM666" s="89"/>
      <c r="CN666" s="89"/>
      <c r="CO666" s="89"/>
      <c r="CP666" s="89"/>
      <c r="CQ666" s="89"/>
      <c r="CR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c r="AC667" s="89"/>
      <c r="AD667" s="89"/>
      <c r="AE667" s="89"/>
      <c r="AF667" s="89"/>
      <c r="AG667" s="89"/>
      <c r="AH667" s="89"/>
      <c r="AI667" s="89"/>
      <c r="AJ667" s="89"/>
      <c r="AK667" s="89"/>
      <c r="AL667" s="89"/>
      <c r="AM667" s="89"/>
      <c r="AN667" s="89"/>
      <c r="AO667" s="89"/>
      <c r="AP667" s="89"/>
      <c r="AQ667" s="89"/>
      <c r="AR667" s="89"/>
      <c r="AS667" s="89"/>
      <c r="AT667" s="89"/>
      <c r="AU667" s="89"/>
      <c r="AV667" s="89"/>
      <c r="AW667" s="89"/>
      <c r="AX667" s="89"/>
      <c r="AY667" s="89"/>
      <c r="AZ667" s="89"/>
      <c r="BA667" s="89"/>
      <c r="BB667" s="89"/>
      <c r="BC667" s="89"/>
      <c r="BD667" s="89"/>
      <c r="BE667" s="89"/>
      <c r="BF667" s="89"/>
      <c r="BG667" s="89"/>
      <c r="BH667" s="89"/>
      <c r="BI667" s="89"/>
      <c r="BJ667" s="89"/>
      <c r="BK667" s="89"/>
      <c r="BL667" s="89"/>
      <c r="BM667" s="89"/>
      <c r="BN667" s="89"/>
      <c r="BO667" s="89"/>
      <c r="BP667" s="89"/>
      <c r="BQ667" s="89"/>
      <c r="BR667" s="89"/>
      <c r="BS667" s="89"/>
      <c r="BT667" s="89"/>
      <c r="BU667" s="89"/>
      <c r="BV667" s="89"/>
      <c r="BW667" s="89"/>
      <c r="BX667" s="89"/>
      <c r="BY667" s="89"/>
      <c r="BZ667" s="89"/>
      <c r="CA667" s="89"/>
      <c r="CB667" s="89"/>
      <c r="CC667" s="89"/>
      <c r="CD667" s="89"/>
      <c r="CE667" s="89"/>
      <c r="CF667" s="89"/>
      <c r="CG667" s="89"/>
      <c r="CH667" s="89"/>
      <c r="CI667" s="89"/>
      <c r="CJ667" s="89"/>
      <c r="CK667" s="89"/>
      <c r="CL667" s="89"/>
      <c r="CM667" s="89"/>
      <c r="CN667" s="89"/>
      <c r="CO667" s="89"/>
      <c r="CP667" s="89"/>
      <c r="CQ667" s="89"/>
      <c r="CR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c r="AC668" s="89"/>
      <c r="AD668" s="89"/>
      <c r="AE668" s="89"/>
      <c r="AF668" s="89"/>
      <c r="AG668" s="89"/>
      <c r="AH668" s="89"/>
      <c r="AI668" s="89"/>
      <c r="AJ668" s="89"/>
      <c r="AK668" s="89"/>
      <c r="AL668" s="89"/>
      <c r="AM668" s="89"/>
      <c r="AN668" s="89"/>
      <c r="AO668" s="89"/>
      <c r="AP668" s="89"/>
      <c r="AQ668" s="89"/>
      <c r="AR668" s="89"/>
      <c r="AS668" s="89"/>
      <c r="AT668" s="89"/>
      <c r="AU668" s="89"/>
      <c r="AV668" s="89"/>
      <c r="AW668" s="89"/>
      <c r="AX668" s="89"/>
      <c r="AY668" s="89"/>
      <c r="AZ668" s="89"/>
      <c r="BA668" s="89"/>
      <c r="BB668" s="89"/>
      <c r="BC668" s="89"/>
      <c r="BD668" s="89"/>
      <c r="BE668" s="89"/>
      <c r="BF668" s="89"/>
      <c r="BG668" s="89"/>
      <c r="BH668" s="89"/>
      <c r="BI668" s="89"/>
      <c r="BJ668" s="89"/>
      <c r="BK668" s="89"/>
      <c r="BL668" s="89"/>
      <c r="BM668" s="89"/>
      <c r="BN668" s="89"/>
      <c r="BO668" s="89"/>
      <c r="BP668" s="89"/>
      <c r="BQ668" s="89"/>
      <c r="BR668" s="89"/>
      <c r="BS668" s="89"/>
      <c r="BT668" s="89"/>
      <c r="BU668" s="89"/>
      <c r="BV668" s="89"/>
      <c r="BW668" s="89"/>
      <c r="BX668" s="89"/>
      <c r="BY668" s="89"/>
      <c r="BZ668" s="89"/>
      <c r="CA668" s="89"/>
      <c r="CB668" s="89"/>
      <c r="CC668" s="89"/>
      <c r="CD668" s="89"/>
      <c r="CE668" s="89"/>
      <c r="CF668" s="89"/>
      <c r="CG668" s="89"/>
      <c r="CH668" s="89"/>
      <c r="CI668" s="89"/>
      <c r="CJ668" s="89"/>
      <c r="CK668" s="89"/>
      <c r="CL668" s="89"/>
      <c r="CM668" s="89"/>
      <c r="CN668" s="89"/>
      <c r="CO668" s="89"/>
      <c r="CP668" s="89"/>
      <c r="CQ668" s="89"/>
      <c r="CR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c r="AF669" s="89"/>
      <c r="AG669" s="89"/>
      <c r="AH669" s="89"/>
      <c r="AI669" s="89"/>
      <c r="AJ669" s="89"/>
      <c r="AK669" s="89"/>
      <c r="AL669" s="89"/>
      <c r="AM669" s="89"/>
      <c r="AN669" s="89"/>
      <c r="AO669" s="89"/>
      <c r="AP669" s="89"/>
      <c r="AQ669" s="89"/>
      <c r="AR669" s="89"/>
      <c r="AS669" s="89"/>
      <c r="AT669" s="89"/>
      <c r="AU669" s="89"/>
      <c r="AV669" s="89"/>
      <c r="AW669" s="89"/>
      <c r="AX669" s="89"/>
      <c r="AY669" s="89"/>
      <c r="AZ669" s="89"/>
      <c r="BA669" s="89"/>
      <c r="BB669" s="89"/>
      <c r="BC669" s="89"/>
      <c r="BD669" s="89"/>
      <c r="BE669" s="89"/>
      <c r="BF669" s="89"/>
      <c r="BG669" s="89"/>
      <c r="BH669" s="89"/>
      <c r="BI669" s="89"/>
      <c r="BJ669" s="89"/>
      <c r="BK669" s="89"/>
      <c r="BL669" s="89"/>
      <c r="BM669" s="89"/>
      <c r="BN669" s="89"/>
      <c r="BO669" s="89"/>
      <c r="BP669" s="89"/>
      <c r="BQ669" s="89"/>
      <c r="BR669" s="89"/>
      <c r="BS669" s="89"/>
      <c r="BT669" s="89"/>
      <c r="BU669" s="89"/>
      <c r="BV669" s="89"/>
      <c r="BW669" s="89"/>
      <c r="BX669" s="89"/>
      <c r="BY669" s="89"/>
      <c r="BZ669" s="89"/>
      <c r="CA669" s="89"/>
      <c r="CB669" s="89"/>
      <c r="CC669" s="89"/>
      <c r="CD669" s="89"/>
      <c r="CE669" s="89"/>
      <c r="CF669" s="89"/>
      <c r="CG669" s="89"/>
      <c r="CH669" s="89"/>
      <c r="CI669" s="89"/>
      <c r="CJ669" s="89"/>
      <c r="CK669" s="89"/>
      <c r="CL669" s="89"/>
      <c r="CM669" s="89"/>
      <c r="CN669" s="89"/>
      <c r="CO669" s="89"/>
      <c r="CP669" s="89"/>
      <c r="CQ669" s="89"/>
      <c r="CR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c r="AF670" s="89"/>
      <c r="AG670" s="89"/>
      <c r="AH670" s="89"/>
      <c r="AI670" s="89"/>
      <c r="AJ670" s="89"/>
      <c r="AK670" s="89"/>
      <c r="AL670" s="89"/>
      <c r="AM670" s="89"/>
      <c r="AN670" s="89"/>
      <c r="AO670" s="89"/>
      <c r="AP670" s="89"/>
      <c r="AQ670" s="89"/>
      <c r="AR670" s="89"/>
      <c r="AS670" s="89"/>
      <c r="AT670" s="89"/>
      <c r="AU670" s="89"/>
      <c r="AV670" s="89"/>
      <c r="AW670" s="89"/>
      <c r="AX670" s="89"/>
      <c r="AY670" s="89"/>
      <c r="AZ670" s="89"/>
      <c r="BA670" s="89"/>
      <c r="BB670" s="89"/>
      <c r="BC670" s="89"/>
      <c r="BD670" s="89"/>
      <c r="BE670" s="89"/>
      <c r="BF670" s="89"/>
      <c r="BG670" s="89"/>
      <c r="BH670" s="89"/>
      <c r="BI670" s="89"/>
      <c r="BJ670" s="89"/>
      <c r="BK670" s="89"/>
      <c r="BL670" s="89"/>
      <c r="BM670" s="89"/>
      <c r="BN670" s="89"/>
      <c r="BO670" s="89"/>
      <c r="BP670" s="89"/>
      <c r="BQ670" s="89"/>
      <c r="BR670" s="89"/>
      <c r="BS670" s="89"/>
      <c r="BT670" s="89"/>
      <c r="BU670" s="89"/>
      <c r="BV670" s="89"/>
      <c r="BW670" s="89"/>
      <c r="BX670" s="89"/>
      <c r="BY670" s="89"/>
      <c r="BZ670" s="89"/>
      <c r="CA670" s="89"/>
      <c r="CB670" s="89"/>
      <c r="CC670" s="89"/>
      <c r="CD670" s="89"/>
      <c r="CE670" s="89"/>
      <c r="CF670" s="89"/>
      <c r="CG670" s="89"/>
      <c r="CH670" s="89"/>
      <c r="CI670" s="89"/>
      <c r="CJ670" s="89"/>
      <c r="CK670" s="89"/>
      <c r="CL670" s="89"/>
      <c r="CM670" s="89"/>
      <c r="CN670" s="89"/>
      <c r="CO670" s="89"/>
      <c r="CP670" s="89"/>
      <c r="CQ670" s="89"/>
      <c r="CR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c r="AF671" s="89"/>
      <c r="AG671" s="89"/>
      <c r="AH671" s="89"/>
      <c r="AI671" s="89"/>
      <c r="AJ671" s="89"/>
      <c r="AK671" s="89"/>
      <c r="AL671" s="89"/>
      <c r="AM671" s="89"/>
      <c r="AN671" s="89"/>
      <c r="AO671" s="89"/>
      <c r="AP671" s="89"/>
      <c r="AQ671" s="89"/>
      <c r="AR671" s="89"/>
      <c r="AS671" s="89"/>
      <c r="AT671" s="89"/>
      <c r="AU671" s="89"/>
      <c r="AV671" s="89"/>
      <c r="AW671" s="89"/>
      <c r="AX671" s="89"/>
      <c r="AY671" s="89"/>
      <c r="AZ671" s="89"/>
      <c r="BA671" s="89"/>
      <c r="BB671" s="89"/>
      <c r="BC671" s="89"/>
      <c r="BD671" s="89"/>
      <c r="BE671" s="89"/>
      <c r="BF671" s="89"/>
      <c r="BG671" s="89"/>
      <c r="BH671" s="89"/>
      <c r="BI671" s="89"/>
      <c r="BJ671" s="89"/>
      <c r="BK671" s="89"/>
      <c r="BL671" s="89"/>
      <c r="BM671" s="89"/>
      <c r="BN671" s="89"/>
      <c r="BO671" s="89"/>
      <c r="BP671" s="89"/>
      <c r="BQ671" s="89"/>
      <c r="BR671" s="89"/>
      <c r="BS671" s="89"/>
      <c r="BT671" s="89"/>
      <c r="BU671" s="89"/>
      <c r="BV671" s="89"/>
      <c r="BW671" s="89"/>
      <c r="BX671" s="89"/>
      <c r="BY671" s="89"/>
      <c r="BZ671" s="89"/>
      <c r="CA671" s="89"/>
      <c r="CB671" s="89"/>
      <c r="CC671" s="89"/>
      <c r="CD671" s="89"/>
      <c r="CE671" s="89"/>
      <c r="CF671" s="89"/>
      <c r="CG671" s="89"/>
      <c r="CH671" s="89"/>
      <c r="CI671" s="89"/>
      <c r="CJ671" s="89"/>
      <c r="CK671" s="89"/>
      <c r="CL671" s="89"/>
      <c r="CM671" s="89"/>
      <c r="CN671" s="89"/>
      <c r="CO671" s="89"/>
      <c r="CP671" s="89"/>
      <c r="CQ671" s="89"/>
      <c r="CR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c r="AF672" s="89"/>
      <c r="AG672" s="89"/>
      <c r="AH672" s="89"/>
      <c r="AI672" s="89"/>
      <c r="AJ672" s="89"/>
      <c r="AK672" s="89"/>
      <c r="AL672" s="89"/>
      <c r="AM672" s="89"/>
      <c r="AN672" s="89"/>
      <c r="AO672" s="89"/>
      <c r="AP672" s="89"/>
      <c r="AQ672" s="89"/>
      <c r="AR672" s="89"/>
      <c r="AS672" s="89"/>
      <c r="AT672" s="89"/>
      <c r="AU672" s="89"/>
      <c r="AV672" s="89"/>
      <c r="AW672" s="89"/>
      <c r="AX672" s="89"/>
      <c r="AY672" s="89"/>
      <c r="AZ672" s="89"/>
      <c r="BA672" s="89"/>
      <c r="BB672" s="89"/>
      <c r="BC672" s="89"/>
      <c r="BD672" s="89"/>
      <c r="BE672" s="89"/>
      <c r="BF672" s="89"/>
      <c r="BG672" s="89"/>
      <c r="BH672" s="89"/>
      <c r="BI672" s="89"/>
      <c r="BJ672" s="89"/>
      <c r="BK672" s="89"/>
      <c r="BL672" s="89"/>
      <c r="BM672" s="89"/>
      <c r="BN672" s="89"/>
      <c r="BO672" s="89"/>
      <c r="BP672" s="89"/>
      <c r="BQ672" s="89"/>
      <c r="BR672" s="89"/>
      <c r="BS672" s="89"/>
      <c r="BT672" s="89"/>
      <c r="BU672" s="89"/>
      <c r="BV672" s="89"/>
      <c r="BW672" s="89"/>
      <c r="BX672" s="89"/>
      <c r="BY672" s="89"/>
      <c r="BZ672" s="89"/>
      <c r="CA672" s="89"/>
      <c r="CB672" s="89"/>
      <c r="CC672" s="89"/>
      <c r="CD672" s="89"/>
      <c r="CE672" s="89"/>
      <c r="CF672" s="89"/>
      <c r="CG672" s="89"/>
      <c r="CH672" s="89"/>
      <c r="CI672" s="89"/>
      <c r="CJ672" s="89"/>
      <c r="CK672" s="89"/>
      <c r="CL672" s="89"/>
      <c r="CM672" s="89"/>
      <c r="CN672" s="89"/>
      <c r="CO672" s="89"/>
      <c r="CP672" s="89"/>
      <c r="CQ672" s="89"/>
      <c r="CR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c r="AC673" s="89"/>
      <c r="AD673" s="89"/>
      <c r="AE673" s="89"/>
      <c r="AF673" s="89"/>
      <c r="AG673" s="89"/>
      <c r="AH673" s="89"/>
      <c r="AI673" s="89"/>
      <c r="AJ673" s="89"/>
      <c r="AK673" s="89"/>
      <c r="AL673" s="89"/>
      <c r="AM673" s="89"/>
      <c r="AN673" s="89"/>
      <c r="AO673" s="89"/>
      <c r="AP673" s="89"/>
      <c r="AQ673" s="89"/>
      <c r="AR673" s="89"/>
      <c r="AS673" s="89"/>
      <c r="AT673" s="89"/>
      <c r="AU673" s="89"/>
      <c r="AV673" s="89"/>
      <c r="AW673" s="89"/>
      <c r="AX673" s="89"/>
      <c r="AY673" s="89"/>
      <c r="AZ673" s="89"/>
      <c r="BA673" s="89"/>
      <c r="BB673" s="89"/>
      <c r="BC673" s="89"/>
      <c r="BD673" s="89"/>
      <c r="BE673" s="89"/>
      <c r="BF673" s="89"/>
      <c r="BG673" s="89"/>
      <c r="BH673" s="89"/>
      <c r="BI673" s="89"/>
      <c r="BJ673" s="89"/>
      <c r="BK673" s="89"/>
      <c r="BL673" s="89"/>
      <c r="BM673" s="89"/>
      <c r="BN673" s="89"/>
      <c r="BO673" s="89"/>
      <c r="BP673" s="89"/>
      <c r="BQ673" s="89"/>
      <c r="BR673" s="89"/>
      <c r="BS673" s="89"/>
      <c r="BT673" s="89"/>
      <c r="BU673" s="89"/>
      <c r="BV673" s="89"/>
      <c r="BW673" s="89"/>
      <c r="BX673" s="89"/>
      <c r="BY673" s="89"/>
      <c r="BZ673" s="89"/>
      <c r="CA673" s="89"/>
      <c r="CB673" s="89"/>
      <c r="CC673" s="89"/>
      <c r="CD673" s="89"/>
      <c r="CE673" s="89"/>
      <c r="CF673" s="89"/>
      <c r="CG673" s="89"/>
      <c r="CH673" s="89"/>
      <c r="CI673" s="89"/>
      <c r="CJ673" s="89"/>
      <c r="CK673" s="89"/>
      <c r="CL673" s="89"/>
      <c r="CM673" s="89"/>
      <c r="CN673" s="89"/>
      <c r="CO673" s="89"/>
      <c r="CP673" s="89"/>
      <c r="CQ673" s="89"/>
      <c r="CR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c r="AC674" s="89"/>
      <c r="AD674" s="89"/>
      <c r="AE674" s="89"/>
      <c r="AF674" s="89"/>
      <c r="AG674" s="89"/>
      <c r="AH674" s="89"/>
      <c r="AI674" s="89"/>
      <c r="AJ674" s="89"/>
      <c r="AK674" s="89"/>
      <c r="AL674" s="89"/>
      <c r="AM674" s="89"/>
      <c r="AN674" s="89"/>
      <c r="AO674" s="89"/>
      <c r="AP674" s="89"/>
      <c r="AQ674" s="89"/>
      <c r="AR674" s="89"/>
      <c r="AS674" s="89"/>
      <c r="AT674" s="89"/>
      <c r="AU674" s="89"/>
      <c r="AV674" s="89"/>
      <c r="AW674" s="89"/>
      <c r="AX674" s="89"/>
      <c r="AY674" s="89"/>
      <c r="AZ674" s="89"/>
      <c r="BA674" s="89"/>
      <c r="BB674" s="89"/>
      <c r="BC674" s="89"/>
      <c r="BD674" s="89"/>
      <c r="BE674" s="89"/>
      <c r="BF674" s="89"/>
      <c r="BG674" s="89"/>
      <c r="BH674" s="89"/>
      <c r="BI674" s="89"/>
      <c r="BJ674" s="89"/>
      <c r="BK674" s="89"/>
      <c r="BL674" s="89"/>
      <c r="BM674" s="89"/>
      <c r="BN674" s="89"/>
      <c r="BO674" s="89"/>
      <c r="BP674" s="89"/>
      <c r="BQ674" s="89"/>
      <c r="BR674" s="89"/>
      <c r="BS674" s="89"/>
      <c r="BT674" s="89"/>
      <c r="BU674" s="89"/>
      <c r="BV674" s="89"/>
      <c r="BW674" s="89"/>
      <c r="BX674" s="89"/>
      <c r="BY674" s="89"/>
      <c r="BZ674" s="89"/>
      <c r="CA674" s="89"/>
      <c r="CB674" s="89"/>
      <c r="CC674" s="89"/>
      <c r="CD674" s="89"/>
      <c r="CE674" s="89"/>
      <c r="CF674" s="89"/>
      <c r="CG674" s="89"/>
      <c r="CH674" s="89"/>
      <c r="CI674" s="89"/>
      <c r="CJ674" s="89"/>
      <c r="CK674" s="89"/>
      <c r="CL674" s="89"/>
      <c r="CM674" s="89"/>
      <c r="CN674" s="89"/>
      <c r="CO674" s="89"/>
      <c r="CP674" s="89"/>
      <c r="CQ674" s="89"/>
      <c r="CR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c r="AC675" s="89"/>
      <c r="AD675" s="89"/>
      <c r="AE675" s="89"/>
      <c r="AF675" s="89"/>
      <c r="AG675" s="89"/>
      <c r="AH675" s="89"/>
      <c r="AI675" s="89"/>
      <c r="AJ675" s="89"/>
      <c r="AK675" s="89"/>
      <c r="AL675" s="89"/>
      <c r="AM675" s="89"/>
      <c r="AN675" s="89"/>
      <c r="AO675" s="89"/>
      <c r="AP675" s="89"/>
      <c r="AQ675" s="89"/>
      <c r="AR675" s="89"/>
      <c r="AS675" s="89"/>
      <c r="AT675" s="89"/>
      <c r="AU675" s="89"/>
      <c r="AV675" s="89"/>
      <c r="AW675" s="89"/>
      <c r="AX675" s="89"/>
      <c r="AY675" s="89"/>
      <c r="AZ675" s="89"/>
      <c r="BA675" s="89"/>
      <c r="BB675" s="89"/>
      <c r="BC675" s="89"/>
      <c r="BD675" s="89"/>
      <c r="BE675" s="89"/>
      <c r="BF675" s="89"/>
      <c r="BG675" s="89"/>
      <c r="BH675" s="89"/>
      <c r="BI675" s="89"/>
      <c r="BJ675" s="89"/>
      <c r="BK675" s="89"/>
      <c r="BL675" s="89"/>
      <c r="BM675" s="89"/>
      <c r="BN675" s="89"/>
      <c r="BO675" s="89"/>
      <c r="BP675" s="89"/>
      <c r="BQ675" s="89"/>
      <c r="BR675" s="89"/>
      <c r="BS675" s="89"/>
      <c r="BT675" s="89"/>
      <c r="BU675" s="89"/>
      <c r="BV675" s="89"/>
      <c r="BW675" s="89"/>
      <c r="BX675" s="89"/>
      <c r="BY675" s="89"/>
      <c r="BZ675" s="89"/>
      <c r="CA675" s="89"/>
      <c r="CB675" s="89"/>
      <c r="CC675" s="89"/>
      <c r="CD675" s="89"/>
      <c r="CE675" s="89"/>
      <c r="CF675" s="89"/>
      <c r="CG675" s="89"/>
      <c r="CH675" s="89"/>
      <c r="CI675" s="89"/>
      <c r="CJ675" s="89"/>
      <c r="CK675" s="89"/>
      <c r="CL675" s="89"/>
      <c r="CM675" s="89"/>
      <c r="CN675" s="89"/>
      <c r="CO675" s="89"/>
      <c r="CP675" s="89"/>
      <c r="CQ675" s="89"/>
      <c r="CR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c r="AC676" s="89"/>
      <c r="AD676" s="89"/>
      <c r="AE676" s="89"/>
      <c r="AF676" s="89"/>
      <c r="AG676" s="89"/>
      <c r="AH676" s="89"/>
      <c r="AI676" s="89"/>
      <c r="AJ676" s="89"/>
      <c r="AK676" s="89"/>
      <c r="AL676" s="89"/>
      <c r="AM676" s="89"/>
      <c r="AN676" s="89"/>
      <c r="AO676" s="89"/>
      <c r="AP676" s="89"/>
      <c r="AQ676" s="89"/>
      <c r="AR676" s="89"/>
      <c r="AS676" s="89"/>
      <c r="AT676" s="89"/>
      <c r="AU676" s="89"/>
      <c r="AV676" s="89"/>
      <c r="AW676" s="89"/>
      <c r="AX676" s="89"/>
      <c r="AY676" s="89"/>
      <c r="AZ676" s="89"/>
      <c r="BA676" s="89"/>
      <c r="BB676" s="89"/>
      <c r="BC676" s="89"/>
      <c r="BD676" s="89"/>
      <c r="BE676" s="89"/>
      <c r="BF676" s="89"/>
      <c r="BG676" s="89"/>
      <c r="BH676" s="89"/>
      <c r="BI676" s="89"/>
      <c r="BJ676" s="89"/>
      <c r="BK676" s="89"/>
      <c r="BL676" s="89"/>
      <c r="BM676" s="89"/>
      <c r="BN676" s="89"/>
      <c r="BO676" s="89"/>
      <c r="BP676" s="89"/>
      <c r="BQ676" s="89"/>
      <c r="BR676" s="89"/>
      <c r="BS676" s="89"/>
      <c r="BT676" s="89"/>
      <c r="BU676" s="89"/>
      <c r="BV676" s="89"/>
      <c r="BW676" s="89"/>
      <c r="BX676" s="89"/>
      <c r="BY676" s="89"/>
      <c r="BZ676" s="89"/>
      <c r="CA676" s="89"/>
      <c r="CB676" s="89"/>
      <c r="CC676" s="89"/>
      <c r="CD676" s="89"/>
      <c r="CE676" s="89"/>
      <c r="CF676" s="89"/>
      <c r="CG676" s="89"/>
      <c r="CH676" s="89"/>
      <c r="CI676" s="89"/>
      <c r="CJ676" s="89"/>
      <c r="CK676" s="89"/>
      <c r="CL676" s="89"/>
      <c r="CM676" s="89"/>
      <c r="CN676" s="89"/>
      <c r="CO676" s="89"/>
      <c r="CP676" s="89"/>
      <c r="CQ676" s="89"/>
      <c r="CR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c r="AC677" s="89"/>
      <c r="AD677" s="89"/>
      <c r="AE677" s="89"/>
      <c r="AF677" s="89"/>
      <c r="AG677" s="89"/>
      <c r="AH677" s="89"/>
      <c r="AI677" s="89"/>
      <c r="AJ677" s="89"/>
      <c r="AK677" s="89"/>
      <c r="AL677" s="89"/>
      <c r="AM677" s="89"/>
      <c r="AN677" s="89"/>
      <c r="AO677" s="89"/>
      <c r="AP677" s="89"/>
      <c r="AQ677" s="89"/>
      <c r="AR677" s="89"/>
      <c r="AS677" s="89"/>
      <c r="AT677" s="89"/>
      <c r="AU677" s="89"/>
      <c r="AV677" s="89"/>
      <c r="AW677" s="89"/>
      <c r="AX677" s="89"/>
      <c r="AY677" s="89"/>
      <c r="AZ677" s="89"/>
      <c r="BA677" s="89"/>
      <c r="BB677" s="89"/>
      <c r="BC677" s="89"/>
      <c r="BD677" s="89"/>
      <c r="BE677" s="89"/>
      <c r="BF677" s="89"/>
      <c r="BG677" s="89"/>
      <c r="BH677" s="89"/>
      <c r="BI677" s="89"/>
      <c r="BJ677" s="89"/>
      <c r="BK677" s="89"/>
      <c r="BL677" s="89"/>
      <c r="BM677" s="89"/>
      <c r="BN677" s="89"/>
      <c r="BO677" s="89"/>
      <c r="BP677" s="89"/>
      <c r="BQ677" s="89"/>
      <c r="BR677" s="89"/>
      <c r="BS677" s="89"/>
      <c r="BT677" s="89"/>
      <c r="BU677" s="89"/>
      <c r="BV677" s="89"/>
      <c r="BW677" s="89"/>
      <c r="BX677" s="89"/>
      <c r="BY677" s="89"/>
      <c r="BZ677" s="89"/>
      <c r="CA677" s="89"/>
      <c r="CB677" s="89"/>
      <c r="CC677" s="89"/>
      <c r="CD677" s="89"/>
      <c r="CE677" s="89"/>
      <c r="CF677" s="89"/>
      <c r="CG677" s="89"/>
      <c r="CH677" s="89"/>
      <c r="CI677" s="89"/>
      <c r="CJ677" s="89"/>
      <c r="CK677" s="89"/>
      <c r="CL677" s="89"/>
      <c r="CM677" s="89"/>
      <c r="CN677" s="89"/>
      <c r="CO677" s="89"/>
      <c r="CP677" s="89"/>
      <c r="CQ677" s="89"/>
      <c r="CR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c r="AC678" s="89"/>
      <c r="AD678" s="89"/>
      <c r="AE678" s="89"/>
      <c r="AF678" s="89"/>
      <c r="AG678" s="89"/>
      <c r="AH678" s="89"/>
      <c r="AI678" s="89"/>
      <c r="AJ678" s="89"/>
      <c r="AK678" s="89"/>
      <c r="AL678" s="89"/>
      <c r="AM678" s="89"/>
      <c r="AN678" s="89"/>
      <c r="AO678" s="89"/>
      <c r="AP678" s="89"/>
      <c r="AQ678" s="89"/>
      <c r="AR678" s="89"/>
      <c r="AS678" s="89"/>
      <c r="AT678" s="89"/>
      <c r="AU678" s="89"/>
      <c r="AV678" s="89"/>
      <c r="AW678" s="89"/>
      <c r="AX678" s="89"/>
      <c r="AY678" s="89"/>
      <c r="AZ678" s="89"/>
      <c r="BA678" s="89"/>
      <c r="BB678" s="89"/>
      <c r="BC678" s="89"/>
      <c r="BD678" s="89"/>
      <c r="BE678" s="89"/>
      <c r="BF678" s="89"/>
      <c r="BG678" s="89"/>
      <c r="BH678" s="89"/>
      <c r="BI678" s="89"/>
      <c r="BJ678" s="89"/>
      <c r="BK678" s="89"/>
      <c r="BL678" s="89"/>
      <c r="BM678" s="89"/>
      <c r="BN678" s="89"/>
      <c r="BO678" s="89"/>
      <c r="BP678" s="89"/>
      <c r="BQ678" s="89"/>
      <c r="BR678" s="89"/>
      <c r="BS678" s="89"/>
      <c r="BT678" s="89"/>
      <c r="BU678" s="89"/>
      <c r="BV678" s="89"/>
      <c r="BW678" s="89"/>
      <c r="BX678" s="89"/>
      <c r="BY678" s="89"/>
      <c r="BZ678" s="89"/>
      <c r="CA678" s="89"/>
      <c r="CB678" s="89"/>
      <c r="CC678" s="89"/>
      <c r="CD678" s="89"/>
      <c r="CE678" s="89"/>
      <c r="CF678" s="89"/>
      <c r="CG678" s="89"/>
      <c r="CH678" s="89"/>
      <c r="CI678" s="89"/>
      <c r="CJ678" s="89"/>
      <c r="CK678" s="89"/>
      <c r="CL678" s="89"/>
      <c r="CM678" s="89"/>
      <c r="CN678" s="89"/>
      <c r="CO678" s="89"/>
      <c r="CP678" s="89"/>
      <c r="CQ678" s="89"/>
      <c r="CR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c r="AC679" s="89"/>
      <c r="AD679" s="89"/>
      <c r="AE679" s="89"/>
      <c r="AF679" s="89"/>
      <c r="AG679" s="89"/>
      <c r="AH679" s="89"/>
      <c r="AI679" s="89"/>
      <c r="AJ679" s="89"/>
      <c r="AK679" s="89"/>
      <c r="AL679" s="89"/>
      <c r="AM679" s="89"/>
      <c r="AN679" s="89"/>
      <c r="AO679" s="89"/>
      <c r="AP679" s="89"/>
      <c r="AQ679" s="89"/>
      <c r="AR679" s="89"/>
      <c r="AS679" s="89"/>
      <c r="AT679" s="89"/>
      <c r="AU679" s="89"/>
      <c r="AV679" s="89"/>
      <c r="AW679" s="89"/>
      <c r="AX679" s="89"/>
      <c r="AY679" s="89"/>
      <c r="AZ679" s="89"/>
      <c r="BA679" s="89"/>
      <c r="BB679" s="89"/>
      <c r="BC679" s="89"/>
      <c r="BD679" s="89"/>
      <c r="BE679" s="89"/>
      <c r="BF679" s="89"/>
      <c r="BG679" s="89"/>
      <c r="BH679" s="89"/>
      <c r="BI679" s="89"/>
      <c r="BJ679" s="89"/>
      <c r="BK679" s="89"/>
      <c r="BL679" s="89"/>
      <c r="BM679" s="89"/>
      <c r="BN679" s="89"/>
      <c r="BO679" s="89"/>
      <c r="BP679" s="89"/>
      <c r="BQ679" s="89"/>
      <c r="BR679" s="89"/>
      <c r="BS679" s="89"/>
      <c r="BT679" s="89"/>
      <c r="BU679" s="89"/>
      <c r="BV679" s="89"/>
      <c r="BW679" s="89"/>
      <c r="BX679" s="89"/>
      <c r="BY679" s="89"/>
      <c r="BZ679" s="89"/>
      <c r="CA679" s="89"/>
      <c r="CB679" s="89"/>
      <c r="CC679" s="89"/>
      <c r="CD679" s="89"/>
      <c r="CE679" s="89"/>
      <c r="CF679" s="89"/>
      <c r="CG679" s="89"/>
      <c r="CH679" s="89"/>
      <c r="CI679" s="89"/>
      <c r="CJ679" s="89"/>
      <c r="CK679" s="89"/>
      <c r="CL679" s="89"/>
      <c r="CM679" s="89"/>
      <c r="CN679" s="89"/>
      <c r="CO679" s="89"/>
      <c r="CP679" s="89"/>
      <c r="CQ679" s="89"/>
      <c r="CR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c r="AC680" s="89"/>
      <c r="AD680" s="89"/>
      <c r="AE680" s="89"/>
      <c r="AF680" s="89"/>
      <c r="AG680" s="89"/>
      <c r="AH680" s="89"/>
      <c r="AI680" s="89"/>
      <c r="AJ680" s="89"/>
      <c r="AK680" s="89"/>
      <c r="AL680" s="89"/>
      <c r="AM680" s="89"/>
      <c r="AN680" s="89"/>
      <c r="AO680" s="89"/>
      <c r="AP680" s="89"/>
      <c r="AQ680" s="89"/>
      <c r="AR680" s="89"/>
      <c r="AS680" s="89"/>
      <c r="AT680" s="89"/>
      <c r="AU680" s="89"/>
      <c r="AV680" s="89"/>
      <c r="AW680" s="89"/>
      <c r="AX680" s="89"/>
      <c r="AY680" s="89"/>
      <c r="AZ680" s="89"/>
      <c r="BA680" s="89"/>
      <c r="BB680" s="89"/>
      <c r="BC680" s="89"/>
      <c r="BD680" s="89"/>
      <c r="BE680" s="89"/>
      <c r="BF680" s="89"/>
      <c r="BG680" s="89"/>
      <c r="BH680" s="89"/>
      <c r="BI680" s="89"/>
      <c r="BJ680" s="89"/>
      <c r="BK680" s="89"/>
      <c r="BL680" s="89"/>
      <c r="BM680" s="89"/>
      <c r="BN680" s="89"/>
      <c r="BO680" s="89"/>
      <c r="BP680" s="89"/>
      <c r="BQ680" s="89"/>
      <c r="BR680" s="89"/>
      <c r="BS680" s="89"/>
      <c r="BT680" s="89"/>
      <c r="BU680" s="89"/>
      <c r="BV680" s="89"/>
      <c r="BW680" s="89"/>
      <c r="BX680" s="89"/>
      <c r="BY680" s="89"/>
      <c r="BZ680" s="89"/>
      <c r="CA680" s="89"/>
      <c r="CB680" s="89"/>
      <c r="CC680" s="89"/>
      <c r="CD680" s="89"/>
      <c r="CE680" s="89"/>
      <c r="CF680" s="89"/>
      <c r="CG680" s="89"/>
      <c r="CH680" s="89"/>
      <c r="CI680" s="89"/>
      <c r="CJ680" s="89"/>
      <c r="CK680" s="89"/>
      <c r="CL680" s="89"/>
      <c r="CM680" s="89"/>
      <c r="CN680" s="89"/>
      <c r="CO680" s="89"/>
      <c r="CP680" s="89"/>
      <c r="CQ680" s="89"/>
      <c r="CR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c r="AC681" s="89"/>
      <c r="AD681" s="89"/>
      <c r="AE681" s="89"/>
      <c r="AF681" s="89"/>
      <c r="AG681" s="89"/>
      <c r="AH681" s="89"/>
      <c r="AI681" s="89"/>
      <c r="AJ681" s="89"/>
      <c r="AK681" s="89"/>
      <c r="AL681" s="89"/>
      <c r="AM681" s="89"/>
      <c r="AN681" s="89"/>
      <c r="AO681" s="89"/>
      <c r="AP681" s="89"/>
      <c r="AQ681" s="89"/>
      <c r="AR681" s="89"/>
      <c r="AS681" s="89"/>
      <c r="AT681" s="89"/>
      <c r="AU681" s="89"/>
      <c r="AV681" s="89"/>
      <c r="AW681" s="89"/>
      <c r="AX681" s="89"/>
      <c r="AY681" s="89"/>
      <c r="AZ681" s="89"/>
      <c r="BA681" s="89"/>
      <c r="BB681" s="89"/>
      <c r="BC681" s="89"/>
      <c r="BD681" s="89"/>
      <c r="BE681" s="89"/>
      <c r="BF681" s="89"/>
      <c r="BG681" s="89"/>
      <c r="BH681" s="89"/>
      <c r="BI681" s="89"/>
      <c r="BJ681" s="89"/>
      <c r="BK681" s="89"/>
      <c r="BL681" s="89"/>
      <c r="BM681" s="89"/>
      <c r="BN681" s="89"/>
      <c r="BO681" s="89"/>
      <c r="BP681" s="89"/>
      <c r="BQ681" s="89"/>
      <c r="BR681" s="89"/>
      <c r="BS681" s="89"/>
      <c r="BT681" s="89"/>
      <c r="BU681" s="89"/>
      <c r="BV681" s="89"/>
      <c r="BW681" s="89"/>
      <c r="BX681" s="89"/>
      <c r="BY681" s="89"/>
      <c r="BZ681" s="89"/>
      <c r="CA681" s="89"/>
      <c r="CB681" s="89"/>
      <c r="CC681" s="89"/>
      <c r="CD681" s="89"/>
      <c r="CE681" s="89"/>
      <c r="CF681" s="89"/>
      <c r="CG681" s="89"/>
      <c r="CH681" s="89"/>
      <c r="CI681" s="89"/>
      <c r="CJ681" s="89"/>
      <c r="CK681" s="89"/>
      <c r="CL681" s="89"/>
      <c r="CM681" s="89"/>
      <c r="CN681" s="89"/>
      <c r="CO681" s="89"/>
      <c r="CP681" s="89"/>
      <c r="CQ681" s="89"/>
      <c r="CR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c r="AC682" s="89"/>
      <c r="AD682" s="89"/>
      <c r="AE682" s="89"/>
      <c r="AF682" s="89"/>
      <c r="AG682" s="89"/>
      <c r="AH682" s="89"/>
      <c r="AI682" s="89"/>
      <c r="AJ682" s="89"/>
      <c r="AK682" s="89"/>
      <c r="AL682" s="89"/>
      <c r="AM682" s="89"/>
      <c r="AN682" s="89"/>
      <c r="AO682" s="89"/>
      <c r="AP682" s="89"/>
      <c r="AQ682" s="89"/>
      <c r="AR682" s="89"/>
      <c r="AS682" s="89"/>
      <c r="AT682" s="89"/>
      <c r="AU682" s="89"/>
      <c r="AV682" s="89"/>
      <c r="AW682" s="89"/>
      <c r="AX682" s="89"/>
      <c r="AY682" s="89"/>
      <c r="AZ682" s="89"/>
      <c r="BA682" s="89"/>
      <c r="BB682" s="89"/>
      <c r="BC682" s="89"/>
      <c r="BD682" s="89"/>
      <c r="BE682" s="89"/>
      <c r="BF682" s="89"/>
      <c r="BG682" s="89"/>
      <c r="BH682" s="89"/>
      <c r="BI682" s="89"/>
      <c r="BJ682" s="89"/>
      <c r="BK682" s="89"/>
      <c r="BL682" s="89"/>
      <c r="BM682" s="89"/>
      <c r="BN682" s="89"/>
      <c r="BO682" s="89"/>
      <c r="BP682" s="89"/>
      <c r="BQ682" s="89"/>
      <c r="BR682" s="89"/>
      <c r="BS682" s="89"/>
      <c r="BT682" s="89"/>
      <c r="BU682" s="89"/>
      <c r="BV682" s="89"/>
      <c r="BW682" s="89"/>
      <c r="BX682" s="89"/>
      <c r="BY682" s="89"/>
      <c r="BZ682" s="89"/>
      <c r="CA682" s="89"/>
      <c r="CB682" s="89"/>
      <c r="CC682" s="89"/>
      <c r="CD682" s="89"/>
      <c r="CE682" s="89"/>
      <c r="CF682" s="89"/>
      <c r="CG682" s="89"/>
      <c r="CH682" s="89"/>
      <c r="CI682" s="89"/>
      <c r="CJ682" s="89"/>
      <c r="CK682" s="89"/>
      <c r="CL682" s="89"/>
      <c r="CM682" s="89"/>
      <c r="CN682" s="89"/>
      <c r="CO682" s="89"/>
      <c r="CP682" s="89"/>
      <c r="CQ682" s="89"/>
      <c r="CR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c r="AD683" s="89"/>
      <c r="AE683" s="89"/>
      <c r="AF683" s="89"/>
      <c r="AG683" s="89"/>
      <c r="AH683" s="89"/>
      <c r="AI683" s="89"/>
      <c r="AJ683" s="89"/>
      <c r="AK683" s="89"/>
      <c r="AL683" s="89"/>
      <c r="AM683" s="89"/>
      <c r="AN683" s="89"/>
      <c r="AO683" s="89"/>
      <c r="AP683" s="89"/>
      <c r="AQ683" s="89"/>
      <c r="AR683" s="89"/>
      <c r="AS683" s="89"/>
      <c r="AT683" s="89"/>
      <c r="AU683" s="89"/>
      <c r="AV683" s="89"/>
      <c r="AW683" s="89"/>
      <c r="AX683" s="89"/>
      <c r="AY683" s="89"/>
      <c r="AZ683" s="89"/>
      <c r="BA683" s="89"/>
      <c r="BB683" s="89"/>
      <c r="BC683" s="89"/>
      <c r="BD683" s="89"/>
      <c r="BE683" s="89"/>
      <c r="BF683" s="89"/>
      <c r="BG683" s="89"/>
      <c r="BH683" s="89"/>
      <c r="BI683" s="89"/>
      <c r="BJ683" s="89"/>
      <c r="BK683" s="89"/>
      <c r="BL683" s="89"/>
      <c r="BM683" s="89"/>
      <c r="BN683" s="89"/>
      <c r="BO683" s="89"/>
      <c r="BP683" s="89"/>
      <c r="BQ683" s="89"/>
      <c r="BR683" s="89"/>
      <c r="BS683" s="89"/>
      <c r="BT683" s="89"/>
      <c r="BU683" s="89"/>
      <c r="BV683" s="89"/>
      <c r="BW683" s="89"/>
      <c r="BX683" s="89"/>
      <c r="BY683" s="89"/>
      <c r="BZ683" s="89"/>
      <c r="CA683" s="89"/>
      <c r="CB683" s="89"/>
      <c r="CC683" s="89"/>
      <c r="CD683" s="89"/>
      <c r="CE683" s="89"/>
      <c r="CF683" s="89"/>
      <c r="CG683" s="89"/>
      <c r="CH683" s="89"/>
      <c r="CI683" s="89"/>
      <c r="CJ683" s="89"/>
      <c r="CK683" s="89"/>
      <c r="CL683" s="89"/>
      <c r="CM683" s="89"/>
      <c r="CN683" s="89"/>
      <c r="CO683" s="89"/>
      <c r="CP683" s="89"/>
      <c r="CQ683" s="89"/>
      <c r="CR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c r="AC684" s="89"/>
      <c r="AD684" s="89"/>
      <c r="AE684" s="89"/>
      <c r="AF684" s="89"/>
      <c r="AG684" s="89"/>
      <c r="AH684" s="89"/>
      <c r="AI684" s="89"/>
      <c r="AJ684" s="89"/>
      <c r="AK684" s="89"/>
      <c r="AL684" s="89"/>
      <c r="AM684" s="89"/>
      <c r="AN684" s="89"/>
      <c r="AO684" s="89"/>
      <c r="AP684" s="89"/>
      <c r="AQ684" s="89"/>
      <c r="AR684" s="89"/>
      <c r="AS684" s="89"/>
      <c r="AT684" s="89"/>
      <c r="AU684" s="89"/>
      <c r="AV684" s="89"/>
      <c r="AW684" s="89"/>
      <c r="AX684" s="89"/>
      <c r="AY684" s="89"/>
      <c r="AZ684" s="89"/>
      <c r="BA684" s="89"/>
      <c r="BB684" s="89"/>
      <c r="BC684" s="89"/>
      <c r="BD684" s="89"/>
      <c r="BE684" s="89"/>
      <c r="BF684" s="89"/>
      <c r="BG684" s="89"/>
      <c r="BH684" s="89"/>
      <c r="BI684" s="89"/>
      <c r="BJ684" s="89"/>
      <c r="BK684" s="89"/>
      <c r="BL684" s="89"/>
      <c r="BM684" s="89"/>
      <c r="BN684" s="89"/>
      <c r="BO684" s="89"/>
      <c r="BP684" s="89"/>
      <c r="BQ684" s="89"/>
      <c r="BR684" s="89"/>
      <c r="BS684" s="89"/>
      <c r="BT684" s="89"/>
      <c r="BU684" s="89"/>
      <c r="BV684" s="89"/>
      <c r="BW684" s="89"/>
      <c r="BX684" s="89"/>
      <c r="BY684" s="89"/>
      <c r="BZ684" s="89"/>
      <c r="CA684" s="89"/>
      <c r="CB684" s="89"/>
      <c r="CC684" s="89"/>
      <c r="CD684" s="89"/>
      <c r="CE684" s="89"/>
      <c r="CF684" s="89"/>
      <c r="CG684" s="89"/>
      <c r="CH684" s="89"/>
      <c r="CI684" s="89"/>
      <c r="CJ684" s="89"/>
      <c r="CK684" s="89"/>
      <c r="CL684" s="89"/>
      <c r="CM684" s="89"/>
      <c r="CN684" s="89"/>
      <c r="CO684" s="89"/>
      <c r="CP684" s="89"/>
      <c r="CQ684" s="89"/>
      <c r="CR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c r="AC685" s="89"/>
      <c r="AD685" s="89"/>
      <c r="AE685" s="89"/>
      <c r="AF685" s="89"/>
      <c r="AG685" s="89"/>
      <c r="AH685" s="89"/>
      <c r="AI685" s="89"/>
      <c r="AJ685" s="89"/>
      <c r="AK685" s="89"/>
      <c r="AL685" s="89"/>
      <c r="AM685" s="89"/>
      <c r="AN685" s="89"/>
      <c r="AO685" s="89"/>
      <c r="AP685" s="89"/>
      <c r="AQ685" s="89"/>
      <c r="AR685" s="89"/>
      <c r="AS685" s="89"/>
      <c r="AT685" s="89"/>
      <c r="AU685" s="89"/>
      <c r="AV685" s="89"/>
      <c r="AW685" s="89"/>
      <c r="AX685" s="89"/>
      <c r="AY685" s="89"/>
      <c r="AZ685" s="89"/>
      <c r="BA685" s="89"/>
      <c r="BB685" s="89"/>
      <c r="BC685" s="89"/>
      <c r="BD685" s="89"/>
      <c r="BE685" s="89"/>
      <c r="BF685" s="89"/>
      <c r="BG685" s="89"/>
      <c r="BH685" s="89"/>
      <c r="BI685" s="89"/>
      <c r="BJ685" s="89"/>
      <c r="BK685" s="89"/>
      <c r="BL685" s="89"/>
      <c r="BM685" s="89"/>
      <c r="BN685" s="89"/>
      <c r="BO685" s="89"/>
      <c r="BP685" s="89"/>
      <c r="BQ685" s="89"/>
      <c r="BR685" s="89"/>
      <c r="BS685" s="89"/>
      <c r="BT685" s="89"/>
      <c r="BU685" s="89"/>
      <c r="BV685" s="89"/>
      <c r="BW685" s="89"/>
      <c r="BX685" s="89"/>
      <c r="BY685" s="89"/>
      <c r="BZ685" s="89"/>
      <c r="CA685" s="89"/>
      <c r="CB685" s="89"/>
      <c r="CC685" s="89"/>
      <c r="CD685" s="89"/>
      <c r="CE685" s="89"/>
      <c r="CF685" s="89"/>
      <c r="CG685" s="89"/>
      <c r="CH685" s="89"/>
      <c r="CI685" s="89"/>
      <c r="CJ685" s="89"/>
      <c r="CK685" s="89"/>
      <c r="CL685" s="89"/>
      <c r="CM685" s="89"/>
      <c r="CN685" s="89"/>
      <c r="CO685" s="89"/>
      <c r="CP685" s="89"/>
      <c r="CQ685" s="89"/>
      <c r="CR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c r="AC686" s="89"/>
      <c r="AD686" s="89"/>
      <c r="AE686" s="89"/>
      <c r="AF686" s="89"/>
      <c r="AG686" s="89"/>
      <c r="AH686" s="89"/>
      <c r="AI686" s="89"/>
      <c r="AJ686" s="89"/>
      <c r="AK686" s="89"/>
      <c r="AL686" s="89"/>
      <c r="AM686" s="89"/>
      <c r="AN686" s="89"/>
      <c r="AO686" s="89"/>
      <c r="AP686" s="89"/>
      <c r="AQ686" s="89"/>
      <c r="AR686" s="89"/>
      <c r="AS686" s="89"/>
      <c r="AT686" s="89"/>
      <c r="AU686" s="89"/>
      <c r="AV686" s="89"/>
      <c r="AW686" s="89"/>
      <c r="AX686" s="89"/>
      <c r="AY686" s="89"/>
      <c r="AZ686" s="89"/>
      <c r="BA686" s="89"/>
      <c r="BB686" s="89"/>
      <c r="BC686" s="89"/>
      <c r="BD686" s="89"/>
      <c r="BE686" s="89"/>
      <c r="BF686" s="89"/>
      <c r="BG686" s="89"/>
      <c r="BH686" s="89"/>
      <c r="BI686" s="89"/>
      <c r="BJ686" s="89"/>
      <c r="BK686" s="89"/>
      <c r="BL686" s="89"/>
      <c r="BM686" s="89"/>
      <c r="BN686" s="89"/>
      <c r="BO686" s="89"/>
      <c r="BP686" s="89"/>
      <c r="BQ686" s="89"/>
      <c r="BR686" s="89"/>
      <c r="BS686" s="89"/>
      <c r="BT686" s="89"/>
      <c r="BU686" s="89"/>
      <c r="BV686" s="89"/>
      <c r="BW686" s="89"/>
      <c r="BX686" s="89"/>
      <c r="BY686" s="89"/>
      <c r="BZ686" s="89"/>
      <c r="CA686" s="89"/>
      <c r="CB686" s="89"/>
      <c r="CC686" s="89"/>
      <c r="CD686" s="89"/>
      <c r="CE686" s="89"/>
      <c r="CF686" s="89"/>
      <c r="CG686" s="89"/>
      <c r="CH686" s="89"/>
      <c r="CI686" s="89"/>
      <c r="CJ686" s="89"/>
      <c r="CK686" s="89"/>
      <c r="CL686" s="89"/>
      <c r="CM686" s="89"/>
      <c r="CN686" s="89"/>
      <c r="CO686" s="89"/>
      <c r="CP686" s="89"/>
      <c r="CQ686" s="89"/>
      <c r="CR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c r="AC687" s="89"/>
      <c r="AD687" s="89"/>
      <c r="AE687" s="89"/>
      <c r="AF687" s="89"/>
      <c r="AG687" s="89"/>
      <c r="AH687" s="89"/>
      <c r="AI687" s="89"/>
      <c r="AJ687" s="89"/>
      <c r="AK687" s="89"/>
      <c r="AL687" s="89"/>
      <c r="AM687" s="89"/>
      <c r="AN687" s="89"/>
      <c r="AO687" s="89"/>
      <c r="AP687" s="89"/>
      <c r="AQ687" s="89"/>
      <c r="AR687" s="89"/>
      <c r="AS687" s="89"/>
      <c r="AT687" s="89"/>
      <c r="AU687" s="89"/>
      <c r="AV687" s="89"/>
      <c r="AW687" s="89"/>
      <c r="AX687" s="89"/>
      <c r="AY687" s="89"/>
      <c r="AZ687" s="89"/>
      <c r="BA687" s="89"/>
      <c r="BB687" s="89"/>
      <c r="BC687" s="89"/>
      <c r="BD687" s="89"/>
      <c r="BE687" s="89"/>
      <c r="BF687" s="89"/>
      <c r="BG687" s="89"/>
      <c r="BH687" s="89"/>
      <c r="BI687" s="89"/>
      <c r="BJ687" s="89"/>
      <c r="BK687" s="89"/>
      <c r="BL687" s="89"/>
      <c r="BM687" s="89"/>
      <c r="BN687" s="89"/>
      <c r="BO687" s="89"/>
      <c r="BP687" s="89"/>
      <c r="BQ687" s="89"/>
      <c r="BR687" s="89"/>
      <c r="BS687" s="89"/>
      <c r="BT687" s="89"/>
      <c r="BU687" s="89"/>
      <c r="BV687" s="89"/>
      <c r="BW687" s="89"/>
      <c r="BX687" s="89"/>
      <c r="BY687" s="89"/>
      <c r="BZ687" s="89"/>
      <c r="CA687" s="89"/>
      <c r="CB687" s="89"/>
      <c r="CC687" s="89"/>
      <c r="CD687" s="89"/>
      <c r="CE687" s="89"/>
      <c r="CF687" s="89"/>
      <c r="CG687" s="89"/>
      <c r="CH687" s="89"/>
      <c r="CI687" s="89"/>
      <c r="CJ687" s="89"/>
      <c r="CK687" s="89"/>
      <c r="CL687" s="89"/>
      <c r="CM687" s="89"/>
      <c r="CN687" s="89"/>
      <c r="CO687" s="89"/>
      <c r="CP687" s="89"/>
      <c r="CQ687" s="89"/>
      <c r="CR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c r="AC688" s="89"/>
      <c r="AD688" s="89"/>
      <c r="AE688" s="89"/>
      <c r="AF688" s="89"/>
      <c r="AG688" s="89"/>
      <c r="AH688" s="89"/>
      <c r="AI688" s="89"/>
      <c r="AJ688" s="89"/>
      <c r="AK688" s="89"/>
      <c r="AL688" s="89"/>
      <c r="AM688" s="89"/>
      <c r="AN688" s="89"/>
      <c r="AO688" s="89"/>
      <c r="AP688" s="89"/>
      <c r="AQ688" s="89"/>
      <c r="AR688" s="89"/>
      <c r="AS688" s="89"/>
      <c r="AT688" s="89"/>
      <c r="AU688" s="89"/>
      <c r="AV688" s="89"/>
      <c r="AW688" s="89"/>
      <c r="AX688" s="89"/>
      <c r="AY688" s="89"/>
      <c r="AZ688" s="89"/>
      <c r="BA688" s="89"/>
      <c r="BB688" s="89"/>
      <c r="BC688" s="89"/>
      <c r="BD688" s="89"/>
      <c r="BE688" s="89"/>
      <c r="BF688" s="89"/>
      <c r="BG688" s="89"/>
      <c r="BH688" s="89"/>
      <c r="BI688" s="89"/>
      <c r="BJ688" s="89"/>
      <c r="BK688" s="89"/>
      <c r="BL688" s="89"/>
      <c r="BM688" s="89"/>
      <c r="BN688" s="89"/>
      <c r="BO688" s="89"/>
      <c r="BP688" s="89"/>
      <c r="BQ688" s="89"/>
      <c r="BR688" s="89"/>
      <c r="BS688" s="89"/>
      <c r="BT688" s="89"/>
      <c r="BU688" s="89"/>
      <c r="BV688" s="89"/>
      <c r="BW688" s="89"/>
      <c r="BX688" s="89"/>
      <c r="BY688" s="89"/>
      <c r="BZ688" s="89"/>
      <c r="CA688" s="89"/>
      <c r="CB688" s="89"/>
      <c r="CC688" s="89"/>
      <c r="CD688" s="89"/>
      <c r="CE688" s="89"/>
      <c r="CF688" s="89"/>
      <c r="CG688" s="89"/>
      <c r="CH688" s="89"/>
      <c r="CI688" s="89"/>
      <c r="CJ688" s="89"/>
      <c r="CK688" s="89"/>
      <c r="CL688" s="89"/>
      <c r="CM688" s="89"/>
      <c r="CN688" s="89"/>
      <c r="CO688" s="89"/>
      <c r="CP688" s="89"/>
      <c r="CQ688" s="89"/>
      <c r="CR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c r="AC689" s="89"/>
      <c r="AD689" s="89"/>
      <c r="AE689" s="89"/>
      <c r="AF689" s="89"/>
      <c r="AG689" s="89"/>
      <c r="AH689" s="89"/>
      <c r="AI689" s="89"/>
      <c r="AJ689" s="89"/>
      <c r="AK689" s="89"/>
      <c r="AL689" s="89"/>
      <c r="AM689" s="89"/>
      <c r="AN689" s="89"/>
      <c r="AO689" s="89"/>
      <c r="AP689" s="89"/>
      <c r="AQ689" s="89"/>
      <c r="AR689" s="89"/>
      <c r="AS689" s="89"/>
      <c r="AT689" s="89"/>
      <c r="AU689" s="89"/>
      <c r="AV689" s="89"/>
      <c r="AW689" s="89"/>
      <c r="AX689" s="89"/>
      <c r="AY689" s="89"/>
      <c r="AZ689" s="89"/>
      <c r="BA689" s="89"/>
      <c r="BB689" s="89"/>
      <c r="BC689" s="89"/>
      <c r="BD689" s="89"/>
      <c r="BE689" s="89"/>
      <c r="BF689" s="89"/>
      <c r="BG689" s="89"/>
      <c r="BH689" s="89"/>
      <c r="BI689" s="89"/>
      <c r="BJ689" s="89"/>
      <c r="BK689" s="89"/>
      <c r="BL689" s="89"/>
      <c r="BM689" s="89"/>
      <c r="BN689" s="89"/>
      <c r="BO689" s="89"/>
      <c r="BP689" s="89"/>
      <c r="BQ689" s="89"/>
      <c r="BR689" s="89"/>
      <c r="BS689" s="89"/>
      <c r="BT689" s="89"/>
      <c r="BU689" s="89"/>
      <c r="BV689" s="89"/>
      <c r="BW689" s="89"/>
      <c r="BX689" s="89"/>
      <c r="BY689" s="89"/>
      <c r="BZ689" s="89"/>
      <c r="CA689" s="89"/>
      <c r="CB689" s="89"/>
      <c r="CC689" s="89"/>
      <c r="CD689" s="89"/>
      <c r="CE689" s="89"/>
      <c r="CF689" s="89"/>
      <c r="CG689" s="89"/>
      <c r="CH689" s="89"/>
      <c r="CI689" s="89"/>
      <c r="CJ689" s="89"/>
      <c r="CK689" s="89"/>
      <c r="CL689" s="89"/>
      <c r="CM689" s="89"/>
      <c r="CN689" s="89"/>
      <c r="CO689" s="89"/>
      <c r="CP689" s="89"/>
      <c r="CQ689" s="89"/>
      <c r="CR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c r="AC690" s="89"/>
      <c r="AD690" s="89"/>
      <c r="AE690" s="89"/>
      <c r="AF690" s="89"/>
      <c r="AG690" s="89"/>
      <c r="AH690" s="89"/>
      <c r="AI690" s="89"/>
      <c r="AJ690" s="89"/>
      <c r="AK690" s="89"/>
      <c r="AL690" s="89"/>
      <c r="AM690" s="89"/>
      <c r="AN690" s="89"/>
      <c r="AO690" s="89"/>
      <c r="AP690" s="89"/>
      <c r="AQ690" s="89"/>
      <c r="AR690" s="89"/>
      <c r="AS690" s="89"/>
      <c r="AT690" s="89"/>
      <c r="AU690" s="89"/>
      <c r="AV690" s="89"/>
      <c r="AW690" s="89"/>
      <c r="AX690" s="89"/>
      <c r="AY690" s="89"/>
      <c r="AZ690" s="89"/>
      <c r="BA690" s="89"/>
      <c r="BB690" s="89"/>
      <c r="BC690" s="89"/>
      <c r="BD690" s="89"/>
      <c r="BE690" s="89"/>
      <c r="BF690" s="89"/>
      <c r="BG690" s="89"/>
      <c r="BH690" s="89"/>
      <c r="BI690" s="89"/>
      <c r="BJ690" s="89"/>
      <c r="BK690" s="89"/>
      <c r="BL690" s="89"/>
      <c r="BM690" s="89"/>
      <c r="BN690" s="89"/>
      <c r="BO690" s="89"/>
      <c r="BP690" s="89"/>
      <c r="BQ690" s="89"/>
      <c r="BR690" s="89"/>
      <c r="BS690" s="89"/>
      <c r="BT690" s="89"/>
      <c r="BU690" s="89"/>
      <c r="BV690" s="89"/>
      <c r="BW690" s="89"/>
      <c r="BX690" s="89"/>
      <c r="BY690" s="89"/>
      <c r="BZ690" s="89"/>
      <c r="CA690" s="89"/>
      <c r="CB690" s="89"/>
      <c r="CC690" s="89"/>
      <c r="CD690" s="89"/>
      <c r="CE690" s="89"/>
      <c r="CF690" s="89"/>
      <c r="CG690" s="89"/>
      <c r="CH690" s="89"/>
      <c r="CI690" s="89"/>
      <c r="CJ690" s="89"/>
      <c r="CK690" s="89"/>
      <c r="CL690" s="89"/>
      <c r="CM690" s="89"/>
      <c r="CN690" s="89"/>
      <c r="CO690" s="89"/>
      <c r="CP690" s="89"/>
      <c r="CQ690" s="89"/>
      <c r="CR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c r="AC691" s="89"/>
      <c r="AD691" s="89"/>
      <c r="AE691" s="89"/>
      <c r="AF691" s="89"/>
      <c r="AG691" s="89"/>
      <c r="AH691" s="89"/>
      <c r="AI691" s="89"/>
      <c r="AJ691" s="89"/>
      <c r="AK691" s="89"/>
      <c r="AL691" s="89"/>
      <c r="AM691" s="89"/>
      <c r="AN691" s="89"/>
      <c r="AO691" s="89"/>
      <c r="AP691" s="89"/>
      <c r="AQ691" s="89"/>
      <c r="AR691" s="89"/>
      <c r="AS691" s="89"/>
      <c r="AT691" s="89"/>
      <c r="AU691" s="89"/>
      <c r="AV691" s="89"/>
      <c r="AW691" s="89"/>
      <c r="AX691" s="89"/>
      <c r="AY691" s="89"/>
      <c r="AZ691" s="89"/>
      <c r="BA691" s="89"/>
      <c r="BB691" s="89"/>
      <c r="BC691" s="89"/>
      <c r="BD691" s="89"/>
      <c r="BE691" s="89"/>
      <c r="BF691" s="89"/>
      <c r="BG691" s="89"/>
      <c r="BH691" s="89"/>
      <c r="BI691" s="89"/>
      <c r="BJ691" s="89"/>
      <c r="BK691" s="89"/>
      <c r="BL691" s="89"/>
      <c r="BM691" s="89"/>
      <c r="BN691" s="89"/>
      <c r="BO691" s="89"/>
      <c r="BP691" s="89"/>
      <c r="BQ691" s="89"/>
      <c r="BR691" s="89"/>
      <c r="BS691" s="89"/>
      <c r="BT691" s="89"/>
      <c r="BU691" s="89"/>
      <c r="BV691" s="89"/>
      <c r="BW691" s="89"/>
      <c r="BX691" s="89"/>
      <c r="BY691" s="89"/>
      <c r="BZ691" s="89"/>
      <c r="CA691" s="89"/>
      <c r="CB691" s="89"/>
      <c r="CC691" s="89"/>
      <c r="CD691" s="89"/>
      <c r="CE691" s="89"/>
      <c r="CF691" s="89"/>
      <c r="CG691" s="89"/>
      <c r="CH691" s="89"/>
      <c r="CI691" s="89"/>
      <c r="CJ691" s="89"/>
      <c r="CK691" s="89"/>
      <c r="CL691" s="89"/>
      <c r="CM691" s="89"/>
      <c r="CN691" s="89"/>
      <c r="CO691" s="89"/>
      <c r="CP691" s="89"/>
      <c r="CQ691" s="89"/>
      <c r="CR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c r="AC692" s="89"/>
      <c r="AD692" s="89"/>
      <c r="AE692" s="89"/>
      <c r="AF692" s="89"/>
      <c r="AG692" s="89"/>
      <c r="AH692" s="89"/>
      <c r="AI692" s="89"/>
      <c r="AJ692" s="89"/>
      <c r="AK692" s="89"/>
      <c r="AL692" s="89"/>
      <c r="AM692" s="89"/>
      <c r="AN692" s="89"/>
      <c r="AO692" s="89"/>
      <c r="AP692" s="89"/>
      <c r="AQ692" s="89"/>
      <c r="AR692" s="89"/>
      <c r="AS692" s="89"/>
      <c r="AT692" s="89"/>
      <c r="AU692" s="89"/>
      <c r="AV692" s="89"/>
      <c r="AW692" s="89"/>
      <c r="AX692" s="89"/>
      <c r="AY692" s="89"/>
      <c r="AZ692" s="89"/>
      <c r="BA692" s="89"/>
      <c r="BB692" s="89"/>
      <c r="BC692" s="89"/>
      <c r="BD692" s="89"/>
      <c r="BE692" s="89"/>
      <c r="BF692" s="89"/>
      <c r="BG692" s="89"/>
      <c r="BH692" s="89"/>
      <c r="BI692" s="89"/>
      <c r="BJ692" s="89"/>
      <c r="BK692" s="89"/>
      <c r="BL692" s="89"/>
      <c r="BM692" s="89"/>
      <c r="BN692" s="89"/>
      <c r="BO692" s="89"/>
      <c r="BP692" s="89"/>
      <c r="BQ692" s="89"/>
      <c r="BR692" s="89"/>
      <c r="BS692" s="89"/>
      <c r="BT692" s="89"/>
      <c r="BU692" s="89"/>
      <c r="BV692" s="89"/>
      <c r="BW692" s="89"/>
      <c r="BX692" s="89"/>
      <c r="BY692" s="89"/>
      <c r="BZ692" s="89"/>
      <c r="CA692" s="89"/>
      <c r="CB692" s="89"/>
      <c r="CC692" s="89"/>
      <c r="CD692" s="89"/>
      <c r="CE692" s="89"/>
      <c r="CF692" s="89"/>
      <c r="CG692" s="89"/>
      <c r="CH692" s="89"/>
      <c r="CI692" s="89"/>
      <c r="CJ692" s="89"/>
      <c r="CK692" s="89"/>
      <c r="CL692" s="89"/>
      <c r="CM692" s="89"/>
      <c r="CN692" s="89"/>
      <c r="CO692" s="89"/>
      <c r="CP692" s="89"/>
      <c r="CQ692" s="89"/>
      <c r="CR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c r="AC693" s="89"/>
      <c r="AD693" s="89"/>
      <c r="AE693" s="89"/>
      <c r="AF693" s="89"/>
      <c r="AG693" s="89"/>
      <c r="AH693" s="89"/>
      <c r="AI693" s="89"/>
      <c r="AJ693" s="89"/>
      <c r="AK693" s="89"/>
      <c r="AL693" s="89"/>
      <c r="AM693" s="89"/>
      <c r="AN693" s="89"/>
      <c r="AO693" s="89"/>
      <c r="AP693" s="89"/>
      <c r="AQ693" s="89"/>
      <c r="AR693" s="89"/>
      <c r="AS693" s="89"/>
      <c r="AT693" s="89"/>
      <c r="AU693" s="89"/>
      <c r="AV693" s="89"/>
      <c r="AW693" s="89"/>
      <c r="AX693" s="89"/>
      <c r="AY693" s="89"/>
      <c r="AZ693" s="89"/>
      <c r="BA693" s="89"/>
      <c r="BB693" s="89"/>
      <c r="BC693" s="89"/>
      <c r="BD693" s="89"/>
      <c r="BE693" s="89"/>
      <c r="BF693" s="89"/>
      <c r="BG693" s="89"/>
      <c r="BH693" s="89"/>
      <c r="BI693" s="89"/>
      <c r="BJ693" s="89"/>
      <c r="BK693" s="89"/>
      <c r="BL693" s="89"/>
      <c r="BM693" s="89"/>
      <c r="BN693" s="89"/>
      <c r="BO693" s="89"/>
      <c r="BP693" s="89"/>
      <c r="BQ693" s="89"/>
      <c r="BR693" s="89"/>
      <c r="BS693" s="89"/>
      <c r="BT693" s="89"/>
      <c r="BU693" s="89"/>
      <c r="BV693" s="89"/>
      <c r="BW693" s="89"/>
      <c r="BX693" s="89"/>
      <c r="BY693" s="89"/>
      <c r="BZ693" s="89"/>
      <c r="CA693" s="89"/>
      <c r="CB693" s="89"/>
      <c r="CC693" s="89"/>
      <c r="CD693" s="89"/>
      <c r="CE693" s="89"/>
      <c r="CF693" s="89"/>
      <c r="CG693" s="89"/>
      <c r="CH693" s="89"/>
      <c r="CI693" s="89"/>
      <c r="CJ693" s="89"/>
      <c r="CK693" s="89"/>
      <c r="CL693" s="89"/>
      <c r="CM693" s="89"/>
      <c r="CN693" s="89"/>
      <c r="CO693" s="89"/>
      <c r="CP693" s="89"/>
      <c r="CQ693" s="89"/>
      <c r="CR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c r="AC694" s="89"/>
      <c r="AD694" s="89"/>
      <c r="AE694" s="89"/>
      <c r="AF694" s="89"/>
      <c r="AG694" s="89"/>
      <c r="AH694" s="89"/>
      <c r="AI694" s="89"/>
      <c r="AJ694" s="89"/>
      <c r="AK694" s="89"/>
      <c r="AL694" s="89"/>
      <c r="AM694" s="89"/>
      <c r="AN694" s="89"/>
      <c r="AO694" s="89"/>
      <c r="AP694" s="89"/>
      <c r="AQ694" s="89"/>
      <c r="AR694" s="89"/>
      <c r="AS694" s="89"/>
      <c r="AT694" s="89"/>
      <c r="AU694" s="89"/>
      <c r="AV694" s="89"/>
      <c r="AW694" s="89"/>
      <c r="AX694" s="89"/>
      <c r="AY694" s="89"/>
      <c r="AZ694" s="89"/>
      <c r="BA694" s="89"/>
      <c r="BB694" s="89"/>
      <c r="BC694" s="89"/>
      <c r="BD694" s="89"/>
      <c r="BE694" s="89"/>
      <c r="BF694" s="89"/>
      <c r="BG694" s="89"/>
      <c r="BH694" s="89"/>
      <c r="BI694" s="89"/>
      <c r="BJ694" s="89"/>
      <c r="BK694" s="89"/>
      <c r="BL694" s="89"/>
      <c r="BM694" s="89"/>
      <c r="BN694" s="89"/>
      <c r="BO694" s="89"/>
      <c r="BP694" s="89"/>
      <c r="BQ694" s="89"/>
      <c r="BR694" s="89"/>
      <c r="BS694" s="89"/>
      <c r="BT694" s="89"/>
      <c r="BU694" s="89"/>
      <c r="BV694" s="89"/>
      <c r="BW694" s="89"/>
      <c r="BX694" s="89"/>
      <c r="BY694" s="89"/>
      <c r="BZ694" s="89"/>
      <c r="CA694" s="89"/>
      <c r="CB694" s="89"/>
      <c r="CC694" s="89"/>
      <c r="CD694" s="89"/>
      <c r="CE694" s="89"/>
      <c r="CF694" s="89"/>
      <c r="CG694" s="89"/>
      <c r="CH694" s="89"/>
      <c r="CI694" s="89"/>
      <c r="CJ694" s="89"/>
      <c r="CK694" s="89"/>
      <c r="CL694" s="89"/>
      <c r="CM694" s="89"/>
      <c r="CN694" s="89"/>
      <c r="CO694" s="89"/>
      <c r="CP694" s="89"/>
      <c r="CQ694" s="89"/>
      <c r="CR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c r="AC695" s="89"/>
      <c r="AD695" s="89"/>
      <c r="AE695" s="89"/>
      <c r="AF695" s="89"/>
      <c r="AG695" s="89"/>
      <c r="AH695" s="89"/>
      <c r="AI695" s="89"/>
      <c r="AJ695" s="89"/>
      <c r="AK695" s="89"/>
      <c r="AL695" s="89"/>
      <c r="AM695" s="89"/>
      <c r="AN695" s="89"/>
      <c r="AO695" s="89"/>
      <c r="AP695" s="89"/>
      <c r="AQ695" s="89"/>
      <c r="AR695" s="89"/>
      <c r="AS695" s="89"/>
      <c r="AT695" s="89"/>
      <c r="AU695" s="89"/>
      <c r="AV695" s="89"/>
      <c r="AW695" s="89"/>
      <c r="AX695" s="89"/>
      <c r="AY695" s="89"/>
      <c r="AZ695" s="89"/>
      <c r="BA695" s="89"/>
      <c r="BB695" s="89"/>
      <c r="BC695" s="89"/>
      <c r="BD695" s="89"/>
      <c r="BE695" s="89"/>
      <c r="BF695" s="89"/>
      <c r="BG695" s="89"/>
      <c r="BH695" s="89"/>
      <c r="BI695" s="89"/>
      <c r="BJ695" s="89"/>
      <c r="BK695" s="89"/>
      <c r="BL695" s="89"/>
      <c r="BM695" s="89"/>
      <c r="BN695" s="89"/>
      <c r="BO695" s="89"/>
      <c r="BP695" s="89"/>
      <c r="BQ695" s="89"/>
      <c r="BR695" s="89"/>
      <c r="BS695" s="89"/>
      <c r="BT695" s="89"/>
      <c r="BU695" s="89"/>
      <c r="BV695" s="89"/>
      <c r="BW695" s="89"/>
      <c r="BX695" s="89"/>
      <c r="BY695" s="89"/>
      <c r="BZ695" s="89"/>
      <c r="CA695" s="89"/>
      <c r="CB695" s="89"/>
      <c r="CC695" s="89"/>
      <c r="CD695" s="89"/>
      <c r="CE695" s="89"/>
      <c r="CF695" s="89"/>
      <c r="CG695" s="89"/>
      <c r="CH695" s="89"/>
      <c r="CI695" s="89"/>
      <c r="CJ695" s="89"/>
      <c r="CK695" s="89"/>
      <c r="CL695" s="89"/>
      <c r="CM695" s="89"/>
      <c r="CN695" s="89"/>
      <c r="CO695" s="89"/>
      <c r="CP695" s="89"/>
      <c r="CQ695" s="89"/>
      <c r="CR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c r="AC696" s="89"/>
      <c r="AD696" s="89"/>
      <c r="AE696" s="89"/>
      <c r="AF696" s="89"/>
      <c r="AG696" s="89"/>
      <c r="AH696" s="89"/>
      <c r="AI696" s="89"/>
      <c r="AJ696" s="89"/>
      <c r="AK696" s="89"/>
      <c r="AL696" s="89"/>
      <c r="AM696" s="89"/>
      <c r="AN696" s="89"/>
      <c r="AO696" s="89"/>
      <c r="AP696" s="89"/>
      <c r="AQ696" s="89"/>
      <c r="AR696" s="89"/>
      <c r="AS696" s="89"/>
      <c r="AT696" s="89"/>
      <c r="AU696" s="89"/>
      <c r="AV696" s="89"/>
      <c r="AW696" s="89"/>
      <c r="AX696" s="89"/>
      <c r="AY696" s="89"/>
      <c r="AZ696" s="89"/>
      <c r="BA696" s="89"/>
      <c r="BB696" s="89"/>
      <c r="BC696" s="89"/>
      <c r="BD696" s="89"/>
      <c r="BE696" s="89"/>
      <c r="BF696" s="89"/>
      <c r="BG696" s="89"/>
      <c r="BH696" s="89"/>
      <c r="BI696" s="89"/>
      <c r="BJ696" s="89"/>
      <c r="BK696" s="89"/>
      <c r="BL696" s="89"/>
      <c r="BM696" s="89"/>
      <c r="BN696" s="89"/>
      <c r="BO696" s="89"/>
      <c r="BP696" s="89"/>
      <c r="BQ696" s="89"/>
      <c r="BR696" s="89"/>
      <c r="BS696" s="89"/>
      <c r="BT696" s="89"/>
      <c r="BU696" s="89"/>
      <c r="BV696" s="89"/>
      <c r="BW696" s="89"/>
      <c r="BX696" s="89"/>
      <c r="BY696" s="89"/>
      <c r="BZ696" s="89"/>
      <c r="CA696" s="89"/>
      <c r="CB696" s="89"/>
      <c r="CC696" s="89"/>
      <c r="CD696" s="89"/>
      <c r="CE696" s="89"/>
      <c r="CF696" s="89"/>
      <c r="CG696" s="89"/>
      <c r="CH696" s="89"/>
      <c r="CI696" s="89"/>
      <c r="CJ696" s="89"/>
      <c r="CK696" s="89"/>
      <c r="CL696" s="89"/>
      <c r="CM696" s="89"/>
      <c r="CN696" s="89"/>
      <c r="CO696" s="89"/>
      <c r="CP696" s="89"/>
      <c r="CQ696" s="89"/>
      <c r="CR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c r="AC697" s="89"/>
      <c r="AD697" s="89"/>
      <c r="AE697" s="89"/>
      <c r="AF697" s="89"/>
      <c r="AG697" s="89"/>
      <c r="AH697" s="89"/>
      <c r="AI697" s="89"/>
      <c r="AJ697" s="89"/>
      <c r="AK697" s="89"/>
      <c r="AL697" s="89"/>
      <c r="AM697" s="89"/>
      <c r="AN697" s="89"/>
      <c r="AO697" s="89"/>
      <c r="AP697" s="89"/>
      <c r="AQ697" s="89"/>
      <c r="AR697" s="89"/>
      <c r="AS697" s="89"/>
      <c r="AT697" s="89"/>
      <c r="AU697" s="89"/>
      <c r="AV697" s="89"/>
      <c r="AW697" s="89"/>
      <c r="AX697" s="89"/>
      <c r="AY697" s="89"/>
      <c r="AZ697" s="89"/>
      <c r="BA697" s="89"/>
      <c r="BB697" s="89"/>
      <c r="BC697" s="89"/>
      <c r="BD697" s="89"/>
      <c r="BE697" s="89"/>
      <c r="BF697" s="89"/>
      <c r="BG697" s="89"/>
      <c r="BH697" s="89"/>
      <c r="BI697" s="89"/>
      <c r="BJ697" s="89"/>
      <c r="BK697" s="89"/>
      <c r="BL697" s="89"/>
      <c r="BM697" s="89"/>
      <c r="BN697" s="89"/>
      <c r="BO697" s="89"/>
      <c r="BP697" s="89"/>
      <c r="BQ697" s="89"/>
      <c r="BR697" s="89"/>
      <c r="BS697" s="89"/>
      <c r="BT697" s="89"/>
      <c r="BU697" s="89"/>
      <c r="BV697" s="89"/>
      <c r="BW697" s="89"/>
      <c r="BX697" s="89"/>
      <c r="BY697" s="89"/>
      <c r="BZ697" s="89"/>
      <c r="CA697" s="89"/>
      <c r="CB697" s="89"/>
      <c r="CC697" s="89"/>
      <c r="CD697" s="89"/>
      <c r="CE697" s="89"/>
      <c r="CF697" s="89"/>
      <c r="CG697" s="89"/>
      <c r="CH697" s="89"/>
      <c r="CI697" s="89"/>
      <c r="CJ697" s="89"/>
      <c r="CK697" s="89"/>
      <c r="CL697" s="89"/>
      <c r="CM697" s="89"/>
      <c r="CN697" s="89"/>
      <c r="CO697" s="89"/>
      <c r="CP697" s="89"/>
      <c r="CQ697" s="89"/>
      <c r="CR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c r="AC698" s="89"/>
      <c r="AD698" s="89"/>
      <c r="AE698" s="89"/>
      <c r="AF698" s="89"/>
      <c r="AG698" s="89"/>
      <c r="AH698" s="89"/>
      <c r="AI698" s="89"/>
      <c r="AJ698" s="89"/>
      <c r="AK698" s="89"/>
      <c r="AL698" s="89"/>
      <c r="AM698" s="89"/>
      <c r="AN698" s="89"/>
      <c r="AO698" s="89"/>
      <c r="AP698" s="89"/>
      <c r="AQ698" s="89"/>
      <c r="AR698" s="89"/>
      <c r="AS698" s="89"/>
      <c r="AT698" s="89"/>
      <c r="AU698" s="89"/>
      <c r="AV698" s="89"/>
      <c r="AW698" s="89"/>
      <c r="AX698" s="89"/>
      <c r="AY698" s="89"/>
      <c r="AZ698" s="89"/>
      <c r="BA698" s="89"/>
      <c r="BB698" s="89"/>
      <c r="BC698" s="89"/>
      <c r="BD698" s="89"/>
      <c r="BE698" s="89"/>
      <c r="BF698" s="89"/>
      <c r="BG698" s="89"/>
      <c r="BH698" s="89"/>
      <c r="BI698" s="89"/>
      <c r="BJ698" s="89"/>
      <c r="BK698" s="89"/>
      <c r="BL698" s="89"/>
      <c r="BM698" s="89"/>
      <c r="BN698" s="89"/>
      <c r="BO698" s="89"/>
      <c r="BP698" s="89"/>
      <c r="BQ698" s="89"/>
      <c r="BR698" s="89"/>
      <c r="BS698" s="89"/>
      <c r="BT698" s="89"/>
      <c r="BU698" s="89"/>
      <c r="BV698" s="89"/>
      <c r="BW698" s="89"/>
      <c r="BX698" s="89"/>
      <c r="BY698" s="89"/>
      <c r="BZ698" s="89"/>
      <c r="CA698" s="89"/>
      <c r="CB698" s="89"/>
      <c r="CC698" s="89"/>
      <c r="CD698" s="89"/>
      <c r="CE698" s="89"/>
      <c r="CF698" s="89"/>
      <c r="CG698" s="89"/>
      <c r="CH698" s="89"/>
      <c r="CI698" s="89"/>
      <c r="CJ698" s="89"/>
      <c r="CK698" s="89"/>
      <c r="CL698" s="89"/>
      <c r="CM698" s="89"/>
      <c r="CN698" s="89"/>
      <c r="CO698" s="89"/>
      <c r="CP698" s="89"/>
      <c r="CQ698" s="89"/>
      <c r="CR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c r="AC699" s="89"/>
      <c r="AD699" s="89"/>
      <c r="AE699" s="89"/>
      <c r="AF699" s="89"/>
      <c r="AG699" s="89"/>
      <c r="AH699" s="89"/>
      <c r="AI699" s="89"/>
      <c r="AJ699" s="89"/>
      <c r="AK699" s="89"/>
      <c r="AL699" s="89"/>
      <c r="AM699" s="89"/>
      <c r="AN699" s="89"/>
      <c r="AO699" s="89"/>
      <c r="AP699" s="89"/>
      <c r="AQ699" s="89"/>
      <c r="AR699" s="89"/>
      <c r="AS699" s="89"/>
      <c r="AT699" s="89"/>
      <c r="AU699" s="89"/>
      <c r="AV699" s="89"/>
      <c r="AW699" s="89"/>
      <c r="AX699" s="89"/>
      <c r="AY699" s="89"/>
      <c r="AZ699" s="89"/>
      <c r="BA699" s="89"/>
      <c r="BB699" s="89"/>
      <c r="BC699" s="89"/>
      <c r="BD699" s="89"/>
      <c r="BE699" s="89"/>
      <c r="BF699" s="89"/>
      <c r="BG699" s="89"/>
      <c r="BH699" s="89"/>
      <c r="BI699" s="89"/>
      <c r="BJ699" s="89"/>
      <c r="BK699" s="89"/>
      <c r="BL699" s="89"/>
      <c r="BM699" s="89"/>
      <c r="BN699" s="89"/>
      <c r="BO699" s="89"/>
      <c r="BP699" s="89"/>
      <c r="BQ699" s="89"/>
      <c r="BR699" s="89"/>
      <c r="BS699" s="89"/>
      <c r="BT699" s="89"/>
      <c r="BU699" s="89"/>
      <c r="BV699" s="89"/>
      <c r="BW699" s="89"/>
      <c r="BX699" s="89"/>
      <c r="BY699" s="89"/>
      <c r="BZ699" s="89"/>
      <c r="CA699" s="89"/>
      <c r="CB699" s="89"/>
      <c r="CC699" s="89"/>
      <c r="CD699" s="89"/>
      <c r="CE699" s="89"/>
      <c r="CF699" s="89"/>
      <c r="CG699" s="89"/>
      <c r="CH699" s="89"/>
      <c r="CI699" s="89"/>
      <c r="CJ699" s="89"/>
      <c r="CK699" s="89"/>
      <c r="CL699" s="89"/>
      <c r="CM699" s="89"/>
      <c r="CN699" s="89"/>
      <c r="CO699" s="89"/>
      <c r="CP699" s="89"/>
      <c r="CQ699" s="89"/>
      <c r="CR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c r="AC700" s="89"/>
      <c r="AD700" s="89"/>
      <c r="AE700" s="89"/>
      <c r="AF700" s="89"/>
      <c r="AG700" s="89"/>
      <c r="AH700" s="89"/>
      <c r="AI700" s="89"/>
      <c r="AJ700" s="89"/>
      <c r="AK700" s="89"/>
      <c r="AL700" s="89"/>
      <c r="AM700" s="89"/>
      <c r="AN700" s="89"/>
      <c r="AO700" s="89"/>
      <c r="AP700" s="89"/>
      <c r="AQ700" s="89"/>
      <c r="AR700" s="89"/>
      <c r="AS700" s="89"/>
      <c r="AT700" s="89"/>
      <c r="AU700" s="89"/>
      <c r="AV700" s="89"/>
      <c r="AW700" s="89"/>
      <c r="AX700" s="89"/>
      <c r="AY700" s="89"/>
      <c r="AZ700" s="89"/>
      <c r="BA700" s="89"/>
      <c r="BB700" s="89"/>
      <c r="BC700" s="89"/>
      <c r="BD700" s="89"/>
      <c r="BE700" s="89"/>
      <c r="BF700" s="89"/>
      <c r="BG700" s="89"/>
      <c r="BH700" s="89"/>
      <c r="BI700" s="89"/>
      <c r="BJ700" s="89"/>
      <c r="BK700" s="89"/>
      <c r="BL700" s="89"/>
      <c r="BM700" s="89"/>
      <c r="BN700" s="89"/>
      <c r="BO700" s="89"/>
      <c r="BP700" s="89"/>
      <c r="BQ700" s="89"/>
      <c r="BR700" s="89"/>
      <c r="BS700" s="89"/>
      <c r="BT700" s="89"/>
      <c r="BU700" s="89"/>
      <c r="BV700" s="89"/>
      <c r="BW700" s="89"/>
      <c r="BX700" s="89"/>
      <c r="BY700" s="89"/>
      <c r="BZ700" s="89"/>
      <c r="CA700" s="89"/>
      <c r="CB700" s="89"/>
      <c r="CC700" s="89"/>
      <c r="CD700" s="89"/>
      <c r="CE700" s="89"/>
      <c r="CF700" s="89"/>
      <c r="CG700" s="89"/>
      <c r="CH700" s="89"/>
      <c r="CI700" s="89"/>
      <c r="CJ700" s="89"/>
      <c r="CK700" s="89"/>
      <c r="CL700" s="89"/>
      <c r="CM700" s="89"/>
      <c r="CN700" s="89"/>
      <c r="CO700" s="89"/>
      <c r="CP700" s="89"/>
      <c r="CQ700" s="89"/>
      <c r="CR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c r="AC701" s="89"/>
      <c r="AD701" s="89"/>
      <c r="AE701" s="89"/>
      <c r="AF701" s="89"/>
      <c r="AG701" s="89"/>
      <c r="AH701" s="89"/>
      <c r="AI701" s="89"/>
      <c r="AJ701" s="89"/>
      <c r="AK701" s="89"/>
      <c r="AL701" s="89"/>
      <c r="AM701" s="89"/>
      <c r="AN701" s="89"/>
      <c r="AO701" s="89"/>
      <c r="AP701" s="89"/>
      <c r="AQ701" s="89"/>
      <c r="AR701" s="89"/>
      <c r="AS701" s="89"/>
      <c r="AT701" s="89"/>
      <c r="AU701" s="89"/>
      <c r="AV701" s="89"/>
      <c r="AW701" s="89"/>
      <c r="AX701" s="89"/>
      <c r="AY701" s="89"/>
      <c r="AZ701" s="89"/>
      <c r="BA701" s="89"/>
      <c r="BB701" s="89"/>
      <c r="BC701" s="89"/>
      <c r="BD701" s="89"/>
      <c r="BE701" s="89"/>
      <c r="BF701" s="89"/>
      <c r="BG701" s="89"/>
      <c r="BH701" s="89"/>
      <c r="BI701" s="89"/>
      <c r="BJ701" s="89"/>
      <c r="BK701" s="89"/>
      <c r="BL701" s="89"/>
      <c r="BM701" s="89"/>
      <c r="BN701" s="89"/>
      <c r="BO701" s="89"/>
      <c r="BP701" s="89"/>
      <c r="BQ701" s="89"/>
      <c r="BR701" s="89"/>
      <c r="BS701" s="89"/>
      <c r="BT701" s="89"/>
      <c r="BU701" s="89"/>
      <c r="BV701" s="89"/>
      <c r="BW701" s="89"/>
      <c r="BX701" s="89"/>
      <c r="BY701" s="89"/>
      <c r="BZ701" s="89"/>
      <c r="CA701" s="89"/>
      <c r="CB701" s="89"/>
      <c r="CC701" s="89"/>
      <c r="CD701" s="89"/>
      <c r="CE701" s="89"/>
      <c r="CF701" s="89"/>
      <c r="CG701" s="89"/>
      <c r="CH701" s="89"/>
      <c r="CI701" s="89"/>
      <c r="CJ701" s="89"/>
      <c r="CK701" s="89"/>
      <c r="CL701" s="89"/>
      <c r="CM701" s="89"/>
      <c r="CN701" s="89"/>
      <c r="CO701" s="89"/>
      <c r="CP701" s="89"/>
      <c r="CQ701" s="89"/>
      <c r="CR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c r="AC702" s="89"/>
      <c r="AD702" s="89"/>
      <c r="AE702" s="89"/>
      <c r="AF702" s="89"/>
      <c r="AG702" s="89"/>
      <c r="AH702" s="89"/>
      <c r="AI702" s="89"/>
      <c r="AJ702" s="89"/>
      <c r="AK702" s="89"/>
      <c r="AL702" s="89"/>
      <c r="AM702" s="89"/>
      <c r="AN702" s="89"/>
      <c r="AO702" s="89"/>
      <c r="AP702" s="89"/>
      <c r="AQ702" s="89"/>
      <c r="AR702" s="89"/>
      <c r="AS702" s="89"/>
      <c r="AT702" s="89"/>
      <c r="AU702" s="89"/>
      <c r="AV702" s="89"/>
      <c r="AW702" s="89"/>
      <c r="AX702" s="89"/>
      <c r="AY702" s="89"/>
      <c r="AZ702" s="89"/>
      <c r="BA702" s="89"/>
      <c r="BB702" s="89"/>
      <c r="BC702" s="89"/>
      <c r="BD702" s="89"/>
      <c r="BE702" s="89"/>
      <c r="BF702" s="89"/>
      <c r="BG702" s="89"/>
      <c r="BH702" s="89"/>
      <c r="BI702" s="89"/>
      <c r="BJ702" s="89"/>
      <c r="BK702" s="89"/>
      <c r="BL702" s="89"/>
      <c r="BM702" s="89"/>
      <c r="BN702" s="89"/>
      <c r="BO702" s="89"/>
      <c r="BP702" s="89"/>
      <c r="BQ702" s="89"/>
      <c r="BR702" s="89"/>
      <c r="BS702" s="89"/>
      <c r="BT702" s="89"/>
      <c r="BU702" s="89"/>
      <c r="BV702" s="89"/>
      <c r="BW702" s="89"/>
      <c r="BX702" s="89"/>
      <c r="BY702" s="89"/>
      <c r="BZ702" s="89"/>
      <c r="CA702" s="89"/>
      <c r="CB702" s="89"/>
      <c r="CC702" s="89"/>
      <c r="CD702" s="89"/>
      <c r="CE702" s="89"/>
      <c r="CF702" s="89"/>
      <c r="CG702" s="89"/>
      <c r="CH702" s="89"/>
      <c r="CI702" s="89"/>
      <c r="CJ702" s="89"/>
      <c r="CK702" s="89"/>
      <c r="CL702" s="89"/>
      <c r="CM702" s="89"/>
      <c r="CN702" s="89"/>
      <c r="CO702" s="89"/>
      <c r="CP702" s="89"/>
      <c r="CQ702" s="89"/>
      <c r="CR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c r="AC703" s="89"/>
      <c r="AD703" s="89"/>
      <c r="AE703" s="89"/>
      <c r="AF703" s="89"/>
      <c r="AG703" s="89"/>
      <c r="AH703" s="89"/>
      <c r="AI703" s="89"/>
      <c r="AJ703" s="89"/>
      <c r="AK703" s="89"/>
      <c r="AL703" s="89"/>
      <c r="AM703" s="89"/>
      <c r="AN703" s="89"/>
      <c r="AO703" s="89"/>
      <c r="AP703" s="89"/>
      <c r="AQ703" s="89"/>
      <c r="AR703" s="89"/>
      <c r="AS703" s="89"/>
      <c r="AT703" s="89"/>
      <c r="AU703" s="89"/>
      <c r="AV703" s="89"/>
      <c r="AW703" s="89"/>
      <c r="AX703" s="89"/>
      <c r="AY703" s="89"/>
      <c r="AZ703" s="89"/>
      <c r="BA703" s="89"/>
      <c r="BB703" s="89"/>
      <c r="BC703" s="89"/>
      <c r="BD703" s="89"/>
      <c r="BE703" s="89"/>
      <c r="BF703" s="89"/>
      <c r="BG703" s="89"/>
      <c r="BH703" s="89"/>
      <c r="BI703" s="89"/>
      <c r="BJ703" s="89"/>
      <c r="BK703" s="89"/>
      <c r="BL703" s="89"/>
      <c r="BM703" s="89"/>
      <c r="BN703" s="89"/>
      <c r="BO703" s="89"/>
      <c r="BP703" s="89"/>
      <c r="BQ703" s="89"/>
      <c r="BR703" s="89"/>
      <c r="BS703" s="89"/>
      <c r="BT703" s="89"/>
      <c r="BU703" s="89"/>
      <c r="BV703" s="89"/>
      <c r="BW703" s="89"/>
      <c r="BX703" s="89"/>
      <c r="BY703" s="89"/>
      <c r="BZ703" s="89"/>
      <c r="CA703" s="89"/>
      <c r="CB703" s="89"/>
      <c r="CC703" s="89"/>
      <c r="CD703" s="89"/>
      <c r="CE703" s="89"/>
      <c r="CF703" s="89"/>
      <c r="CG703" s="89"/>
      <c r="CH703" s="89"/>
      <c r="CI703" s="89"/>
      <c r="CJ703" s="89"/>
      <c r="CK703" s="89"/>
      <c r="CL703" s="89"/>
      <c r="CM703" s="89"/>
      <c r="CN703" s="89"/>
      <c r="CO703" s="89"/>
      <c r="CP703" s="89"/>
      <c r="CQ703" s="89"/>
      <c r="CR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c r="AC704" s="89"/>
      <c r="AD704" s="89"/>
      <c r="AE704" s="89"/>
      <c r="AF704" s="89"/>
      <c r="AG704" s="89"/>
      <c r="AH704" s="89"/>
      <c r="AI704" s="89"/>
      <c r="AJ704" s="89"/>
      <c r="AK704" s="89"/>
      <c r="AL704" s="89"/>
      <c r="AM704" s="89"/>
      <c r="AN704" s="89"/>
      <c r="AO704" s="89"/>
      <c r="AP704" s="89"/>
      <c r="AQ704" s="89"/>
      <c r="AR704" s="89"/>
      <c r="AS704" s="89"/>
      <c r="AT704" s="89"/>
      <c r="AU704" s="89"/>
      <c r="AV704" s="89"/>
      <c r="AW704" s="89"/>
      <c r="AX704" s="89"/>
      <c r="AY704" s="89"/>
      <c r="AZ704" s="89"/>
      <c r="BA704" s="89"/>
      <c r="BB704" s="89"/>
      <c r="BC704" s="89"/>
      <c r="BD704" s="89"/>
      <c r="BE704" s="89"/>
      <c r="BF704" s="89"/>
      <c r="BG704" s="89"/>
      <c r="BH704" s="89"/>
      <c r="BI704" s="89"/>
      <c r="BJ704" s="89"/>
      <c r="BK704" s="89"/>
      <c r="BL704" s="89"/>
      <c r="BM704" s="89"/>
      <c r="BN704" s="89"/>
      <c r="BO704" s="89"/>
      <c r="BP704" s="89"/>
      <c r="BQ704" s="89"/>
      <c r="BR704" s="89"/>
      <c r="BS704" s="89"/>
      <c r="BT704" s="89"/>
      <c r="BU704" s="89"/>
      <c r="BV704" s="89"/>
      <c r="BW704" s="89"/>
      <c r="BX704" s="89"/>
      <c r="BY704" s="89"/>
      <c r="BZ704" s="89"/>
      <c r="CA704" s="89"/>
      <c r="CB704" s="89"/>
      <c r="CC704" s="89"/>
      <c r="CD704" s="89"/>
      <c r="CE704" s="89"/>
      <c r="CF704" s="89"/>
      <c r="CG704" s="89"/>
      <c r="CH704" s="89"/>
      <c r="CI704" s="89"/>
      <c r="CJ704" s="89"/>
      <c r="CK704" s="89"/>
      <c r="CL704" s="89"/>
      <c r="CM704" s="89"/>
      <c r="CN704" s="89"/>
      <c r="CO704" s="89"/>
      <c r="CP704" s="89"/>
      <c r="CQ704" s="89"/>
      <c r="CR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c r="AC705" s="89"/>
      <c r="AD705" s="89"/>
      <c r="AE705" s="89"/>
      <c r="AF705" s="89"/>
      <c r="AG705" s="89"/>
      <c r="AH705" s="89"/>
      <c r="AI705" s="89"/>
      <c r="AJ705" s="89"/>
      <c r="AK705" s="89"/>
      <c r="AL705" s="89"/>
      <c r="AM705" s="89"/>
      <c r="AN705" s="89"/>
      <c r="AO705" s="89"/>
      <c r="AP705" s="89"/>
      <c r="AQ705" s="89"/>
      <c r="AR705" s="89"/>
      <c r="AS705" s="89"/>
      <c r="AT705" s="89"/>
      <c r="AU705" s="89"/>
      <c r="AV705" s="89"/>
      <c r="AW705" s="89"/>
      <c r="AX705" s="89"/>
      <c r="AY705" s="89"/>
      <c r="AZ705" s="89"/>
      <c r="BA705" s="89"/>
      <c r="BB705" s="89"/>
      <c r="BC705" s="89"/>
      <c r="BD705" s="89"/>
      <c r="BE705" s="89"/>
      <c r="BF705" s="89"/>
      <c r="BG705" s="89"/>
      <c r="BH705" s="89"/>
      <c r="BI705" s="89"/>
      <c r="BJ705" s="89"/>
      <c r="BK705" s="89"/>
      <c r="BL705" s="89"/>
      <c r="BM705" s="89"/>
      <c r="BN705" s="89"/>
      <c r="BO705" s="89"/>
      <c r="BP705" s="89"/>
      <c r="BQ705" s="89"/>
      <c r="BR705" s="89"/>
      <c r="BS705" s="89"/>
      <c r="BT705" s="89"/>
      <c r="BU705" s="89"/>
      <c r="BV705" s="89"/>
      <c r="BW705" s="89"/>
      <c r="BX705" s="89"/>
      <c r="BY705" s="89"/>
      <c r="BZ705" s="89"/>
      <c r="CA705" s="89"/>
      <c r="CB705" s="89"/>
      <c r="CC705" s="89"/>
      <c r="CD705" s="89"/>
      <c r="CE705" s="89"/>
      <c r="CF705" s="89"/>
      <c r="CG705" s="89"/>
      <c r="CH705" s="89"/>
      <c r="CI705" s="89"/>
      <c r="CJ705" s="89"/>
      <c r="CK705" s="89"/>
      <c r="CL705" s="89"/>
      <c r="CM705" s="89"/>
      <c r="CN705" s="89"/>
      <c r="CO705" s="89"/>
      <c r="CP705" s="89"/>
      <c r="CQ705" s="89"/>
      <c r="CR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c r="AC706" s="89"/>
      <c r="AD706" s="89"/>
      <c r="AE706" s="89"/>
      <c r="AF706" s="89"/>
      <c r="AG706" s="89"/>
      <c r="AH706" s="89"/>
      <c r="AI706" s="89"/>
      <c r="AJ706" s="89"/>
      <c r="AK706" s="89"/>
      <c r="AL706" s="89"/>
      <c r="AM706" s="89"/>
      <c r="AN706" s="89"/>
      <c r="AO706" s="89"/>
      <c r="AP706" s="89"/>
      <c r="AQ706" s="89"/>
      <c r="AR706" s="89"/>
      <c r="AS706" s="89"/>
      <c r="AT706" s="89"/>
      <c r="AU706" s="89"/>
      <c r="AV706" s="89"/>
      <c r="AW706" s="89"/>
      <c r="AX706" s="89"/>
      <c r="AY706" s="89"/>
      <c r="AZ706" s="89"/>
      <c r="BA706" s="89"/>
      <c r="BB706" s="89"/>
      <c r="BC706" s="89"/>
      <c r="BD706" s="89"/>
      <c r="BE706" s="89"/>
      <c r="BF706" s="89"/>
      <c r="BG706" s="89"/>
      <c r="BH706" s="89"/>
      <c r="BI706" s="89"/>
      <c r="BJ706" s="89"/>
      <c r="BK706" s="89"/>
      <c r="BL706" s="89"/>
      <c r="BM706" s="89"/>
      <c r="BN706" s="89"/>
      <c r="BO706" s="89"/>
      <c r="BP706" s="89"/>
      <c r="BQ706" s="89"/>
      <c r="BR706" s="89"/>
      <c r="BS706" s="89"/>
      <c r="BT706" s="89"/>
      <c r="BU706" s="89"/>
      <c r="BV706" s="89"/>
      <c r="BW706" s="89"/>
      <c r="BX706" s="89"/>
      <c r="BY706" s="89"/>
      <c r="BZ706" s="89"/>
      <c r="CA706" s="89"/>
      <c r="CB706" s="89"/>
      <c r="CC706" s="89"/>
      <c r="CD706" s="89"/>
      <c r="CE706" s="89"/>
      <c r="CF706" s="89"/>
      <c r="CG706" s="89"/>
      <c r="CH706" s="89"/>
      <c r="CI706" s="89"/>
      <c r="CJ706" s="89"/>
      <c r="CK706" s="89"/>
      <c r="CL706" s="89"/>
      <c r="CM706" s="89"/>
      <c r="CN706" s="89"/>
      <c r="CO706" s="89"/>
      <c r="CP706" s="89"/>
      <c r="CQ706" s="89"/>
      <c r="CR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c r="AC707" s="89"/>
      <c r="AD707" s="89"/>
      <c r="AE707" s="89"/>
      <c r="AF707" s="89"/>
      <c r="AG707" s="89"/>
      <c r="AH707" s="89"/>
      <c r="AI707" s="89"/>
      <c r="AJ707" s="89"/>
      <c r="AK707" s="89"/>
      <c r="AL707" s="89"/>
      <c r="AM707" s="89"/>
      <c r="AN707" s="89"/>
      <c r="AO707" s="89"/>
      <c r="AP707" s="89"/>
      <c r="AQ707" s="89"/>
      <c r="AR707" s="89"/>
      <c r="AS707" s="89"/>
      <c r="AT707" s="89"/>
      <c r="AU707" s="89"/>
      <c r="AV707" s="89"/>
      <c r="AW707" s="89"/>
      <c r="AX707" s="89"/>
      <c r="AY707" s="89"/>
      <c r="AZ707" s="89"/>
      <c r="BA707" s="89"/>
      <c r="BB707" s="89"/>
      <c r="BC707" s="89"/>
      <c r="BD707" s="89"/>
      <c r="BE707" s="89"/>
      <c r="BF707" s="89"/>
      <c r="BG707" s="89"/>
      <c r="BH707" s="89"/>
      <c r="BI707" s="89"/>
      <c r="BJ707" s="89"/>
      <c r="BK707" s="89"/>
      <c r="BL707" s="89"/>
      <c r="BM707" s="89"/>
      <c r="BN707" s="89"/>
      <c r="BO707" s="89"/>
      <c r="BP707" s="89"/>
      <c r="BQ707" s="89"/>
      <c r="BR707" s="89"/>
      <c r="BS707" s="89"/>
      <c r="BT707" s="89"/>
      <c r="BU707" s="89"/>
      <c r="BV707" s="89"/>
      <c r="BW707" s="89"/>
      <c r="BX707" s="89"/>
      <c r="BY707" s="89"/>
      <c r="BZ707" s="89"/>
      <c r="CA707" s="89"/>
      <c r="CB707" s="89"/>
      <c r="CC707" s="89"/>
      <c r="CD707" s="89"/>
      <c r="CE707" s="89"/>
      <c r="CF707" s="89"/>
      <c r="CG707" s="89"/>
      <c r="CH707" s="89"/>
      <c r="CI707" s="89"/>
      <c r="CJ707" s="89"/>
      <c r="CK707" s="89"/>
      <c r="CL707" s="89"/>
      <c r="CM707" s="89"/>
      <c r="CN707" s="89"/>
      <c r="CO707" s="89"/>
      <c r="CP707" s="89"/>
      <c r="CQ707" s="89"/>
      <c r="CR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c r="AC708" s="89"/>
      <c r="AD708" s="89"/>
      <c r="AE708" s="89"/>
      <c r="AF708" s="89"/>
      <c r="AG708" s="89"/>
      <c r="AH708" s="89"/>
      <c r="AI708" s="89"/>
      <c r="AJ708" s="89"/>
      <c r="AK708" s="89"/>
      <c r="AL708" s="89"/>
      <c r="AM708" s="89"/>
      <c r="AN708" s="89"/>
      <c r="AO708" s="89"/>
      <c r="AP708" s="89"/>
      <c r="AQ708" s="89"/>
      <c r="AR708" s="89"/>
      <c r="AS708" s="89"/>
      <c r="AT708" s="89"/>
      <c r="AU708" s="89"/>
      <c r="AV708" s="89"/>
      <c r="AW708" s="89"/>
      <c r="AX708" s="89"/>
      <c r="AY708" s="89"/>
      <c r="AZ708" s="89"/>
      <c r="BA708" s="89"/>
      <c r="BB708" s="89"/>
      <c r="BC708" s="89"/>
      <c r="BD708" s="89"/>
      <c r="BE708" s="89"/>
      <c r="BF708" s="89"/>
      <c r="BG708" s="89"/>
      <c r="BH708" s="89"/>
      <c r="BI708" s="89"/>
      <c r="BJ708" s="89"/>
      <c r="BK708" s="89"/>
      <c r="BL708" s="89"/>
      <c r="BM708" s="89"/>
      <c r="BN708" s="89"/>
      <c r="BO708" s="89"/>
      <c r="BP708" s="89"/>
      <c r="BQ708" s="89"/>
      <c r="BR708" s="89"/>
      <c r="BS708" s="89"/>
      <c r="BT708" s="89"/>
      <c r="BU708" s="89"/>
      <c r="BV708" s="89"/>
      <c r="BW708" s="89"/>
      <c r="BX708" s="89"/>
      <c r="BY708" s="89"/>
      <c r="BZ708" s="89"/>
      <c r="CA708" s="89"/>
      <c r="CB708" s="89"/>
      <c r="CC708" s="89"/>
      <c r="CD708" s="89"/>
      <c r="CE708" s="89"/>
      <c r="CF708" s="89"/>
      <c r="CG708" s="89"/>
      <c r="CH708" s="89"/>
      <c r="CI708" s="89"/>
      <c r="CJ708" s="89"/>
      <c r="CK708" s="89"/>
      <c r="CL708" s="89"/>
      <c r="CM708" s="89"/>
      <c r="CN708" s="89"/>
      <c r="CO708" s="89"/>
      <c r="CP708" s="89"/>
      <c r="CQ708" s="89"/>
      <c r="CR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c r="AC709" s="89"/>
      <c r="AD709" s="89"/>
      <c r="AE709" s="89"/>
      <c r="AF709" s="89"/>
      <c r="AG709" s="89"/>
      <c r="AH709" s="89"/>
      <c r="AI709" s="89"/>
      <c r="AJ709" s="89"/>
      <c r="AK709" s="89"/>
      <c r="AL709" s="89"/>
      <c r="AM709" s="89"/>
      <c r="AN709" s="89"/>
      <c r="AO709" s="89"/>
      <c r="AP709" s="89"/>
      <c r="AQ709" s="89"/>
      <c r="AR709" s="89"/>
      <c r="AS709" s="89"/>
      <c r="AT709" s="89"/>
      <c r="AU709" s="89"/>
      <c r="AV709" s="89"/>
      <c r="AW709" s="89"/>
      <c r="AX709" s="89"/>
      <c r="AY709" s="89"/>
      <c r="AZ709" s="89"/>
      <c r="BA709" s="89"/>
      <c r="BB709" s="89"/>
      <c r="BC709" s="89"/>
      <c r="BD709" s="89"/>
      <c r="BE709" s="89"/>
      <c r="BF709" s="89"/>
      <c r="BG709" s="89"/>
      <c r="BH709" s="89"/>
      <c r="BI709" s="89"/>
      <c r="BJ709" s="89"/>
      <c r="BK709" s="89"/>
      <c r="BL709" s="89"/>
      <c r="BM709" s="89"/>
      <c r="BN709" s="89"/>
      <c r="BO709" s="89"/>
      <c r="BP709" s="89"/>
      <c r="BQ709" s="89"/>
      <c r="BR709" s="89"/>
      <c r="BS709" s="89"/>
      <c r="BT709" s="89"/>
      <c r="BU709" s="89"/>
      <c r="BV709" s="89"/>
      <c r="BW709" s="89"/>
      <c r="BX709" s="89"/>
      <c r="BY709" s="89"/>
      <c r="BZ709" s="89"/>
      <c r="CA709" s="89"/>
      <c r="CB709" s="89"/>
      <c r="CC709" s="89"/>
      <c r="CD709" s="89"/>
      <c r="CE709" s="89"/>
      <c r="CF709" s="89"/>
      <c r="CG709" s="89"/>
      <c r="CH709" s="89"/>
      <c r="CI709" s="89"/>
      <c r="CJ709" s="89"/>
      <c r="CK709" s="89"/>
      <c r="CL709" s="89"/>
      <c r="CM709" s="89"/>
      <c r="CN709" s="89"/>
      <c r="CO709" s="89"/>
      <c r="CP709" s="89"/>
      <c r="CQ709" s="89"/>
      <c r="CR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c r="AC710" s="89"/>
      <c r="AD710" s="89"/>
      <c r="AE710" s="89"/>
      <c r="AF710" s="89"/>
      <c r="AG710" s="89"/>
      <c r="AH710" s="89"/>
      <c r="AI710" s="89"/>
      <c r="AJ710" s="89"/>
      <c r="AK710" s="89"/>
      <c r="AL710" s="89"/>
      <c r="AM710" s="89"/>
      <c r="AN710" s="89"/>
      <c r="AO710" s="89"/>
      <c r="AP710" s="89"/>
      <c r="AQ710" s="89"/>
      <c r="AR710" s="89"/>
      <c r="AS710" s="89"/>
      <c r="AT710" s="89"/>
      <c r="AU710" s="89"/>
      <c r="AV710" s="89"/>
      <c r="AW710" s="89"/>
      <c r="AX710" s="89"/>
      <c r="AY710" s="89"/>
      <c r="AZ710" s="89"/>
      <c r="BA710" s="89"/>
      <c r="BB710" s="89"/>
      <c r="BC710" s="89"/>
      <c r="BD710" s="89"/>
      <c r="BE710" s="89"/>
      <c r="BF710" s="89"/>
      <c r="BG710" s="89"/>
      <c r="BH710" s="89"/>
      <c r="BI710" s="89"/>
      <c r="BJ710" s="89"/>
      <c r="BK710" s="89"/>
      <c r="BL710" s="89"/>
      <c r="BM710" s="89"/>
      <c r="BN710" s="89"/>
      <c r="BO710" s="89"/>
      <c r="BP710" s="89"/>
      <c r="BQ710" s="89"/>
      <c r="BR710" s="89"/>
      <c r="BS710" s="89"/>
      <c r="BT710" s="89"/>
      <c r="BU710" s="89"/>
      <c r="BV710" s="89"/>
      <c r="BW710" s="89"/>
      <c r="BX710" s="89"/>
      <c r="BY710" s="89"/>
      <c r="BZ710" s="89"/>
      <c r="CA710" s="89"/>
      <c r="CB710" s="89"/>
      <c r="CC710" s="89"/>
      <c r="CD710" s="89"/>
      <c r="CE710" s="89"/>
      <c r="CF710" s="89"/>
      <c r="CG710" s="89"/>
      <c r="CH710" s="89"/>
      <c r="CI710" s="89"/>
      <c r="CJ710" s="89"/>
      <c r="CK710" s="89"/>
      <c r="CL710" s="89"/>
      <c r="CM710" s="89"/>
      <c r="CN710" s="89"/>
      <c r="CO710" s="89"/>
      <c r="CP710" s="89"/>
      <c r="CQ710" s="89"/>
      <c r="CR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c r="AC711" s="89"/>
      <c r="AD711" s="89"/>
      <c r="AE711" s="89"/>
      <c r="AF711" s="89"/>
      <c r="AG711" s="89"/>
      <c r="AH711" s="89"/>
      <c r="AI711" s="89"/>
      <c r="AJ711" s="89"/>
      <c r="AK711" s="89"/>
      <c r="AL711" s="89"/>
      <c r="AM711" s="89"/>
      <c r="AN711" s="89"/>
      <c r="AO711" s="89"/>
      <c r="AP711" s="89"/>
      <c r="AQ711" s="89"/>
      <c r="AR711" s="89"/>
      <c r="AS711" s="89"/>
      <c r="AT711" s="89"/>
      <c r="AU711" s="89"/>
      <c r="AV711" s="89"/>
      <c r="AW711" s="89"/>
      <c r="AX711" s="89"/>
      <c r="AY711" s="89"/>
      <c r="AZ711" s="89"/>
      <c r="BA711" s="89"/>
      <c r="BB711" s="89"/>
      <c r="BC711" s="89"/>
      <c r="BD711" s="89"/>
      <c r="BE711" s="89"/>
      <c r="BF711" s="89"/>
      <c r="BG711" s="89"/>
      <c r="BH711" s="89"/>
      <c r="BI711" s="89"/>
      <c r="BJ711" s="89"/>
      <c r="BK711" s="89"/>
      <c r="BL711" s="89"/>
      <c r="BM711" s="89"/>
      <c r="BN711" s="89"/>
      <c r="BO711" s="89"/>
      <c r="BP711" s="89"/>
      <c r="BQ711" s="89"/>
      <c r="BR711" s="89"/>
      <c r="BS711" s="89"/>
      <c r="BT711" s="89"/>
      <c r="BU711" s="89"/>
      <c r="BV711" s="89"/>
      <c r="BW711" s="89"/>
      <c r="BX711" s="89"/>
      <c r="BY711" s="89"/>
      <c r="BZ711" s="89"/>
      <c r="CA711" s="89"/>
      <c r="CB711" s="89"/>
      <c r="CC711" s="89"/>
      <c r="CD711" s="89"/>
      <c r="CE711" s="89"/>
      <c r="CF711" s="89"/>
      <c r="CG711" s="89"/>
      <c r="CH711" s="89"/>
      <c r="CI711" s="89"/>
      <c r="CJ711" s="89"/>
      <c r="CK711" s="89"/>
      <c r="CL711" s="89"/>
      <c r="CM711" s="89"/>
      <c r="CN711" s="89"/>
      <c r="CO711" s="89"/>
      <c r="CP711" s="89"/>
      <c r="CQ711" s="89"/>
      <c r="CR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c r="AC712" s="89"/>
      <c r="AD712" s="89"/>
      <c r="AE712" s="89"/>
      <c r="AF712" s="89"/>
      <c r="AG712" s="89"/>
      <c r="AH712" s="89"/>
      <c r="AI712" s="89"/>
      <c r="AJ712" s="89"/>
      <c r="AK712" s="89"/>
      <c r="AL712" s="89"/>
      <c r="AM712" s="89"/>
      <c r="AN712" s="89"/>
      <c r="AO712" s="89"/>
      <c r="AP712" s="89"/>
      <c r="AQ712" s="89"/>
      <c r="AR712" s="89"/>
      <c r="AS712" s="89"/>
      <c r="AT712" s="89"/>
      <c r="AU712" s="89"/>
      <c r="AV712" s="89"/>
      <c r="AW712" s="89"/>
      <c r="AX712" s="89"/>
      <c r="AY712" s="89"/>
      <c r="AZ712" s="89"/>
      <c r="BA712" s="89"/>
      <c r="BB712" s="89"/>
      <c r="BC712" s="89"/>
      <c r="BD712" s="89"/>
      <c r="BE712" s="89"/>
      <c r="BF712" s="89"/>
      <c r="BG712" s="89"/>
      <c r="BH712" s="89"/>
      <c r="BI712" s="89"/>
      <c r="BJ712" s="89"/>
      <c r="BK712" s="89"/>
      <c r="BL712" s="89"/>
      <c r="BM712" s="89"/>
      <c r="BN712" s="89"/>
      <c r="BO712" s="89"/>
      <c r="BP712" s="89"/>
      <c r="BQ712" s="89"/>
      <c r="BR712" s="89"/>
      <c r="BS712" s="89"/>
      <c r="BT712" s="89"/>
      <c r="BU712" s="89"/>
      <c r="BV712" s="89"/>
      <c r="BW712" s="89"/>
      <c r="BX712" s="89"/>
      <c r="BY712" s="89"/>
      <c r="BZ712" s="89"/>
      <c r="CA712" s="89"/>
      <c r="CB712" s="89"/>
      <c r="CC712" s="89"/>
      <c r="CD712" s="89"/>
      <c r="CE712" s="89"/>
      <c r="CF712" s="89"/>
      <c r="CG712" s="89"/>
      <c r="CH712" s="89"/>
      <c r="CI712" s="89"/>
      <c r="CJ712" s="89"/>
      <c r="CK712" s="89"/>
      <c r="CL712" s="89"/>
      <c r="CM712" s="89"/>
      <c r="CN712" s="89"/>
      <c r="CO712" s="89"/>
      <c r="CP712" s="89"/>
      <c r="CQ712" s="89"/>
      <c r="CR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c r="AC713" s="89"/>
      <c r="AD713" s="89"/>
      <c r="AE713" s="89"/>
      <c r="AF713" s="89"/>
      <c r="AG713" s="89"/>
      <c r="AH713" s="89"/>
      <c r="AI713" s="89"/>
      <c r="AJ713" s="89"/>
      <c r="AK713" s="89"/>
      <c r="AL713" s="89"/>
      <c r="AM713" s="89"/>
      <c r="AN713" s="89"/>
      <c r="AO713" s="89"/>
      <c r="AP713" s="89"/>
      <c r="AQ713" s="89"/>
      <c r="AR713" s="89"/>
      <c r="AS713" s="89"/>
      <c r="AT713" s="89"/>
      <c r="AU713" s="89"/>
      <c r="AV713" s="89"/>
      <c r="AW713" s="89"/>
      <c r="AX713" s="89"/>
      <c r="AY713" s="89"/>
      <c r="AZ713" s="89"/>
      <c r="BA713" s="89"/>
      <c r="BB713" s="89"/>
      <c r="BC713" s="89"/>
      <c r="BD713" s="89"/>
      <c r="BE713" s="89"/>
      <c r="BF713" s="89"/>
      <c r="BG713" s="89"/>
      <c r="BH713" s="89"/>
      <c r="BI713" s="89"/>
      <c r="BJ713" s="89"/>
      <c r="BK713" s="89"/>
      <c r="BL713" s="89"/>
      <c r="BM713" s="89"/>
      <c r="BN713" s="89"/>
      <c r="BO713" s="89"/>
      <c r="BP713" s="89"/>
      <c r="BQ713" s="89"/>
      <c r="BR713" s="89"/>
      <c r="BS713" s="89"/>
      <c r="BT713" s="89"/>
      <c r="BU713" s="89"/>
      <c r="BV713" s="89"/>
      <c r="BW713" s="89"/>
      <c r="BX713" s="89"/>
      <c r="BY713" s="89"/>
      <c r="BZ713" s="89"/>
      <c r="CA713" s="89"/>
      <c r="CB713" s="89"/>
      <c r="CC713" s="89"/>
      <c r="CD713" s="89"/>
      <c r="CE713" s="89"/>
      <c r="CF713" s="89"/>
      <c r="CG713" s="89"/>
      <c r="CH713" s="89"/>
      <c r="CI713" s="89"/>
      <c r="CJ713" s="89"/>
      <c r="CK713" s="89"/>
      <c r="CL713" s="89"/>
      <c r="CM713" s="89"/>
      <c r="CN713" s="89"/>
      <c r="CO713" s="89"/>
      <c r="CP713" s="89"/>
      <c r="CQ713" s="89"/>
      <c r="CR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c r="AC714" s="89"/>
      <c r="AD714" s="89"/>
      <c r="AE714" s="89"/>
      <c r="AF714" s="89"/>
      <c r="AG714" s="89"/>
      <c r="AH714" s="89"/>
      <c r="AI714" s="89"/>
      <c r="AJ714" s="89"/>
      <c r="AK714" s="89"/>
      <c r="AL714" s="89"/>
      <c r="AM714" s="89"/>
      <c r="AN714" s="89"/>
      <c r="AO714" s="89"/>
      <c r="AP714" s="89"/>
      <c r="AQ714" s="89"/>
      <c r="AR714" s="89"/>
      <c r="AS714" s="89"/>
      <c r="AT714" s="89"/>
      <c r="AU714" s="89"/>
      <c r="AV714" s="89"/>
      <c r="AW714" s="89"/>
      <c r="AX714" s="89"/>
      <c r="AY714" s="89"/>
      <c r="AZ714" s="89"/>
      <c r="BA714" s="89"/>
      <c r="BB714" s="89"/>
      <c r="BC714" s="89"/>
      <c r="BD714" s="89"/>
      <c r="BE714" s="89"/>
      <c r="BF714" s="89"/>
      <c r="BG714" s="89"/>
      <c r="BH714" s="89"/>
      <c r="BI714" s="89"/>
      <c r="BJ714" s="89"/>
      <c r="BK714" s="89"/>
      <c r="BL714" s="89"/>
      <c r="BM714" s="89"/>
      <c r="BN714" s="89"/>
      <c r="BO714" s="89"/>
      <c r="BP714" s="89"/>
      <c r="BQ714" s="89"/>
      <c r="BR714" s="89"/>
      <c r="BS714" s="89"/>
      <c r="BT714" s="89"/>
      <c r="BU714" s="89"/>
      <c r="BV714" s="89"/>
      <c r="BW714" s="89"/>
      <c r="BX714" s="89"/>
      <c r="BY714" s="89"/>
      <c r="BZ714" s="89"/>
      <c r="CA714" s="89"/>
      <c r="CB714" s="89"/>
      <c r="CC714" s="89"/>
      <c r="CD714" s="89"/>
      <c r="CE714" s="89"/>
      <c r="CF714" s="89"/>
      <c r="CG714" s="89"/>
      <c r="CH714" s="89"/>
      <c r="CI714" s="89"/>
      <c r="CJ714" s="89"/>
      <c r="CK714" s="89"/>
      <c r="CL714" s="89"/>
      <c r="CM714" s="89"/>
      <c r="CN714" s="89"/>
      <c r="CO714" s="89"/>
      <c r="CP714" s="89"/>
      <c r="CQ714" s="89"/>
      <c r="CR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c r="AC715" s="89"/>
      <c r="AD715" s="89"/>
      <c r="AE715" s="89"/>
      <c r="AF715" s="89"/>
      <c r="AG715" s="89"/>
      <c r="AH715" s="89"/>
      <c r="AI715" s="89"/>
      <c r="AJ715" s="89"/>
      <c r="AK715" s="89"/>
      <c r="AL715" s="89"/>
      <c r="AM715" s="89"/>
      <c r="AN715" s="89"/>
      <c r="AO715" s="89"/>
      <c r="AP715" s="89"/>
      <c r="AQ715" s="89"/>
      <c r="AR715" s="89"/>
      <c r="AS715" s="89"/>
      <c r="AT715" s="89"/>
      <c r="AU715" s="89"/>
      <c r="AV715" s="89"/>
      <c r="AW715" s="89"/>
      <c r="AX715" s="89"/>
      <c r="AY715" s="89"/>
      <c r="AZ715" s="89"/>
      <c r="BA715" s="89"/>
      <c r="BB715" s="89"/>
      <c r="BC715" s="89"/>
      <c r="BD715" s="89"/>
      <c r="BE715" s="89"/>
      <c r="BF715" s="89"/>
      <c r="BG715" s="89"/>
      <c r="BH715" s="89"/>
      <c r="BI715" s="89"/>
      <c r="BJ715" s="89"/>
      <c r="BK715" s="89"/>
      <c r="BL715" s="89"/>
      <c r="BM715" s="89"/>
      <c r="BN715" s="89"/>
      <c r="BO715" s="89"/>
      <c r="BP715" s="89"/>
      <c r="BQ715" s="89"/>
      <c r="BR715" s="89"/>
      <c r="BS715" s="89"/>
      <c r="BT715" s="89"/>
      <c r="BU715" s="89"/>
      <c r="BV715" s="89"/>
      <c r="BW715" s="89"/>
      <c r="BX715" s="89"/>
      <c r="BY715" s="89"/>
      <c r="BZ715" s="89"/>
      <c r="CA715" s="89"/>
      <c r="CB715" s="89"/>
      <c r="CC715" s="89"/>
      <c r="CD715" s="89"/>
      <c r="CE715" s="89"/>
      <c r="CF715" s="89"/>
      <c r="CG715" s="89"/>
      <c r="CH715" s="89"/>
      <c r="CI715" s="89"/>
      <c r="CJ715" s="89"/>
      <c r="CK715" s="89"/>
      <c r="CL715" s="89"/>
      <c r="CM715" s="89"/>
      <c r="CN715" s="89"/>
      <c r="CO715" s="89"/>
      <c r="CP715" s="89"/>
      <c r="CQ715" s="89"/>
      <c r="CR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c r="AC716" s="89"/>
      <c r="AD716" s="89"/>
      <c r="AE716" s="89"/>
      <c r="AF716" s="89"/>
      <c r="AG716" s="89"/>
      <c r="AH716" s="89"/>
      <c r="AI716" s="89"/>
      <c r="AJ716" s="89"/>
      <c r="AK716" s="89"/>
      <c r="AL716" s="89"/>
      <c r="AM716" s="89"/>
      <c r="AN716" s="89"/>
      <c r="AO716" s="89"/>
      <c r="AP716" s="89"/>
      <c r="AQ716" s="89"/>
      <c r="AR716" s="89"/>
      <c r="AS716" s="89"/>
      <c r="AT716" s="89"/>
      <c r="AU716" s="89"/>
      <c r="AV716" s="89"/>
      <c r="AW716" s="89"/>
      <c r="AX716" s="89"/>
      <c r="AY716" s="89"/>
      <c r="AZ716" s="89"/>
      <c r="BA716" s="89"/>
      <c r="BB716" s="89"/>
      <c r="BC716" s="89"/>
      <c r="BD716" s="89"/>
      <c r="BE716" s="89"/>
      <c r="BF716" s="89"/>
      <c r="BG716" s="89"/>
      <c r="BH716" s="89"/>
      <c r="BI716" s="89"/>
      <c r="BJ716" s="89"/>
      <c r="BK716" s="89"/>
      <c r="BL716" s="89"/>
      <c r="BM716" s="89"/>
      <c r="BN716" s="89"/>
      <c r="BO716" s="89"/>
      <c r="BP716" s="89"/>
      <c r="BQ716" s="89"/>
      <c r="BR716" s="89"/>
      <c r="BS716" s="89"/>
      <c r="BT716" s="89"/>
      <c r="BU716" s="89"/>
      <c r="BV716" s="89"/>
      <c r="BW716" s="89"/>
      <c r="BX716" s="89"/>
      <c r="BY716" s="89"/>
      <c r="BZ716" s="89"/>
      <c r="CA716" s="89"/>
      <c r="CB716" s="89"/>
      <c r="CC716" s="89"/>
      <c r="CD716" s="89"/>
      <c r="CE716" s="89"/>
      <c r="CF716" s="89"/>
      <c r="CG716" s="89"/>
      <c r="CH716" s="89"/>
      <c r="CI716" s="89"/>
      <c r="CJ716" s="89"/>
      <c r="CK716" s="89"/>
      <c r="CL716" s="89"/>
      <c r="CM716" s="89"/>
      <c r="CN716" s="89"/>
      <c r="CO716" s="89"/>
      <c r="CP716" s="89"/>
      <c r="CQ716" s="89"/>
      <c r="CR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c r="AC717" s="89"/>
      <c r="AD717" s="89"/>
      <c r="AE717" s="89"/>
      <c r="AF717" s="89"/>
      <c r="AG717" s="89"/>
      <c r="AH717" s="89"/>
      <c r="AI717" s="89"/>
      <c r="AJ717" s="89"/>
      <c r="AK717" s="89"/>
      <c r="AL717" s="89"/>
      <c r="AM717" s="89"/>
      <c r="AN717" s="89"/>
      <c r="AO717" s="89"/>
      <c r="AP717" s="89"/>
      <c r="AQ717" s="89"/>
      <c r="AR717" s="89"/>
      <c r="AS717" s="89"/>
      <c r="AT717" s="89"/>
      <c r="AU717" s="89"/>
      <c r="AV717" s="89"/>
      <c r="AW717" s="89"/>
      <c r="AX717" s="89"/>
      <c r="AY717" s="89"/>
      <c r="AZ717" s="89"/>
      <c r="BA717" s="89"/>
      <c r="BB717" s="89"/>
      <c r="BC717" s="89"/>
      <c r="BD717" s="89"/>
      <c r="BE717" s="89"/>
      <c r="BF717" s="89"/>
      <c r="BG717" s="89"/>
      <c r="BH717" s="89"/>
      <c r="BI717" s="89"/>
      <c r="BJ717" s="89"/>
      <c r="BK717" s="89"/>
      <c r="BL717" s="89"/>
      <c r="BM717" s="89"/>
      <c r="BN717" s="89"/>
      <c r="BO717" s="89"/>
      <c r="BP717" s="89"/>
      <c r="BQ717" s="89"/>
      <c r="BR717" s="89"/>
      <c r="BS717" s="89"/>
      <c r="BT717" s="89"/>
      <c r="BU717" s="89"/>
      <c r="BV717" s="89"/>
      <c r="BW717" s="89"/>
      <c r="BX717" s="89"/>
      <c r="BY717" s="89"/>
      <c r="BZ717" s="89"/>
      <c r="CA717" s="89"/>
      <c r="CB717" s="89"/>
      <c r="CC717" s="89"/>
      <c r="CD717" s="89"/>
      <c r="CE717" s="89"/>
      <c r="CF717" s="89"/>
      <c r="CG717" s="89"/>
      <c r="CH717" s="89"/>
      <c r="CI717" s="89"/>
      <c r="CJ717" s="89"/>
      <c r="CK717" s="89"/>
      <c r="CL717" s="89"/>
      <c r="CM717" s="89"/>
      <c r="CN717" s="89"/>
      <c r="CO717" s="89"/>
      <c r="CP717" s="89"/>
      <c r="CQ717" s="89"/>
      <c r="CR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c r="AC718" s="89"/>
      <c r="AD718" s="89"/>
      <c r="AE718" s="89"/>
      <c r="AF718" s="89"/>
      <c r="AG718" s="89"/>
      <c r="AH718" s="89"/>
      <c r="AI718" s="89"/>
      <c r="AJ718" s="89"/>
      <c r="AK718" s="89"/>
      <c r="AL718" s="89"/>
      <c r="AM718" s="89"/>
      <c r="AN718" s="89"/>
      <c r="AO718" s="89"/>
      <c r="AP718" s="89"/>
      <c r="AQ718" s="89"/>
      <c r="AR718" s="89"/>
      <c r="AS718" s="89"/>
      <c r="AT718" s="89"/>
      <c r="AU718" s="89"/>
      <c r="AV718" s="89"/>
      <c r="AW718" s="89"/>
      <c r="AX718" s="89"/>
      <c r="AY718" s="89"/>
      <c r="AZ718" s="89"/>
      <c r="BA718" s="89"/>
      <c r="BB718" s="89"/>
      <c r="BC718" s="89"/>
      <c r="BD718" s="89"/>
      <c r="BE718" s="89"/>
      <c r="BF718" s="89"/>
      <c r="BG718" s="89"/>
      <c r="BH718" s="89"/>
      <c r="BI718" s="89"/>
      <c r="BJ718" s="89"/>
      <c r="BK718" s="89"/>
      <c r="BL718" s="89"/>
      <c r="BM718" s="89"/>
      <c r="BN718" s="89"/>
      <c r="BO718" s="89"/>
      <c r="BP718" s="89"/>
      <c r="BQ718" s="89"/>
      <c r="BR718" s="89"/>
      <c r="BS718" s="89"/>
      <c r="BT718" s="89"/>
      <c r="BU718" s="89"/>
      <c r="BV718" s="89"/>
      <c r="BW718" s="89"/>
      <c r="BX718" s="89"/>
      <c r="BY718" s="89"/>
      <c r="BZ718" s="89"/>
      <c r="CA718" s="89"/>
      <c r="CB718" s="89"/>
      <c r="CC718" s="89"/>
      <c r="CD718" s="89"/>
      <c r="CE718" s="89"/>
      <c r="CF718" s="89"/>
      <c r="CG718" s="89"/>
      <c r="CH718" s="89"/>
      <c r="CI718" s="89"/>
      <c r="CJ718" s="89"/>
      <c r="CK718" s="89"/>
      <c r="CL718" s="89"/>
      <c r="CM718" s="89"/>
      <c r="CN718" s="89"/>
      <c r="CO718" s="89"/>
      <c r="CP718" s="89"/>
      <c r="CQ718" s="89"/>
      <c r="CR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c r="AC719" s="89"/>
      <c r="AD719" s="89"/>
      <c r="AE719" s="89"/>
      <c r="AF719" s="89"/>
      <c r="AG719" s="89"/>
      <c r="AH719" s="89"/>
      <c r="AI719" s="89"/>
      <c r="AJ719" s="89"/>
      <c r="AK719" s="89"/>
      <c r="AL719" s="89"/>
      <c r="AM719" s="89"/>
      <c r="AN719" s="89"/>
      <c r="AO719" s="89"/>
      <c r="AP719" s="89"/>
      <c r="AQ719" s="89"/>
      <c r="AR719" s="89"/>
      <c r="AS719" s="89"/>
      <c r="AT719" s="89"/>
      <c r="AU719" s="89"/>
      <c r="AV719" s="89"/>
      <c r="AW719" s="89"/>
      <c r="AX719" s="89"/>
      <c r="AY719" s="89"/>
      <c r="AZ719" s="89"/>
      <c r="BA719" s="89"/>
      <c r="BB719" s="89"/>
      <c r="BC719" s="89"/>
      <c r="BD719" s="89"/>
      <c r="BE719" s="89"/>
      <c r="BF719" s="89"/>
      <c r="BG719" s="89"/>
      <c r="BH719" s="89"/>
      <c r="BI719" s="89"/>
      <c r="BJ719" s="89"/>
      <c r="BK719" s="89"/>
      <c r="BL719" s="89"/>
      <c r="BM719" s="89"/>
      <c r="BN719" s="89"/>
      <c r="BO719" s="89"/>
      <c r="BP719" s="89"/>
      <c r="BQ719" s="89"/>
      <c r="BR719" s="89"/>
      <c r="BS719" s="89"/>
      <c r="BT719" s="89"/>
      <c r="BU719" s="89"/>
      <c r="BV719" s="89"/>
      <c r="BW719" s="89"/>
      <c r="BX719" s="89"/>
      <c r="BY719" s="89"/>
      <c r="BZ719" s="89"/>
      <c r="CA719" s="89"/>
      <c r="CB719" s="89"/>
      <c r="CC719" s="89"/>
      <c r="CD719" s="89"/>
      <c r="CE719" s="89"/>
      <c r="CF719" s="89"/>
      <c r="CG719" s="89"/>
      <c r="CH719" s="89"/>
      <c r="CI719" s="89"/>
      <c r="CJ719" s="89"/>
      <c r="CK719" s="89"/>
      <c r="CL719" s="89"/>
      <c r="CM719" s="89"/>
      <c r="CN719" s="89"/>
      <c r="CO719" s="89"/>
      <c r="CP719" s="89"/>
      <c r="CQ719" s="89"/>
      <c r="CR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c r="AC720" s="89"/>
      <c r="AD720" s="89"/>
      <c r="AE720" s="89"/>
      <c r="AF720" s="89"/>
      <c r="AG720" s="89"/>
      <c r="AH720" s="89"/>
      <c r="AI720" s="89"/>
      <c r="AJ720" s="89"/>
      <c r="AK720" s="89"/>
      <c r="AL720" s="89"/>
      <c r="AM720" s="89"/>
      <c r="AN720" s="89"/>
      <c r="AO720" s="89"/>
      <c r="AP720" s="89"/>
      <c r="AQ720" s="89"/>
      <c r="AR720" s="89"/>
      <c r="AS720" s="89"/>
      <c r="AT720" s="89"/>
      <c r="AU720" s="89"/>
      <c r="AV720" s="89"/>
      <c r="AW720" s="89"/>
      <c r="AX720" s="89"/>
      <c r="AY720" s="89"/>
      <c r="AZ720" s="89"/>
      <c r="BA720" s="89"/>
      <c r="BB720" s="89"/>
      <c r="BC720" s="89"/>
      <c r="BD720" s="89"/>
      <c r="BE720" s="89"/>
      <c r="BF720" s="89"/>
      <c r="BG720" s="89"/>
      <c r="BH720" s="89"/>
      <c r="BI720" s="89"/>
      <c r="BJ720" s="89"/>
      <c r="BK720" s="89"/>
      <c r="BL720" s="89"/>
      <c r="BM720" s="89"/>
      <c r="BN720" s="89"/>
      <c r="BO720" s="89"/>
      <c r="BP720" s="89"/>
      <c r="BQ720" s="89"/>
      <c r="BR720" s="89"/>
      <c r="BS720" s="89"/>
      <c r="BT720" s="89"/>
      <c r="BU720" s="89"/>
      <c r="BV720" s="89"/>
      <c r="BW720" s="89"/>
      <c r="BX720" s="89"/>
      <c r="BY720" s="89"/>
      <c r="BZ720" s="89"/>
      <c r="CA720" s="89"/>
      <c r="CB720" s="89"/>
      <c r="CC720" s="89"/>
      <c r="CD720" s="89"/>
      <c r="CE720" s="89"/>
      <c r="CF720" s="89"/>
      <c r="CG720" s="89"/>
      <c r="CH720" s="89"/>
      <c r="CI720" s="89"/>
      <c r="CJ720" s="89"/>
      <c r="CK720" s="89"/>
      <c r="CL720" s="89"/>
      <c r="CM720" s="89"/>
      <c r="CN720" s="89"/>
      <c r="CO720" s="89"/>
      <c r="CP720" s="89"/>
      <c r="CQ720" s="89"/>
      <c r="CR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c r="AC721" s="89"/>
      <c r="AD721" s="89"/>
      <c r="AE721" s="89"/>
      <c r="AF721" s="89"/>
      <c r="AG721" s="89"/>
      <c r="AH721" s="89"/>
      <c r="AI721" s="89"/>
      <c r="AJ721" s="89"/>
      <c r="AK721" s="89"/>
      <c r="AL721" s="89"/>
      <c r="AM721" s="89"/>
      <c r="AN721" s="89"/>
      <c r="AO721" s="89"/>
      <c r="AP721" s="89"/>
      <c r="AQ721" s="89"/>
      <c r="AR721" s="89"/>
      <c r="AS721" s="89"/>
      <c r="AT721" s="89"/>
      <c r="AU721" s="89"/>
      <c r="AV721" s="89"/>
      <c r="AW721" s="89"/>
      <c r="AX721" s="89"/>
      <c r="AY721" s="89"/>
      <c r="AZ721" s="89"/>
      <c r="BA721" s="89"/>
      <c r="BB721" s="89"/>
      <c r="BC721" s="89"/>
      <c r="BD721" s="89"/>
      <c r="BE721" s="89"/>
      <c r="BF721" s="89"/>
      <c r="BG721" s="89"/>
      <c r="BH721" s="89"/>
      <c r="BI721" s="89"/>
      <c r="BJ721" s="89"/>
      <c r="BK721" s="89"/>
      <c r="BL721" s="89"/>
      <c r="BM721" s="89"/>
      <c r="BN721" s="89"/>
      <c r="BO721" s="89"/>
      <c r="BP721" s="89"/>
      <c r="BQ721" s="89"/>
      <c r="BR721" s="89"/>
      <c r="BS721" s="89"/>
      <c r="BT721" s="89"/>
      <c r="BU721" s="89"/>
      <c r="BV721" s="89"/>
      <c r="BW721" s="89"/>
      <c r="BX721" s="89"/>
      <c r="BY721" s="89"/>
      <c r="BZ721" s="89"/>
      <c r="CA721" s="89"/>
      <c r="CB721" s="89"/>
      <c r="CC721" s="89"/>
      <c r="CD721" s="89"/>
      <c r="CE721" s="89"/>
      <c r="CF721" s="89"/>
      <c r="CG721" s="89"/>
      <c r="CH721" s="89"/>
      <c r="CI721" s="89"/>
      <c r="CJ721" s="89"/>
      <c r="CK721" s="89"/>
      <c r="CL721" s="89"/>
      <c r="CM721" s="89"/>
      <c r="CN721" s="89"/>
      <c r="CO721" s="89"/>
      <c r="CP721" s="89"/>
      <c r="CQ721" s="89"/>
      <c r="CR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c r="AC722" s="89"/>
      <c r="AD722" s="89"/>
      <c r="AE722" s="89"/>
      <c r="AF722" s="89"/>
      <c r="AG722" s="89"/>
      <c r="AH722" s="89"/>
      <c r="AI722" s="89"/>
      <c r="AJ722" s="89"/>
      <c r="AK722" s="89"/>
      <c r="AL722" s="89"/>
      <c r="AM722" s="89"/>
      <c r="AN722" s="89"/>
      <c r="AO722" s="89"/>
      <c r="AP722" s="89"/>
      <c r="AQ722" s="89"/>
      <c r="AR722" s="89"/>
      <c r="AS722" s="89"/>
      <c r="AT722" s="89"/>
      <c r="AU722" s="89"/>
      <c r="AV722" s="89"/>
      <c r="AW722" s="89"/>
      <c r="AX722" s="89"/>
      <c r="AY722" s="89"/>
      <c r="AZ722" s="89"/>
      <c r="BA722" s="89"/>
      <c r="BB722" s="89"/>
      <c r="BC722" s="89"/>
      <c r="BD722" s="89"/>
      <c r="BE722" s="89"/>
      <c r="BF722" s="89"/>
      <c r="BG722" s="89"/>
      <c r="BH722" s="89"/>
      <c r="BI722" s="89"/>
      <c r="BJ722" s="89"/>
      <c r="BK722" s="89"/>
      <c r="BL722" s="89"/>
      <c r="BM722" s="89"/>
      <c r="BN722" s="89"/>
      <c r="BO722" s="89"/>
      <c r="BP722" s="89"/>
      <c r="BQ722" s="89"/>
      <c r="BR722" s="89"/>
      <c r="BS722" s="89"/>
      <c r="BT722" s="89"/>
      <c r="BU722" s="89"/>
      <c r="BV722" s="89"/>
      <c r="BW722" s="89"/>
      <c r="BX722" s="89"/>
      <c r="BY722" s="89"/>
      <c r="BZ722" s="89"/>
      <c r="CA722" s="89"/>
      <c r="CB722" s="89"/>
      <c r="CC722" s="89"/>
      <c r="CD722" s="89"/>
      <c r="CE722" s="89"/>
      <c r="CF722" s="89"/>
      <c r="CG722" s="89"/>
      <c r="CH722" s="89"/>
      <c r="CI722" s="89"/>
      <c r="CJ722" s="89"/>
      <c r="CK722" s="89"/>
      <c r="CL722" s="89"/>
      <c r="CM722" s="89"/>
      <c r="CN722" s="89"/>
      <c r="CO722" s="89"/>
      <c r="CP722" s="89"/>
      <c r="CQ722" s="89"/>
      <c r="CR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c r="AF723" s="89"/>
      <c r="AG723" s="89"/>
      <c r="AH723" s="89"/>
      <c r="AI723" s="89"/>
      <c r="AJ723" s="89"/>
      <c r="AK723" s="89"/>
      <c r="AL723" s="89"/>
      <c r="AM723" s="89"/>
      <c r="AN723" s="89"/>
      <c r="AO723" s="89"/>
      <c r="AP723" s="89"/>
      <c r="AQ723" s="89"/>
      <c r="AR723" s="89"/>
      <c r="AS723" s="89"/>
      <c r="AT723" s="89"/>
      <c r="AU723" s="89"/>
      <c r="AV723" s="89"/>
      <c r="AW723" s="89"/>
      <c r="AX723" s="89"/>
      <c r="AY723" s="89"/>
      <c r="AZ723" s="89"/>
      <c r="BA723" s="89"/>
      <c r="BB723" s="89"/>
      <c r="BC723" s="89"/>
      <c r="BD723" s="89"/>
      <c r="BE723" s="89"/>
      <c r="BF723" s="89"/>
      <c r="BG723" s="89"/>
      <c r="BH723" s="89"/>
      <c r="BI723" s="89"/>
      <c r="BJ723" s="89"/>
      <c r="BK723" s="89"/>
      <c r="BL723" s="89"/>
      <c r="BM723" s="89"/>
      <c r="BN723" s="89"/>
      <c r="BO723" s="89"/>
      <c r="BP723" s="89"/>
      <c r="BQ723" s="89"/>
      <c r="BR723" s="89"/>
      <c r="BS723" s="89"/>
      <c r="BT723" s="89"/>
      <c r="BU723" s="89"/>
      <c r="BV723" s="89"/>
      <c r="BW723" s="89"/>
      <c r="BX723" s="89"/>
      <c r="BY723" s="89"/>
      <c r="BZ723" s="89"/>
      <c r="CA723" s="89"/>
      <c r="CB723" s="89"/>
      <c r="CC723" s="89"/>
      <c r="CD723" s="89"/>
      <c r="CE723" s="89"/>
      <c r="CF723" s="89"/>
      <c r="CG723" s="89"/>
      <c r="CH723" s="89"/>
      <c r="CI723" s="89"/>
      <c r="CJ723" s="89"/>
      <c r="CK723" s="89"/>
      <c r="CL723" s="89"/>
      <c r="CM723" s="89"/>
      <c r="CN723" s="89"/>
      <c r="CO723" s="89"/>
      <c r="CP723" s="89"/>
      <c r="CQ723" s="89"/>
      <c r="CR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c r="AC724" s="89"/>
      <c r="AD724" s="89"/>
      <c r="AE724" s="89"/>
      <c r="AF724" s="89"/>
      <c r="AG724" s="89"/>
      <c r="AH724" s="89"/>
      <c r="AI724" s="89"/>
      <c r="AJ724" s="89"/>
      <c r="AK724" s="89"/>
      <c r="AL724" s="89"/>
      <c r="AM724" s="89"/>
      <c r="AN724" s="89"/>
      <c r="AO724" s="89"/>
      <c r="AP724" s="89"/>
      <c r="AQ724" s="89"/>
      <c r="AR724" s="89"/>
      <c r="AS724" s="89"/>
      <c r="AT724" s="89"/>
      <c r="AU724" s="89"/>
      <c r="AV724" s="89"/>
      <c r="AW724" s="89"/>
      <c r="AX724" s="89"/>
      <c r="AY724" s="89"/>
      <c r="AZ724" s="89"/>
      <c r="BA724" s="89"/>
      <c r="BB724" s="89"/>
      <c r="BC724" s="89"/>
      <c r="BD724" s="89"/>
      <c r="BE724" s="89"/>
      <c r="BF724" s="89"/>
      <c r="BG724" s="89"/>
      <c r="BH724" s="89"/>
      <c r="BI724" s="89"/>
      <c r="BJ724" s="89"/>
      <c r="BK724" s="89"/>
      <c r="BL724" s="89"/>
      <c r="BM724" s="89"/>
      <c r="BN724" s="89"/>
      <c r="BO724" s="89"/>
      <c r="BP724" s="89"/>
      <c r="BQ724" s="89"/>
      <c r="BR724" s="89"/>
      <c r="BS724" s="89"/>
      <c r="BT724" s="89"/>
      <c r="BU724" s="89"/>
      <c r="BV724" s="89"/>
      <c r="BW724" s="89"/>
      <c r="BX724" s="89"/>
      <c r="BY724" s="89"/>
      <c r="BZ724" s="89"/>
      <c r="CA724" s="89"/>
      <c r="CB724" s="89"/>
      <c r="CC724" s="89"/>
      <c r="CD724" s="89"/>
      <c r="CE724" s="89"/>
      <c r="CF724" s="89"/>
      <c r="CG724" s="89"/>
      <c r="CH724" s="89"/>
      <c r="CI724" s="89"/>
      <c r="CJ724" s="89"/>
      <c r="CK724" s="89"/>
      <c r="CL724" s="89"/>
      <c r="CM724" s="89"/>
      <c r="CN724" s="89"/>
      <c r="CO724" s="89"/>
      <c r="CP724" s="89"/>
      <c r="CQ724" s="89"/>
      <c r="CR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c r="AC725" s="89"/>
      <c r="AD725" s="89"/>
      <c r="AE725" s="89"/>
      <c r="AF725" s="89"/>
      <c r="AG725" s="89"/>
      <c r="AH725" s="89"/>
      <c r="AI725" s="89"/>
      <c r="AJ725" s="89"/>
      <c r="AK725" s="89"/>
      <c r="AL725" s="89"/>
      <c r="AM725" s="89"/>
      <c r="AN725" s="89"/>
      <c r="AO725" s="89"/>
      <c r="AP725" s="89"/>
      <c r="AQ725" s="89"/>
      <c r="AR725" s="89"/>
      <c r="AS725" s="89"/>
      <c r="AT725" s="89"/>
      <c r="AU725" s="89"/>
      <c r="AV725" s="89"/>
      <c r="AW725" s="89"/>
      <c r="AX725" s="89"/>
      <c r="AY725" s="89"/>
      <c r="AZ725" s="89"/>
      <c r="BA725" s="89"/>
      <c r="BB725" s="89"/>
      <c r="BC725" s="89"/>
      <c r="BD725" s="89"/>
      <c r="BE725" s="89"/>
      <c r="BF725" s="89"/>
      <c r="BG725" s="89"/>
      <c r="BH725" s="89"/>
      <c r="BI725" s="89"/>
      <c r="BJ725" s="89"/>
      <c r="BK725" s="89"/>
      <c r="BL725" s="89"/>
      <c r="BM725" s="89"/>
      <c r="BN725" s="89"/>
      <c r="BO725" s="89"/>
      <c r="BP725" s="89"/>
      <c r="BQ725" s="89"/>
      <c r="BR725" s="89"/>
      <c r="BS725" s="89"/>
      <c r="BT725" s="89"/>
      <c r="BU725" s="89"/>
      <c r="BV725" s="89"/>
      <c r="BW725" s="89"/>
      <c r="BX725" s="89"/>
      <c r="BY725" s="89"/>
      <c r="BZ725" s="89"/>
      <c r="CA725" s="89"/>
      <c r="CB725" s="89"/>
      <c r="CC725" s="89"/>
      <c r="CD725" s="89"/>
      <c r="CE725" s="89"/>
      <c r="CF725" s="89"/>
      <c r="CG725" s="89"/>
      <c r="CH725" s="89"/>
      <c r="CI725" s="89"/>
      <c r="CJ725" s="89"/>
      <c r="CK725" s="89"/>
      <c r="CL725" s="89"/>
      <c r="CM725" s="89"/>
      <c r="CN725" s="89"/>
      <c r="CO725" s="89"/>
      <c r="CP725" s="89"/>
      <c r="CQ725" s="89"/>
      <c r="CR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c r="AC726" s="89"/>
      <c r="AD726" s="89"/>
      <c r="AE726" s="89"/>
      <c r="AF726" s="89"/>
      <c r="AG726" s="89"/>
      <c r="AH726" s="89"/>
      <c r="AI726" s="89"/>
      <c r="AJ726" s="89"/>
      <c r="AK726" s="89"/>
      <c r="AL726" s="89"/>
      <c r="AM726" s="89"/>
      <c r="AN726" s="89"/>
      <c r="AO726" s="89"/>
      <c r="AP726" s="89"/>
      <c r="AQ726" s="89"/>
      <c r="AR726" s="89"/>
      <c r="AS726" s="89"/>
      <c r="AT726" s="89"/>
      <c r="AU726" s="89"/>
      <c r="AV726" s="89"/>
      <c r="AW726" s="89"/>
      <c r="AX726" s="89"/>
      <c r="AY726" s="89"/>
      <c r="AZ726" s="89"/>
      <c r="BA726" s="89"/>
      <c r="BB726" s="89"/>
      <c r="BC726" s="89"/>
      <c r="BD726" s="89"/>
      <c r="BE726" s="89"/>
      <c r="BF726" s="89"/>
      <c r="BG726" s="89"/>
      <c r="BH726" s="89"/>
      <c r="BI726" s="89"/>
      <c r="BJ726" s="89"/>
      <c r="BK726" s="89"/>
      <c r="BL726" s="89"/>
      <c r="BM726" s="89"/>
      <c r="BN726" s="89"/>
      <c r="BO726" s="89"/>
      <c r="BP726" s="89"/>
      <c r="BQ726" s="89"/>
      <c r="BR726" s="89"/>
      <c r="BS726" s="89"/>
      <c r="BT726" s="89"/>
      <c r="BU726" s="89"/>
      <c r="BV726" s="89"/>
      <c r="BW726" s="89"/>
      <c r="BX726" s="89"/>
      <c r="BY726" s="89"/>
      <c r="BZ726" s="89"/>
      <c r="CA726" s="89"/>
      <c r="CB726" s="89"/>
      <c r="CC726" s="89"/>
      <c r="CD726" s="89"/>
      <c r="CE726" s="89"/>
      <c r="CF726" s="89"/>
      <c r="CG726" s="89"/>
      <c r="CH726" s="89"/>
      <c r="CI726" s="89"/>
      <c r="CJ726" s="89"/>
      <c r="CK726" s="89"/>
      <c r="CL726" s="89"/>
      <c r="CM726" s="89"/>
      <c r="CN726" s="89"/>
      <c r="CO726" s="89"/>
      <c r="CP726" s="89"/>
      <c r="CQ726" s="89"/>
      <c r="CR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c r="AC727" s="89"/>
      <c r="AD727" s="89"/>
      <c r="AE727" s="89"/>
      <c r="AF727" s="89"/>
      <c r="AG727" s="89"/>
      <c r="AH727" s="89"/>
      <c r="AI727" s="89"/>
      <c r="AJ727" s="89"/>
      <c r="AK727" s="89"/>
      <c r="AL727" s="89"/>
      <c r="AM727" s="89"/>
      <c r="AN727" s="89"/>
      <c r="AO727" s="89"/>
      <c r="AP727" s="89"/>
      <c r="AQ727" s="89"/>
      <c r="AR727" s="89"/>
      <c r="AS727" s="89"/>
      <c r="AT727" s="89"/>
      <c r="AU727" s="89"/>
      <c r="AV727" s="89"/>
      <c r="AW727" s="89"/>
      <c r="AX727" s="89"/>
      <c r="AY727" s="89"/>
      <c r="AZ727" s="89"/>
      <c r="BA727" s="89"/>
      <c r="BB727" s="89"/>
      <c r="BC727" s="89"/>
      <c r="BD727" s="89"/>
      <c r="BE727" s="89"/>
      <c r="BF727" s="89"/>
      <c r="BG727" s="89"/>
      <c r="BH727" s="89"/>
      <c r="BI727" s="89"/>
      <c r="BJ727" s="89"/>
      <c r="BK727" s="89"/>
      <c r="BL727" s="89"/>
      <c r="BM727" s="89"/>
      <c r="BN727" s="89"/>
      <c r="BO727" s="89"/>
      <c r="BP727" s="89"/>
      <c r="BQ727" s="89"/>
      <c r="BR727" s="89"/>
      <c r="BS727" s="89"/>
      <c r="BT727" s="89"/>
      <c r="BU727" s="89"/>
      <c r="BV727" s="89"/>
      <c r="BW727" s="89"/>
      <c r="BX727" s="89"/>
      <c r="BY727" s="89"/>
      <c r="BZ727" s="89"/>
      <c r="CA727" s="89"/>
      <c r="CB727" s="89"/>
      <c r="CC727" s="89"/>
      <c r="CD727" s="89"/>
      <c r="CE727" s="89"/>
      <c r="CF727" s="89"/>
      <c r="CG727" s="89"/>
      <c r="CH727" s="89"/>
      <c r="CI727" s="89"/>
      <c r="CJ727" s="89"/>
      <c r="CK727" s="89"/>
      <c r="CL727" s="89"/>
      <c r="CM727" s="89"/>
      <c r="CN727" s="89"/>
      <c r="CO727" s="89"/>
      <c r="CP727" s="89"/>
      <c r="CQ727" s="89"/>
      <c r="CR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c r="AF728" s="89"/>
      <c r="AG728" s="89"/>
      <c r="AH728" s="89"/>
      <c r="AI728" s="89"/>
      <c r="AJ728" s="89"/>
      <c r="AK728" s="89"/>
      <c r="AL728" s="89"/>
      <c r="AM728" s="89"/>
      <c r="AN728" s="89"/>
      <c r="AO728" s="89"/>
      <c r="AP728" s="89"/>
      <c r="AQ728" s="89"/>
      <c r="AR728" s="89"/>
      <c r="AS728" s="89"/>
      <c r="AT728" s="89"/>
      <c r="AU728" s="89"/>
      <c r="AV728" s="89"/>
      <c r="AW728" s="89"/>
      <c r="AX728" s="89"/>
      <c r="AY728" s="89"/>
      <c r="AZ728" s="89"/>
      <c r="BA728" s="89"/>
      <c r="BB728" s="89"/>
      <c r="BC728" s="89"/>
      <c r="BD728" s="89"/>
      <c r="BE728" s="89"/>
      <c r="BF728" s="89"/>
      <c r="BG728" s="89"/>
      <c r="BH728" s="89"/>
      <c r="BI728" s="89"/>
      <c r="BJ728" s="89"/>
      <c r="BK728" s="89"/>
      <c r="BL728" s="89"/>
      <c r="BM728" s="89"/>
      <c r="BN728" s="89"/>
      <c r="BO728" s="89"/>
      <c r="BP728" s="89"/>
      <c r="BQ728" s="89"/>
      <c r="BR728" s="89"/>
      <c r="BS728" s="89"/>
      <c r="BT728" s="89"/>
      <c r="BU728" s="89"/>
      <c r="BV728" s="89"/>
      <c r="BW728" s="89"/>
      <c r="BX728" s="89"/>
      <c r="BY728" s="89"/>
      <c r="BZ728" s="89"/>
      <c r="CA728" s="89"/>
      <c r="CB728" s="89"/>
      <c r="CC728" s="89"/>
      <c r="CD728" s="89"/>
      <c r="CE728" s="89"/>
      <c r="CF728" s="89"/>
      <c r="CG728" s="89"/>
      <c r="CH728" s="89"/>
      <c r="CI728" s="89"/>
      <c r="CJ728" s="89"/>
      <c r="CK728" s="89"/>
      <c r="CL728" s="89"/>
      <c r="CM728" s="89"/>
      <c r="CN728" s="89"/>
      <c r="CO728" s="89"/>
      <c r="CP728" s="89"/>
      <c r="CQ728" s="89"/>
      <c r="CR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c r="AC729" s="89"/>
      <c r="AD729" s="89"/>
      <c r="AE729" s="89"/>
      <c r="AF729" s="89"/>
      <c r="AG729" s="89"/>
      <c r="AH729" s="89"/>
      <c r="AI729" s="89"/>
      <c r="AJ729" s="89"/>
      <c r="AK729" s="89"/>
      <c r="AL729" s="89"/>
      <c r="AM729" s="89"/>
      <c r="AN729" s="89"/>
      <c r="AO729" s="89"/>
      <c r="AP729" s="89"/>
      <c r="AQ729" s="89"/>
      <c r="AR729" s="89"/>
      <c r="AS729" s="89"/>
      <c r="AT729" s="89"/>
      <c r="AU729" s="89"/>
      <c r="AV729" s="89"/>
      <c r="AW729" s="89"/>
      <c r="AX729" s="89"/>
      <c r="AY729" s="89"/>
      <c r="AZ729" s="89"/>
      <c r="BA729" s="89"/>
      <c r="BB729" s="89"/>
      <c r="BC729" s="89"/>
      <c r="BD729" s="89"/>
      <c r="BE729" s="89"/>
      <c r="BF729" s="89"/>
      <c r="BG729" s="89"/>
      <c r="BH729" s="89"/>
      <c r="BI729" s="89"/>
      <c r="BJ729" s="89"/>
      <c r="BK729" s="89"/>
      <c r="BL729" s="89"/>
      <c r="BM729" s="89"/>
      <c r="BN729" s="89"/>
      <c r="BO729" s="89"/>
      <c r="BP729" s="89"/>
      <c r="BQ729" s="89"/>
      <c r="BR729" s="89"/>
      <c r="BS729" s="89"/>
      <c r="BT729" s="89"/>
      <c r="BU729" s="89"/>
      <c r="BV729" s="89"/>
      <c r="BW729" s="89"/>
      <c r="BX729" s="89"/>
      <c r="BY729" s="89"/>
      <c r="BZ729" s="89"/>
      <c r="CA729" s="89"/>
      <c r="CB729" s="89"/>
      <c r="CC729" s="89"/>
      <c r="CD729" s="89"/>
      <c r="CE729" s="89"/>
      <c r="CF729" s="89"/>
      <c r="CG729" s="89"/>
      <c r="CH729" s="89"/>
      <c r="CI729" s="89"/>
      <c r="CJ729" s="89"/>
      <c r="CK729" s="89"/>
      <c r="CL729" s="89"/>
      <c r="CM729" s="89"/>
      <c r="CN729" s="89"/>
      <c r="CO729" s="89"/>
      <c r="CP729" s="89"/>
      <c r="CQ729" s="89"/>
      <c r="CR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c r="AC730" s="89"/>
      <c r="AD730" s="89"/>
      <c r="AE730" s="89"/>
      <c r="AF730" s="89"/>
      <c r="AG730" s="89"/>
      <c r="AH730" s="89"/>
      <c r="AI730" s="89"/>
      <c r="AJ730" s="89"/>
      <c r="AK730" s="89"/>
      <c r="AL730" s="89"/>
      <c r="AM730" s="89"/>
      <c r="AN730" s="89"/>
      <c r="AO730" s="89"/>
      <c r="AP730" s="89"/>
      <c r="AQ730" s="89"/>
      <c r="AR730" s="89"/>
      <c r="AS730" s="89"/>
      <c r="AT730" s="89"/>
      <c r="AU730" s="89"/>
      <c r="AV730" s="89"/>
      <c r="AW730" s="89"/>
      <c r="AX730" s="89"/>
      <c r="AY730" s="89"/>
      <c r="AZ730" s="89"/>
      <c r="BA730" s="89"/>
      <c r="BB730" s="89"/>
      <c r="BC730" s="89"/>
      <c r="BD730" s="89"/>
      <c r="BE730" s="89"/>
      <c r="BF730" s="89"/>
      <c r="BG730" s="89"/>
      <c r="BH730" s="89"/>
      <c r="BI730" s="89"/>
      <c r="BJ730" s="89"/>
      <c r="BK730" s="89"/>
      <c r="BL730" s="89"/>
      <c r="BM730" s="89"/>
      <c r="BN730" s="89"/>
      <c r="BO730" s="89"/>
      <c r="BP730" s="89"/>
      <c r="BQ730" s="89"/>
      <c r="BR730" s="89"/>
      <c r="BS730" s="89"/>
      <c r="BT730" s="89"/>
      <c r="BU730" s="89"/>
      <c r="BV730" s="89"/>
      <c r="BW730" s="89"/>
      <c r="BX730" s="89"/>
      <c r="BY730" s="89"/>
      <c r="BZ730" s="89"/>
      <c r="CA730" s="89"/>
      <c r="CB730" s="89"/>
      <c r="CC730" s="89"/>
      <c r="CD730" s="89"/>
      <c r="CE730" s="89"/>
      <c r="CF730" s="89"/>
      <c r="CG730" s="89"/>
      <c r="CH730" s="89"/>
      <c r="CI730" s="89"/>
      <c r="CJ730" s="89"/>
      <c r="CK730" s="89"/>
      <c r="CL730" s="89"/>
      <c r="CM730" s="89"/>
      <c r="CN730" s="89"/>
      <c r="CO730" s="89"/>
      <c r="CP730" s="89"/>
      <c r="CQ730" s="89"/>
      <c r="CR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c r="AC731" s="89"/>
      <c r="AD731" s="89"/>
      <c r="AE731" s="89"/>
      <c r="AF731" s="89"/>
      <c r="AG731" s="89"/>
      <c r="AH731" s="89"/>
      <c r="AI731" s="89"/>
      <c r="AJ731" s="89"/>
      <c r="AK731" s="89"/>
      <c r="AL731" s="89"/>
      <c r="AM731" s="89"/>
      <c r="AN731" s="89"/>
      <c r="AO731" s="89"/>
      <c r="AP731" s="89"/>
      <c r="AQ731" s="89"/>
      <c r="AR731" s="89"/>
      <c r="AS731" s="89"/>
      <c r="AT731" s="89"/>
      <c r="AU731" s="89"/>
      <c r="AV731" s="89"/>
      <c r="AW731" s="89"/>
      <c r="AX731" s="89"/>
      <c r="AY731" s="89"/>
      <c r="AZ731" s="89"/>
      <c r="BA731" s="89"/>
      <c r="BB731" s="89"/>
      <c r="BC731" s="89"/>
      <c r="BD731" s="89"/>
      <c r="BE731" s="89"/>
      <c r="BF731" s="89"/>
      <c r="BG731" s="89"/>
      <c r="BH731" s="89"/>
      <c r="BI731" s="89"/>
      <c r="BJ731" s="89"/>
      <c r="BK731" s="89"/>
      <c r="BL731" s="89"/>
      <c r="BM731" s="89"/>
      <c r="BN731" s="89"/>
      <c r="BO731" s="89"/>
      <c r="BP731" s="89"/>
      <c r="BQ731" s="89"/>
      <c r="BR731" s="89"/>
      <c r="BS731" s="89"/>
      <c r="BT731" s="89"/>
      <c r="BU731" s="89"/>
      <c r="BV731" s="89"/>
      <c r="BW731" s="89"/>
      <c r="BX731" s="89"/>
      <c r="BY731" s="89"/>
      <c r="BZ731" s="89"/>
      <c r="CA731" s="89"/>
      <c r="CB731" s="89"/>
      <c r="CC731" s="89"/>
      <c r="CD731" s="89"/>
      <c r="CE731" s="89"/>
      <c r="CF731" s="89"/>
      <c r="CG731" s="89"/>
      <c r="CH731" s="89"/>
      <c r="CI731" s="89"/>
      <c r="CJ731" s="89"/>
      <c r="CK731" s="89"/>
      <c r="CL731" s="89"/>
      <c r="CM731" s="89"/>
      <c r="CN731" s="89"/>
      <c r="CO731" s="89"/>
      <c r="CP731" s="89"/>
      <c r="CQ731" s="89"/>
      <c r="CR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c r="AC732" s="89"/>
      <c r="AD732" s="89"/>
      <c r="AE732" s="89"/>
      <c r="AF732" s="89"/>
      <c r="AG732" s="89"/>
      <c r="AH732" s="89"/>
      <c r="AI732" s="89"/>
      <c r="AJ732" s="89"/>
      <c r="AK732" s="89"/>
      <c r="AL732" s="89"/>
      <c r="AM732" s="89"/>
      <c r="AN732" s="89"/>
      <c r="AO732" s="89"/>
      <c r="AP732" s="89"/>
      <c r="AQ732" s="89"/>
      <c r="AR732" s="89"/>
      <c r="AS732" s="89"/>
      <c r="AT732" s="89"/>
      <c r="AU732" s="89"/>
      <c r="AV732" s="89"/>
      <c r="AW732" s="89"/>
      <c r="AX732" s="89"/>
      <c r="AY732" s="89"/>
      <c r="AZ732" s="89"/>
      <c r="BA732" s="89"/>
      <c r="BB732" s="89"/>
      <c r="BC732" s="89"/>
      <c r="BD732" s="89"/>
      <c r="BE732" s="89"/>
      <c r="BF732" s="89"/>
      <c r="BG732" s="89"/>
      <c r="BH732" s="89"/>
      <c r="BI732" s="89"/>
      <c r="BJ732" s="89"/>
      <c r="BK732" s="89"/>
      <c r="BL732" s="89"/>
      <c r="BM732" s="89"/>
      <c r="BN732" s="89"/>
      <c r="BO732" s="89"/>
      <c r="BP732" s="89"/>
      <c r="BQ732" s="89"/>
      <c r="BR732" s="89"/>
      <c r="BS732" s="89"/>
      <c r="BT732" s="89"/>
      <c r="BU732" s="89"/>
      <c r="BV732" s="89"/>
      <c r="BW732" s="89"/>
      <c r="BX732" s="89"/>
      <c r="BY732" s="89"/>
      <c r="BZ732" s="89"/>
      <c r="CA732" s="89"/>
      <c r="CB732" s="89"/>
      <c r="CC732" s="89"/>
      <c r="CD732" s="89"/>
      <c r="CE732" s="89"/>
      <c r="CF732" s="89"/>
      <c r="CG732" s="89"/>
      <c r="CH732" s="89"/>
      <c r="CI732" s="89"/>
      <c r="CJ732" s="89"/>
      <c r="CK732" s="89"/>
      <c r="CL732" s="89"/>
      <c r="CM732" s="89"/>
      <c r="CN732" s="89"/>
      <c r="CO732" s="89"/>
      <c r="CP732" s="89"/>
      <c r="CQ732" s="89"/>
      <c r="CR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c r="AC733" s="89"/>
      <c r="AD733" s="89"/>
      <c r="AE733" s="89"/>
      <c r="AF733" s="89"/>
      <c r="AG733" s="89"/>
      <c r="AH733" s="89"/>
      <c r="AI733" s="89"/>
      <c r="AJ733" s="89"/>
      <c r="AK733" s="89"/>
      <c r="AL733" s="89"/>
      <c r="AM733" s="89"/>
      <c r="AN733" s="89"/>
      <c r="AO733" s="89"/>
      <c r="AP733" s="89"/>
      <c r="AQ733" s="89"/>
      <c r="AR733" s="89"/>
      <c r="AS733" s="89"/>
      <c r="AT733" s="89"/>
      <c r="AU733" s="89"/>
      <c r="AV733" s="89"/>
      <c r="AW733" s="89"/>
      <c r="AX733" s="89"/>
      <c r="AY733" s="89"/>
      <c r="AZ733" s="89"/>
      <c r="BA733" s="89"/>
      <c r="BB733" s="89"/>
      <c r="BC733" s="89"/>
      <c r="BD733" s="89"/>
      <c r="BE733" s="89"/>
      <c r="BF733" s="89"/>
      <c r="BG733" s="89"/>
      <c r="BH733" s="89"/>
      <c r="BI733" s="89"/>
      <c r="BJ733" s="89"/>
      <c r="BK733" s="89"/>
      <c r="BL733" s="89"/>
      <c r="BM733" s="89"/>
      <c r="BN733" s="89"/>
      <c r="BO733" s="89"/>
      <c r="BP733" s="89"/>
      <c r="BQ733" s="89"/>
      <c r="BR733" s="89"/>
      <c r="BS733" s="89"/>
      <c r="BT733" s="89"/>
      <c r="BU733" s="89"/>
      <c r="BV733" s="89"/>
      <c r="BW733" s="89"/>
      <c r="BX733" s="89"/>
      <c r="BY733" s="89"/>
      <c r="BZ733" s="89"/>
      <c r="CA733" s="89"/>
      <c r="CB733" s="89"/>
      <c r="CC733" s="89"/>
      <c r="CD733" s="89"/>
      <c r="CE733" s="89"/>
      <c r="CF733" s="89"/>
      <c r="CG733" s="89"/>
      <c r="CH733" s="89"/>
      <c r="CI733" s="89"/>
      <c r="CJ733" s="89"/>
      <c r="CK733" s="89"/>
      <c r="CL733" s="89"/>
      <c r="CM733" s="89"/>
      <c r="CN733" s="89"/>
      <c r="CO733" s="89"/>
      <c r="CP733" s="89"/>
      <c r="CQ733" s="89"/>
      <c r="CR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c r="AF734" s="89"/>
      <c r="AG734" s="89"/>
      <c r="AH734" s="89"/>
      <c r="AI734" s="89"/>
      <c r="AJ734" s="89"/>
      <c r="AK734" s="89"/>
      <c r="AL734" s="89"/>
      <c r="AM734" s="89"/>
      <c r="AN734" s="89"/>
      <c r="AO734" s="89"/>
      <c r="AP734" s="89"/>
      <c r="AQ734" s="89"/>
      <c r="AR734" s="89"/>
      <c r="AS734" s="89"/>
      <c r="AT734" s="89"/>
      <c r="AU734" s="89"/>
      <c r="AV734" s="89"/>
      <c r="AW734" s="89"/>
      <c r="AX734" s="89"/>
      <c r="AY734" s="89"/>
      <c r="AZ734" s="89"/>
      <c r="BA734" s="89"/>
      <c r="BB734" s="89"/>
      <c r="BC734" s="89"/>
      <c r="BD734" s="89"/>
      <c r="BE734" s="89"/>
      <c r="BF734" s="89"/>
      <c r="BG734" s="89"/>
      <c r="BH734" s="89"/>
      <c r="BI734" s="89"/>
      <c r="BJ734" s="89"/>
      <c r="BK734" s="89"/>
      <c r="BL734" s="89"/>
      <c r="BM734" s="89"/>
      <c r="BN734" s="89"/>
      <c r="BO734" s="89"/>
      <c r="BP734" s="89"/>
      <c r="BQ734" s="89"/>
      <c r="BR734" s="89"/>
      <c r="BS734" s="89"/>
      <c r="BT734" s="89"/>
      <c r="BU734" s="89"/>
      <c r="BV734" s="89"/>
      <c r="BW734" s="89"/>
      <c r="BX734" s="89"/>
      <c r="BY734" s="89"/>
      <c r="BZ734" s="89"/>
      <c r="CA734" s="89"/>
      <c r="CB734" s="89"/>
      <c r="CC734" s="89"/>
      <c r="CD734" s="89"/>
      <c r="CE734" s="89"/>
      <c r="CF734" s="89"/>
      <c r="CG734" s="89"/>
      <c r="CH734" s="89"/>
      <c r="CI734" s="89"/>
      <c r="CJ734" s="89"/>
      <c r="CK734" s="89"/>
      <c r="CL734" s="89"/>
      <c r="CM734" s="89"/>
      <c r="CN734" s="89"/>
      <c r="CO734" s="89"/>
      <c r="CP734" s="89"/>
      <c r="CQ734" s="89"/>
      <c r="CR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c r="AC735" s="89"/>
      <c r="AD735" s="89"/>
      <c r="AE735" s="89"/>
      <c r="AF735" s="89"/>
      <c r="AG735" s="89"/>
      <c r="AH735" s="89"/>
      <c r="AI735" s="89"/>
      <c r="AJ735" s="89"/>
      <c r="AK735" s="89"/>
      <c r="AL735" s="89"/>
      <c r="AM735" s="89"/>
      <c r="AN735" s="89"/>
      <c r="AO735" s="89"/>
      <c r="AP735" s="89"/>
      <c r="AQ735" s="89"/>
      <c r="AR735" s="89"/>
      <c r="AS735" s="89"/>
      <c r="AT735" s="89"/>
      <c r="AU735" s="89"/>
      <c r="AV735" s="89"/>
      <c r="AW735" s="89"/>
      <c r="AX735" s="89"/>
      <c r="AY735" s="89"/>
      <c r="AZ735" s="89"/>
      <c r="BA735" s="89"/>
      <c r="BB735" s="89"/>
      <c r="BC735" s="89"/>
      <c r="BD735" s="89"/>
      <c r="BE735" s="89"/>
      <c r="BF735" s="89"/>
      <c r="BG735" s="89"/>
      <c r="BH735" s="89"/>
      <c r="BI735" s="89"/>
      <c r="BJ735" s="89"/>
      <c r="BK735" s="89"/>
      <c r="BL735" s="89"/>
      <c r="BM735" s="89"/>
      <c r="BN735" s="89"/>
      <c r="BO735" s="89"/>
      <c r="BP735" s="89"/>
      <c r="BQ735" s="89"/>
      <c r="BR735" s="89"/>
      <c r="BS735" s="89"/>
      <c r="BT735" s="89"/>
      <c r="BU735" s="89"/>
      <c r="BV735" s="89"/>
      <c r="BW735" s="89"/>
      <c r="BX735" s="89"/>
      <c r="BY735" s="89"/>
      <c r="BZ735" s="89"/>
      <c r="CA735" s="89"/>
      <c r="CB735" s="89"/>
      <c r="CC735" s="89"/>
      <c r="CD735" s="89"/>
      <c r="CE735" s="89"/>
      <c r="CF735" s="89"/>
      <c r="CG735" s="89"/>
      <c r="CH735" s="89"/>
      <c r="CI735" s="89"/>
      <c r="CJ735" s="89"/>
      <c r="CK735" s="89"/>
      <c r="CL735" s="89"/>
      <c r="CM735" s="89"/>
      <c r="CN735" s="89"/>
      <c r="CO735" s="89"/>
      <c r="CP735" s="89"/>
      <c r="CQ735" s="89"/>
      <c r="CR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c r="AC736" s="89"/>
      <c r="AD736" s="89"/>
      <c r="AE736" s="89"/>
      <c r="AF736" s="89"/>
      <c r="AG736" s="89"/>
      <c r="AH736" s="89"/>
      <c r="AI736" s="89"/>
      <c r="AJ736" s="89"/>
      <c r="AK736" s="89"/>
      <c r="AL736" s="89"/>
      <c r="AM736" s="89"/>
      <c r="AN736" s="89"/>
      <c r="AO736" s="89"/>
      <c r="AP736" s="89"/>
      <c r="AQ736" s="89"/>
      <c r="AR736" s="89"/>
      <c r="AS736" s="89"/>
      <c r="AT736" s="89"/>
      <c r="AU736" s="89"/>
      <c r="AV736" s="89"/>
      <c r="AW736" s="89"/>
      <c r="AX736" s="89"/>
      <c r="AY736" s="89"/>
      <c r="AZ736" s="89"/>
      <c r="BA736" s="89"/>
      <c r="BB736" s="89"/>
      <c r="BC736" s="89"/>
      <c r="BD736" s="89"/>
      <c r="BE736" s="89"/>
      <c r="BF736" s="89"/>
      <c r="BG736" s="89"/>
      <c r="BH736" s="89"/>
      <c r="BI736" s="89"/>
      <c r="BJ736" s="89"/>
      <c r="BK736" s="89"/>
      <c r="BL736" s="89"/>
      <c r="BM736" s="89"/>
      <c r="BN736" s="89"/>
      <c r="BO736" s="89"/>
      <c r="BP736" s="89"/>
      <c r="BQ736" s="89"/>
      <c r="BR736" s="89"/>
      <c r="BS736" s="89"/>
      <c r="BT736" s="89"/>
      <c r="BU736" s="89"/>
      <c r="BV736" s="89"/>
      <c r="BW736" s="89"/>
      <c r="BX736" s="89"/>
      <c r="BY736" s="89"/>
      <c r="BZ736" s="89"/>
      <c r="CA736" s="89"/>
      <c r="CB736" s="89"/>
      <c r="CC736" s="89"/>
      <c r="CD736" s="89"/>
      <c r="CE736" s="89"/>
      <c r="CF736" s="89"/>
      <c r="CG736" s="89"/>
      <c r="CH736" s="89"/>
      <c r="CI736" s="89"/>
      <c r="CJ736" s="89"/>
      <c r="CK736" s="89"/>
      <c r="CL736" s="89"/>
      <c r="CM736" s="89"/>
      <c r="CN736" s="89"/>
      <c r="CO736" s="89"/>
      <c r="CP736" s="89"/>
      <c r="CQ736" s="89"/>
      <c r="CR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c r="AC737" s="89"/>
      <c r="AD737" s="89"/>
      <c r="AE737" s="89"/>
      <c r="AF737" s="89"/>
      <c r="AG737" s="89"/>
      <c r="AH737" s="89"/>
      <c r="AI737" s="89"/>
      <c r="AJ737" s="89"/>
      <c r="AK737" s="89"/>
      <c r="AL737" s="89"/>
      <c r="AM737" s="89"/>
      <c r="AN737" s="89"/>
      <c r="AO737" s="89"/>
      <c r="AP737" s="89"/>
      <c r="AQ737" s="89"/>
      <c r="AR737" s="89"/>
      <c r="AS737" s="89"/>
      <c r="AT737" s="89"/>
      <c r="AU737" s="89"/>
      <c r="AV737" s="89"/>
      <c r="AW737" s="89"/>
      <c r="AX737" s="89"/>
      <c r="AY737" s="89"/>
      <c r="AZ737" s="89"/>
      <c r="BA737" s="89"/>
      <c r="BB737" s="89"/>
      <c r="BC737" s="89"/>
      <c r="BD737" s="89"/>
      <c r="BE737" s="89"/>
      <c r="BF737" s="89"/>
      <c r="BG737" s="89"/>
      <c r="BH737" s="89"/>
      <c r="BI737" s="89"/>
      <c r="BJ737" s="89"/>
      <c r="BK737" s="89"/>
      <c r="BL737" s="89"/>
      <c r="BM737" s="89"/>
      <c r="BN737" s="89"/>
      <c r="BO737" s="89"/>
      <c r="BP737" s="89"/>
      <c r="BQ737" s="89"/>
      <c r="BR737" s="89"/>
      <c r="BS737" s="89"/>
      <c r="BT737" s="89"/>
      <c r="BU737" s="89"/>
      <c r="BV737" s="89"/>
      <c r="BW737" s="89"/>
      <c r="BX737" s="89"/>
      <c r="BY737" s="89"/>
      <c r="BZ737" s="89"/>
      <c r="CA737" s="89"/>
      <c r="CB737" s="89"/>
      <c r="CC737" s="89"/>
      <c r="CD737" s="89"/>
      <c r="CE737" s="89"/>
      <c r="CF737" s="89"/>
      <c r="CG737" s="89"/>
      <c r="CH737" s="89"/>
      <c r="CI737" s="89"/>
      <c r="CJ737" s="89"/>
      <c r="CK737" s="89"/>
      <c r="CL737" s="89"/>
      <c r="CM737" s="89"/>
      <c r="CN737" s="89"/>
      <c r="CO737" s="89"/>
      <c r="CP737" s="89"/>
      <c r="CQ737" s="89"/>
      <c r="CR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c r="AC738" s="89"/>
      <c r="AD738" s="89"/>
      <c r="AE738" s="89"/>
      <c r="AF738" s="89"/>
      <c r="AG738" s="89"/>
      <c r="AH738" s="89"/>
      <c r="AI738" s="89"/>
      <c r="AJ738" s="89"/>
      <c r="AK738" s="89"/>
      <c r="AL738" s="89"/>
      <c r="AM738" s="89"/>
      <c r="AN738" s="89"/>
      <c r="AO738" s="89"/>
      <c r="AP738" s="89"/>
      <c r="AQ738" s="89"/>
      <c r="AR738" s="89"/>
      <c r="AS738" s="89"/>
      <c r="AT738" s="89"/>
      <c r="AU738" s="89"/>
      <c r="AV738" s="89"/>
      <c r="AW738" s="89"/>
      <c r="AX738" s="89"/>
      <c r="AY738" s="89"/>
      <c r="AZ738" s="89"/>
      <c r="BA738" s="89"/>
      <c r="BB738" s="89"/>
      <c r="BC738" s="89"/>
      <c r="BD738" s="89"/>
      <c r="BE738" s="89"/>
      <c r="BF738" s="89"/>
      <c r="BG738" s="89"/>
      <c r="BH738" s="89"/>
      <c r="BI738" s="89"/>
      <c r="BJ738" s="89"/>
      <c r="BK738" s="89"/>
      <c r="BL738" s="89"/>
      <c r="BM738" s="89"/>
      <c r="BN738" s="89"/>
      <c r="BO738" s="89"/>
      <c r="BP738" s="89"/>
      <c r="BQ738" s="89"/>
      <c r="BR738" s="89"/>
      <c r="BS738" s="89"/>
      <c r="BT738" s="89"/>
      <c r="BU738" s="89"/>
      <c r="BV738" s="89"/>
      <c r="BW738" s="89"/>
      <c r="BX738" s="89"/>
      <c r="BY738" s="89"/>
      <c r="BZ738" s="89"/>
      <c r="CA738" s="89"/>
      <c r="CB738" s="89"/>
      <c r="CC738" s="89"/>
      <c r="CD738" s="89"/>
      <c r="CE738" s="89"/>
      <c r="CF738" s="89"/>
      <c r="CG738" s="89"/>
      <c r="CH738" s="89"/>
      <c r="CI738" s="89"/>
      <c r="CJ738" s="89"/>
      <c r="CK738" s="89"/>
      <c r="CL738" s="89"/>
      <c r="CM738" s="89"/>
      <c r="CN738" s="89"/>
      <c r="CO738" s="89"/>
      <c r="CP738" s="89"/>
      <c r="CQ738" s="89"/>
      <c r="CR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c r="AC739" s="89"/>
      <c r="AD739" s="89"/>
      <c r="AE739" s="89"/>
      <c r="AF739" s="89"/>
      <c r="AG739" s="89"/>
      <c r="AH739" s="89"/>
      <c r="AI739" s="89"/>
      <c r="AJ739" s="89"/>
      <c r="AK739" s="89"/>
      <c r="AL739" s="89"/>
      <c r="AM739" s="89"/>
      <c r="AN739" s="89"/>
      <c r="AO739" s="89"/>
      <c r="AP739" s="89"/>
      <c r="AQ739" s="89"/>
      <c r="AR739" s="89"/>
      <c r="AS739" s="89"/>
      <c r="AT739" s="89"/>
      <c r="AU739" s="89"/>
      <c r="AV739" s="89"/>
      <c r="AW739" s="89"/>
      <c r="AX739" s="89"/>
      <c r="AY739" s="89"/>
      <c r="AZ739" s="89"/>
      <c r="BA739" s="89"/>
      <c r="BB739" s="89"/>
      <c r="BC739" s="89"/>
      <c r="BD739" s="89"/>
      <c r="BE739" s="89"/>
      <c r="BF739" s="89"/>
      <c r="BG739" s="89"/>
      <c r="BH739" s="89"/>
      <c r="BI739" s="89"/>
      <c r="BJ739" s="89"/>
      <c r="BK739" s="89"/>
      <c r="BL739" s="89"/>
      <c r="BM739" s="89"/>
      <c r="BN739" s="89"/>
      <c r="BO739" s="89"/>
      <c r="BP739" s="89"/>
      <c r="BQ739" s="89"/>
      <c r="BR739" s="89"/>
      <c r="BS739" s="89"/>
      <c r="BT739" s="89"/>
      <c r="BU739" s="89"/>
      <c r="BV739" s="89"/>
      <c r="BW739" s="89"/>
      <c r="BX739" s="89"/>
      <c r="BY739" s="89"/>
      <c r="BZ739" s="89"/>
      <c r="CA739" s="89"/>
      <c r="CB739" s="89"/>
      <c r="CC739" s="89"/>
      <c r="CD739" s="89"/>
      <c r="CE739" s="89"/>
      <c r="CF739" s="89"/>
      <c r="CG739" s="89"/>
      <c r="CH739" s="89"/>
      <c r="CI739" s="89"/>
      <c r="CJ739" s="89"/>
      <c r="CK739" s="89"/>
      <c r="CL739" s="89"/>
      <c r="CM739" s="89"/>
      <c r="CN739" s="89"/>
      <c r="CO739" s="89"/>
      <c r="CP739" s="89"/>
      <c r="CQ739" s="89"/>
      <c r="CR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c r="AC740" s="89"/>
      <c r="AD740" s="89"/>
      <c r="AE740" s="89"/>
      <c r="AF740" s="89"/>
      <c r="AG740" s="89"/>
      <c r="AH740" s="89"/>
      <c r="AI740" s="89"/>
      <c r="AJ740" s="89"/>
      <c r="AK740" s="89"/>
      <c r="AL740" s="89"/>
      <c r="AM740" s="89"/>
      <c r="AN740" s="89"/>
      <c r="AO740" s="89"/>
      <c r="AP740" s="89"/>
      <c r="AQ740" s="89"/>
      <c r="AR740" s="89"/>
      <c r="AS740" s="89"/>
      <c r="AT740" s="89"/>
      <c r="AU740" s="89"/>
      <c r="AV740" s="89"/>
      <c r="AW740" s="89"/>
      <c r="AX740" s="89"/>
      <c r="AY740" s="89"/>
      <c r="AZ740" s="89"/>
      <c r="BA740" s="89"/>
      <c r="BB740" s="89"/>
      <c r="BC740" s="89"/>
      <c r="BD740" s="89"/>
      <c r="BE740" s="89"/>
      <c r="BF740" s="89"/>
      <c r="BG740" s="89"/>
      <c r="BH740" s="89"/>
      <c r="BI740" s="89"/>
      <c r="BJ740" s="89"/>
      <c r="BK740" s="89"/>
      <c r="BL740" s="89"/>
      <c r="BM740" s="89"/>
      <c r="BN740" s="89"/>
      <c r="BO740" s="89"/>
      <c r="BP740" s="89"/>
      <c r="BQ740" s="89"/>
      <c r="BR740" s="89"/>
      <c r="BS740" s="89"/>
      <c r="BT740" s="89"/>
      <c r="BU740" s="89"/>
      <c r="BV740" s="89"/>
      <c r="BW740" s="89"/>
      <c r="BX740" s="89"/>
      <c r="BY740" s="89"/>
      <c r="BZ740" s="89"/>
      <c r="CA740" s="89"/>
      <c r="CB740" s="89"/>
      <c r="CC740" s="89"/>
      <c r="CD740" s="89"/>
      <c r="CE740" s="89"/>
      <c r="CF740" s="89"/>
      <c r="CG740" s="89"/>
      <c r="CH740" s="89"/>
      <c r="CI740" s="89"/>
      <c r="CJ740" s="89"/>
      <c r="CK740" s="89"/>
      <c r="CL740" s="89"/>
      <c r="CM740" s="89"/>
      <c r="CN740" s="89"/>
      <c r="CO740" s="89"/>
      <c r="CP740" s="89"/>
      <c r="CQ740" s="89"/>
      <c r="CR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c r="AC741" s="89"/>
      <c r="AD741" s="89"/>
      <c r="AE741" s="89"/>
      <c r="AF741" s="89"/>
      <c r="AG741" s="89"/>
      <c r="AH741" s="89"/>
      <c r="AI741" s="89"/>
      <c r="AJ741" s="89"/>
      <c r="AK741" s="89"/>
      <c r="AL741" s="89"/>
      <c r="AM741" s="89"/>
      <c r="AN741" s="89"/>
      <c r="AO741" s="89"/>
      <c r="AP741" s="89"/>
      <c r="AQ741" s="89"/>
      <c r="AR741" s="89"/>
      <c r="AS741" s="89"/>
      <c r="AT741" s="89"/>
      <c r="AU741" s="89"/>
      <c r="AV741" s="89"/>
      <c r="AW741" s="89"/>
      <c r="AX741" s="89"/>
      <c r="AY741" s="89"/>
      <c r="AZ741" s="89"/>
      <c r="BA741" s="89"/>
      <c r="BB741" s="89"/>
      <c r="BC741" s="89"/>
      <c r="BD741" s="89"/>
      <c r="BE741" s="89"/>
      <c r="BF741" s="89"/>
      <c r="BG741" s="89"/>
      <c r="BH741" s="89"/>
      <c r="BI741" s="89"/>
      <c r="BJ741" s="89"/>
      <c r="BK741" s="89"/>
      <c r="BL741" s="89"/>
      <c r="BM741" s="89"/>
      <c r="BN741" s="89"/>
      <c r="BO741" s="89"/>
      <c r="BP741" s="89"/>
      <c r="BQ741" s="89"/>
      <c r="BR741" s="89"/>
      <c r="BS741" s="89"/>
      <c r="BT741" s="89"/>
      <c r="BU741" s="89"/>
      <c r="BV741" s="89"/>
      <c r="BW741" s="89"/>
      <c r="BX741" s="89"/>
      <c r="BY741" s="89"/>
      <c r="BZ741" s="89"/>
      <c r="CA741" s="89"/>
      <c r="CB741" s="89"/>
      <c r="CC741" s="89"/>
      <c r="CD741" s="89"/>
      <c r="CE741" s="89"/>
      <c r="CF741" s="89"/>
      <c r="CG741" s="89"/>
      <c r="CH741" s="89"/>
      <c r="CI741" s="89"/>
      <c r="CJ741" s="89"/>
      <c r="CK741" s="89"/>
      <c r="CL741" s="89"/>
      <c r="CM741" s="89"/>
      <c r="CN741" s="89"/>
      <c r="CO741" s="89"/>
      <c r="CP741" s="89"/>
      <c r="CQ741" s="89"/>
      <c r="CR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c r="AC742" s="89"/>
      <c r="AD742" s="89"/>
      <c r="AE742" s="89"/>
      <c r="AF742" s="89"/>
      <c r="AG742" s="89"/>
      <c r="AH742" s="89"/>
      <c r="AI742" s="89"/>
      <c r="AJ742" s="89"/>
      <c r="AK742" s="89"/>
      <c r="AL742" s="89"/>
      <c r="AM742" s="89"/>
      <c r="AN742" s="89"/>
      <c r="AO742" s="89"/>
      <c r="AP742" s="89"/>
      <c r="AQ742" s="89"/>
      <c r="AR742" s="89"/>
      <c r="AS742" s="89"/>
      <c r="AT742" s="89"/>
      <c r="AU742" s="89"/>
      <c r="AV742" s="89"/>
      <c r="AW742" s="89"/>
      <c r="AX742" s="89"/>
      <c r="AY742" s="89"/>
      <c r="AZ742" s="89"/>
      <c r="BA742" s="89"/>
      <c r="BB742" s="89"/>
      <c r="BC742" s="89"/>
      <c r="BD742" s="89"/>
      <c r="BE742" s="89"/>
      <c r="BF742" s="89"/>
      <c r="BG742" s="89"/>
      <c r="BH742" s="89"/>
      <c r="BI742" s="89"/>
      <c r="BJ742" s="89"/>
      <c r="BK742" s="89"/>
      <c r="BL742" s="89"/>
      <c r="BM742" s="89"/>
      <c r="BN742" s="89"/>
      <c r="BO742" s="89"/>
      <c r="BP742" s="89"/>
      <c r="BQ742" s="89"/>
      <c r="BR742" s="89"/>
      <c r="BS742" s="89"/>
      <c r="BT742" s="89"/>
      <c r="BU742" s="89"/>
      <c r="BV742" s="89"/>
      <c r="BW742" s="89"/>
      <c r="BX742" s="89"/>
      <c r="BY742" s="89"/>
      <c r="BZ742" s="89"/>
      <c r="CA742" s="89"/>
      <c r="CB742" s="89"/>
      <c r="CC742" s="89"/>
      <c r="CD742" s="89"/>
      <c r="CE742" s="89"/>
      <c r="CF742" s="89"/>
      <c r="CG742" s="89"/>
      <c r="CH742" s="89"/>
      <c r="CI742" s="89"/>
      <c r="CJ742" s="89"/>
      <c r="CK742" s="89"/>
      <c r="CL742" s="89"/>
      <c r="CM742" s="89"/>
      <c r="CN742" s="89"/>
      <c r="CO742" s="89"/>
      <c r="CP742" s="89"/>
      <c r="CQ742" s="89"/>
      <c r="CR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c r="AC743" s="89"/>
      <c r="AD743" s="89"/>
      <c r="AE743" s="89"/>
      <c r="AF743" s="89"/>
      <c r="AG743" s="89"/>
      <c r="AH743" s="89"/>
      <c r="AI743" s="89"/>
      <c r="AJ743" s="89"/>
      <c r="AK743" s="89"/>
      <c r="AL743" s="89"/>
      <c r="AM743" s="89"/>
      <c r="AN743" s="89"/>
      <c r="AO743" s="89"/>
      <c r="AP743" s="89"/>
      <c r="AQ743" s="89"/>
      <c r="AR743" s="89"/>
      <c r="AS743" s="89"/>
      <c r="AT743" s="89"/>
      <c r="AU743" s="89"/>
      <c r="AV743" s="89"/>
      <c r="AW743" s="89"/>
      <c r="AX743" s="89"/>
      <c r="AY743" s="89"/>
      <c r="AZ743" s="89"/>
      <c r="BA743" s="89"/>
      <c r="BB743" s="89"/>
      <c r="BC743" s="89"/>
      <c r="BD743" s="89"/>
      <c r="BE743" s="89"/>
      <c r="BF743" s="89"/>
      <c r="BG743" s="89"/>
      <c r="BH743" s="89"/>
      <c r="BI743" s="89"/>
      <c r="BJ743" s="89"/>
      <c r="BK743" s="89"/>
      <c r="BL743" s="89"/>
      <c r="BM743" s="89"/>
      <c r="BN743" s="89"/>
      <c r="BO743" s="89"/>
      <c r="BP743" s="89"/>
      <c r="BQ743" s="89"/>
      <c r="BR743" s="89"/>
      <c r="BS743" s="89"/>
      <c r="BT743" s="89"/>
      <c r="BU743" s="89"/>
      <c r="BV743" s="89"/>
      <c r="BW743" s="89"/>
      <c r="BX743" s="89"/>
      <c r="BY743" s="89"/>
      <c r="BZ743" s="89"/>
      <c r="CA743" s="89"/>
      <c r="CB743" s="89"/>
      <c r="CC743" s="89"/>
      <c r="CD743" s="89"/>
      <c r="CE743" s="89"/>
      <c r="CF743" s="89"/>
      <c r="CG743" s="89"/>
      <c r="CH743" s="89"/>
      <c r="CI743" s="89"/>
      <c r="CJ743" s="89"/>
      <c r="CK743" s="89"/>
      <c r="CL743" s="89"/>
      <c r="CM743" s="89"/>
      <c r="CN743" s="89"/>
      <c r="CO743" s="89"/>
      <c r="CP743" s="89"/>
      <c r="CQ743" s="89"/>
      <c r="CR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c r="AC744" s="89"/>
      <c r="AD744" s="89"/>
      <c r="AE744" s="89"/>
      <c r="AF744" s="89"/>
      <c r="AG744" s="89"/>
      <c r="AH744" s="89"/>
      <c r="AI744" s="89"/>
      <c r="AJ744" s="89"/>
      <c r="AK744" s="89"/>
      <c r="AL744" s="89"/>
      <c r="AM744" s="89"/>
      <c r="AN744" s="89"/>
      <c r="AO744" s="89"/>
      <c r="AP744" s="89"/>
      <c r="AQ744" s="89"/>
      <c r="AR744" s="89"/>
      <c r="AS744" s="89"/>
      <c r="AT744" s="89"/>
      <c r="AU744" s="89"/>
      <c r="AV744" s="89"/>
      <c r="AW744" s="89"/>
      <c r="AX744" s="89"/>
      <c r="AY744" s="89"/>
      <c r="AZ744" s="89"/>
      <c r="BA744" s="89"/>
      <c r="BB744" s="89"/>
      <c r="BC744" s="89"/>
      <c r="BD744" s="89"/>
      <c r="BE744" s="89"/>
      <c r="BF744" s="89"/>
      <c r="BG744" s="89"/>
      <c r="BH744" s="89"/>
      <c r="BI744" s="89"/>
      <c r="BJ744" s="89"/>
      <c r="BK744" s="89"/>
      <c r="BL744" s="89"/>
      <c r="BM744" s="89"/>
      <c r="BN744" s="89"/>
      <c r="BO744" s="89"/>
      <c r="BP744" s="89"/>
      <c r="BQ744" s="89"/>
      <c r="BR744" s="89"/>
      <c r="BS744" s="89"/>
      <c r="BT744" s="89"/>
      <c r="BU744" s="89"/>
      <c r="BV744" s="89"/>
      <c r="BW744" s="89"/>
      <c r="BX744" s="89"/>
      <c r="BY744" s="89"/>
      <c r="BZ744" s="89"/>
      <c r="CA744" s="89"/>
      <c r="CB744" s="89"/>
      <c r="CC744" s="89"/>
      <c r="CD744" s="89"/>
      <c r="CE744" s="89"/>
      <c r="CF744" s="89"/>
      <c r="CG744" s="89"/>
      <c r="CH744" s="89"/>
      <c r="CI744" s="89"/>
      <c r="CJ744" s="89"/>
      <c r="CK744" s="89"/>
      <c r="CL744" s="89"/>
      <c r="CM744" s="89"/>
      <c r="CN744" s="89"/>
      <c r="CO744" s="89"/>
      <c r="CP744" s="89"/>
      <c r="CQ744" s="89"/>
      <c r="CR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c r="AC745" s="89"/>
      <c r="AD745" s="89"/>
      <c r="AE745" s="89"/>
      <c r="AF745" s="89"/>
      <c r="AG745" s="89"/>
      <c r="AH745" s="89"/>
      <c r="AI745" s="89"/>
      <c r="AJ745" s="89"/>
      <c r="AK745" s="89"/>
      <c r="AL745" s="89"/>
      <c r="AM745" s="89"/>
      <c r="AN745" s="89"/>
      <c r="AO745" s="89"/>
      <c r="AP745" s="89"/>
      <c r="AQ745" s="89"/>
      <c r="AR745" s="89"/>
      <c r="AS745" s="89"/>
      <c r="AT745" s="89"/>
      <c r="AU745" s="89"/>
      <c r="AV745" s="89"/>
      <c r="AW745" s="89"/>
      <c r="AX745" s="89"/>
      <c r="AY745" s="89"/>
      <c r="AZ745" s="89"/>
      <c r="BA745" s="89"/>
      <c r="BB745" s="89"/>
      <c r="BC745" s="89"/>
      <c r="BD745" s="89"/>
      <c r="BE745" s="89"/>
      <c r="BF745" s="89"/>
      <c r="BG745" s="89"/>
      <c r="BH745" s="89"/>
      <c r="BI745" s="89"/>
      <c r="BJ745" s="89"/>
      <c r="BK745" s="89"/>
      <c r="BL745" s="89"/>
      <c r="BM745" s="89"/>
      <c r="BN745" s="89"/>
      <c r="BO745" s="89"/>
      <c r="BP745" s="89"/>
      <c r="BQ745" s="89"/>
      <c r="BR745" s="89"/>
      <c r="BS745" s="89"/>
      <c r="BT745" s="89"/>
      <c r="BU745" s="89"/>
      <c r="BV745" s="89"/>
      <c r="BW745" s="89"/>
      <c r="BX745" s="89"/>
      <c r="BY745" s="89"/>
      <c r="BZ745" s="89"/>
      <c r="CA745" s="89"/>
      <c r="CB745" s="89"/>
      <c r="CC745" s="89"/>
      <c r="CD745" s="89"/>
      <c r="CE745" s="89"/>
      <c r="CF745" s="89"/>
      <c r="CG745" s="89"/>
      <c r="CH745" s="89"/>
      <c r="CI745" s="89"/>
      <c r="CJ745" s="89"/>
      <c r="CK745" s="89"/>
      <c r="CL745" s="89"/>
      <c r="CM745" s="89"/>
      <c r="CN745" s="89"/>
      <c r="CO745" s="89"/>
      <c r="CP745" s="89"/>
      <c r="CQ745" s="89"/>
      <c r="CR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c r="AC746" s="89"/>
      <c r="AD746" s="89"/>
      <c r="AE746" s="89"/>
      <c r="AF746" s="89"/>
      <c r="AG746" s="89"/>
      <c r="AH746" s="89"/>
      <c r="AI746" s="89"/>
      <c r="AJ746" s="89"/>
      <c r="AK746" s="89"/>
      <c r="AL746" s="89"/>
      <c r="AM746" s="89"/>
      <c r="AN746" s="89"/>
      <c r="AO746" s="89"/>
      <c r="AP746" s="89"/>
      <c r="AQ746" s="89"/>
      <c r="AR746" s="89"/>
      <c r="AS746" s="89"/>
      <c r="AT746" s="89"/>
      <c r="AU746" s="89"/>
      <c r="AV746" s="89"/>
      <c r="AW746" s="89"/>
      <c r="AX746" s="89"/>
      <c r="AY746" s="89"/>
      <c r="AZ746" s="89"/>
      <c r="BA746" s="89"/>
      <c r="BB746" s="89"/>
      <c r="BC746" s="89"/>
      <c r="BD746" s="89"/>
      <c r="BE746" s="89"/>
      <c r="BF746" s="89"/>
      <c r="BG746" s="89"/>
      <c r="BH746" s="89"/>
      <c r="BI746" s="89"/>
      <c r="BJ746" s="89"/>
      <c r="BK746" s="89"/>
      <c r="BL746" s="89"/>
      <c r="BM746" s="89"/>
      <c r="BN746" s="89"/>
      <c r="BO746" s="89"/>
      <c r="BP746" s="89"/>
      <c r="BQ746" s="89"/>
      <c r="BR746" s="89"/>
      <c r="BS746" s="89"/>
      <c r="BT746" s="89"/>
      <c r="BU746" s="89"/>
      <c r="BV746" s="89"/>
      <c r="BW746" s="89"/>
      <c r="BX746" s="89"/>
      <c r="BY746" s="89"/>
      <c r="BZ746" s="89"/>
      <c r="CA746" s="89"/>
      <c r="CB746" s="89"/>
      <c r="CC746" s="89"/>
      <c r="CD746" s="89"/>
      <c r="CE746" s="89"/>
      <c r="CF746" s="89"/>
      <c r="CG746" s="89"/>
      <c r="CH746" s="89"/>
      <c r="CI746" s="89"/>
      <c r="CJ746" s="89"/>
      <c r="CK746" s="89"/>
      <c r="CL746" s="89"/>
      <c r="CM746" s="89"/>
      <c r="CN746" s="89"/>
      <c r="CO746" s="89"/>
      <c r="CP746" s="89"/>
      <c r="CQ746" s="89"/>
      <c r="CR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c r="AC747" s="89"/>
      <c r="AD747" s="89"/>
      <c r="AE747" s="89"/>
      <c r="AF747" s="89"/>
      <c r="AG747" s="89"/>
      <c r="AH747" s="89"/>
      <c r="AI747" s="89"/>
      <c r="AJ747" s="89"/>
      <c r="AK747" s="89"/>
      <c r="AL747" s="89"/>
      <c r="AM747" s="89"/>
      <c r="AN747" s="89"/>
      <c r="AO747" s="89"/>
      <c r="AP747" s="89"/>
      <c r="AQ747" s="89"/>
      <c r="AR747" s="89"/>
      <c r="AS747" s="89"/>
      <c r="AT747" s="89"/>
      <c r="AU747" s="89"/>
      <c r="AV747" s="89"/>
      <c r="AW747" s="89"/>
      <c r="AX747" s="89"/>
      <c r="AY747" s="89"/>
      <c r="AZ747" s="89"/>
      <c r="BA747" s="89"/>
      <c r="BB747" s="89"/>
      <c r="BC747" s="89"/>
      <c r="BD747" s="89"/>
      <c r="BE747" s="89"/>
      <c r="BF747" s="89"/>
      <c r="BG747" s="89"/>
      <c r="BH747" s="89"/>
      <c r="BI747" s="89"/>
      <c r="BJ747" s="89"/>
      <c r="BK747" s="89"/>
      <c r="BL747" s="89"/>
      <c r="BM747" s="89"/>
      <c r="BN747" s="89"/>
      <c r="BO747" s="89"/>
      <c r="BP747" s="89"/>
      <c r="BQ747" s="89"/>
      <c r="BR747" s="89"/>
      <c r="BS747" s="89"/>
      <c r="BT747" s="89"/>
      <c r="BU747" s="89"/>
      <c r="BV747" s="89"/>
      <c r="BW747" s="89"/>
      <c r="BX747" s="89"/>
      <c r="BY747" s="89"/>
      <c r="BZ747" s="89"/>
      <c r="CA747" s="89"/>
      <c r="CB747" s="89"/>
      <c r="CC747" s="89"/>
      <c r="CD747" s="89"/>
      <c r="CE747" s="89"/>
      <c r="CF747" s="89"/>
      <c r="CG747" s="89"/>
      <c r="CH747" s="89"/>
      <c r="CI747" s="89"/>
      <c r="CJ747" s="89"/>
      <c r="CK747" s="89"/>
      <c r="CL747" s="89"/>
      <c r="CM747" s="89"/>
      <c r="CN747" s="89"/>
      <c r="CO747" s="89"/>
      <c r="CP747" s="89"/>
      <c r="CQ747" s="89"/>
      <c r="CR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c r="AC748" s="89"/>
      <c r="AD748" s="89"/>
      <c r="AE748" s="89"/>
      <c r="AF748" s="89"/>
      <c r="AG748" s="89"/>
      <c r="AH748" s="89"/>
      <c r="AI748" s="89"/>
      <c r="AJ748" s="89"/>
      <c r="AK748" s="89"/>
      <c r="AL748" s="89"/>
      <c r="AM748" s="89"/>
      <c r="AN748" s="89"/>
      <c r="AO748" s="89"/>
      <c r="AP748" s="89"/>
      <c r="AQ748" s="89"/>
      <c r="AR748" s="89"/>
      <c r="AS748" s="89"/>
      <c r="AT748" s="89"/>
      <c r="AU748" s="89"/>
      <c r="AV748" s="89"/>
      <c r="AW748" s="89"/>
      <c r="AX748" s="89"/>
      <c r="AY748" s="89"/>
      <c r="AZ748" s="89"/>
      <c r="BA748" s="89"/>
      <c r="BB748" s="89"/>
      <c r="BC748" s="89"/>
      <c r="BD748" s="89"/>
      <c r="BE748" s="89"/>
      <c r="BF748" s="89"/>
      <c r="BG748" s="89"/>
      <c r="BH748" s="89"/>
      <c r="BI748" s="89"/>
      <c r="BJ748" s="89"/>
      <c r="BK748" s="89"/>
      <c r="BL748" s="89"/>
      <c r="BM748" s="89"/>
      <c r="BN748" s="89"/>
      <c r="BO748" s="89"/>
      <c r="BP748" s="89"/>
      <c r="BQ748" s="89"/>
      <c r="BR748" s="89"/>
      <c r="BS748" s="89"/>
      <c r="BT748" s="89"/>
      <c r="BU748" s="89"/>
      <c r="BV748" s="89"/>
      <c r="BW748" s="89"/>
      <c r="BX748" s="89"/>
      <c r="BY748" s="89"/>
      <c r="BZ748" s="89"/>
      <c r="CA748" s="89"/>
      <c r="CB748" s="89"/>
      <c r="CC748" s="89"/>
      <c r="CD748" s="89"/>
      <c r="CE748" s="89"/>
      <c r="CF748" s="89"/>
      <c r="CG748" s="89"/>
      <c r="CH748" s="89"/>
      <c r="CI748" s="89"/>
      <c r="CJ748" s="89"/>
      <c r="CK748" s="89"/>
      <c r="CL748" s="89"/>
      <c r="CM748" s="89"/>
      <c r="CN748" s="89"/>
      <c r="CO748" s="89"/>
      <c r="CP748" s="89"/>
      <c r="CQ748" s="89"/>
      <c r="CR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c r="AC749" s="89"/>
      <c r="AD749" s="89"/>
      <c r="AE749" s="89"/>
      <c r="AF749" s="89"/>
      <c r="AG749" s="89"/>
      <c r="AH749" s="89"/>
      <c r="AI749" s="89"/>
      <c r="AJ749" s="89"/>
      <c r="AK749" s="89"/>
      <c r="AL749" s="89"/>
      <c r="AM749" s="89"/>
      <c r="AN749" s="89"/>
      <c r="AO749" s="89"/>
      <c r="AP749" s="89"/>
      <c r="AQ749" s="89"/>
      <c r="AR749" s="89"/>
      <c r="AS749" s="89"/>
      <c r="AT749" s="89"/>
      <c r="AU749" s="89"/>
      <c r="AV749" s="89"/>
      <c r="AW749" s="89"/>
      <c r="AX749" s="89"/>
      <c r="AY749" s="89"/>
      <c r="AZ749" s="89"/>
      <c r="BA749" s="89"/>
      <c r="BB749" s="89"/>
      <c r="BC749" s="89"/>
      <c r="BD749" s="89"/>
      <c r="BE749" s="89"/>
      <c r="BF749" s="89"/>
      <c r="BG749" s="89"/>
      <c r="BH749" s="89"/>
      <c r="BI749" s="89"/>
      <c r="BJ749" s="89"/>
      <c r="BK749" s="89"/>
      <c r="BL749" s="89"/>
      <c r="BM749" s="89"/>
      <c r="BN749" s="89"/>
      <c r="BO749" s="89"/>
      <c r="BP749" s="89"/>
      <c r="BQ749" s="89"/>
      <c r="BR749" s="89"/>
      <c r="BS749" s="89"/>
      <c r="BT749" s="89"/>
      <c r="BU749" s="89"/>
      <c r="BV749" s="89"/>
      <c r="BW749" s="89"/>
      <c r="BX749" s="89"/>
      <c r="BY749" s="89"/>
      <c r="BZ749" s="89"/>
      <c r="CA749" s="89"/>
      <c r="CB749" s="89"/>
      <c r="CC749" s="89"/>
      <c r="CD749" s="89"/>
      <c r="CE749" s="89"/>
      <c r="CF749" s="89"/>
      <c r="CG749" s="89"/>
      <c r="CH749" s="89"/>
      <c r="CI749" s="89"/>
      <c r="CJ749" s="89"/>
      <c r="CK749" s="89"/>
      <c r="CL749" s="89"/>
      <c r="CM749" s="89"/>
      <c r="CN749" s="89"/>
      <c r="CO749" s="89"/>
      <c r="CP749" s="89"/>
      <c r="CQ749" s="89"/>
      <c r="CR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c r="AC750" s="89"/>
      <c r="AD750" s="89"/>
      <c r="AE750" s="89"/>
      <c r="AF750" s="89"/>
      <c r="AG750" s="89"/>
      <c r="AH750" s="89"/>
      <c r="AI750" s="89"/>
      <c r="AJ750" s="89"/>
      <c r="AK750" s="89"/>
      <c r="AL750" s="89"/>
      <c r="AM750" s="89"/>
      <c r="AN750" s="89"/>
      <c r="AO750" s="89"/>
      <c r="AP750" s="89"/>
      <c r="AQ750" s="89"/>
      <c r="AR750" s="89"/>
      <c r="AS750" s="89"/>
      <c r="AT750" s="89"/>
      <c r="AU750" s="89"/>
      <c r="AV750" s="89"/>
      <c r="AW750" s="89"/>
      <c r="AX750" s="89"/>
      <c r="AY750" s="89"/>
      <c r="AZ750" s="89"/>
      <c r="BA750" s="89"/>
      <c r="BB750" s="89"/>
      <c r="BC750" s="89"/>
      <c r="BD750" s="89"/>
      <c r="BE750" s="89"/>
      <c r="BF750" s="89"/>
      <c r="BG750" s="89"/>
      <c r="BH750" s="89"/>
      <c r="BI750" s="89"/>
      <c r="BJ750" s="89"/>
      <c r="BK750" s="89"/>
      <c r="BL750" s="89"/>
      <c r="BM750" s="89"/>
      <c r="BN750" s="89"/>
      <c r="BO750" s="89"/>
      <c r="BP750" s="89"/>
      <c r="BQ750" s="89"/>
      <c r="BR750" s="89"/>
      <c r="BS750" s="89"/>
      <c r="BT750" s="89"/>
      <c r="BU750" s="89"/>
      <c r="BV750" s="89"/>
      <c r="BW750" s="89"/>
      <c r="BX750" s="89"/>
      <c r="BY750" s="89"/>
      <c r="BZ750" s="89"/>
      <c r="CA750" s="89"/>
      <c r="CB750" s="89"/>
      <c r="CC750" s="89"/>
      <c r="CD750" s="89"/>
      <c r="CE750" s="89"/>
      <c r="CF750" s="89"/>
      <c r="CG750" s="89"/>
      <c r="CH750" s="89"/>
      <c r="CI750" s="89"/>
      <c r="CJ750" s="89"/>
      <c r="CK750" s="89"/>
      <c r="CL750" s="89"/>
      <c r="CM750" s="89"/>
      <c r="CN750" s="89"/>
      <c r="CO750" s="89"/>
      <c r="CP750" s="89"/>
      <c r="CQ750" s="89"/>
      <c r="CR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c r="AC751" s="89"/>
      <c r="AD751" s="89"/>
      <c r="AE751" s="89"/>
      <c r="AF751" s="89"/>
      <c r="AG751" s="89"/>
      <c r="AH751" s="89"/>
      <c r="AI751" s="89"/>
      <c r="AJ751" s="89"/>
      <c r="AK751" s="89"/>
      <c r="AL751" s="89"/>
      <c r="AM751" s="89"/>
      <c r="AN751" s="89"/>
      <c r="AO751" s="89"/>
      <c r="AP751" s="89"/>
      <c r="AQ751" s="89"/>
      <c r="AR751" s="89"/>
      <c r="AS751" s="89"/>
      <c r="AT751" s="89"/>
      <c r="AU751" s="89"/>
      <c r="AV751" s="89"/>
      <c r="AW751" s="89"/>
      <c r="AX751" s="89"/>
      <c r="AY751" s="89"/>
      <c r="AZ751" s="89"/>
      <c r="BA751" s="89"/>
      <c r="BB751" s="89"/>
      <c r="BC751" s="89"/>
      <c r="BD751" s="89"/>
      <c r="BE751" s="89"/>
      <c r="BF751" s="89"/>
      <c r="BG751" s="89"/>
      <c r="BH751" s="89"/>
      <c r="BI751" s="89"/>
      <c r="BJ751" s="89"/>
      <c r="BK751" s="89"/>
      <c r="BL751" s="89"/>
      <c r="BM751" s="89"/>
      <c r="BN751" s="89"/>
      <c r="BO751" s="89"/>
      <c r="BP751" s="89"/>
      <c r="BQ751" s="89"/>
      <c r="BR751" s="89"/>
      <c r="BS751" s="89"/>
      <c r="BT751" s="89"/>
      <c r="BU751" s="89"/>
      <c r="BV751" s="89"/>
      <c r="BW751" s="89"/>
      <c r="BX751" s="89"/>
      <c r="BY751" s="89"/>
      <c r="BZ751" s="89"/>
      <c r="CA751" s="89"/>
      <c r="CB751" s="89"/>
      <c r="CC751" s="89"/>
      <c r="CD751" s="89"/>
      <c r="CE751" s="89"/>
      <c r="CF751" s="89"/>
      <c r="CG751" s="89"/>
      <c r="CH751" s="89"/>
      <c r="CI751" s="89"/>
      <c r="CJ751" s="89"/>
      <c r="CK751" s="89"/>
      <c r="CL751" s="89"/>
      <c r="CM751" s="89"/>
      <c r="CN751" s="89"/>
      <c r="CO751" s="89"/>
      <c r="CP751" s="89"/>
      <c r="CQ751" s="89"/>
      <c r="CR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c r="AC752" s="89"/>
      <c r="AD752" s="89"/>
      <c r="AE752" s="89"/>
      <c r="AF752" s="89"/>
      <c r="AG752" s="89"/>
      <c r="AH752" s="89"/>
      <c r="AI752" s="89"/>
      <c r="AJ752" s="89"/>
      <c r="AK752" s="89"/>
      <c r="AL752" s="89"/>
      <c r="AM752" s="89"/>
      <c r="AN752" s="89"/>
      <c r="AO752" s="89"/>
      <c r="AP752" s="89"/>
      <c r="AQ752" s="89"/>
      <c r="AR752" s="89"/>
      <c r="AS752" s="89"/>
      <c r="AT752" s="89"/>
      <c r="AU752" s="89"/>
      <c r="AV752" s="89"/>
      <c r="AW752" s="89"/>
      <c r="AX752" s="89"/>
      <c r="AY752" s="89"/>
      <c r="AZ752" s="89"/>
      <c r="BA752" s="89"/>
      <c r="BB752" s="89"/>
      <c r="BC752" s="89"/>
      <c r="BD752" s="89"/>
      <c r="BE752" s="89"/>
      <c r="BF752" s="89"/>
      <c r="BG752" s="89"/>
      <c r="BH752" s="89"/>
      <c r="BI752" s="89"/>
      <c r="BJ752" s="89"/>
      <c r="BK752" s="89"/>
      <c r="BL752" s="89"/>
      <c r="BM752" s="89"/>
      <c r="BN752" s="89"/>
      <c r="BO752" s="89"/>
      <c r="BP752" s="89"/>
      <c r="BQ752" s="89"/>
      <c r="BR752" s="89"/>
      <c r="BS752" s="89"/>
      <c r="BT752" s="89"/>
      <c r="BU752" s="89"/>
      <c r="BV752" s="89"/>
      <c r="BW752" s="89"/>
      <c r="BX752" s="89"/>
      <c r="BY752" s="89"/>
      <c r="BZ752" s="89"/>
      <c r="CA752" s="89"/>
      <c r="CB752" s="89"/>
      <c r="CC752" s="89"/>
      <c r="CD752" s="89"/>
      <c r="CE752" s="89"/>
      <c r="CF752" s="89"/>
      <c r="CG752" s="89"/>
      <c r="CH752" s="89"/>
      <c r="CI752" s="89"/>
      <c r="CJ752" s="89"/>
      <c r="CK752" s="89"/>
      <c r="CL752" s="89"/>
      <c r="CM752" s="89"/>
      <c r="CN752" s="89"/>
      <c r="CO752" s="89"/>
      <c r="CP752" s="89"/>
      <c r="CQ752" s="89"/>
      <c r="CR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c r="AC753" s="89"/>
      <c r="AD753" s="89"/>
      <c r="AE753" s="89"/>
      <c r="AF753" s="89"/>
      <c r="AG753" s="89"/>
      <c r="AH753" s="89"/>
      <c r="AI753" s="89"/>
      <c r="AJ753" s="89"/>
      <c r="AK753" s="89"/>
      <c r="AL753" s="89"/>
      <c r="AM753" s="89"/>
      <c r="AN753" s="89"/>
      <c r="AO753" s="89"/>
      <c r="AP753" s="89"/>
      <c r="AQ753" s="89"/>
      <c r="AR753" s="89"/>
      <c r="AS753" s="89"/>
      <c r="AT753" s="89"/>
      <c r="AU753" s="89"/>
      <c r="AV753" s="89"/>
      <c r="AW753" s="89"/>
      <c r="AX753" s="89"/>
      <c r="AY753" s="89"/>
      <c r="AZ753" s="89"/>
      <c r="BA753" s="89"/>
      <c r="BB753" s="89"/>
      <c r="BC753" s="89"/>
      <c r="BD753" s="89"/>
      <c r="BE753" s="89"/>
      <c r="BF753" s="89"/>
      <c r="BG753" s="89"/>
      <c r="BH753" s="89"/>
      <c r="BI753" s="89"/>
      <c r="BJ753" s="89"/>
      <c r="BK753" s="89"/>
      <c r="BL753" s="89"/>
      <c r="BM753" s="89"/>
      <c r="BN753" s="89"/>
      <c r="BO753" s="89"/>
      <c r="BP753" s="89"/>
      <c r="BQ753" s="89"/>
      <c r="BR753" s="89"/>
      <c r="BS753" s="89"/>
      <c r="BT753" s="89"/>
      <c r="BU753" s="89"/>
      <c r="BV753" s="89"/>
      <c r="BW753" s="89"/>
      <c r="BX753" s="89"/>
      <c r="BY753" s="89"/>
      <c r="BZ753" s="89"/>
      <c r="CA753" s="89"/>
      <c r="CB753" s="89"/>
      <c r="CC753" s="89"/>
      <c r="CD753" s="89"/>
      <c r="CE753" s="89"/>
      <c r="CF753" s="89"/>
      <c r="CG753" s="89"/>
      <c r="CH753" s="89"/>
      <c r="CI753" s="89"/>
      <c r="CJ753" s="89"/>
      <c r="CK753" s="89"/>
      <c r="CL753" s="89"/>
      <c r="CM753" s="89"/>
      <c r="CN753" s="89"/>
      <c r="CO753" s="89"/>
      <c r="CP753" s="89"/>
      <c r="CQ753" s="89"/>
      <c r="CR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c r="AC754" s="89"/>
      <c r="AD754" s="89"/>
      <c r="AE754" s="89"/>
      <c r="AF754" s="89"/>
      <c r="AG754" s="89"/>
      <c r="AH754" s="89"/>
      <c r="AI754" s="89"/>
      <c r="AJ754" s="89"/>
      <c r="AK754" s="89"/>
      <c r="AL754" s="89"/>
      <c r="AM754" s="89"/>
      <c r="AN754" s="89"/>
      <c r="AO754" s="89"/>
      <c r="AP754" s="89"/>
      <c r="AQ754" s="89"/>
      <c r="AR754" s="89"/>
      <c r="AS754" s="89"/>
      <c r="AT754" s="89"/>
      <c r="AU754" s="89"/>
      <c r="AV754" s="89"/>
      <c r="AW754" s="89"/>
      <c r="AX754" s="89"/>
      <c r="AY754" s="89"/>
      <c r="AZ754" s="89"/>
      <c r="BA754" s="89"/>
      <c r="BB754" s="89"/>
      <c r="BC754" s="89"/>
      <c r="BD754" s="89"/>
      <c r="BE754" s="89"/>
      <c r="BF754" s="89"/>
      <c r="BG754" s="89"/>
      <c r="BH754" s="89"/>
      <c r="BI754" s="89"/>
      <c r="BJ754" s="89"/>
      <c r="BK754" s="89"/>
      <c r="BL754" s="89"/>
      <c r="BM754" s="89"/>
      <c r="BN754" s="89"/>
      <c r="BO754" s="89"/>
      <c r="BP754" s="89"/>
      <c r="BQ754" s="89"/>
      <c r="BR754" s="89"/>
      <c r="BS754" s="89"/>
      <c r="BT754" s="89"/>
      <c r="BU754" s="89"/>
      <c r="BV754" s="89"/>
      <c r="BW754" s="89"/>
      <c r="BX754" s="89"/>
      <c r="BY754" s="89"/>
      <c r="BZ754" s="89"/>
      <c r="CA754" s="89"/>
      <c r="CB754" s="89"/>
      <c r="CC754" s="89"/>
      <c r="CD754" s="89"/>
      <c r="CE754" s="89"/>
      <c r="CF754" s="89"/>
      <c r="CG754" s="89"/>
      <c r="CH754" s="89"/>
      <c r="CI754" s="89"/>
      <c r="CJ754" s="89"/>
      <c r="CK754" s="89"/>
      <c r="CL754" s="89"/>
      <c r="CM754" s="89"/>
      <c r="CN754" s="89"/>
      <c r="CO754" s="89"/>
      <c r="CP754" s="89"/>
      <c r="CQ754" s="89"/>
      <c r="CR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c r="AC755" s="89"/>
      <c r="AD755" s="89"/>
      <c r="AE755" s="89"/>
      <c r="AF755" s="89"/>
      <c r="AG755" s="89"/>
      <c r="AH755" s="89"/>
      <c r="AI755" s="89"/>
      <c r="AJ755" s="89"/>
      <c r="AK755" s="89"/>
      <c r="AL755" s="89"/>
      <c r="AM755" s="89"/>
      <c r="AN755" s="89"/>
      <c r="AO755" s="89"/>
      <c r="AP755" s="89"/>
      <c r="AQ755" s="89"/>
      <c r="AR755" s="89"/>
      <c r="AS755" s="89"/>
      <c r="AT755" s="89"/>
      <c r="AU755" s="89"/>
      <c r="AV755" s="89"/>
      <c r="AW755" s="89"/>
      <c r="AX755" s="89"/>
      <c r="AY755" s="89"/>
      <c r="AZ755" s="89"/>
      <c r="BA755" s="89"/>
      <c r="BB755" s="89"/>
      <c r="BC755" s="89"/>
      <c r="BD755" s="89"/>
      <c r="BE755" s="89"/>
      <c r="BF755" s="89"/>
      <c r="BG755" s="89"/>
      <c r="BH755" s="89"/>
      <c r="BI755" s="89"/>
      <c r="BJ755" s="89"/>
      <c r="BK755" s="89"/>
      <c r="BL755" s="89"/>
      <c r="BM755" s="89"/>
      <c r="BN755" s="89"/>
      <c r="BO755" s="89"/>
      <c r="BP755" s="89"/>
      <c r="BQ755" s="89"/>
      <c r="BR755" s="89"/>
      <c r="BS755" s="89"/>
      <c r="BT755" s="89"/>
      <c r="BU755" s="89"/>
      <c r="BV755" s="89"/>
      <c r="BW755" s="89"/>
      <c r="BX755" s="89"/>
      <c r="BY755" s="89"/>
      <c r="BZ755" s="89"/>
      <c r="CA755" s="89"/>
      <c r="CB755" s="89"/>
      <c r="CC755" s="89"/>
      <c r="CD755" s="89"/>
      <c r="CE755" s="89"/>
      <c r="CF755" s="89"/>
      <c r="CG755" s="89"/>
      <c r="CH755" s="89"/>
      <c r="CI755" s="89"/>
      <c r="CJ755" s="89"/>
      <c r="CK755" s="89"/>
      <c r="CL755" s="89"/>
      <c r="CM755" s="89"/>
      <c r="CN755" s="89"/>
      <c r="CO755" s="89"/>
      <c r="CP755" s="89"/>
      <c r="CQ755" s="89"/>
      <c r="CR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c r="AD756" s="89"/>
      <c r="AE756" s="89"/>
      <c r="AF756" s="89"/>
      <c r="AG756" s="89"/>
      <c r="AH756" s="89"/>
      <c r="AI756" s="89"/>
      <c r="AJ756" s="89"/>
      <c r="AK756" s="89"/>
      <c r="AL756" s="89"/>
      <c r="AM756" s="89"/>
      <c r="AN756" s="89"/>
      <c r="AO756" s="89"/>
      <c r="AP756" s="89"/>
      <c r="AQ756" s="89"/>
      <c r="AR756" s="89"/>
      <c r="AS756" s="89"/>
      <c r="AT756" s="89"/>
      <c r="AU756" s="89"/>
      <c r="AV756" s="89"/>
      <c r="AW756" s="89"/>
      <c r="AX756" s="89"/>
      <c r="AY756" s="89"/>
      <c r="AZ756" s="89"/>
      <c r="BA756" s="89"/>
      <c r="BB756" s="89"/>
      <c r="BC756" s="89"/>
      <c r="BD756" s="89"/>
      <c r="BE756" s="89"/>
      <c r="BF756" s="89"/>
      <c r="BG756" s="89"/>
      <c r="BH756" s="89"/>
      <c r="BI756" s="89"/>
      <c r="BJ756" s="89"/>
      <c r="BK756" s="89"/>
      <c r="BL756" s="89"/>
      <c r="BM756" s="89"/>
      <c r="BN756" s="89"/>
      <c r="BO756" s="89"/>
      <c r="BP756" s="89"/>
      <c r="BQ756" s="89"/>
      <c r="BR756" s="89"/>
      <c r="BS756" s="89"/>
      <c r="BT756" s="89"/>
      <c r="BU756" s="89"/>
      <c r="BV756" s="89"/>
      <c r="BW756" s="89"/>
      <c r="BX756" s="89"/>
      <c r="BY756" s="89"/>
      <c r="BZ756" s="89"/>
      <c r="CA756" s="89"/>
      <c r="CB756" s="89"/>
      <c r="CC756" s="89"/>
      <c r="CD756" s="89"/>
      <c r="CE756" s="89"/>
      <c r="CF756" s="89"/>
      <c r="CG756" s="89"/>
      <c r="CH756" s="89"/>
      <c r="CI756" s="89"/>
      <c r="CJ756" s="89"/>
      <c r="CK756" s="89"/>
      <c r="CL756" s="89"/>
      <c r="CM756" s="89"/>
      <c r="CN756" s="89"/>
      <c r="CO756" s="89"/>
      <c r="CP756" s="89"/>
      <c r="CQ756" s="89"/>
      <c r="CR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c r="AD757" s="89"/>
      <c r="AE757" s="89"/>
      <c r="AF757" s="89"/>
      <c r="AG757" s="89"/>
      <c r="AH757" s="89"/>
      <c r="AI757" s="89"/>
      <c r="AJ757" s="89"/>
      <c r="AK757" s="89"/>
      <c r="AL757" s="89"/>
      <c r="AM757" s="89"/>
      <c r="AN757" s="89"/>
      <c r="AO757" s="89"/>
      <c r="AP757" s="89"/>
      <c r="AQ757" s="89"/>
      <c r="AR757" s="89"/>
      <c r="AS757" s="89"/>
      <c r="AT757" s="89"/>
      <c r="AU757" s="89"/>
      <c r="AV757" s="89"/>
      <c r="AW757" s="89"/>
      <c r="AX757" s="89"/>
      <c r="AY757" s="89"/>
      <c r="AZ757" s="89"/>
      <c r="BA757" s="89"/>
      <c r="BB757" s="89"/>
      <c r="BC757" s="89"/>
      <c r="BD757" s="89"/>
      <c r="BE757" s="89"/>
      <c r="BF757" s="89"/>
      <c r="BG757" s="89"/>
      <c r="BH757" s="89"/>
      <c r="BI757" s="89"/>
      <c r="BJ757" s="89"/>
      <c r="BK757" s="89"/>
      <c r="BL757" s="89"/>
      <c r="BM757" s="89"/>
      <c r="BN757" s="89"/>
      <c r="BO757" s="89"/>
      <c r="BP757" s="89"/>
      <c r="BQ757" s="89"/>
      <c r="BR757" s="89"/>
      <c r="BS757" s="89"/>
      <c r="BT757" s="89"/>
      <c r="BU757" s="89"/>
      <c r="BV757" s="89"/>
      <c r="BW757" s="89"/>
      <c r="BX757" s="89"/>
      <c r="BY757" s="89"/>
      <c r="BZ757" s="89"/>
      <c r="CA757" s="89"/>
      <c r="CB757" s="89"/>
      <c r="CC757" s="89"/>
      <c r="CD757" s="89"/>
      <c r="CE757" s="89"/>
      <c r="CF757" s="89"/>
      <c r="CG757" s="89"/>
      <c r="CH757" s="89"/>
      <c r="CI757" s="89"/>
      <c r="CJ757" s="89"/>
      <c r="CK757" s="89"/>
      <c r="CL757" s="89"/>
      <c r="CM757" s="89"/>
      <c r="CN757" s="89"/>
      <c r="CO757" s="89"/>
      <c r="CP757" s="89"/>
      <c r="CQ757" s="89"/>
      <c r="CR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c r="AD758" s="89"/>
      <c r="AE758" s="89"/>
      <c r="AF758" s="89"/>
      <c r="AG758" s="89"/>
      <c r="AH758" s="89"/>
      <c r="AI758" s="89"/>
      <c r="AJ758" s="89"/>
      <c r="AK758" s="89"/>
      <c r="AL758" s="89"/>
      <c r="AM758" s="89"/>
      <c r="AN758" s="89"/>
      <c r="AO758" s="89"/>
      <c r="AP758" s="89"/>
      <c r="AQ758" s="89"/>
      <c r="AR758" s="89"/>
      <c r="AS758" s="89"/>
      <c r="AT758" s="89"/>
      <c r="AU758" s="89"/>
      <c r="AV758" s="89"/>
      <c r="AW758" s="89"/>
      <c r="AX758" s="89"/>
      <c r="AY758" s="89"/>
      <c r="AZ758" s="89"/>
      <c r="BA758" s="89"/>
      <c r="BB758" s="89"/>
      <c r="BC758" s="89"/>
      <c r="BD758" s="89"/>
      <c r="BE758" s="89"/>
      <c r="BF758" s="89"/>
      <c r="BG758" s="89"/>
      <c r="BH758" s="89"/>
      <c r="BI758" s="89"/>
      <c r="BJ758" s="89"/>
      <c r="BK758" s="89"/>
      <c r="BL758" s="89"/>
      <c r="BM758" s="89"/>
      <c r="BN758" s="89"/>
      <c r="BO758" s="89"/>
      <c r="BP758" s="89"/>
      <c r="BQ758" s="89"/>
      <c r="BR758" s="89"/>
      <c r="BS758" s="89"/>
      <c r="BT758" s="89"/>
      <c r="BU758" s="89"/>
      <c r="BV758" s="89"/>
      <c r="BW758" s="89"/>
      <c r="BX758" s="89"/>
      <c r="BY758" s="89"/>
      <c r="BZ758" s="89"/>
      <c r="CA758" s="89"/>
      <c r="CB758" s="89"/>
      <c r="CC758" s="89"/>
      <c r="CD758" s="89"/>
      <c r="CE758" s="89"/>
      <c r="CF758" s="89"/>
      <c r="CG758" s="89"/>
      <c r="CH758" s="89"/>
      <c r="CI758" s="89"/>
      <c r="CJ758" s="89"/>
      <c r="CK758" s="89"/>
      <c r="CL758" s="89"/>
      <c r="CM758" s="89"/>
      <c r="CN758" s="89"/>
      <c r="CO758" s="89"/>
      <c r="CP758" s="89"/>
      <c r="CQ758" s="89"/>
      <c r="CR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c r="AD759" s="89"/>
      <c r="AE759" s="89"/>
      <c r="AF759" s="89"/>
      <c r="AG759" s="89"/>
      <c r="AH759" s="89"/>
      <c r="AI759" s="89"/>
      <c r="AJ759" s="89"/>
      <c r="AK759" s="89"/>
      <c r="AL759" s="89"/>
      <c r="AM759" s="89"/>
      <c r="AN759" s="89"/>
      <c r="AO759" s="89"/>
      <c r="AP759" s="89"/>
      <c r="AQ759" s="89"/>
      <c r="AR759" s="89"/>
      <c r="AS759" s="89"/>
      <c r="AT759" s="89"/>
      <c r="AU759" s="89"/>
      <c r="AV759" s="89"/>
      <c r="AW759" s="89"/>
      <c r="AX759" s="89"/>
      <c r="AY759" s="89"/>
      <c r="AZ759" s="89"/>
      <c r="BA759" s="89"/>
      <c r="BB759" s="89"/>
      <c r="BC759" s="89"/>
      <c r="BD759" s="89"/>
      <c r="BE759" s="89"/>
      <c r="BF759" s="89"/>
      <c r="BG759" s="89"/>
      <c r="BH759" s="89"/>
      <c r="BI759" s="89"/>
      <c r="BJ759" s="89"/>
      <c r="BK759" s="89"/>
      <c r="BL759" s="89"/>
      <c r="BM759" s="89"/>
      <c r="BN759" s="89"/>
      <c r="BO759" s="89"/>
      <c r="BP759" s="89"/>
      <c r="BQ759" s="89"/>
      <c r="BR759" s="89"/>
      <c r="BS759" s="89"/>
      <c r="BT759" s="89"/>
      <c r="BU759" s="89"/>
      <c r="BV759" s="89"/>
      <c r="BW759" s="89"/>
      <c r="BX759" s="89"/>
      <c r="BY759" s="89"/>
      <c r="BZ759" s="89"/>
      <c r="CA759" s="89"/>
      <c r="CB759" s="89"/>
      <c r="CC759" s="89"/>
      <c r="CD759" s="89"/>
      <c r="CE759" s="89"/>
      <c r="CF759" s="89"/>
      <c r="CG759" s="89"/>
      <c r="CH759" s="89"/>
      <c r="CI759" s="89"/>
      <c r="CJ759" s="89"/>
      <c r="CK759" s="89"/>
      <c r="CL759" s="89"/>
      <c r="CM759" s="89"/>
      <c r="CN759" s="89"/>
      <c r="CO759" s="89"/>
      <c r="CP759" s="89"/>
      <c r="CQ759" s="89"/>
      <c r="CR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c r="AD760" s="89"/>
      <c r="AE760" s="89"/>
      <c r="AF760" s="89"/>
      <c r="AG760" s="89"/>
      <c r="AH760" s="89"/>
      <c r="AI760" s="89"/>
      <c r="AJ760" s="89"/>
      <c r="AK760" s="89"/>
      <c r="AL760" s="89"/>
      <c r="AM760" s="89"/>
      <c r="AN760" s="89"/>
      <c r="AO760" s="89"/>
      <c r="AP760" s="89"/>
      <c r="AQ760" s="89"/>
      <c r="AR760" s="89"/>
      <c r="AS760" s="89"/>
      <c r="AT760" s="89"/>
      <c r="AU760" s="89"/>
      <c r="AV760" s="89"/>
      <c r="AW760" s="89"/>
      <c r="AX760" s="89"/>
      <c r="AY760" s="89"/>
      <c r="AZ760" s="89"/>
      <c r="BA760" s="89"/>
      <c r="BB760" s="89"/>
      <c r="BC760" s="89"/>
      <c r="BD760" s="89"/>
      <c r="BE760" s="89"/>
      <c r="BF760" s="89"/>
      <c r="BG760" s="89"/>
      <c r="BH760" s="89"/>
      <c r="BI760" s="89"/>
      <c r="BJ760" s="89"/>
      <c r="BK760" s="89"/>
      <c r="BL760" s="89"/>
      <c r="BM760" s="89"/>
      <c r="BN760" s="89"/>
      <c r="BO760" s="89"/>
      <c r="BP760" s="89"/>
      <c r="BQ760" s="89"/>
      <c r="BR760" s="89"/>
      <c r="BS760" s="89"/>
      <c r="BT760" s="89"/>
      <c r="BU760" s="89"/>
      <c r="BV760" s="89"/>
      <c r="BW760" s="89"/>
      <c r="BX760" s="89"/>
      <c r="BY760" s="89"/>
      <c r="BZ760" s="89"/>
      <c r="CA760" s="89"/>
      <c r="CB760" s="89"/>
      <c r="CC760" s="89"/>
      <c r="CD760" s="89"/>
      <c r="CE760" s="89"/>
      <c r="CF760" s="89"/>
      <c r="CG760" s="89"/>
      <c r="CH760" s="89"/>
      <c r="CI760" s="89"/>
      <c r="CJ760" s="89"/>
      <c r="CK760" s="89"/>
      <c r="CL760" s="89"/>
      <c r="CM760" s="89"/>
      <c r="CN760" s="89"/>
      <c r="CO760" s="89"/>
      <c r="CP760" s="89"/>
      <c r="CQ760" s="89"/>
      <c r="CR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c r="AD761" s="89"/>
      <c r="AE761" s="89"/>
      <c r="AF761" s="89"/>
      <c r="AG761" s="89"/>
      <c r="AH761" s="89"/>
      <c r="AI761" s="89"/>
      <c r="AJ761" s="89"/>
      <c r="AK761" s="89"/>
      <c r="AL761" s="89"/>
      <c r="AM761" s="89"/>
      <c r="AN761" s="89"/>
      <c r="AO761" s="89"/>
      <c r="AP761" s="89"/>
      <c r="AQ761" s="89"/>
      <c r="AR761" s="89"/>
      <c r="AS761" s="89"/>
      <c r="AT761" s="89"/>
      <c r="AU761" s="89"/>
      <c r="AV761" s="89"/>
      <c r="AW761" s="89"/>
      <c r="AX761" s="89"/>
      <c r="AY761" s="89"/>
      <c r="AZ761" s="89"/>
      <c r="BA761" s="89"/>
      <c r="BB761" s="89"/>
      <c r="BC761" s="89"/>
      <c r="BD761" s="89"/>
      <c r="BE761" s="89"/>
      <c r="BF761" s="89"/>
      <c r="BG761" s="89"/>
      <c r="BH761" s="89"/>
      <c r="BI761" s="89"/>
      <c r="BJ761" s="89"/>
      <c r="BK761" s="89"/>
      <c r="BL761" s="89"/>
      <c r="BM761" s="89"/>
      <c r="BN761" s="89"/>
      <c r="BO761" s="89"/>
      <c r="BP761" s="89"/>
      <c r="BQ761" s="89"/>
      <c r="BR761" s="89"/>
      <c r="BS761" s="89"/>
      <c r="BT761" s="89"/>
      <c r="BU761" s="89"/>
      <c r="BV761" s="89"/>
      <c r="BW761" s="89"/>
      <c r="BX761" s="89"/>
      <c r="BY761" s="89"/>
      <c r="BZ761" s="89"/>
      <c r="CA761" s="89"/>
      <c r="CB761" s="89"/>
      <c r="CC761" s="89"/>
      <c r="CD761" s="89"/>
      <c r="CE761" s="89"/>
      <c r="CF761" s="89"/>
      <c r="CG761" s="89"/>
      <c r="CH761" s="89"/>
      <c r="CI761" s="89"/>
      <c r="CJ761" s="89"/>
      <c r="CK761" s="89"/>
      <c r="CL761" s="89"/>
      <c r="CM761" s="89"/>
      <c r="CN761" s="89"/>
      <c r="CO761" s="89"/>
      <c r="CP761" s="89"/>
      <c r="CQ761" s="89"/>
      <c r="CR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c r="AC762" s="89"/>
      <c r="AD762" s="89"/>
      <c r="AE762" s="89"/>
      <c r="AF762" s="89"/>
      <c r="AG762" s="89"/>
      <c r="AH762" s="89"/>
      <c r="AI762" s="89"/>
      <c r="AJ762" s="89"/>
      <c r="AK762" s="89"/>
      <c r="AL762" s="89"/>
      <c r="AM762" s="89"/>
      <c r="AN762" s="89"/>
      <c r="AO762" s="89"/>
      <c r="AP762" s="89"/>
      <c r="AQ762" s="89"/>
      <c r="AR762" s="89"/>
      <c r="AS762" s="89"/>
      <c r="AT762" s="89"/>
      <c r="AU762" s="89"/>
      <c r="AV762" s="89"/>
      <c r="AW762" s="89"/>
      <c r="AX762" s="89"/>
      <c r="AY762" s="89"/>
      <c r="AZ762" s="89"/>
      <c r="BA762" s="89"/>
      <c r="BB762" s="89"/>
      <c r="BC762" s="89"/>
      <c r="BD762" s="89"/>
      <c r="BE762" s="89"/>
      <c r="BF762" s="89"/>
      <c r="BG762" s="89"/>
      <c r="BH762" s="89"/>
      <c r="BI762" s="89"/>
      <c r="BJ762" s="89"/>
      <c r="BK762" s="89"/>
      <c r="BL762" s="89"/>
      <c r="BM762" s="89"/>
      <c r="BN762" s="89"/>
      <c r="BO762" s="89"/>
      <c r="BP762" s="89"/>
      <c r="BQ762" s="89"/>
      <c r="BR762" s="89"/>
      <c r="BS762" s="89"/>
      <c r="BT762" s="89"/>
      <c r="BU762" s="89"/>
      <c r="BV762" s="89"/>
      <c r="BW762" s="89"/>
      <c r="BX762" s="89"/>
      <c r="BY762" s="89"/>
      <c r="BZ762" s="89"/>
      <c r="CA762" s="89"/>
      <c r="CB762" s="89"/>
      <c r="CC762" s="89"/>
      <c r="CD762" s="89"/>
      <c r="CE762" s="89"/>
      <c r="CF762" s="89"/>
      <c r="CG762" s="89"/>
      <c r="CH762" s="89"/>
      <c r="CI762" s="89"/>
      <c r="CJ762" s="89"/>
      <c r="CK762" s="89"/>
      <c r="CL762" s="89"/>
      <c r="CM762" s="89"/>
      <c r="CN762" s="89"/>
      <c r="CO762" s="89"/>
      <c r="CP762" s="89"/>
      <c r="CQ762" s="89"/>
      <c r="CR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c r="AD763" s="89"/>
      <c r="AE763" s="89"/>
      <c r="AF763" s="89"/>
      <c r="AG763" s="89"/>
      <c r="AH763" s="89"/>
      <c r="AI763" s="89"/>
      <c r="AJ763" s="89"/>
      <c r="AK763" s="89"/>
      <c r="AL763" s="89"/>
      <c r="AM763" s="89"/>
      <c r="AN763" s="89"/>
      <c r="AO763" s="89"/>
      <c r="AP763" s="89"/>
      <c r="AQ763" s="89"/>
      <c r="AR763" s="89"/>
      <c r="AS763" s="89"/>
      <c r="AT763" s="89"/>
      <c r="AU763" s="89"/>
      <c r="AV763" s="89"/>
      <c r="AW763" s="89"/>
      <c r="AX763" s="89"/>
      <c r="AY763" s="89"/>
      <c r="AZ763" s="89"/>
      <c r="BA763" s="89"/>
      <c r="BB763" s="89"/>
      <c r="BC763" s="89"/>
      <c r="BD763" s="89"/>
      <c r="BE763" s="89"/>
      <c r="BF763" s="89"/>
      <c r="BG763" s="89"/>
      <c r="BH763" s="89"/>
      <c r="BI763" s="89"/>
      <c r="BJ763" s="89"/>
      <c r="BK763" s="89"/>
      <c r="BL763" s="89"/>
      <c r="BM763" s="89"/>
      <c r="BN763" s="89"/>
      <c r="BO763" s="89"/>
      <c r="BP763" s="89"/>
      <c r="BQ763" s="89"/>
      <c r="BR763" s="89"/>
      <c r="BS763" s="89"/>
      <c r="BT763" s="89"/>
      <c r="BU763" s="89"/>
      <c r="BV763" s="89"/>
      <c r="BW763" s="89"/>
      <c r="BX763" s="89"/>
      <c r="BY763" s="89"/>
      <c r="BZ763" s="89"/>
      <c r="CA763" s="89"/>
      <c r="CB763" s="89"/>
      <c r="CC763" s="89"/>
      <c r="CD763" s="89"/>
      <c r="CE763" s="89"/>
      <c r="CF763" s="89"/>
      <c r="CG763" s="89"/>
      <c r="CH763" s="89"/>
      <c r="CI763" s="89"/>
      <c r="CJ763" s="89"/>
      <c r="CK763" s="89"/>
      <c r="CL763" s="89"/>
      <c r="CM763" s="89"/>
      <c r="CN763" s="89"/>
      <c r="CO763" s="89"/>
      <c r="CP763" s="89"/>
      <c r="CQ763" s="89"/>
      <c r="CR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c r="AC764" s="89"/>
      <c r="AD764" s="89"/>
      <c r="AE764" s="89"/>
      <c r="AF764" s="89"/>
      <c r="AG764" s="89"/>
      <c r="AH764" s="89"/>
      <c r="AI764" s="89"/>
      <c r="AJ764" s="89"/>
      <c r="AK764" s="89"/>
      <c r="AL764" s="89"/>
      <c r="AM764" s="89"/>
      <c r="AN764" s="89"/>
      <c r="AO764" s="89"/>
      <c r="AP764" s="89"/>
      <c r="AQ764" s="89"/>
      <c r="AR764" s="89"/>
      <c r="AS764" s="89"/>
      <c r="AT764" s="89"/>
      <c r="AU764" s="89"/>
      <c r="AV764" s="89"/>
      <c r="AW764" s="89"/>
      <c r="AX764" s="89"/>
      <c r="AY764" s="89"/>
      <c r="AZ764" s="89"/>
      <c r="BA764" s="89"/>
      <c r="BB764" s="89"/>
      <c r="BC764" s="89"/>
      <c r="BD764" s="89"/>
      <c r="BE764" s="89"/>
      <c r="BF764" s="89"/>
      <c r="BG764" s="89"/>
      <c r="BH764" s="89"/>
      <c r="BI764" s="89"/>
      <c r="BJ764" s="89"/>
      <c r="BK764" s="89"/>
      <c r="BL764" s="89"/>
      <c r="BM764" s="89"/>
      <c r="BN764" s="89"/>
      <c r="BO764" s="89"/>
      <c r="BP764" s="89"/>
      <c r="BQ764" s="89"/>
      <c r="BR764" s="89"/>
      <c r="BS764" s="89"/>
      <c r="BT764" s="89"/>
      <c r="BU764" s="89"/>
      <c r="BV764" s="89"/>
      <c r="BW764" s="89"/>
      <c r="BX764" s="89"/>
      <c r="BY764" s="89"/>
      <c r="BZ764" s="89"/>
      <c r="CA764" s="89"/>
      <c r="CB764" s="89"/>
      <c r="CC764" s="89"/>
      <c r="CD764" s="89"/>
      <c r="CE764" s="89"/>
      <c r="CF764" s="89"/>
      <c r="CG764" s="89"/>
      <c r="CH764" s="89"/>
      <c r="CI764" s="89"/>
      <c r="CJ764" s="89"/>
      <c r="CK764" s="89"/>
      <c r="CL764" s="89"/>
      <c r="CM764" s="89"/>
      <c r="CN764" s="89"/>
      <c r="CO764" s="89"/>
      <c r="CP764" s="89"/>
      <c r="CQ764" s="89"/>
      <c r="CR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c r="AC765" s="89"/>
      <c r="AD765" s="89"/>
      <c r="AE765" s="89"/>
      <c r="AF765" s="89"/>
      <c r="AG765" s="89"/>
      <c r="AH765" s="89"/>
      <c r="AI765" s="89"/>
      <c r="AJ765" s="89"/>
      <c r="AK765" s="89"/>
      <c r="AL765" s="89"/>
      <c r="AM765" s="89"/>
      <c r="AN765" s="89"/>
      <c r="AO765" s="89"/>
      <c r="AP765" s="89"/>
      <c r="AQ765" s="89"/>
      <c r="AR765" s="89"/>
      <c r="AS765" s="89"/>
      <c r="AT765" s="89"/>
      <c r="AU765" s="89"/>
      <c r="AV765" s="89"/>
      <c r="AW765" s="89"/>
      <c r="AX765" s="89"/>
      <c r="AY765" s="89"/>
      <c r="AZ765" s="89"/>
      <c r="BA765" s="89"/>
      <c r="BB765" s="89"/>
      <c r="BC765" s="89"/>
      <c r="BD765" s="89"/>
      <c r="BE765" s="89"/>
      <c r="BF765" s="89"/>
      <c r="BG765" s="89"/>
      <c r="BH765" s="89"/>
      <c r="BI765" s="89"/>
      <c r="BJ765" s="89"/>
      <c r="BK765" s="89"/>
      <c r="BL765" s="89"/>
      <c r="BM765" s="89"/>
      <c r="BN765" s="89"/>
      <c r="BO765" s="89"/>
      <c r="BP765" s="89"/>
      <c r="BQ765" s="89"/>
      <c r="BR765" s="89"/>
      <c r="BS765" s="89"/>
      <c r="BT765" s="89"/>
      <c r="BU765" s="89"/>
      <c r="BV765" s="89"/>
      <c r="BW765" s="89"/>
      <c r="BX765" s="89"/>
      <c r="BY765" s="89"/>
      <c r="BZ765" s="89"/>
      <c r="CA765" s="89"/>
      <c r="CB765" s="89"/>
      <c r="CC765" s="89"/>
      <c r="CD765" s="89"/>
      <c r="CE765" s="89"/>
      <c r="CF765" s="89"/>
      <c r="CG765" s="89"/>
      <c r="CH765" s="89"/>
      <c r="CI765" s="89"/>
      <c r="CJ765" s="89"/>
      <c r="CK765" s="89"/>
      <c r="CL765" s="89"/>
      <c r="CM765" s="89"/>
      <c r="CN765" s="89"/>
      <c r="CO765" s="89"/>
      <c r="CP765" s="89"/>
      <c r="CQ765" s="89"/>
      <c r="CR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c r="AF766" s="89"/>
      <c r="AG766" s="89"/>
      <c r="AH766" s="89"/>
      <c r="AI766" s="89"/>
      <c r="AJ766" s="89"/>
      <c r="AK766" s="89"/>
      <c r="AL766" s="89"/>
      <c r="AM766" s="89"/>
      <c r="AN766" s="89"/>
      <c r="AO766" s="89"/>
      <c r="AP766" s="89"/>
      <c r="AQ766" s="89"/>
      <c r="AR766" s="89"/>
      <c r="AS766" s="89"/>
      <c r="AT766" s="89"/>
      <c r="AU766" s="89"/>
      <c r="AV766" s="89"/>
      <c r="AW766" s="89"/>
      <c r="AX766" s="89"/>
      <c r="AY766" s="89"/>
      <c r="AZ766" s="89"/>
      <c r="BA766" s="89"/>
      <c r="BB766" s="89"/>
      <c r="BC766" s="89"/>
      <c r="BD766" s="89"/>
      <c r="BE766" s="89"/>
      <c r="BF766" s="89"/>
      <c r="BG766" s="89"/>
      <c r="BH766" s="89"/>
      <c r="BI766" s="89"/>
      <c r="BJ766" s="89"/>
      <c r="BK766" s="89"/>
      <c r="BL766" s="89"/>
      <c r="BM766" s="89"/>
      <c r="BN766" s="89"/>
      <c r="BO766" s="89"/>
      <c r="BP766" s="89"/>
      <c r="BQ766" s="89"/>
      <c r="BR766" s="89"/>
      <c r="BS766" s="89"/>
      <c r="BT766" s="89"/>
      <c r="BU766" s="89"/>
      <c r="BV766" s="89"/>
      <c r="BW766" s="89"/>
      <c r="BX766" s="89"/>
      <c r="BY766" s="89"/>
      <c r="BZ766" s="89"/>
      <c r="CA766" s="89"/>
      <c r="CB766" s="89"/>
      <c r="CC766" s="89"/>
      <c r="CD766" s="89"/>
      <c r="CE766" s="89"/>
      <c r="CF766" s="89"/>
      <c r="CG766" s="89"/>
      <c r="CH766" s="89"/>
      <c r="CI766" s="89"/>
      <c r="CJ766" s="89"/>
      <c r="CK766" s="89"/>
      <c r="CL766" s="89"/>
      <c r="CM766" s="89"/>
      <c r="CN766" s="89"/>
      <c r="CO766" s="89"/>
      <c r="CP766" s="89"/>
      <c r="CQ766" s="89"/>
      <c r="CR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c r="AF767" s="89"/>
      <c r="AG767" s="89"/>
      <c r="AH767" s="89"/>
      <c r="AI767" s="89"/>
      <c r="AJ767" s="89"/>
      <c r="AK767" s="89"/>
      <c r="AL767" s="89"/>
      <c r="AM767" s="89"/>
      <c r="AN767" s="89"/>
      <c r="AO767" s="89"/>
      <c r="AP767" s="89"/>
      <c r="AQ767" s="89"/>
      <c r="AR767" s="89"/>
      <c r="AS767" s="89"/>
      <c r="AT767" s="89"/>
      <c r="AU767" s="89"/>
      <c r="AV767" s="89"/>
      <c r="AW767" s="89"/>
      <c r="AX767" s="89"/>
      <c r="AY767" s="89"/>
      <c r="AZ767" s="89"/>
      <c r="BA767" s="89"/>
      <c r="BB767" s="89"/>
      <c r="BC767" s="89"/>
      <c r="BD767" s="89"/>
      <c r="BE767" s="89"/>
      <c r="BF767" s="89"/>
      <c r="BG767" s="89"/>
      <c r="BH767" s="89"/>
      <c r="BI767" s="89"/>
      <c r="BJ767" s="89"/>
      <c r="BK767" s="89"/>
      <c r="BL767" s="89"/>
      <c r="BM767" s="89"/>
      <c r="BN767" s="89"/>
      <c r="BO767" s="89"/>
      <c r="BP767" s="89"/>
      <c r="BQ767" s="89"/>
      <c r="BR767" s="89"/>
      <c r="BS767" s="89"/>
      <c r="BT767" s="89"/>
      <c r="BU767" s="89"/>
      <c r="BV767" s="89"/>
      <c r="BW767" s="89"/>
      <c r="BX767" s="89"/>
      <c r="BY767" s="89"/>
      <c r="BZ767" s="89"/>
      <c r="CA767" s="89"/>
      <c r="CB767" s="89"/>
      <c r="CC767" s="89"/>
      <c r="CD767" s="89"/>
      <c r="CE767" s="89"/>
      <c r="CF767" s="89"/>
      <c r="CG767" s="89"/>
      <c r="CH767" s="89"/>
      <c r="CI767" s="89"/>
      <c r="CJ767" s="89"/>
      <c r="CK767" s="89"/>
      <c r="CL767" s="89"/>
      <c r="CM767" s="89"/>
      <c r="CN767" s="89"/>
      <c r="CO767" s="89"/>
      <c r="CP767" s="89"/>
      <c r="CQ767" s="89"/>
      <c r="CR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c r="AC768" s="89"/>
      <c r="AD768" s="89"/>
      <c r="AE768" s="89"/>
      <c r="AF768" s="89"/>
      <c r="AG768" s="89"/>
      <c r="AH768" s="89"/>
      <c r="AI768" s="89"/>
      <c r="AJ768" s="89"/>
      <c r="AK768" s="89"/>
      <c r="AL768" s="89"/>
      <c r="AM768" s="89"/>
      <c r="AN768" s="89"/>
      <c r="AO768" s="89"/>
      <c r="AP768" s="89"/>
      <c r="AQ768" s="89"/>
      <c r="AR768" s="89"/>
      <c r="AS768" s="89"/>
      <c r="AT768" s="89"/>
      <c r="AU768" s="89"/>
      <c r="AV768" s="89"/>
      <c r="AW768" s="89"/>
      <c r="AX768" s="89"/>
      <c r="AY768" s="89"/>
      <c r="AZ768" s="89"/>
      <c r="BA768" s="89"/>
      <c r="BB768" s="89"/>
      <c r="BC768" s="89"/>
      <c r="BD768" s="89"/>
      <c r="BE768" s="89"/>
      <c r="BF768" s="89"/>
      <c r="BG768" s="89"/>
      <c r="BH768" s="89"/>
      <c r="BI768" s="89"/>
      <c r="BJ768" s="89"/>
      <c r="BK768" s="89"/>
      <c r="BL768" s="89"/>
      <c r="BM768" s="89"/>
      <c r="BN768" s="89"/>
      <c r="BO768" s="89"/>
      <c r="BP768" s="89"/>
      <c r="BQ768" s="89"/>
      <c r="BR768" s="89"/>
      <c r="BS768" s="89"/>
      <c r="BT768" s="89"/>
      <c r="BU768" s="89"/>
      <c r="BV768" s="89"/>
      <c r="BW768" s="89"/>
      <c r="BX768" s="89"/>
      <c r="BY768" s="89"/>
      <c r="BZ768" s="89"/>
      <c r="CA768" s="89"/>
      <c r="CB768" s="89"/>
      <c r="CC768" s="89"/>
      <c r="CD768" s="89"/>
      <c r="CE768" s="89"/>
      <c r="CF768" s="89"/>
      <c r="CG768" s="89"/>
      <c r="CH768" s="89"/>
      <c r="CI768" s="89"/>
      <c r="CJ768" s="89"/>
      <c r="CK768" s="89"/>
      <c r="CL768" s="89"/>
      <c r="CM768" s="89"/>
      <c r="CN768" s="89"/>
      <c r="CO768" s="89"/>
      <c r="CP768" s="89"/>
      <c r="CQ768" s="89"/>
      <c r="CR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c r="AC769" s="89"/>
      <c r="AD769" s="89"/>
      <c r="AE769" s="89"/>
      <c r="AF769" s="89"/>
      <c r="AG769" s="89"/>
      <c r="AH769" s="89"/>
      <c r="AI769" s="89"/>
      <c r="AJ769" s="89"/>
      <c r="AK769" s="89"/>
      <c r="AL769" s="89"/>
      <c r="AM769" s="89"/>
      <c r="AN769" s="89"/>
      <c r="AO769" s="89"/>
      <c r="AP769" s="89"/>
      <c r="AQ769" s="89"/>
      <c r="AR769" s="89"/>
      <c r="AS769" s="89"/>
      <c r="AT769" s="89"/>
      <c r="AU769" s="89"/>
      <c r="AV769" s="89"/>
      <c r="AW769" s="89"/>
      <c r="AX769" s="89"/>
      <c r="AY769" s="89"/>
      <c r="AZ769" s="89"/>
      <c r="BA769" s="89"/>
      <c r="BB769" s="89"/>
      <c r="BC769" s="89"/>
      <c r="BD769" s="89"/>
      <c r="BE769" s="89"/>
      <c r="BF769" s="89"/>
      <c r="BG769" s="89"/>
      <c r="BH769" s="89"/>
      <c r="BI769" s="89"/>
      <c r="BJ769" s="89"/>
      <c r="BK769" s="89"/>
      <c r="BL769" s="89"/>
      <c r="BM769" s="89"/>
      <c r="BN769" s="89"/>
      <c r="BO769" s="89"/>
      <c r="BP769" s="89"/>
      <c r="BQ769" s="89"/>
      <c r="BR769" s="89"/>
      <c r="BS769" s="89"/>
      <c r="BT769" s="89"/>
      <c r="BU769" s="89"/>
      <c r="BV769" s="89"/>
      <c r="BW769" s="89"/>
      <c r="BX769" s="89"/>
      <c r="BY769" s="89"/>
      <c r="BZ769" s="89"/>
      <c r="CA769" s="89"/>
      <c r="CB769" s="89"/>
      <c r="CC769" s="89"/>
      <c r="CD769" s="89"/>
      <c r="CE769" s="89"/>
      <c r="CF769" s="89"/>
      <c r="CG769" s="89"/>
      <c r="CH769" s="89"/>
      <c r="CI769" s="89"/>
      <c r="CJ769" s="89"/>
      <c r="CK769" s="89"/>
      <c r="CL769" s="89"/>
      <c r="CM769" s="89"/>
      <c r="CN769" s="89"/>
      <c r="CO769" s="89"/>
      <c r="CP769" s="89"/>
      <c r="CQ769" s="89"/>
      <c r="CR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c r="AC770" s="89"/>
      <c r="AD770" s="89"/>
      <c r="AE770" s="89"/>
      <c r="AF770" s="89"/>
      <c r="AG770" s="89"/>
      <c r="AH770" s="89"/>
      <c r="AI770" s="89"/>
      <c r="AJ770" s="89"/>
      <c r="AK770" s="89"/>
      <c r="AL770" s="89"/>
      <c r="AM770" s="89"/>
      <c r="AN770" s="89"/>
      <c r="AO770" s="89"/>
      <c r="AP770" s="89"/>
      <c r="AQ770" s="89"/>
      <c r="AR770" s="89"/>
      <c r="AS770" s="89"/>
      <c r="AT770" s="89"/>
      <c r="AU770" s="89"/>
      <c r="AV770" s="89"/>
      <c r="AW770" s="89"/>
      <c r="AX770" s="89"/>
      <c r="AY770" s="89"/>
      <c r="AZ770" s="89"/>
      <c r="BA770" s="89"/>
      <c r="BB770" s="89"/>
      <c r="BC770" s="89"/>
      <c r="BD770" s="89"/>
      <c r="BE770" s="89"/>
      <c r="BF770" s="89"/>
      <c r="BG770" s="89"/>
      <c r="BH770" s="89"/>
      <c r="BI770" s="89"/>
      <c r="BJ770" s="89"/>
      <c r="BK770" s="89"/>
      <c r="BL770" s="89"/>
      <c r="BM770" s="89"/>
      <c r="BN770" s="89"/>
      <c r="BO770" s="89"/>
      <c r="BP770" s="89"/>
      <c r="BQ770" s="89"/>
      <c r="BR770" s="89"/>
      <c r="BS770" s="89"/>
      <c r="BT770" s="89"/>
      <c r="BU770" s="89"/>
      <c r="BV770" s="89"/>
      <c r="BW770" s="89"/>
      <c r="BX770" s="89"/>
      <c r="BY770" s="89"/>
      <c r="BZ770" s="89"/>
      <c r="CA770" s="89"/>
      <c r="CB770" s="89"/>
      <c r="CC770" s="89"/>
      <c r="CD770" s="89"/>
      <c r="CE770" s="89"/>
      <c r="CF770" s="89"/>
      <c r="CG770" s="89"/>
      <c r="CH770" s="89"/>
      <c r="CI770" s="89"/>
      <c r="CJ770" s="89"/>
      <c r="CK770" s="89"/>
      <c r="CL770" s="89"/>
      <c r="CM770" s="89"/>
      <c r="CN770" s="89"/>
      <c r="CO770" s="89"/>
      <c r="CP770" s="89"/>
      <c r="CQ770" s="89"/>
      <c r="CR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c r="AC771" s="89"/>
      <c r="AD771" s="89"/>
      <c r="AE771" s="89"/>
      <c r="AF771" s="89"/>
      <c r="AG771" s="89"/>
      <c r="AH771" s="89"/>
      <c r="AI771" s="89"/>
      <c r="AJ771" s="89"/>
      <c r="AK771" s="89"/>
      <c r="AL771" s="89"/>
      <c r="AM771" s="89"/>
      <c r="AN771" s="89"/>
      <c r="AO771" s="89"/>
      <c r="AP771" s="89"/>
      <c r="AQ771" s="89"/>
      <c r="AR771" s="89"/>
      <c r="AS771" s="89"/>
      <c r="AT771" s="89"/>
      <c r="AU771" s="89"/>
      <c r="AV771" s="89"/>
      <c r="AW771" s="89"/>
      <c r="AX771" s="89"/>
      <c r="AY771" s="89"/>
      <c r="AZ771" s="89"/>
      <c r="BA771" s="89"/>
      <c r="BB771" s="89"/>
      <c r="BC771" s="89"/>
      <c r="BD771" s="89"/>
      <c r="BE771" s="89"/>
      <c r="BF771" s="89"/>
      <c r="BG771" s="89"/>
      <c r="BH771" s="89"/>
      <c r="BI771" s="89"/>
      <c r="BJ771" s="89"/>
      <c r="BK771" s="89"/>
      <c r="BL771" s="89"/>
      <c r="BM771" s="89"/>
      <c r="BN771" s="89"/>
      <c r="BO771" s="89"/>
      <c r="BP771" s="89"/>
      <c r="BQ771" s="89"/>
      <c r="BR771" s="89"/>
      <c r="BS771" s="89"/>
      <c r="BT771" s="89"/>
      <c r="BU771" s="89"/>
      <c r="BV771" s="89"/>
      <c r="BW771" s="89"/>
      <c r="BX771" s="89"/>
      <c r="BY771" s="89"/>
      <c r="BZ771" s="89"/>
      <c r="CA771" s="89"/>
      <c r="CB771" s="89"/>
      <c r="CC771" s="89"/>
      <c r="CD771" s="89"/>
      <c r="CE771" s="89"/>
      <c r="CF771" s="89"/>
      <c r="CG771" s="89"/>
      <c r="CH771" s="89"/>
      <c r="CI771" s="89"/>
      <c r="CJ771" s="89"/>
      <c r="CK771" s="89"/>
      <c r="CL771" s="89"/>
      <c r="CM771" s="89"/>
      <c r="CN771" s="89"/>
      <c r="CO771" s="89"/>
      <c r="CP771" s="89"/>
      <c r="CQ771" s="89"/>
      <c r="CR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c r="AC772" s="89"/>
      <c r="AD772" s="89"/>
      <c r="AE772" s="89"/>
      <c r="AF772" s="89"/>
      <c r="AG772" s="89"/>
      <c r="AH772" s="89"/>
      <c r="AI772" s="89"/>
      <c r="AJ772" s="89"/>
      <c r="AK772" s="89"/>
      <c r="AL772" s="89"/>
      <c r="AM772" s="89"/>
      <c r="AN772" s="89"/>
      <c r="AO772" s="89"/>
      <c r="AP772" s="89"/>
      <c r="AQ772" s="89"/>
      <c r="AR772" s="89"/>
      <c r="AS772" s="89"/>
      <c r="AT772" s="89"/>
      <c r="AU772" s="89"/>
      <c r="AV772" s="89"/>
      <c r="AW772" s="89"/>
      <c r="AX772" s="89"/>
      <c r="AY772" s="89"/>
      <c r="AZ772" s="89"/>
      <c r="BA772" s="89"/>
      <c r="BB772" s="89"/>
      <c r="BC772" s="89"/>
      <c r="BD772" s="89"/>
      <c r="BE772" s="89"/>
      <c r="BF772" s="89"/>
      <c r="BG772" s="89"/>
      <c r="BH772" s="89"/>
      <c r="BI772" s="89"/>
      <c r="BJ772" s="89"/>
      <c r="BK772" s="89"/>
      <c r="BL772" s="89"/>
      <c r="BM772" s="89"/>
      <c r="BN772" s="89"/>
      <c r="BO772" s="89"/>
      <c r="BP772" s="89"/>
      <c r="BQ772" s="89"/>
      <c r="BR772" s="89"/>
      <c r="BS772" s="89"/>
      <c r="BT772" s="89"/>
      <c r="BU772" s="89"/>
      <c r="BV772" s="89"/>
      <c r="BW772" s="89"/>
      <c r="BX772" s="89"/>
      <c r="BY772" s="89"/>
      <c r="BZ772" s="89"/>
      <c r="CA772" s="89"/>
      <c r="CB772" s="89"/>
      <c r="CC772" s="89"/>
      <c r="CD772" s="89"/>
      <c r="CE772" s="89"/>
      <c r="CF772" s="89"/>
      <c r="CG772" s="89"/>
      <c r="CH772" s="89"/>
      <c r="CI772" s="89"/>
      <c r="CJ772" s="89"/>
      <c r="CK772" s="89"/>
      <c r="CL772" s="89"/>
      <c r="CM772" s="89"/>
      <c r="CN772" s="89"/>
      <c r="CO772" s="89"/>
      <c r="CP772" s="89"/>
      <c r="CQ772" s="89"/>
      <c r="CR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c r="AC773" s="89"/>
      <c r="AD773" s="89"/>
      <c r="AE773" s="89"/>
      <c r="AF773" s="89"/>
      <c r="AG773" s="89"/>
      <c r="AH773" s="89"/>
      <c r="AI773" s="89"/>
      <c r="AJ773" s="89"/>
      <c r="AK773" s="89"/>
      <c r="AL773" s="89"/>
      <c r="AM773" s="89"/>
      <c r="AN773" s="89"/>
      <c r="AO773" s="89"/>
      <c r="AP773" s="89"/>
      <c r="AQ773" s="89"/>
      <c r="AR773" s="89"/>
      <c r="AS773" s="89"/>
      <c r="AT773" s="89"/>
      <c r="AU773" s="89"/>
      <c r="AV773" s="89"/>
      <c r="AW773" s="89"/>
      <c r="AX773" s="89"/>
      <c r="AY773" s="89"/>
      <c r="AZ773" s="89"/>
      <c r="BA773" s="89"/>
      <c r="BB773" s="89"/>
      <c r="BC773" s="89"/>
      <c r="BD773" s="89"/>
      <c r="BE773" s="89"/>
      <c r="BF773" s="89"/>
      <c r="BG773" s="89"/>
      <c r="BH773" s="89"/>
      <c r="BI773" s="89"/>
      <c r="BJ773" s="89"/>
      <c r="BK773" s="89"/>
      <c r="BL773" s="89"/>
      <c r="BM773" s="89"/>
      <c r="BN773" s="89"/>
      <c r="BO773" s="89"/>
      <c r="BP773" s="89"/>
      <c r="BQ773" s="89"/>
      <c r="BR773" s="89"/>
      <c r="BS773" s="89"/>
      <c r="BT773" s="89"/>
      <c r="BU773" s="89"/>
      <c r="BV773" s="89"/>
      <c r="BW773" s="89"/>
      <c r="BX773" s="89"/>
      <c r="BY773" s="89"/>
      <c r="BZ773" s="89"/>
      <c r="CA773" s="89"/>
      <c r="CB773" s="89"/>
      <c r="CC773" s="89"/>
      <c r="CD773" s="89"/>
      <c r="CE773" s="89"/>
      <c r="CF773" s="89"/>
      <c r="CG773" s="89"/>
      <c r="CH773" s="89"/>
      <c r="CI773" s="89"/>
      <c r="CJ773" s="89"/>
      <c r="CK773" s="89"/>
      <c r="CL773" s="89"/>
      <c r="CM773" s="89"/>
      <c r="CN773" s="89"/>
      <c r="CO773" s="89"/>
      <c r="CP773" s="89"/>
      <c r="CQ773" s="89"/>
      <c r="CR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c r="AC774" s="89"/>
      <c r="AD774" s="89"/>
      <c r="AE774" s="89"/>
      <c r="AF774" s="89"/>
      <c r="AG774" s="89"/>
      <c r="AH774" s="89"/>
      <c r="AI774" s="89"/>
      <c r="AJ774" s="89"/>
      <c r="AK774" s="89"/>
      <c r="AL774" s="89"/>
      <c r="AM774" s="89"/>
      <c r="AN774" s="89"/>
      <c r="AO774" s="89"/>
      <c r="AP774" s="89"/>
      <c r="AQ774" s="89"/>
      <c r="AR774" s="89"/>
      <c r="AS774" s="89"/>
      <c r="AT774" s="89"/>
      <c r="AU774" s="89"/>
      <c r="AV774" s="89"/>
      <c r="AW774" s="89"/>
      <c r="AX774" s="89"/>
      <c r="AY774" s="89"/>
      <c r="AZ774" s="89"/>
      <c r="BA774" s="89"/>
      <c r="BB774" s="89"/>
      <c r="BC774" s="89"/>
      <c r="BD774" s="89"/>
      <c r="BE774" s="89"/>
      <c r="BF774" s="89"/>
      <c r="BG774" s="89"/>
      <c r="BH774" s="89"/>
      <c r="BI774" s="89"/>
      <c r="BJ774" s="89"/>
      <c r="BK774" s="89"/>
      <c r="BL774" s="89"/>
      <c r="BM774" s="89"/>
      <c r="BN774" s="89"/>
      <c r="BO774" s="89"/>
      <c r="BP774" s="89"/>
      <c r="BQ774" s="89"/>
      <c r="BR774" s="89"/>
      <c r="BS774" s="89"/>
      <c r="BT774" s="89"/>
      <c r="BU774" s="89"/>
      <c r="BV774" s="89"/>
      <c r="BW774" s="89"/>
      <c r="BX774" s="89"/>
      <c r="BY774" s="89"/>
      <c r="BZ774" s="89"/>
      <c r="CA774" s="89"/>
      <c r="CB774" s="89"/>
      <c r="CC774" s="89"/>
      <c r="CD774" s="89"/>
      <c r="CE774" s="89"/>
      <c r="CF774" s="89"/>
      <c r="CG774" s="89"/>
      <c r="CH774" s="89"/>
      <c r="CI774" s="89"/>
      <c r="CJ774" s="89"/>
      <c r="CK774" s="89"/>
      <c r="CL774" s="89"/>
      <c r="CM774" s="89"/>
      <c r="CN774" s="89"/>
      <c r="CO774" s="89"/>
      <c r="CP774" s="89"/>
      <c r="CQ774" s="89"/>
      <c r="CR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c r="AC775" s="89"/>
      <c r="AD775" s="89"/>
      <c r="AE775" s="89"/>
      <c r="AF775" s="89"/>
      <c r="AG775" s="89"/>
      <c r="AH775" s="89"/>
      <c r="AI775" s="89"/>
      <c r="AJ775" s="89"/>
      <c r="AK775" s="89"/>
      <c r="AL775" s="89"/>
      <c r="AM775" s="89"/>
      <c r="AN775" s="89"/>
      <c r="AO775" s="89"/>
      <c r="AP775" s="89"/>
      <c r="AQ775" s="89"/>
      <c r="AR775" s="89"/>
      <c r="AS775" s="89"/>
      <c r="AT775" s="89"/>
      <c r="AU775" s="89"/>
      <c r="AV775" s="89"/>
      <c r="AW775" s="89"/>
      <c r="AX775" s="89"/>
      <c r="AY775" s="89"/>
      <c r="AZ775" s="89"/>
      <c r="BA775" s="89"/>
      <c r="BB775" s="89"/>
      <c r="BC775" s="89"/>
      <c r="BD775" s="89"/>
      <c r="BE775" s="89"/>
      <c r="BF775" s="89"/>
      <c r="BG775" s="89"/>
      <c r="BH775" s="89"/>
      <c r="BI775" s="89"/>
      <c r="BJ775" s="89"/>
      <c r="BK775" s="89"/>
      <c r="BL775" s="89"/>
      <c r="BM775" s="89"/>
      <c r="BN775" s="89"/>
      <c r="BO775" s="89"/>
      <c r="BP775" s="89"/>
      <c r="BQ775" s="89"/>
      <c r="BR775" s="89"/>
      <c r="BS775" s="89"/>
      <c r="BT775" s="89"/>
      <c r="BU775" s="89"/>
      <c r="BV775" s="89"/>
      <c r="BW775" s="89"/>
      <c r="BX775" s="89"/>
      <c r="BY775" s="89"/>
      <c r="BZ775" s="89"/>
      <c r="CA775" s="89"/>
      <c r="CB775" s="89"/>
      <c r="CC775" s="89"/>
      <c r="CD775" s="89"/>
      <c r="CE775" s="89"/>
      <c r="CF775" s="89"/>
      <c r="CG775" s="89"/>
      <c r="CH775" s="89"/>
      <c r="CI775" s="89"/>
      <c r="CJ775" s="89"/>
      <c r="CK775" s="89"/>
      <c r="CL775" s="89"/>
      <c r="CM775" s="89"/>
      <c r="CN775" s="89"/>
      <c r="CO775" s="89"/>
      <c r="CP775" s="89"/>
      <c r="CQ775" s="89"/>
      <c r="CR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c r="AC776" s="89"/>
      <c r="AD776" s="89"/>
      <c r="AE776" s="89"/>
      <c r="AF776" s="89"/>
      <c r="AG776" s="89"/>
      <c r="AH776" s="89"/>
      <c r="AI776" s="89"/>
      <c r="AJ776" s="89"/>
      <c r="AK776" s="89"/>
      <c r="AL776" s="89"/>
      <c r="AM776" s="89"/>
      <c r="AN776" s="89"/>
      <c r="AO776" s="89"/>
      <c r="AP776" s="89"/>
      <c r="AQ776" s="89"/>
      <c r="AR776" s="89"/>
      <c r="AS776" s="89"/>
      <c r="AT776" s="89"/>
      <c r="AU776" s="89"/>
      <c r="AV776" s="89"/>
      <c r="AW776" s="89"/>
      <c r="AX776" s="89"/>
      <c r="AY776" s="89"/>
      <c r="AZ776" s="89"/>
      <c r="BA776" s="89"/>
      <c r="BB776" s="89"/>
      <c r="BC776" s="89"/>
      <c r="BD776" s="89"/>
      <c r="BE776" s="89"/>
      <c r="BF776" s="89"/>
      <c r="BG776" s="89"/>
      <c r="BH776" s="89"/>
      <c r="BI776" s="89"/>
      <c r="BJ776" s="89"/>
      <c r="BK776" s="89"/>
      <c r="BL776" s="89"/>
      <c r="BM776" s="89"/>
      <c r="BN776" s="89"/>
      <c r="BO776" s="89"/>
      <c r="BP776" s="89"/>
      <c r="BQ776" s="89"/>
      <c r="BR776" s="89"/>
      <c r="BS776" s="89"/>
      <c r="BT776" s="89"/>
      <c r="BU776" s="89"/>
      <c r="BV776" s="89"/>
      <c r="BW776" s="89"/>
      <c r="BX776" s="89"/>
      <c r="BY776" s="89"/>
      <c r="BZ776" s="89"/>
      <c r="CA776" s="89"/>
      <c r="CB776" s="89"/>
      <c r="CC776" s="89"/>
      <c r="CD776" s="89"/>
      <c r="CE776" s="89"/>
      <c r="CF776" s="89"/>
      <c r="CG776" s="89"/>
      <c r="CH776" s="89"/>
      <c r="CI776" s="89"/>
      <c r="CJ776" s="89"/>
      <c r="CK776" s="89"/>
      <c r="CL776" s="89"/>
      <c r="CM776" s="89"/>
      <c r="CN776" s="89"/>
      <c r="CO776" s="89"/>
      <c r="CP776" s="89"/>
      <c r="CQ776" s="89"/>
      <c r="CR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c r="AC777" s="89"/>
      <c r="AD777" s="89"/>
      <c r="AE777" s="89"/>
      <c r="AF777" s="89"/>
      <c r="AG777" s="89"/>
      <c r="AH777" s="89"/>
      <c r="AI777" s="89"/>
      <c r="AJ777" s="89"/>
      <c r="AK777" s="89"/>
      <c r="AL777" s="89"/>
      <c r="AM777" s="89"/>
      <c r="AN777" s="89"/>
      <c r="AO777" s="89"/>
      <c r="AP777" s="89"/>
      <c r="AQ777" s="89"/>
      <c r="AR777" s="89"/>
      <c r="AS777" s="89"/>
      <c r="AT777" s="89"/>
      <c r="AU777" s="89"/>
      <c r="AV777" s="89"/>
      <c r="AW777" s="89"/>
      <c r="AX777" s="89"/>
      <c r="AY777" s="89"/>
      <c r="AZ777" s="89"/>
      <c r="BA777" s="89"/>
      <c r="BB777" s="89"/>
      <c r="BC777" s="89"/>
      <c r="BD777" s="89"/>
      <c r="BE777" s="89"/>
      <c r="BF777" s="89"/>
      <c r="BG777" s="89"/>
      <c r="BH777" s="89"/>
      <c r="BI777" s="89"/>
      <c r="BJ777" s="89"/>
      <c r="BK777" s="89"/>
      <c r="BL777" s="89"/>
      <c r="BM777" s="89"/>
      <c r="BN777" s="89"/>
      <c r="BO777" s="89"/>
      <c r="BP777" s="89"/>
      <c r="BQ777" s="89"/>
      <c r="BR777" s="89"/>
      <c r="BS777" s="89"/>
      <c r="BT777" s="89"/>
      <c r="BU777" s="89"/>
      <c r="BV777" s="89"/>
      <c r="BW777" s="89"/>
      <c r="BX777" s="89"/>
      <c r="BY777" s="89"/>
      <c r="BZ777" s="89"/>
      <c r="CA777" s="89"/>
      <c r="CB777" s="89"/>
      <c r="CC777" s="89"/>
      <c r="CD777" s="89"/>
      <c r="CE777" s="89"/>
      <c r="CF777" s="89"/>
      <c r="CG777" s="89"/>
      <c r="CH777" s="89"/>
      <c r="CI777" s="89"/>
      <c r="CJ777" s="89"/>
      <c r="CK777" s="89"/>
      <c r="CL777" s="89"/>
      <c r="CM777" s="89"/>
      <c r="CN777" s="89"/>
      <c r="CO777" s="89"/>
      <c r="CP777" s="89"/>
      <c r="CQ777" s="89"/>
      <c r="CR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c r="AC778" s="89"/>
      <c r="AD778" s="89"/>
      <c r="AE778" s="89"/>
      <c r="AF778" s="89"/>
      <c r="AG778" s="89"/>
      <c r="AH778" s="89"/>
      <c r="AI778" s="89"/>
      <c r="AJ778" s="89"/>
      <c r="AK778" s="89"/>
      <c r="AL778" s="89"/>
      <c r="AM778" s="89"/>
      <c r="AN778" s="89"/>
      <c r="AO778" s="89"/>
      <c r="AP778" s="89"/>
      <c r="AQ778" s="89"/>
      <c r="AR778" s="89"/>
      <c r="AS778" s="89"/>
      <c r="AT778" s="89"/>
      <c r="AU778" s="89"/>
      <c r="AV778" s="89"/>
      <c r="AW778" s="89"/>
      <c r="AX778" s="89"/>
      <c r="AY778" s="89"/>
      <c r="AZ778" s="89"/>
      <c r="BA778" s="89"/>
      <c r="BB778" s="89"/>
      <c r="BC778" s="89"/>
      <c r="BD778" s="89"/>
      <c r="BE778" s="89"/>
      <c r="BF778" s="89"/>
      <c r="BG778" s="89"/>
      <c r="BH778" s="89"/>
      <c r="BI778" s="89"/>
      <c r="BJ778" s="89"/>
      <c r="BK778" s="89"/>
      <c r="BL778" s="89"/>
      <c r="BM778" s="89"/>
      <c r="BN778" s="89"/>
      <c r="BO778" s="89"/>
      <c r="BP778" s="89"/>
      <c r="BQ778" s="89"/>
      <c r="BR778" s="89"/>
      <c r="BS778" s="89"/>
      <c r="BT778" s="89"/>
      <c r="BU778" s="89"/>
      <c r="BV778" s="89"/>
      <c r="BW778" s="89"/>
      <c r="BX778" s="89"/>
      <c r="BY778" s="89"/>
      <c r="BZ778" s="89"/>
      <c r="CA778" s="89"/>
      <c r="CB778" s="89"/>
      <c r="CC778" s="89"/>
      <c r="CD778" s="89"/>
      <c r="CE778" s="89"/>
      <c r="CF778" s="89"/>
      <c r="CG778" s="89"/>
      <c r="CH778" s="89"/>
      <c r="CI778" s="89"/>
      <c r="CJ778" s="89"/>
      <c r="CK778" s="89"/>
      <c r="CL778" s="89"/>
      <c r="CM778" s="89"/>
      <c r="CN778" s="89"/>
      <c r="CO778" s="89"/>
      <c r="CP778" s="89"/>
      <c r="CQ778" s="89"/>
      <c r="CR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c r="AC779" s="89"/>
      <c r="AD779" s="89"/>
      <c r="AE779" s="89"/>
      <c r="AF779" s="89"/>
      <c r="AG779" s="89"/>
      <c r="AH779" s="89"/>
      <c r="AI779" s="89"/>
      <c r="AJ779" s="89"/>
      <c r="AK779" s="89"/>
      <c r="AL779" s="89"/>
      <c r="AM779" s="89"/>
      <c r="AN779" s="89"/>
      <c r="AO779" s="89"/>
      <c r="AP779" s="89"/>
      <c r="AQ779" s="89"/>
      <c r="AR779" s="89"/>
      <c r="AS779" s="89"/>
      <c r="AT779" s="89"/>
      <c r="AU779" s="89"/>
      <c r="AV779" s="89"/>
      <c r="AW779" s="89"/>
      <c r="AX779" s="89"/>
      <c r="AY779" s="89"/>
      <c r="AZ779" s="89"/>
      <c r="BA779" s="89"/>
      <c r="BB779" s="89"/>
      <c r="BC779" s="89"/>
      <c r="BD779" s="89"/>
      <c r="BE779" s="89"/>
      <c r="BF779" s="89"/>
      <c r="BG779" s="89"/>
      <c r="BH779" s="89"/>
      <c r="BI779" s="89"/>
      <c r="BJ779" s="89"/>
      <c r="BK779" s="89"/>
      <c r="BL779" s="89"/>
      <c r="BM779" s="89"/>
      <c r="BN779" s="89"/>
      <c r="BO779" s="89"/>
      <c r="BP779" s="89"/>
      <c r="BQ779" s="89"/>
      <c r="BR779" s="89"/>
      <c r="BS779" s="89"/>
      <c r="BT779" s="89"/>
      <c r="BU779" s="89"/>
      <c r="BV779" s="89"/>
      <c r="BW779" s="89"/>
      <c r="BX779" s="89"/>
      <c r="BY779" s="89"/>
      <c r="BZ779" s="89"/>
      <c r="CA779" s="89"/>
      <c r="CB779" s="89"/>
      <c r="CC779" s="89"/>
      <c r="CD779" s="89"/>
      <c r="CE779" s="89"/>
      <c r="CF779" s="89"/>
      <c r="CG779" s="89"/>
      <c r="CH779" s="89"/>
      <c r="CI779" s="89"/>
      <c r="CJ779" s="89"/>
      <c r="CK779" s="89"/>
      <c r="CL779" s="89"/>
      <c r="CM779" s="89"/>
      <c r="CN779" s="89"/>
      <c r="CO779" s="89"/>
      <c r="CP779" s="89"/>
      <c r="CQ779" s="89"/>
      <c r="CR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c r="AC780" s="89"/>
      <c r="AD780" s="89"/>
      <c r="AE780" s="89"/>
      <c r="AF780" s="89"/>
      <c r="AG780" s="89"/>
      <c r="AH780" s="89"/>
      <c r="AI780" s="89"/>
      <c r="AJ780" s="89"/>
      <c r="AK780" s="89"/>
      <c r="AL780" s="89"/>
      <c r="AM780" s="89"/>
      <c r="AN780" s="89"/>
      <c r="AO780" s="89"/>
      <c r="AP780" s="89"/>
      <c r="AQ780" s="89"/>
      <c r="AR780" s="89"/>
      <c r="AS780" s="89"/>
      <c r="AT780" s="89"/>
      <c r="AU780" s="89"/>
      <c r="AV780" s="89"/>
      <c r="AW780" s="89"/>
      <c r="AX780" s="89"/>
      <c r="AY780" s="89"/>
      <c r="AZ780" s="89"/>
      <c r="BA780" s="89"/>
      <c r="BB780" s="89"/>
      <c r="BC780" s="89"/>
      <c r="BD780" s="89"/>
      <c r="BE780" s="89"/>
      <c r="BF780" s="89"/>
      <c r="BG780" s="89"/>
      <c r="BH780" s="89"/>
      <c r="BI780" s="89"/>
      <c r="BJ780" s="89"/>
      <c r="BK780" s="89"/>
      <c r="BL780" s="89"/>
      <c r="BM780" s="89"/>
      <c r="BN780" s="89"/>
      <c r="BO780" s="89"/>
      <c r="BP780" s="89"/>
      <c r="BQ780" s="89"/>
      <c r="BR780" s="89"/>
      <c r="BS780" s="89"/>
      <c r="BT780" s="89"/>
      <c r="BU780" s="89"/>
      <c r="BV780" s="89"/>
      <c r="BW780" s="89"/>
      <c r="BX780" s="89"/>
      <c r="BY780" s="89"/>
      <c r="BZ780" s="89"/>
      <c r="CA780" s="89"/>
      <c r="CB780" s="89"/>
      <c r="CC780" s="89"/>
      <c r="CD780" s="89"/>
      <c r="CE780" s="89"/>
      <c r="CF780" s="89"/>
      <c r="CG780" s="89"/>
      <c r="CH780" s="89"/>
      <c r="CI780" s="89"/>
      <c r="CJ780" s="89"/>
      <c r="CK780" s="89"/>
      <c r="CL780" s="89"/>
      <c r="CM780" s="89"/>
      <c r="CN780" s="89"/>
      <c r="CO780" s="89"/>
      <c r="CP780" s="89"/>
      <c r="CQ780" s="89"/>
      <c r="CR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c r="AC781" s="89"/>
      <c r="AD781" s="89"/>
      <c r="AE781" s="89"/>
      <c r="AF781" s="89"/>
      <c r="AG781" s="89"/>
      <c r="AH781" s="89"/>
      <c r="AI781" s="89"/>
      <c r="AJ781" s="89"/>
      <c r="AK781" s="89"/>
      <c r="AL781" s="89"/>
      <c r="AM781" s="89"/>
      <c r="AN781" s="89"/>
      <c r="AO781" s="89"/>
      <c r="AP781" s="89"/>
      <c r="AQ781" s="89"/>
      <c r="AR781" s="89"/>
      <c r="AS781" s="89"/>
      <c r="AT781" s="89"/>
      <c r="AU781" s="89"/>
      <c r="AV781" s="89"/>
      <c r="AW781" s="89"/>
      <c r="AX781" s="89"/>
      <c r="AY781" s="89"/>
      <c r="AZ781" s="89"/>
      <c r="BA781" s="89"/>
      <c r="BB781" s="89"/>
      <c r="BC781" s="89"/>
      <c r="BD781" s="89"/>
      <c r="BE781" s="89"/>
      <c r="BF781" s="89"/>
      <c r="BG781" s="89"/>
      <c r="BH781" s="89"/>
      <c r="BI781" s="89"/>
      <c r="BJ781" s="89"/>
      <c r="BK781" s="89"/>
      <c r="BL781" s="89"/>
      <c r="BM781" s="89"/>
      <c r="BN781" s="89"/>
      <c r="BO781" s="89"/>
      <c r="BP781" s="89"/>
      <c r="BQ781" s="89"/>
      <c r="BR781" s="89"/>
      <c r="BS781" s="89"/>
      <c r="BT781" s="89"/>
      <c r="BU781" s="89"/>
      <c r="BV781" s="89"/>
      <c r="BW781" s="89"/>
      <c r="BX781" s="89"/>
      <c r="BY781" s="89"/>
      <c r="BZ781" s="89"/>
      <c r="CA781" s="89"/>
      <c r="CB781" s="89"/>
      <c r="CC781" s="89"/>
      <c r="CD781" s="89"/>
      <c r="CE781" s="89"/>
      <c r="CF781" s="89"/>
      <c r="CG781" s="89"/>
      <c r="CH781" s="89"/>
      <c r="CI781" s="89"/>
      <c r="CJ781" s="89"/>
      <c r="CK781" s="89"/>
      <c r="CL781" s="89"/>
      <c r="CM781" s="89"/>
      <c r="CN781" s="89"/>
      <c r="CO781" s="89"/>
      <c r="CP781" s="89"/>
      <c r="CQ781" s="89"/>
      <c r="CR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c r="AC782" s="89"/>
      <c r="AD782" s="89"/>
      <c r="AE782" s="89"/>
      <c r="AF782" s="89"/>
      <c r="AG782" s="89"/>
      <c r="AH782" s="89"/>
      <c r="AI782" s="89"/>
      <c r="AJ782" s="89"/>
      <c r="AK782" s="89"/>
      <c r="AL782" s="89"/>
      <c r="AM782" s="89"/>
      <c r="AN782" s="89"/>
      <c r="AO782" s="89"/>
      <c r="AP782" s="89"/>
      <c r="AQ782" s="89"/>
      <c r="AR782" s="89"/>
      <c r="AS782" s="89"/>
      <c r="AT782" s="89"/>
      <c r="AU782" s="89"/>
      <c r="AV782" s="89"/>
      <c r="AW782" s="89"/>
      <c r="AX782" s="89"/>
      <c r="AY782" s="89"/>
      <c r="AZ782" s="89"/>
      <c r="BA782" s="89"/>
      <c r="BB782" s="89"/>
      <c r="BC782" s="89"/>
      <c r="BD782" s="89"/>
      <c r="BE782" s="89"/>
      <c r="BF782" s="89"/>
      <c r="BG782" s="89"/>
      <c r="BH782" s="89"/>
      <c r="BI782" s="89"/>
      <c r="BJ782" s="89"/>
      <c r="BK782" s="89"/>
      <c r="BL782" s="89"/>
      <c r="BM782" s="89"/>
      <c r="BN782" s="89"/>
      <c r="BO782" s="89"/>
      <c r="BP782" s="89"/>
      <c r="BQ782" s="89"/>
      <c r="BR782" s="89"/>
      <c r="BS782" s="89"/>
      <c r="BT782" s="89"/>
      <c r="BU782" s="89"/>
      <c r="BV782" s="89"/>
      <c r="BW782" s="89"/>
      <c r="BX782" s="89"/>
      <c r="BY782" s="89"/>
      <c r="BZ782" s="89"/>
      <c r="CA782" s="89"/>
      <c r="CB782" s="89"/>
      <c r="CC782" s="89"/>
      <c r="CD782" s="89"/>
      <c r="CE782" s="89"/>
      <c r="CF782" s="89"/>
      <c r="CG782" s="89"/>
      <c r="CH782" s="89"/>
      <c r="CI782" s="89"/>
      <c r="CJ782" s="89"/>
      <c r="CK782" s="89"/>
      <c r="CL782" s="89"/>
      <c r="CM782" s="89"/>
      <c r="CN782" s="89"/>
      <c r="CO782" s="89"/>
      <c r="CP782" s="89"/>
      <c r="CQ782" s="89"/>
      <c r="CR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c r="AC783" s="89"/>
      <c r="AD783" s="89"/>
      <c r="AE783" s="89"/>
      <c r="AF783" s="89"/>
      <c r="AG783" s="89"/>
      <c r="AH783" s="89"/>
      <c r="AI783" s="89"/>
      <c r="AJ783" s="89"/>
      <c r="AK783" s="89"/>
      <c r="AL783" s="89"/>
      <c r="AM783" s="89"/>
      <c r="AN783" s="89"/>
      <c r="AO783" s="89"/>
      <c r="AP783" s="89"/>
      <c r="AQ783" s="89"/>
      <c r="AR783" s="89"/>
      <c r="AS783" s="89"/>
      <c r="AT783" s="89"/>
      <c r="AU783" s="89"/>
      <c r="AV783" s="89"/>
      <c r="AW783" s="89"/>
      <c r="AX783" s="89"/>
      <c r="AY783" s="89"/>
      <c r="AZ783" s="89"/>
      <c r="BA783" s="89"/>
      <c r="BB783" s="89"/>
      <c r="BC783" s="89"/>
      <c r="BD783" s="89"/>
      <c r="BE783" s="89"/>
      <c r="BF783" s="89"/>
      <c r="BG783" s="89"/>
      <c r="BH783" s="89"/>
      <c r="BI783" s="89"/>
      <c r="BJ783" s="89"/>
      <c r="BK783" s="89"/>
      <c r="BL783" s="89"/>
      <c r="BM783" s="89"/>
      <c r="BN783" s="89"/>
      <c r="BO783" s="89"/>
      <c r="BP783" s="89"/>
      <c r="BQ783" s="89"/>
      <c r="BR783" s="89"/>
      <c r="BS783" s="89"/>
      <c r="BT783" s="89"/>
      <c r="BU783" s="89"/>
      <c r="BV783" s="89"/>
      <c r="BW783" s="89"/>
      <c r="BX783" s="89"/>
      <c r="BY783" s="89"/>
      <c r="BZ783" s="89"/>
      <c r="CA783" s="89"/>
      <c r="CB783" s="89"/>
      <c r="CC783" s="89"/>
      <c r="CD783" s="89"/>
      <c r="CE783" s="89"/>
      <c r="CF783" s="89"/>
      <c r="CG783" s="89"/>
      <c r="CH783" s="89"/>
      <c r="CI783" s="89"/>
      <c r="CJ783" s="89"/>
      <c r="CK783" s="89"/>
      <c r="CL783" s="89"/>
      <c r="CM783" s="89"/>
      <c r="CN783" s="89"/>
      <c r="CO783" s="89"/>
      <c r="CP783" s="89"/>
      <c r="CQ783" s="89"/>
      <c r="CR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c r="AC784" s="89"/>
      <c r="AD784" s="89"/>
      <c r="AE784" s="89"/>
      <c r="AF784" s="89"/>
      <c r="AG784" s="89"/>
      <c r="AH784" s="89"/>
      <c r="AI784" s="89"/>
      <c r="AJ784" s="89"/>
      <c r="AK784" s="89"/>
      <c r="AL784" s="89"/>
      <c r="AM784" s="89"/>
      <c r="AN784" s="89"/>
      <c r="AO784" s="89"/>
      <c r="AP784" s="89"/>
      <c r="AQ784" s="89"/>
      <c r="AR784" s="89"/>
      <c r="AS784" s="89"/>
      <c r="AT784" s="89"/>
      <c r="AU784" s="89"/>
      <c r="AV784" s="89"/>
      <c r="AW784" s="89"/>
      <c r="AX784" s="89"/>
      <c r="AY784" s="89"/>
      <c r="AZ784" s="89"/>
      <c r="BA784" s="89"/>
      <c r="BB784" s="89"/>
      <c r="BC784" s="89"/>
      <c r="BD784" s="89"/>
      <c r="BE784" s="89"/>
      <c r="BF784" s="89"/>
      <c r="BG784" s="89"/>
      <c r="BH784" s="89"/>
      <c r="BI784" s="89"/>
      <c r="BJ784" s="89"/>
      <c r="BK784" s="89"/>
      <c r="BL784" s="89"/>
      <c r="BM784" s="89"/>
      <c r="BN784" s="89"/>
      <c r="BO784" s="89"/>
      <c r="BP784" s="89"/>
      <c r="BQ784" s="89"/>
      <c r="BR784" s="89"/>
      <c r="BS784" s="89"/>
      <c r="BT784" s="89"/>
      <c r="BU784" s="89"/>
      <c r="BV784" s="89"/>
      <c r="BW784" s="89"/>
      <c r="BX784" s="89"/>
      <c r="BY784" s="89"/>
      <c r="BZ784" s="89"/>
      <c r="CA784" s="89"/>
      <c r="CB784" s="89"/>
      <c r="CC784" s="89"/>
      <c r="CD784" s="89"/>
      <c r="CE784" s="89"/>
      <c r="CF784" s="89"/>
      <c r="CG784" s="89"/>
      <c r="CH784" s="89"/>
      <c r="CI784" s="89"/>
      <c r="CJ784" s="89"/>
      <c r="CK784" s="89"/>
      <c r="CL784" s="89"/>
      <c r="CM784" s="89"/>
      <c r="CN784" s="89"/>
      <c r="CO784" s="89"/>
      <c r="CP784" s="89"/>
      <c r="CQ784" s="89"/>
      <c r="CR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c r="AC785" s="89"/>
      <c r="AD785" s="89"/>
      <c r="AE785" s="89"/>
      <c r="AF785" s="89"/>
      <c r="AG785" s="89"/>
      <c r="AH785" s="89"/>
      <c r="AI785" s="89"/>
      <c r="AJ785" s="89"/>
      <c r="AK785" s="89"/>
      <c r="AL785" s="89"/>
      <c r="AM785" s="89"/>
      <c r="AN785" s="89"/>
      <c r="AO785" s="89"/>
      <c r="AP785" s="89"/>
      <c r="AQ785" s="89"/>
      <c r="AR785" s="89"/>
      <c r="AS785" s="89"/>
      <c r="AT785" s="89"/>
      <c r="AU785" s="89"/>
      <c r="AV785" s="89"/>
      <c r="AW785" s="89"/>
      <c r="AX785" s="89"/>
      <c r="AY785" s="89"/>
      <c r="AZ785" s="89"/>
      <c r="BA785" s="89"/>
      <c r="BB785" s="89"/>
      <c r="BC785" s="89"/>
      <c r="BD785" s="89"/>
      <c r="BE785" s="89"/>
      <c r="BF785" s="89"/>
      <c r="BG785" s="89"/>
      <c r="BH785" s="89"/>
      <c r="BI785" s="89"/>
      <c r="BJ785" s="89"/>
      <c r="BK785" s="89"/>
      <c r="BL785" s="89"/>
      <c r="BM785" s="89"/>
      <c r="BN785" s="89"/>
      <c r="BO785" s="89"/>
      <c r="BP785" s="89"/>
      <c r="BQ785" s="89"/>
      <c r="BR785" s="89"/>
      <c r="BS785" s="89"/>
      <c r="BT785" s="89"/>
      <c r="BU785" s="89"/>
      <c r="BV785" s="89"/>
      <c r="BW785" s="89"/>
      <c r="BX785" s="89"/>
      <c r="BY785" s="89"/>
      <c r="BZ785" s="89"/>
      <c r="CA785" s="89"/>
      <c r="CB785" s="89"/>
      <c r="CC785" s="89"/>
      <c r="CD785" s="89"/>
      <c r="CE785" s="89"/>
      <c r="CF785" s="89"/>
      <c r="CG785" s="89"/>
      <c r="CH785" s="89"/>
      <c r="CI785" s="89"/>
      <c r="CJ785" s="89"/>
      <c r="CK785" s="89"/>
      <c r="CL785" s="89"/>
      <c r="CM785" s="89"/>
      <c r="CN785" s="89"/>
      <c r="CO785" s="89"/>
      <c r="CP785" s="89"/>
      <c r="CQ785" s="89"/>
      <c r="CR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c r="AC786" s="89"/>
      <c r="AD786" s="89"/>
      <c r="AE786" s="89"/>
      <c r="AF786" s="89"/>
      <c r="AG786" s="89"/>
      <c r="AH786" s="89"/>
      <c r="AI786" s="89"/>
      <c r="AJ786" s="89"/>
      <c r="AK786" s="89"/>
      <c r="AL786" s="89"/>
      <c r="AM786" s="89"/>
      <c r="AN786" s="89"/>
      <c r="AO786" s="89"/>
      <c r="AP786" s="89"/>
      <c r="AQ786" s="89"/>
      <c r="AR786" s="89"/>
      <c r="AS786" s="89"/>
      <c r="AT786" s="89"/>
      <c r="AU786" s="89"/>
      <c r="AV786" s="89"/>
      <c r="AW786" s="89"/>
      <c r="AX786" s="89"/>
      <c r="AY786" s="89"/>
      <c r="AZ786" s="89"/>
      <c r="BA786" s="89"/>
      <c r="BB786" s="89"/>
      <c r="BC786" s="89"/>
      <c r="BD786" s="89"/>
      <c r="BE786" s="89"/>
      <c r="BF786" s="89"/>
      <c r="BG786" s="89"/>
      <c r="BH786" s="89"/>
      <c r="BI786" s="89"/>
      <c r="BJ786" s="89"/>
      <c r="BK786" s="89"/>
      <c r="BL786" s="89"/>
      <c r="BM786" s="89"/>
      <c r="BN786" s="89"/>
      <c r="BO786" s="89"/>
      <c r="BP786" s="89"/>
      <c r="BQ786" s="89"/>
      <c r="BR786" s="89"/>
      <c r="BS786" s="89"/>
      <c r="BT786" s="89"/>
      <c r="BU786" s="89"/>
      <c r="BV786" s="89"/>
      <c r="BW786" s="89"/>
      <c r="BX786" s="89"/>
      <c r="BY786" s="89"/>
      <c r="BZ786" s="89"/>
      <c r="CA786" s="89"/>
      <c r="CB786" s="89"/>
      <c r="CC786" s="89"/>
      <c r="CD786" s="89"/>
      <c r="CE786" s="89"/>
      <c r="CF786" s="89"/>
      <c r="CG786" s="89"/>
      <c r="CH786" s="89"/>
      <c r="CI786" s="89"/>
      <c r="CJ786" s="89"/>
      <c r="CK786" s="89"/>
      <c r="CL786" s="89"/>
      <c r="CM786" s="89"/>
      <c r="CN786" s="89"/>
      <c r="CO786" s="89"/>
      <c r="CP786" s="89"/>
      <c r="CQ786" s="89"/>
      <c r="CR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c r="AC787" s="89"/>
      <c r="AD787" s="89"/>
      <c r="AE787" s="89"/>
      <c r="AF787" s="89"/>
      <c r="AG787" s="89"/>
      <c r="AH787" s="89"/>
      <c r="AI787" s="89"/>
      <c r="AJ787" s="89"/>
      <c r="AK787" s="89"/>
      <c r="AL787" s="89"/>
      <c r="AM787" s="89"/>
      <c r="AN787" s="89"/>
      <c r="AO787" s="89"/>
      <c r="AP787" s="89"/>
      <c r="AQ787" s="89"/>
      <c r="AR787" s="89"/>
      <c r="AS787" s="89"/>
      <c r="AT787" s="89"/>
      <c r="AU787" s="89"/>
      <c r="AV787" s="89"/>
      <c r="AW787" s="89"/>
      <c r="AX787" s="89"/>
      <c r="AY787" s="89"/>
      <c r="AZ787" s="89"/>
      <c r="BA787" s="89"/>
      <c r="BB787" s="89"/>
      <c r="BC787" s="89"/>
      <c r="BD787" s="89"/>
      <c r="BE787" s="89"/>
      <c r="BF787" s="89"/>
      <c r="BG787" s="89"/>
      <c r="BH787" s="89"/>
      <c r="BI787" s="89"/>
      <c r="BJ787" s="89"/>
      <c r="BK787" s="89"/>
      <c r="BL787" s="89"/>
      <c r="BM787" s="89"/>
      <c r="BN787" s="89"/>
      <c r="BO787" s="89"/>
      <c r="BP787" s="89"/>
      <c r="BQ787" s="89"/>
      <c r="BR787" s="89"/>
      <c r="BS787" s="89"/>
      <c r="BT787" s="89"/>
      <c r="BU787" s="89"/>
      <c r="BV787" s="89"/>
      <c r="BW787" s="89"/>
      <c r="BX787" s="89"/>
      <c r="BY787" s="89"/>
      <c r="BZ787" s="89"/>
      <c r="CA787" s="89"/>
      <c r="CB787" s="89"/>
      <c r="CC787" s="89"/>
      <c r="CD787" s="89"/>
      <c r="CE787" s="89"/>
      <c r="CF787" s="89"/>
      <c r="CG787" s="89"/>
      <c r="CH787" s="89"/>
      <c r="CI787" s="89"/>
      <c r="CJ787" s="89"/>
      <c r="CK787" s="89"/>
      <c r="CL787" s="89"/>
      <c r="CM787" s="89"/>
      <c r="CN787" s="89"/>
      <c r="CO787" s="89"/>
      <c r="CP787" s="89"/>
      <c r="CQ787" s="89"/>
      <c r="CR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c r="AC788" s="89"/>
      <c r="AD788" s="89"/>
      <c r="AE788" s="89"/>
      <c r="AF788" s="89"/>
      <c r="AG788" s="89"/>
      <c r="AH788" s="89"/>
      <c r="AI788" s="89"/>
      <c r="AJ788" s="89"/>
      <c r="AK788" s="89"/>
      <c r="AL788" s="89"/>
      <c r="AM788" s="89"/>
      <c r="AN788" s="89"/>
      <c r="AO788" s="89"/>
      <c r="AP788" s="89"/>
      <c r="AQ788" s="89"/>
      <c r="AR788" s="89"/>
      <c r="AS788" s="89"/>
      <c r="AT788" s="89"/>
      <c r="AU788" s="89"/>
      <c r="AV788" s="89"/>
      <c r="AW788" s="89"/>
      <c r="AX788" s="89"/>
      <c r="AY788" s="89"/>
      <c r="AZ788" s="89"/>
      <c r="BA788" s="89"/>
      <c r="BB788" s="89"/>
      <c r="BC788" s="89"/>
      <c r="BD788" s="89"/>
      <c r="BE788" s="89"/>
      <c r="BF788" s="89"/>
      <c r="BG788" s="89"/>
      <c r="BH788" s="89"/>
      <c r="BI788" s="89"/>
      <c r="BJ788" s="89"/>
      <c r="BK788" s="89"/>
      <c r="BL788" s="89"/>
      <c r="BM788" s="89"/>
      <c r="BN788" s="89"/>
      <c r="BO788" s="89"/>
      <c r="BP788" s="89"/>
      <c r="BQ788" s="89"/>
      <c r="BR788" s="89"/>
      <c r="BS788" s="89"/>
      <c r="BT788" s="89"/>
      <c r="BU788" s="89"/>
      <c r="BV788" s="89"/>
      <c r="BW788" s="89"/>
      <c r="BX788" s="89"/>
      <c r="BY788" s="89"/>
      <c r="BZ788" s="89"/>
      <c r="CA788" s="89"/>
      <c r="CB788" s="89"/>
      <c r="CC788" s="89"/>
      <c r="CD788" s="89"/>
      <c r="CE788" s="89"/>
      <c r="CF788" s="89"/>
      <c r="CG788" s="89"/>
      <c r="CH788" s="89"/>
      <c r="CI788" s="89"/>
      <c r="CJ788" s="89"/>
      <c r="CK788" s="89"/>
      <c r="CL788" s="89"/>
      <c r="CM788" s="89"/>
      <c r="CN788" s="89"/>
      <c r="CO788" s="89"/>
      <c r="CP788" s="89"/>
      <c r="CQ788" s="89"/>
      <c r="CR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c r="AC789" s="89"/>
      <c r="AD789" s="89"/>
      <c r="AE789" s="89"/>
      <c r="AF789" s="89"/>
      <c r="AG789" s="89"/>
      <c r="AH789" s="89"/>
      <c r="AI789" s="89"/>
      <c r="AJ789" s="89"/>
      <c r="AK789" s="89"/>
      <c r="AL789" s="89"/>
      <c r="AM789" s="89"/>
      <c r="AN789" s="89"/>
      <c r="AO789" s="89"/>
      <c r="AP789" s="89"/>
      <c r="AQ789" s="89"/>
      <c r="AR789" s="89"/>
      <c r="AS789" s="89"/>
      <c r="AT789" s="89"/>
      <c r="AU789" s="89"/>
      <c r="AV789" s="89"/>
      <c r="AW789" s="89"/>
      <c r="AX789" s="89"/>
      <c r="AY789" s="89"/>
      <c r="AZ789" s="89"/>
      <c r="BA789" s="89"/>
      <c r="BB789" s="89"/>
      <c r="BC789" s="89"/>
      <c r="BD789" s="89"/>
      <c r="BE789" s="89"/>
      <c r="BF789" s="89"/>
      <c r="BG789" s="89"/>
      <c r="BH789" s="89"/>
      <c r="BI789" s="89"/>
      <c r="BJ789" s="89"/>
      <c r="BK789" s="89"/>
      <c r="BL789" s="89"/>
      <c r="BM789" s="89"/>
      <c r="BN789" s="89"/>
      <c r="BO789" s="89"/>
      <c r="BP789" s="89"/>
      <c r="BQ789" s="89"/>
      <c r="BR789" s="89"/>
      <c r="BS789" s="89"/>
      <c r="BT789" s="89"/>
      <c r="BU789" s="89"/>
      <c r="BV789" s="89"/>
      <c r="BW789" s="89"/>
      <c r="BX789" s="89"/>
      <c r="BY789" s="89"/>
      <c r="BZ789" s="89"/>
      <c r="CA789" s="89"/>
      <c r="CB789" s="89"/>
      <c r="CC789" s="89"/>
      <c r="CD789" s="89"/>
      <c r="CE789" s="89"/>
      <c r="CF789" s="89"/>
      <c r="CG789" s="89"/>
      <c r="CH789" s="89"/>
      <c r="CI789" s="89"/>
      <c r="CJ789" s="89"/>
      <c r="CK789" s="89"/>
      <c r="CL789" s="89"/>
      <c r="CM789" s="89"/>
      <c r="CN789" s="89"/>
      <c r="CO789" s="89"/>
      <c r="CP789" s="89"/>
      <c r="CQ789" s="89"/>
      <c r="CR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c r="AC790" s="89"/>
      <c r="AD790" s="89"/>
      <c r="AE790" s="89"/>
      <c r="AF790" s="89"/>
      <c r="AG790" s="89"/>
      <c r="AH790" s="89"/>
      <c r="AI790" s="89"/>
      <c r="AJ790" s="89"/>
      <c r="AK790" s="89"/>
      <c r="AL790" s="89"/>
      <c r="AM790" s="89"/>
      <c r="AN790" s="89"/>
      <c r="AO790" s="89"/>
      <c r="AP790" s="89"/>
      <c r="AQ790" s="89"/>
      <c r="AR790" s="89"/>
      <c r="AS790" s="89"/>
      <c r="AT790" s="89"/>
      <c r="AU790" s="89"/>
      <c r="AV790" s="89"/>
      <c r="AW790" s="89"/>
      <c r="AX790" s="89"/>
      <c r="AY790" s="89"/>
      <c r="AZ790" s="89"/>
      <c r="BA790" s="89"/>
      <c r="BB790" s="89"/>
      <c r="BC790" s="89"/>
      <c r="BD790" s="89"/>
      <c r="BE790" s="89"/>
      <c r="BF790" s="89"/>
      <c r="BG790" s="89"/>
      <c r="BH790" s="89"/>
      <c r="BI790" s="89"/>
      <c r="BJ790" s="89"/>
      <c r="BK790" s="89"/>
      <c r="BL790" s="89"/>
      <c r="BM790" s="89"/>
      <c r="BN790" s="89"/>
      <c r="BO790" s="89"/>
      <c r="BP790" s="89"/>
      <c r="BQ790" s="89"/>
      <c r="BR790" s="89"/>
      <c r="BS790" s="89"/>
      <c r="BT790" s="89"/>
      <c r="BU790" s="89"/>
      <c r="BV790" s="89"/>
      <c r="BW790" s="89"/>
      <c r="BX790" s="89"/>
      <c r="BY790" s="89"/>
      <c r="BZ790" s="89"/>
      <c r="CA790" s="89"/>
      <c r="CB790" s="89"/>
      <c r="CC790" s="89"/>
      <c r="CD790" s="89"/>
      <c r="CE790" s="89"/>
      <c r="CF790" s="89"/>
      <c r="CG790" s="89"/>
      <c r="CH790" s="89"/>
      <c r="CI790" s="89"/>
      <c r="CJ790" s="89"/>
      <c r="CK790" s="89"/>
      <c r="CL790" s="89"/>
      <c r="CM790" s="89"/>
      <c r="CN790" s="89"/>
      <c r="CO790" s="89"/>
      <c r="CP790" s="89"/>
      <c r="CQ790" s="89"/>
      <c r="CR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c r="AC791" s="89"/>
      <c r="AD791" s="89"/>
      <c r="AE791" s="89"/>
      <c r="AF791" s="89"/>
      <c r="AG791" s="89"/>
      <c r="AH791" s="89"/>
      <c r="AI791" s="89"/>
      <c r="AJ791" s="89"/>
      <c r="AK791" s="89"/>
      <c r="AL791" s="89"/>
      <c r="AM791" s="89"/>
      <c r="AN791" s="89"/>
      <c r="AO791" s="89"/>
      <c r="AP791" s="89"/>
      <c r="AQ791" s="89"/>
      <c r="AR791" s="89"/>
      <c r="AS791" s="89"/>
      <c r="AT791" s="89"/>
      <c r="AU791" s="89"/>
      <c r="AV791" s="89"/>
      <c r="AW791" s="89"/>
      <c r="AX791" s="89"/>
      <c r="AY791" s="89"/>
      <c r="AZ791" s="89"/>
      <c r="BA791" s="89"/>
      <c r="BB791" s="89"/>
      <c r="BC791" s="89"/>
      <c r="BD791" s="89"/>
      <c r="BE791" s="89"/>
      <c r="BF791" s="89"/>
      <c r="BG791" s="89"/>
      <c r="BH791" s="89"/>
      <c r="BI791" s="89"/>
      <c r="BJ791" s="89"/>
      <c r="BK791" s="89"/>
      <c r="BL791" s="89"/>
      <c r="BM791" s="89"/>
      <c r="BN791" s="89"/>
      <c r="BO791" s="89"/>
      <c r="BP791" s="89"/>
      <c r="BQ791" s="89"/>
      <c r="BR791" s="89"/>
      <c r="BS791" s="89"/>
      <c r="BT791" s="89"/>
      <c r="BU791" s="89"/>
      <c r="BV791" s="89"/>
      <c r="BW791" s="89"/>
      <c r="BX791" s="89"/>
      <c r="BY791" s="89"/>
      <c r="BZ791" s="89"/>
      <c r="CA791" s="89"/>
      <c r="CB791" s="89"/>
      <c r="CC791" s="89"/>
      <c r="CD791" s="89"/>
      <c r="CE791" s="89"/>
      <c r="CF791" s="89"/>
      <c r="CG791" s="89"/>
      <c r="CH791" s="89"/>
      <c r="CI791" s="89"/>
      <c r="CJ791" s="89"/>
      <c r="CK791" s="89"/>
      <c r="CL791" s="89"/>
      <c r="CM791" s="89"/>
      <c r="CN791" s="89"/>
      <c r="CO791" s="89"/>
      <c r="CP791" s="89"/>
      <c r="CQ791" s="89"/>
      <c r="CR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c r="AC792" s="89"/>
      <c r="AD792" s="89"/>
      <c r="AE792" s="89"/>
      <c r="AF792" s="89"/>
      <c r="AG792" s="89"/>
      <c r="AH792" s="89"/>
      <c r="AI792" s="89"/>
      <c r="AJ792" s="89"/>
      <c r="AK792" s="89"/>
      <c r="AL792" s="89"/>
      <c r="AM792" s="89"/>
      <c r="AN792" s="89"/>
      <c r="AO792" s="89"/>
      <c r="AP792" s="89"/>
      <c r="AQ792" s="89"/>
      <c r="AR792" s="89"/>
      <c r="AS792" s="89"/>
      <c r="AT792" s="89"/>
      <c r="AU792" s="89"/>
      <c r="AV792" s="89"/>
      <c r="AW792" s="89"/>
      <c r="AX792" s="89"/>
      <c r="AY792" s="89"/>
      <c r="AZ792" s="89"/>
      <c r="BA792" s="89"/>
      <c r="BB792" s="89"/>
      <c r="BC792" s="89"/>
      <c r="BD792" s="89"/>
      <c r="BE792" s="89"/>
      <c r="BF792" s="89"/>
      <c r="BG792" s="89"/>
      <c r="BH792" s="89"/>
      <c r="BI792" s="89"/>
      <c r="BJ792" s="89"/>
      <c r="BK792" s="89"/>
      <c r="BL792" s="89"/>
      <c r="BM792" s="89"/>
      <c r="BN792" s="89"/>
      <c r="BO792" s="89"/>
      <c r="BP792" s="89"/>
      <c r="BQ792" s="89"/>
      <c r="BR792" s="89"/>
      <c r="BS792" s="89"/>
      <c r="BT792" s="89"/>
      <c r="BU792" s="89"/>
      <c r="BV792" s="89"/>
      <c r="BW792" s="89"/>
      <c r="BX792" s="89"/>
      <c r="BY792" s="89"/>
      <c r="BZ792" s="89"/>
      <c r="CA792" s="89"/>
      <c r="CB792" s="89"/>
      <c r="CC792" s="89"/>
      <c r="CD792" s="89"/>
      <c r="CE792" s="89"/>
      <c r="CF792" s="89"/>
      <c r="CG792" s="89"/>
      <c r="CH792" s="89"/>
      <c r="CI792" s="89"/>
      <c r="CJ792" s="89"/>
      <c r="CK792" s="89"/>
      <c r="CL792" s="89"/>
      <c r="CM792" s="89"/>
      <c r="CN792" s="89"/>
      <c r="CO792" s="89"/>
      <c r="CP792" s="89"/>
      <c r="CQ792" s="89"/>
      <c r="CR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c r="AC793" s="89"/>
      <c r="AD793" s="89"/>
      <c r="AE793" s="89"/>
      <c r="AF793" s="89"/>
      <c r="AG793" s="89"/>
      <c r="AH793" s="89"/>
      <c r="AI793" s="89"/>
      <c r="AJ793" s="89"/>
      <c r="AK793" s="89"/>
      <c r="AL793" s="89"/>
      <c r="AM793" s="89"/>
      <c r="AN793" s="89"/>
      <c r="AO793" s="89"/>
      <c r="AP793" s="89"/>
      <c r="AQ793" s="89"/>
      <c r="AR793" s="89"/>
      <c r="AS793" s="89"/>
      <c r="AT793" s="89"/>
      <c r="AU793" s="89"/>
      <c r="AV793" s="89"/>
      <c r="AW793" s="89"/>
      <c r="AX793" s="89"/>
      <c r="AY793" s="89"/>
      <c r="AZ793" s="89"/>
      <c r="BA793" s="89"/>
      <c r="BB793" s="89"/>
      <c r="BC793" s="89"/>
      <c r="BD793" s="89"/>
      <c r="BE793" s="89"/>
      <c r="BF793" s="89"/>
      <c r="BG793" s="89"/>
      <c r="BH793" s="89"/>
      <c r="BI793" s="89"/>
      <c r="BJ793" s="89"/>
      <c r="BK793" s="89"/>
      <c r="BL793" s="89"/>
      <c r="BM793" s="89"/>
      <c r="BN793" s="89"/>
      <c r="BO793" s="89"/>
      <c r="BP793" s="89"/>
      <c r="BQ793" s="89"/>
      <c r="BR793" s="89"/>
      <c r="BS793" s="89"/>
      <c r="BT793" s="89"/>
      <c r="BU793" s="89"/>
      <c r="BV793" s="89"/>
      <c r="BW793" s="89"/>
      <c r="BX793" s="89"/>
      <c r="BY793" s="89"/>
      <c r="BZ793" s="89"/>
      <c r="CA793" s="89"/>
      <c r="CB793" s="89"/>
      <c r="CC793" s="89"/>
      <c r="CD793" s="89"/>
      <c r="CE793" s="89"/>
      <c r="CF793" s="89"/>
      <c r="CG793" s="89"/>
      <c r="CH793" s="89"/>
      <c r="CI793" s="89"/>
      <c r="CJ793" s="89"/>
      <c r="CK793" s="89"/>
      <c r="CL793" s="89"/>
      <c r="CM793" s="89"/>
      <c r="CN793" s="89"/>
      <c r="CO793" s="89"/>
      <c r="CP793" s="89"/>
      <c r="CQ793" s="89"/>
      <c r="CR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c r="AC794" s="89"/>
      <c r="AD794" s="89"/>
      <c r="AE794" s="89"/>
      <c r="AF794" s="89"/>
      <c r="AG794" s="89"/>
      <c r="AH794" s="89"/>
      <c r="AI794" s="89"/>
      <c r="AJ794" s="89"/>
      <c r="AK794" s="89"/>
      <c r="AL794" s="89"/>
      <c r="AM794" s="89"/>
      <c r="AN794" s="89"/>
      <c r="AO794" s="89"/>
      <c r="AP794" s="89"/>
      <c r="AQ794" s="89"/>
      <c r="AR794" s="89"/>
      <c r="AS794" s="89"/>
      <c r="AT794" s="89"/>
      <c r="AU794" s="89"/>
      <c r="AV794" s="89"/>
      <c r="AW794" s="89"/>
      <c r="AX794" s="89"/>
      <c r="AY794" s="89"/>
      <c r="AZ794" s="89"/>
      <c r="BA794" s="89"/>
      <c r="BB794" s="89"/>
      <c r="BC794" s="89"/>
      <c r="BD794" s="89"/>
      <c r="BE794" s="89"/>
      <c r="BF794" s="89"/>
      <c r="BG794" s="89"/>
      <c r="BH794" s="89"/>
      <c r="BI794" s="89"/>
      <c r="BJ794" s="89"/>
      <c r="BK794" s="89"/>
      <c r="BL794" s="89"/>
      <c r="BM794" s="89"/>
      <c r="BN794" s="89"/>
      <c r="BO794" s="89"/>
      <c r="BP794" s="89"/>
      <c r="BQ794" s="89"/>
      <c r="BR794" s="89"/>
      <c r="BS794" s="89"/>
      <c r="BT794" s="89"/>
      <c r="BU794" s="89"/>
      <c r="BV794" s="89"/>
      <c r="BW794" s="89"/>
      <c r="BX794" s="89"/>
      <c r="BY794" s="89"/>
      <c r="BZ794" s="89"/>
      <c r="CA794" s="89"/>
      <c r="CB794" s="89"/>
      <c r="CC794" s="89"/>
      <c r="CD794" s="89"/>
      <c r="CE794" s="89"/>
      <c r="CF794" s="89"/>
      <c r="CG794" s="89"/>
      <c r="CH794" s="89"/>
      <c r="CI794" s="89"/>
      <c r="CJ794" s="89"/>
      <c r="CK794" s="89"/>
      <c r="CL794" s="89"/>
      <c r="CM794" s="89"/>
      <c r="CN794" s="89"/>
      <c r="CO794" s="89"/>
      <c r="CP794" s="89"/>
      <c r="CQ794" s="89"/>
      <c r="CR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c r="AC795" s="89"/>
      <c r="AD795" s="89"/>
      <c r="AE795" s="89"/>
      <c r="AF795" s="89"/>
      <c r="AG795" s="89"/>
      <c r="AH795" s="89"/>
      <c r="AI795" s="89"/>
      <c r="AJ795" s="89"/>
      <c r="AK795" s="89"/>
      <c r="AL795" s="89"/>
      <c r="AM795" s="89"/>
      <c r="AN795" s="89"/>
      <c r="AO795" s="89"/>
      <c r="AP795" s="89"/>
      <c r="AQ795" s="89"/>
      <c r="AR795" s="89"/>
      <c r="AS795" s="89"/>
      <c r="AT795" s="89"/>
      <c r="AU795" s="89"/>
      <c r="AV795" s="89"/>
      <c r="AW795" s="89"/>
      <c r="AX795" s="89"/>
      <c r="AY795" s="89"/>
      <c r="AZ795" s="89"/>
      <c r="BA795" s="89"/>
      <c r="BB795" s="89"/>
      <c r="BC795" s="89"/>
      <c r="BD795" s="89"/>
      <c r="BE795" s="89"/>
      <c r="BF795" s="89"/>
      <c r="BG795" s="89"/>
      <c r="BH795" s="89"/>
      <c r="BI795" s="89"/>
      <c r="BJ795" s="89"/>
      <c r="BK795" s="89"/>
      <c r="BL795" s="89"/>
      <c r="BM795" s="89"/>
      <c r="BN795" s="89"/>
      <c r="BO795" s="89"/>
      <c r="BP795" s="89"/>
      <c r="BQ795" s="89"/>
      <c r="BR795" s="89"/>
      <c r="BS795" s="89"/>
      <c r="BT795" s="89"/>
      <c r="BU795" s="89"/>
      <c r="BV795" s="89"/>
      <c r="BW795" s="89"/>
      <c r="BX795" s="89"/>
      <c r="BY795" s="89"/>
      <c r="BZ795" s="89"/>
      <c r="CA795" s="89"/>
      <c r="CB795" s="89"/>
      <c r="CC795" s="89"/>
      <c r="CD795" s="89"/>
      <c r="CE795" s="89"/>
      <c r="CF795" s="89"/>
      <c r="CG795" s="89"/>
      <c r="CH795" s="89"/>
      <c r="CI795" s="89"/>
      <c r="CJ795" s="89"/>
      <c r="CK795" s="89"/>
      <c r="CL795" s="89"/>
      <c r="CM795" s="89"/>
      <c r="CN795" s="89"/>
      <c r="CO795" s="89"/>
      <c r="CP795" s="89"/>
      <c r="CQ795" s="89"/>
      <c r="CR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c r="AC796" s="89"/>
      <c r="AD796" s="89"/>
      <c r="AE796" s="89"/>
      <c r="AF796" s="89"/>
      <c r="AG796" s="89"/>
      <c r="AH796" s="89"/>
      <c r="AI796" s="89"/>
      <c r="AJ796" s="89"/>
      <c r="AK796" s="89"/>
      <c r="AL796" s="89"/>
      <c r="AM796" s="89"/>
      <c r="AN796" s="89"/>
      <c r="AO796" s="89"/>
      <c r="AP796" s="89"/>
      <c r="AQ796" s="89"/>
      <c r="AR796" s="89"/>
      <c r="AS796" s="89"/>
      <c r="AT796" s="89"/>
      <c r="AU796" s="89"/>
      <c r="AV796" s="89"/>
      <c r="AW796" s="89"/>
      <c r="AX796" s="89"/>
      <c r="AY796" s="89"/>
      <c r="AZ796" s="89"/>
      <c r="BA796" s="89"/>
      <c r="BB796" s="89"/>
      <c r="BC796" s="89"/>
      <c r="BD796" s="89"/>
      <c r="BE796" s="89"/>
      <c r="BF796" s="89"/>
      <c r="BG796" s="89"/>
      <c r="BH796" s="89"/>
      <c r="BI796" s="89"/>
      <c r="BJ796" s="89"/>
      <c r="BK796" s="89"/>
      <c r="BL796" s="89"/>
      <c r="BM796" s="89"/>
      <c r="BN796" s="89"/>
      <c r="BO796" s="89"/>
      <c r="BP796" s="89"/>
      <c r="BQ796" s="89"/>
      <c r="BR796" s="89"/>
      <c r="BS796" s="89"/>
      <c r="BT796" s="89"/>
      <c r="BU796" s="89"/>
      <c r="BV796" s="89"/>
      <c r="BW796" s="89"/>
      <c r="BX796" s="89"/>
      <c r="BY796" s="89"/>
      <c r="BZ796" s="89"/>
      <c r="CA796" s="89"/>
      <c r="CB796" s="89"/>
      <c r="CC796" s="89"/>
      <c r="CD796" s="89"/>
      <c r="CE796" s="89"/>
      <c r="CF796" s="89"/>
      <c r="CG796" s="89"/>
      <c r="CH796" s="89"/>
      <c r="CI796" s="89"/>
      <c r="CJ796" s="89"/>
      <c r="CK796" s="89"/>
      <c r="CL796" s="89"/>
      <c r="CM796" s="89"/>
      <c r="CN796" s="89"/>
      <c r="CO796" s="89"/>
      <c r="CP796" s="89"/>
      <c r="CQ796" s="89"/>
      <c r="CR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c r="AC797" s="89"/>
      <c r="AD797" s="89"/>
      <c r="AE797" s="89"/>
      <c r="AF797" s="89"/>
      <c r="AG797" s="89"/>
      <c r="AH797" s="89"/>
      <c r="AI797" s="89"/>
      <c r="AJ797" s="89"/>
      <c r="AK797" s="89"/>
      <c r="AL797" s="89"/>
      <c r="AM797" s="89"/>
      <c r="AN797" s="89"/>
      <c r="AO797" s="89"/>
      <c r="AP797" s="89"/>
      <c r="AQ797" s="89"/>
      <c r="AR797" s="89"/>
      <c r="AS797" s="89"/>
      <c r="AT797" s="89"/>
      <c r="AU797" s="89"/>
      <c r="AV797" s="89"/>
      <c r="AW797" s="89"/>
      <c r="AX797" s="89"/>
      <c r="AY797" s="89"/>
      <c r="AZ797" s="89"/>
      <c r="BA797" s="89"/>
      <c r="BB797" s="89"/>
      <c r="BC797" s="89"/>
      <c r="BD797" s="89"/>
      <c r="BE797" s="89"/>
      <c r="BF797" s="89"/>
      <c r="BG797" s="89"/>
      <c r="BH797" s="89"/>
      <c r="BI797" s="89"/>
      <c r="BJ797" s="89"/>
      <c r="BK797" s="89"/>
      <c r="BL797" s="89"/>
      <c r="BM797" s="89"/>
      <c r="BN797" s="89"/>
      <c r="BO797" s="89"/>
      <c r="BP797" s="89"/>
      <c r="BQ797" s="89"/>
      <c r="BR797" s="89"/>
      <c r="BS797" s="89"/>
      <c r="BT797" s="89"/>
      <c r="BU797" s="89"/>
      <c r="BV797" s="89"/>
      <c r="BW797" s="89"/>
      <c r="BX797" s="89"/>
      <c r="BY797" s="89"/>
      <c r="BZ797" s="89"/>
      <c r="CA797" s="89"/>
      <c r="CB797" s="89"/>
      <c r="CC797" s="89"/>
      <c r="CD797" s="89"/>
      <c r="CE797" s="89"/>
      <c r="CF797" s="89"/>
      <c r="CG797" s="89"/>
      <c r="CH797" s="89"/>
      <c r="CI797" s="89"/>
      <c r="CJ797" s="89"/>
      <c r="CK797" s="89"/>
      <c r="CL797" s="89"/>
      <c r="CM797" s="89"/>
      <c r="CN797" s="89"/>
      <c r="CO797" s="89"/>
      <c r="CP797" s="89"/>
      <c r="CQ797" s="89"/>
      <c r="CR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c r="AC798" s="89"/>
      <c r="AD798" s="89"/>
      <c r="AE798" s="89"/>
      <c r="AF798" s="89"/>
      <c r="AG798" s="89"/>
      <c r="AH798" s="89"/>
      <c r="AI798" s="89"/>
      <c r="AJ798" s="89"/>
      <c r="AK798" s="89"/>
      <c r="AL798" s="89"/>
      <c r="AM798" s="89"/>
      <c r="AN798" s="89"/>
      <c r="AO798" s="89"/>
      <c r="AP798" s="89"/>
      <c r="AQ798" s="89"/>
      <c r="AR798" s="89"/>
      <c r="AS798" s="89"/>
      <c r="AT798" s="89"/>
      <c r="AU798" s="89"/>
      <c r="AV798" s="89"/>
      <c r="AW798" s="89"/>
      <c r="AX798" s="89"/>
      <c r="AY798" s="89"/>
      <c r="AZ798" s="89"/>
      <c r="BA798" s="89"/>
      <c r="BB798" s="89"/>
      <c r="BC798" s="89"/>
      <c r="BD798" s="89"/>
      <c r="BE798" s="89"/>
      <c r="BF798" s="89"/>
      <c r="BG798" s="89"/>
      <c r="BH798" s="89"/>
      <c r="BI798" s="89"/>
      <c r="BJ798" s="89"/>
      <c r="BK798" s="89"/>
      <c r="BL798" s="89"/>
      <c r="BM798" s="89"/>
      <c r="BN798" s="89"/>
      <c r="BO798" s="89"/>
      <c r="BP798" s="89"/>
      <c r="BQ798" s="89"/>
      <c r="BR798" s="89"/>
      <c r="BS798" s="89"/>
      <c r="BT798" s="89"/>
      <c r="BU798" s="89"/>
      <c r="BV798" s="89"/>
      <c r="BW798" s="89"/>
      <c r="BX798" s="89"/>
      <c r="BY798" s="89"/>
      <c r="BZ798" s="89"/>
      <c r="CA798" s="89"/>
      <c r="CB798" s="89"/>
      <c r="CC798" s="89"/>
      <c r="CD798" s="89"/>
      <c r="CE798" s="89"/>
      <c r="CF798" s="89"/>
      <c r="CG798" s="89"/>
      <c r="CH798" s="89"/>
      <c r="CI798" s="89"/>
      <c r="CJ798" s="89"/>
      <c r="CK798" s="89"/>
      <c r="CL798" s="89"/>
      <c r="CM798" s="89"/>
      <c r="CN798" s="89"/>
      <c r="CO798" s="89"/>
      <c r="CP798" s="89"/>
      <c r="CQ798" s="89"/>
      <c r="CR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c r="AC799" s="89"/>
      <c r="AD799" s="89"/>
      <c r="AE799" s="89"/>
      <c r="AF799" s="89"/>
      <c r="AG799" s="89"/>
      <c r="AH799" s="89"/>
      <c r="AI799" s="89"/>
      <c r="AJ799" s="89"/>
      <c r="AK799" s="89"/>
      <c r="AL799" s="89"/>
      <c r="AM799" s="89"/>
      <c r="AN799" s="89"/>
      <c r="AO799" s="89"/>
      <c r="AP799" s="89"/>
      <c r="AQ799" s="89"/>
      <c r="AR799" s="89"/>
      <c r="AS799" s="89"/>
      <c r="AT799" s="89"/>
      <c r="AU799" s="89"/>
      <c r="AV799" s="89"/>
      <c r="AW799" s="89"/>
      <c r="AX799" s="89"/>
      <c r="AY799" s="89"/>
      <c r="AZ799" s="89"/>
      <c r="BA799" s="89"/>
      <c r="BB799" s="89"/>
      <c r="BC799" s="89"/>
      <c r="BD799" s="89"/>
      <c r="BE799" s="89"/>
      <c r="BF799" s="89"/>
      <c r="BG799" s="89"/>
      <c r="BH799" s="89"/>
      <c r="BI799" s="89"/>
      <c r="BJ799" s="89"/>
      <c r="BK799" s="89"/>
      <c r="BL799" s="89"/>
      <c r="BM799" s="89"/>
      <c r="BN799" s="89"/>
      <c r="BO799" s="89"/>
      <c r="BP799" s="89"/>
      <c r="BQ799" s="89"/>
      <c r="BR799" s="89"/>
      <c r="BS799" s="89"/>
      <c r="BT799" s="89"/>
      <c r="BU799" s="89"/>
      <c r="BV799" s="89"/>
      <c r="BW799" s="89"/>
      <c r="BX799" s="89"/>
      <c r="BY799" s="89"/>
      <c r="BZ799" s="89"/>
      <c r="CA799" s="89"/>
      <c r="CB799" s="89"/>
      <c r="CC799" s="89"/>
      <c r="CD799" s="89"/>
      <c r="CE799" s="89"/>
      <c r="CF799" s="89"/>
      <c r="CG799" s="89"/>
      <c r="CH799" s="89"/>
      <c r="CI799" s="89"/>
      <c r="CJ799" s="89"/>
      <c r="CK799" s="89"/>
      <c r="CL799" s="89"/>
      <c r="CM799" s="89"/>
      <c r="CN799" s="89"/>
      <c r="CO799" s="89"/>
      <c r="CP799" s="89"/>
      <c r="CQ799" s="89"/>
      <c r="CR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c r="AC800" s="89"/>
      <c r="AD800" s="89"/>
      <c r="AE800" s="89"/>
      <c r="AF800" s="89"/>
      <c r="AG800" s="89"/>
      <c r="AH800" s="89"/>
      <c r="AI800" s="89"/>
      <c r="AJ800" s="89"/>
      <c r="AK800" s="89"/>
      <c r="AL800" s="89"/>
      <c r="AM800" s="89"/>
      <c r="AN800" s="89"/>
      <c r="AO800" s="89"/>
      <c r="AP800" s="89"/>
      <c r="AQ800" s="89"/>
      <c r="AR800" s="89"/>
      <c r="AS800" s="89"/>
      <c r="AT800" s="89"/>
      <c r="AU800" s="89"/>
      <c r="AV800" s="89"/>
      <c r="AW800" s="89"/>
      <c r="AX800" s="89"/>
      <c r="AY800" s="89"/>
      <c r="AZ800" s="89"/>
      <c r="BA800" s="89"/>
      <c r="BB800" s="89"/>
      <c r="BC800" s="89"/>
      <c r="BD800" s="89"/>
      <c r="BE800" s="89"/>
      <c r="BF800" s="89"/>
      <c r="BG800" s="89"/>
      <c r="BH800" s="89"/>
      <c r="BI800" s="89"/>
      <c r="BJ800" s="89"/>
      <c r="BK800" s="89"/>
      <c r="BL800" s="89"/>
      <c r="BM800" s="89"/>
      <c r="BN800" s="89"/>
      <c r="BO800" s="89"/>
      <c r="BP800" s="89"/>
      <c r="BQ800" s="89"/>
      <c r="BR800" s="89"/>
      <c r="BS800" s="89"/>
      <c r="BT800" s="89"/>
      <c r="BU800" s="89"/>
      <c r="BV800" s="89"/>
      <c r="BW800" s="89"/>
      <c r="BX800" s="89"/>
      <c r="BY800" s="89"/>
      <c r="BZ800" s="89"/>
      <c r="CA800" s="89"/>
      <c r="CB800" s="89"/>
      <c r="CC800" s="89"/>
      <c r="CD800" s="89"/>
      <c r="CE800" s="89"/>
      <c r="CF800" s="89"/>
      <c r="CG800" s="89"/>
      <c r="CH800" s="89"/>
      <c r="CI800" s="89"/>
      <c r="CJ800" s="89"/>
      <c r="CK800" s="89"/>
      <c r="CL800" s="89"/>
      <c r="CM800" s="89"/>
      <c r="CN800" s="89"/>
      <c r="CO800" s="89"/>
      <c r="CP800" s="89"/>
      <c r="CQ800" s="89"/>
      <c r="CR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c r="AC801" s="89"/>
      <c r="AD801" s="89"/>
      <c r="AE801" s="89"/>
      <c r="AF801" s="89"/>
      <c r="AG801" s="89"/>
      <c r="AH801" s="89"/>
      <c r="AI801" s="89"/>
      <c r="AJ801" s="89"/>
      <c r="AK801" s="89"/>
      <c r="AL801" s="89"/>
      <c r="AM801" s="89"/>
      <c r="AN801" s="89"/>
      <c r="AO801" s="89"/>
      <c r="AP801" s="89"/>
      <c r="AQ801" s="89"/>
      <c r="AR801" s="89"/>
      <c r="AS801" s="89"/>
      <c r="AT801" s="89"/>
      <c r="AU801" s="89"/>
      <c r="AV801" s="89"/>
      <c r="AW801" s="89"/>
      <c r="AX801" s="89"/>
      <c r="AY801" s="89"/>
      <c r="AZ801" s="89"/>
      <c r="BA801" s="89"/>
      <c r="BB801" s="89"/>
      <c r="BC801" s="89"/>
      <c r="BD801" s="89"/>
      <c r="BE801" s="89"/>
      <c r="BF801" s="89"/>
      <c r="BG801" s="89"/>
      <c r="BH801" s="89"/>
      <c r="BI801" s="89"/>
      <c r="BJ801" s="89"/>
      <c r="BK801" s="89"/>
      <c r="BL801" s="89"/>
      <c r="BM801" s="89"/>
      <c r="BN801" s="89"/>
      <c r="BO801" s="89"/>
      <c r="BP801" s="89"/>
      <c r="BQ801" s="89"/>
      <c r="BR801" s="89"/>
      <c r="BS801" s="89"/>
      <c r="BT801" s="89"/>
      <c r="BU801" s="89"/>
      <c r="BV801" s="89"/>
      <c r="BW801" s="89"/>
      <c r="BX801" s="89"/>
      <c r="BY801" s="89"/>
      <c r="BZ801" s="89"/>
      <c r="CA801" s="89"/>
      <c r="CB801" s="89"/>
      <c r="CC801" s="89"/>
      <c r="CD801" s="89"/>
      <c r="CE801" s="89"/>
      <c r="CF801" s="89"/>
      <c r="CG801" s="89"/>
      <c r="CH801" s="89"/>
      <c r="CI801" s="89"/>
      <c r="CJ801" s="89"/>
      <c r="CK801" s="89"/>
      <c r="CL801" s="89"/>
      <c r="CM801" s="89"/>
      <c r="CN801" s="89"/>
      <c r="CO801" s="89"/>
      <c r="CP801" s="89"/>
      <c r="CQ801" s="89"/>
      <c r="CR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c r="AC802" s="89"/>
      <c r="AD802" s="89"/>
      <c r="AE802" s="89"/>
      <c r="AF802" s="89"/>
      <c r="AG802" s="89"/>
      <c r="AH802" s="89"/>
      <c r="AI802" s="89"/>
      <c r="AJ802" s="89"/>
      <c r="AK802" s="89"/>
      <c r="AL802" s="89"/>
      <c r="AM802" s="89"/>
      <c r="AN802" s="89"/>
      <c r="AO802" s="89"/>
      <c r="AP802" s="89"/>
      <c r="AQ802" s="89"/>
      <c r="AR802" s="89"/>
      <c r="AS802" s="89"/>
      <c r="AT802" s="89"/>
      <c r="AU802" s="89"/>
      <c r="AV802" s="89"/>
      <c r="AW802" s="89"/>
      <c r="AX802" s="89"/>
      <c r="AY802" s="89"/>
      <c r="AZ802" s="89"/>
      <c r="BA802" s="89"/>
      <c r="BB802" s="89"/>
      <c r="BC802" s="89"/>
      <c r="BD802" s="89"/>
      <c r="BE802" s="89"/>
      <c r="BF802" s="89"/>
      <c r="BG802" s="89"/>
      <c r="BH802" s="89"/>
      <c r="BI802" s="89"/>
      <c r="BJ802" s="89"/>
      <c r="BK802" s="89"/>
      <c r="BL802" s="89"/>
      <c r="BM802" s="89"/>
      <c r="BN802" s="89"/>
      <c r="BO802" s="89"/>
      <c r="BP802" s="89"/>
      <c r="BQ802" s="89"/>
      <c r="BR802" s="89"/>
      <c r="BS802" s="89"/>
      <c r="BT802" s="89"/>
      <c r="BU802" s="89"/>
      <c r="BV802" s="89"/>
      <c r="BW802" s="89"/>
      <c r="BX802" s="89"/>
      <c r="BY802" s="89"/>
      <c r="BZ802" s="89"/>
      <c r="CA802" s="89"/>
      <c r="CB802" s="89"/>
      <c r="CC802" s="89"/>
      <c r="CD802" s="89"/>
      <c r="CE802" s="89"/>
      <c r="CF802" s="89"/>
      <c r="CG802" s="89"/>
      <c r="CH802" s="89"/>
      <c r="CI802" s="89"/>
      <c r="CJ802" s="89"/>
      <c r="CK802" s="89"/>
      <c r="CL802" s="89"/>
      <c r="CM802" s="89"/>
      <c r="CN802" s="89"/>
      <c r="CO802" s="89"/>
      <c r="CP802" s="89"/>
      <c r="CQ802" s="89"/>
      <c r="CR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c r="AC803" s="89"/>
      <c r="AD803" s="89"/>
      <c r="AE803" s="89"/>
      <c r="AF803" s="89"/>
      <c r="AG803" s="89"/>
      <c r="AH803" s="89"/>
      <c r="AI803" s="89"/>
      <c r="AJ803" s="89"/>
      <c r="AK803" s="89"/>
      <c r="AL803" s="89"/>
      <c r="AM803" s="89"/>
      <c r="AN803" s="89"/>
      <c r="AO803" s="89"/>
      <c r="AP803" s="89"/>
      <c r="AQ803" s="89"/>
      <c r="AR803" s="89"/>
      <c r="AS803" s="89"/>
      <c r="AT803" s="89"/>
      <c r="AU803" s="89"/>
      <c r="AV803" s="89"/>
      <c r="AW803" s="89"/>
      <c r="AX803" s="89"/>
      <c r="AY803" s="89"/>
      <c r="AZ803" s="89"/>
      <c r="BA803" s="89"/>
      <c r="BB803" s="89"/>
      <c r="BC803" s="89"/>
      <c r="BD803" s="89"/>
      <c r="BE803" s="89"/>
      <c r="BF803" s="89"/>
      <c r="BG803" s="89"/>
      <c r="BH803" s="89"/>
      <c r="BI803" s="89"/>
      <c r="BJ803" s="89"/>
      <c r="BK803" s="89"/>
      <c r="BL803" s="89"/>
      <c r="BM803" s="89"/>
      <c r="BN803" s="89"/>
      <c r="BO803" s="89"/>
      <c r="BP803" s="89"/>
      <c r="BQ803" s="89"/>
      <c r="BR803" s="89"/>
      <c r="BS803" s="89"/>
      <c r="BT803" s="89"/>
      <c r="BU803" s="89"/>
      <c r="BV803" s="89"/>
      <c r="BW803" s="89"/>
      <c r="BX803" s="89"/>
      <c r="BY803" s="89"/>
      <c r="BZ803" s="89"/>
      <c r="CA803" s="89"/>
      <c r="CB803" s="89"/>
      <c r="CC803" s="89"/>
      <c r="CD803" s="89"/>
      <c r="CE803" s="89"/>
      <c r="CF803" s="89"/>
      <c r="CG803" s="89"/>
      <c r="CH803" s="89"/>
      <c r="CI803" s="89"/>
      <c r="CJ803" s="89"/>
      <c r="CK803" s="89"/>
      <c r="CL803" s="89"/>
      <c r="CM803" s="89"/>
      <c r="CN803" s="89"/>
      <c r="CO803" s="89"/>
      <c r="CP803" s="89"/>
      <c r="CQ803" s="89"/>
      <c r="CR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c r="AC804" s="89"/>
      <c r="AD804" s="89"/>
      <c r="AE804" s="89"/>
      <c r="AF804" s="89"/>
      <c r="AG804" s="89"/>
      <c r="AH804" s="89"/>
      <c r="AI804" s="89"/>
      <c r="AJ804" s="89"/>
      <c r="AK804" s="89"/>
      <c r="AL804" s="89"/>
      <c r="AM804" s="89"/>
      <c r="AN804" s="89"/>
      <c r="AO804" s="89"/>
      <c r="AP804" s="89"/>
      <c r="AQ804" s="89"/>
      <c r="AR804" s="89"/>
      <c r="AS804" s="89"/>
      <c r="AT804" s="89"/>
      <c r="AU804" s="89"/>
      <c r="AV804" s="89"/>
      <c r="AW804" s="89"/>
      <c r="AX804" s="89"/>
      <c r="AY804" s="89"/>
      <c r="AZ804" s="89"/>
      <c r="BA804" s="89"/>
      <c r="BB804" s="89"/>
      <c r="BC804" s="89"/>
      <c r="BD804" s="89"/>
      <c r="BE804" s="89"/>
      <c r="BF804" s="89"/>
      <c r="BG804" s="89"/>
      <c r="BH804" s="89"/>
      <c r="BI804" s="89"/>
      <c r="BJ804" s="89"/>
      <c r="BK804" s="89"/>
      <c r="BL804" s="89"/>
      <c r="BM804" s="89"/>
      <c r="BN804" s="89"/>
      <c r="BO804" s="89"/>
      <c r="BP804" s="89"/>
      <c r="BQ804" s="89"/>
      <c r="BR804" s="89"/>
      <c r="BS804" s="89"/>
      <c r="BT804" s="89"/>
      <c r="BU804" s="89"/>
      <c r="BV804" s="89"/>
      <c r="BW804" s="89"/>
      <c r="BX804" s="89"/>
      <c r="BY804" s="89"/>
      <c r="BZ804" s="89"/>
      <c r="CA804" s="89"/>
      <c r="CB804" s="89"/>
      <c r="CC804" s="89"/>
      <c r="CD804" s="89"/>
      <c r="CE804" s="89"/>
      <c r="CF804" s="89"/>
      <c r="CG804" s="89"/>
      <c r="CH804" s="89"/>
      <c r="CI804" s="89"/>
      <c r="CJ804" s="89"/>
      <c r="CK804" s="89"/>
      <c r="CL804" s="89"/>
      <c r="CM804" s="89"/>
      <c r="CN804" s="89"/>
      <c r="CO804" s="89"/>
      <c r="CP804" s="89"/>
      <c r="CQ804" s="89"/>
      <c r="CR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c r="AC805" s="89"/>
      <c r="AD805" s="89"/>
      <c r="AE805" s="89"/>
      <c r="AF805" s="89"/>
      <c r="AG805" s="89"/>
      <c r="AH805" s="89"/>
      <c r="AI805" s="89"/>
      <c r="AJ805" s="89"/>
      <c r="AK805" s="89"/>
      <c r="AL805" s="89"/>
      <c r="AM805" s="89"/>
      <c r="AN805" s="89"/>
      <c r="AO805" s="89"/>
      <c r="AP805" s="89"/>
      <c r="AQ805" s="89"/>
      <c r="AR805" s="89"/>
      <c r="AS805" s="89"/>
      <c r="AT805" s="89"/>
      <c r="AU805" s="89"/>
      <c r="AV805" s="89"/>
      <c r="AW805" s="89"/>
      <c r="AX805" s="89"/>
      <c r="AY805" s="89"/>
      <c r="AZ805" s="89"/>
      <c r="BA805" s="89"/>
      <c r="BB805" s="89"/>
      <c r="BC805" s="89"/>
      <c r="BD805" s="89"/>
      <c r="BE805" s="89"/>
      <c r="BF805" s="89"/>
      <c r="BG805" s="89"/>
      <c r="BH805" s="89"/>
      <c r="BI805" s="89"/>
      <c r="BJ805" s="89"/>
      <c r="BK805" s="89"/>
      <c r="BL805" s="89"/>
      <c r="BM805" s="89"/>
      <c r="BN805" s="89"/>
      <c r="BO805" s="89"/>
      <c r="BP805" s="89"/>
      <c r="BQ805" s="89"/>
      <c r="BR805" s="89"/>
      <c r="BS805" s="89"/>
      <c r="BT805" s="89"/>
      <c r="BU805" s="89"/>
      <c r="BV805" s="89"/>
      <c r="BW805" s="89"/>
      <c r="BX805" s="89"/>
      <c r="BY805" s="89"/>
      <c r="BZ805" s="89"/>
      <c r="CA805" s="89"/>
      <c r="CB805" s="89"/>
      <c r="CC805" s="89"/>
      <c r="CD805" s="89"/>
      <c r="CE805" s="89"/>
      <c r="CF805" s="89"/>
      <c r="CG805" s="89"/>
      <c r="CH805" s="89"/>
      <c r="CI805" s="89"/>
      <c r="CJ805" s="89"/>
      <c r="CK805" s="89"/>
      <c r="CL805" s="89"/>
      <c r="CM805" s="89"/>
      <c r="CN805" s="89"/>
      <c r="CO805" s="89"/>
      <c r="CP805" s="89"/>
      <c r="CQ805" s="89"/>
      <c r="CR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c r="AC806" s="89"/>
      <c r="AD806" s="89"/>
      <c r="AE806" s="89"/>
      <c r="AF806" s="89"/>
      <c r="AG806" s="89"/>
      <c r="AH806" s="89"/>
      <c r="AI806" s="89"/>
      <c r="AJ806" s="89"/>
      <c r="AK806" s="89"/>
      <c r="AL806" s="89"/>
      <c r="AM806" s="89"/>
      <c r="AN806" s="89"/>
      <c r="AO806" s="89"/>
      <c r="AP806" s="89"/>
      <c r="AQ806" s="89"/>
      <c r="AR806" s="89"/>
      <c r="AS806" s="89"/>
      <c r="AT806" s="89"/>
      <c r="AU806" s="89"/>
      <c r="AV806" s="89"/>
      <c r="AW806" s="89"/>
      <c r="AX806" s="89"/>
      <c r="AY806" s="89"/>
      <c r="AZ806" s="89"/>
      <c r="BA806" s="89"/>
      <c r="BB806" s="89"/>
      <c r="BC806" s="89"/>
      <c r="BD806" s="89"/>
      <c r="BE806" s="89"/>
      <c r="BF806" s="89"/>
      <c r="BG806" s="89"/>
      <c r="BH806" s="89"/>
      <c r="BI806" s="89"/>
      <c r="BJ806" s="89"/>
      <c r="BK806" s="89"/>
      <c r="BL806" s="89"/>
      <c r="BM806" s="89"/>
      <c r="BN806" s="89"/>
      <c r="BO806" s="89"/>
      <c r="BP806" s="89"/>
      <c r="BQ806" s="89"/>
      <c r="BR806" s="89"/>
      <c r="BS806" s="89"/>
      <c r="BT806" s="89"/>
      <c r="BU806" s="89"/>
      <c r="BV806" s="89"/>
      <c r="BW806" s="89"/>
      <c r="BX806" s="89"/>
      <c r="BY806" s="89"/>
      <c r="BZ806" s="89"/>
      <c r="CA806" s="89"/>
      <c r="CB806" s="89"/>
      <c r="CC806" s="89"/>
      <c r="CD806" s="89"/>
      <c r="CE806" s="89"/>
      <c r="CF806" s="89"/>
      <c r="CG806" s="89"/>
      <c r="CH806" s="89"/>
      <c r="CI806" s="89"/>
      <c r="CJ806" s="89"/>
      <c r="CK806" s="89"/>
      <c r="CL806" s="89"/>
      <c r="CM806" s="89"/>
      <c r="CN806" s="89"/>
      <c r="CO806" s="89"/>
      <c r="CP806" s="89"/>
      <c r="CQ806" s="89"/>
      <c r="CR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c r="AC807" s="89"/>
      <c r="AD807" s="89"/>
      <c r="AE807" s="89"/>
      <c r="AF807" s="89"/>
      <c r="AG807" s="89"/>
      <c r="AH807" s="89"/>
      <c r="AI807" s="89"/>
      <c r="AJ807" s="89"/>
      <c r="AK807" s="89"/>
      <c r="AL807" s="89"/>
      <c r="AM807" s="89"/>
      <c r="AN807" s="89"/>
      <c r="AO807" s="89"/>
      <c r="AP807" s="89"/>
      <c r="AQ807" s="89"/>
      <c r="AR807" s="89"/>
      <c r="AS807" s="89"/>
      <c r="AT807" s="89"/>
      <c r="AU807" s="89"/>
      <c r="AV807" s="89"/>
      <c r="AW807" s="89"/>
      <c r="AX807" s="89"/>
      <c r="AY807" s="89"/>
      <c r="AZ807" s="89"/>
      <c r="BA807" s="89"/>
      <c r="BB807" s="89"/>
      <c r="BC807" s="89"/>
      <c r="BD807" s="89"/>
      <c r="BE807" s="89"/>
      <c r="BF807" s="89"/>
      <c r="BG807" s="89"/>
      <c r="BH807" s="89"/>
      <c r="BI807" s="89"/>
      <c r="BJ807" s="89"/>
      <c r="BK807" s="89"/>
      <c r="BL807" s="89"/>
      <c r="BM807" s="89"/>
      <c r="BN807" s="89"/>
      <c r="BO807" s="89"/>
      <c r="BP807" s="89"/>
      <c r="BQ807" s="89"/>
      <c r="BR807" s="89"/>
      <c r="BS807" s="89"/>
      <c r="BT807" s="89"/>
      <c r="BU807" s="89"/>
      <c r="BV807" s="89"/>
      <c r="BW807" s="89"/>
      <c r="BX807" s="89"/>
      <c r="BY807" s="89"/>
      <c r="BZ807" s="89"/>
      <c r="CA807" s="89"/>
      <c r="CB807" s="89"/>
      <c r="CC807" s="89"/>
      <c r="CD807" s="89"/>
      <c r="CE807" s="89"/>
      <c r="CF807" s="89"/>
      <c r="CG807" s="89"/>
      <c r="CH807" s="89"/>
      <c r="CI807" s="89"/>
      <c r="CJ807" s="89"/>
      <c r="CK807" s="89"/>
      <c r="CL807" s="89"/>
      <c r="CM807" s="89"/>
      <c r="CN807" s="89"/>
      <c r="CO807" s="89"/>
      <c r="CP807" s="89"/>
      <c r="CQ807" s="89"/>
      <c r="CR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c r="AC808" s="89"/>
      <c r="AD808" s="89"/>
      <c r="AE808" s="89"/>
      <c r="AF808" s="89"/>
      <c r="AG808" s="89"/>
      <c r="AH808" s="89"/>
      <c r="AI808" s="89"/>
      <c r="AJ808" s="89"/>
      <c r="AK808" s="89"/>
      <c r="AL808" s="89"/>
      <c r="AM808" s="89"/>
      <c r="AN808" s="89"/>
      <c r="AO808" s="89"/>
      <c r="AP808" s="89"/>
      <c r="AQ808" s="89"/>
      <c r="AR808" s="89"/>
      <c r="AS808" s="89"/>
      <c r="AT808" s="89"/>
      <c r="AU808" s="89"/>
      <c r="AV808" s="89"/>
      <c r="AW808" s="89"/>
      <c r="AX808" s="89"/>
      <c r="AY808" s="89"/>
      <c r="AZ808" s="89"/>
      <c r="BA808" s="89"/>
      <c r="BB808" s="89"/>
      <c r="BC808" s="89"/>
      <c r="BD808" s="89"/>
      <c r="BE808" s="89"/>
      <c r="BF808" s="89"/>
      <c r="BG808" s="89"/>
      <c r="BH808" s="89"/>
      <c r="BI808" s="89"/>
      <c r="BJ808" s="89"/>
      <c r="BK808" s="89"/>
      <c r="BL808" s="89"/>
      <c r="BM808" s="89"/>
      <c r="BN808" s="89"/>
      <c r="BO808" s="89"/>
      <c r="BP808" s="89"/>
      <c r="BQ808" s="89"/>
      <c r="BR808" s="89"/>
      <c r="BS808" s="89"/>
      <c r="BT808" s="89"/>
      <c r="BU808" s="89"/>
      <c r="BV808" s="89"/>
      <c r="BW808" s="89"/>
      <c r="BX808" s="89"/>
      <c r="BY808" s="89"/>
      <c r="BZ808" s="89"/>
      <c r="CA808" s="89"/>
      <c r="CB808" s="89"/>
      <c r="CC808" s="89"/>
      <c r="CD808" s="89"/>
      <c r="CE808" s="89"/>
      <c r="CF808" s="89"/>
      <c r="CG808" s="89"/>
      <c r="CH808" s="89"/>
      <c r="CI808" s="89"/>
      <c r="CJ808" s="89"/>
      <c r="CK808" s="89"/>
      <c r="CL808" s="89"/>
      <c r="CM808" s="89"/>
      <c r="CN808" s="89"/>
      <c r="CO808" s="89"/>
      <c r="CP808" s="89"/>
      <c r="CQ808" s="89"/>
      <c r="CR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c r="AC809" s="89"/>
      <c r="AD809" s="89"/>
      <c r="AE809" s="89"/>
      <c r="AF809" s="89"/>
      <c r="AG809" s="89"/>
      <c r="AH809" s="89"/>
      <c r="AI809" s="89"/>
      <c r="AJ809" s="89"/>
      <c r="AK809" s="89"/>
      <c r="AL809" s="89"/>
      <c r="AM809" s="89"/>
      <c r="AN809" s="89"/>
      <c r="AO809" s="89"/>
      <c r="AP809" s="89"/>
      <c r="AQ809" s="89"/>
      <c r="AR809" s="89"/>
      <c r="AS809" s="89"/>
      <c r="AT809" s="89"/>
      <c r="AU809" s="89"/>
      <c r="AV809" s="89"/>
      <c r="AW809" s="89"/>
      <c r="AX809" s="89"/>
      <c r="AY809" s="89"/>
      <c r="AZ809" s="89"/>
      <c r="BA809" s="89"/>
      <c r="BB809" s="89"/>
      <c r="BC809" s="89"/>
      <c r="BD809" s="89"/>
      <c r="BE809" s="89"/>
      <c r="BF809" s="89"/>
      <c r="BG809" s="89"/>
      <c r="BH809" s="89"/>
      <c r="BI809" s="89"/>
      <c r="BJ809" s="89"/>
      <c r="BK809" s="89"/>
      <c r="BL809" s="89"/>
      <c r="BM809" s="89"/>
      <c r="BN809" s="89"/>
      <c r="BO809" s="89"/>
      <c r="BP809" s="89"/>
      <c r="BQ809" s="89"/>
      <c r="BR809" s="89"/>
      <c r="BS809" s="89"/>
      <c r="BT809" s="89"/>
      <c r="BU809" s="89"/>
      <c r="BV809" s="89"/>
      <c r="BW809" s="89"/>
      <c r="BX809" s="89"/>
      <c r="BY809" s="89"/>
      <c r="BZ809" s="89"/>
      <c r="CA809" s="89"/>
      <c r="CB809" s="89"/>
      <c r="CC809" s="89"/>
      <c r="CD809" s="89"/>
      <c r="CE809" s="89"/>
      <c r="CF809" s="89"/>
      <c r="CG809" s="89"/>
      <c r="CH809" s="89"/>
      <c r="CI809" s="89"/>
      <c r="CJ809" s="89"/>
      <c r="CK809" s="89"/>
      <c r="CL809" s="89"/>
      <c r="CM809" s="89"/>
      <c r="CN809" s="89"/>
      <c r="CO809" s="89"/>
      <c r="CP809" s="89"/>
      <c r="CQ809" s="89"/>
      <c r="CR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c r="AC810" s="89"/>
      <c r="AD810" s="89"/>
      <c r="AE810" s="89"/>
      <c r="AF810" s="89"/>
      <c r="AG810" s="89"/>
      <c r="AH810" s="89"/>
      <c r="AI810" s="89"/>
      <c r="AJ810" s="89"/>
      <c r="AK810" s="89"/>
      <c r="AL810" s="89"/>
      <c r="AM810" s="89"/>
      <c r="AN810" s="89"/>
      <c r="AO810" s="89"/>
      <c r="AP810" s="89"/>
      <c r="AQ810" s="89"/>
      <c r="AR810" s="89"/>
      <c r="AS810" s="89"/>
      <c r="AT810" s="89"/>
      <c r="AU810" s="89"/>
      <c r="AV810" s="89"/>
      <c r="AW810" s="89"/>
      <c r="AX810" s="89"/>
      <c r="AY810" s="89"/>
      <c r="AZ810" s="89"/>
      <c r="BA810" s="89"/>
      <c r="BB810" s="89"/>
      <c r="BC810" s="89"/>
      <c r="BD810" s="89"/>
      <c r="BE810" s="89"/>
      <c r="BF810" s="89"/>
      <c r="BG810" s="89"/>
      <c r="BH810" s="89"/>
      <c r="BI810" s="89"/>
      <c r="BJ810" s="89"/>
      <c r="BK810" s="89"/>
      <c r="BL810" s="89"/>
      <c r="BM810" s="89"/>
      <c r="BN810" s="89"/>
      <c r="BO810" s="89"/>
      <c r="BP810" s="89"/>
      <c r="BQ810" s="89"/>
      <c r="BR810" s="89"/>
      <c r="BS810" s="89"/>
      <c r="BT810" s="89"/>
      <c r="BU810" s="89"/>
      <c r="BV810" s="89"/>
      <c r="BW810" s="89"/>
      <c r="BX810" s="89"/>
      <c r="BY810" s="89"/>
      <c r="BZ810" s="89"/>
      <c r="CA810" s="89"/>
      <c r="CB810" s="89"/>
      <c r="CC810" s="89"/>
      <c r="CD810" s="89"/>
      <c r="CE810" s="89"/>
      <c r="CF810" s="89"/>
      <c r="CG810" s="89"/>
      <c r="CH810" s="89"/>
      <c r="CI810" s="89"/>
      <c r="CJ810" s="89"/>
      <c r="CK810" s="89"/>
      <c r="CL810" s="89"/>
      <c r="CM810" s="89"/>
      <c r="CN810" s="89"/>
      <c r="CO810" s="89"/>
      <c r="CP810" s="89"/>
      <c r="CQ810" s="89"/>
      <c r="CR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c r="AC811" s="89"/>
      <c r="AD811" s="89"/>
      <c r="AE811" s="89"/>
      <c r="AF811" s="89"/>
      <c r="AG811" s="89"/>
      <c r="AH811" s="89"/>
      <c r="AI811" s="89"/>
      <c r="AJ811" s="89"/>
      <c r="AK811" s="89"/>
      <c r="AL811" s="89"/>
      <c r="AM811" s="89"/>
      <c r="AN811" s="89"/>
      <c r="AO811" s="89"/>
      <c r="AP811" s="89"/>
      <c r="AQ811" s="89"/>
      <c r="AR811" s="89"/>
      <c r="AS811" s="89"/>
      <c r="AT811" s="89"/>
      <c r="AU811" s="89"/>
      <c r="AV811" s="89"/>
      <c r="AW811" s="89"/>
      <c r="AX811" s="89"/>
      <c r="AY811" s="89"/>
      <c r="AZ811" s="89"/>
      <c r="BA811" s="89"/>
      <c r="BB811" s="89"/>
      <c r="BC811" s="89"/>
      <c r="BD811" s="89"/>
      <c r="BE811" s="89"/>
      <c r="BF811" s="89"/>
      <c r="BG811" s="89"/>
      <c r="BH811" s="89"/>
      <c r="BI811" s="89"/>
      <c r="BJ811" s="89"/>
      <c r="BK811" s="89"/>
      <c r="BL811" s="89"/>
      <c r="BM811" s="89"/>
      <c r="BN811" s="89"/>
      <c r="BO811" s="89"/>
      <c r="BP811" s="89"/>
      <c r="BQ811" s="89"/>
      <c r="BR811" s="89"/>
      <c r="BS811" s="89"/>
      <c r="BT811" s="89"/>
      <c r="BU811" s="89"/>
      <c r="BV811" s="89"/>
      <c r="BW811" s="89"/>
      <c r="BX811" s="89"/>
      <c r="BY811" s="89"/>
      <c r="BZ811" s="89"/>
      <c r="CA811" s="89"/>
      <c r="CB811" s="89"/>
      <c r="CC811" s="89"/>
      <c r="CD811" s="89"/>
      <c r="CE811" s="89"/>
      <c r="CF811" s="89"/>
      <c r="CG811" s="89"/>
      <c r="CH811" s="89"/>
      <c r="CI811" s="89"/>
      <c r="CJ811" s="89"/>
      <c r="CK811" s="89"/>
      <c r="CL811" s="89"/>
      <c r="CM811" s="89"/>
      <c r="CN811" s="89"/>
      <c r="CO811" s="89"/>
      <c r="CP811" s="89"/>
      <c r="CQ811" s="89"/>
      <c r="CR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c r="AC812" s="89"/>
      <c r="AD812" s="89"/>
      <c r="AE812" s="89"/>
      <c r="AF812" s="89"/>
      <c r="AG812" s="89"/>
      <c r="AH812" s="89"/>
      <c r="AI812" s="89"/>
      <c r="AJ812" s="89"/>
      <c r="AK812" s="89"/>
      <c r="AL812" s="89"/>
      <c r="AM812" s="89"/>
      <c r="AN812" s="89"/>
      <c r="AO812" s="89"/>
      <c r="AP812" s="89"/>
      <c r="AQ812" s="89"/>
      <c r="AR812" s="89"/>
      <c r="AS812" s="89"/>
      <c r="AT812" s="89"/>
      <c r="AU812" s="89"/>
      <c r="AV812" s="89"/>
      <c r="AW812" s="89"/>
      <c r="AX812" s="89"/>
      <c r="AY812" s="89"/>
      <c r="AZ812" s="89"/>
      <c r="BA812" s="89"/>
      <c r="BB812" s="89"/>
      <c r="BC812" s="89"/>
      <c r="BD812" s="89"/>
      <c r="BE812" s="89"/>
      <c r="BF812" s="89"/>
      <c r="BG812" s="89"/>
      <c r="BH812" s="89"/>
      <c r="BI812" s="89"/>
      <c r="BJ812" s="89"/>
      <c r="BK812" s="89"/>
      <c r="BL812" s="89"/>
      <c r="BM812" s="89"/>
      <c r="BN812" s="89"/>
      <c r="BO812" s="89"/>
      <c r="BP812" s="89"/>
      <c r="BQ812" s="89"/>
      <c r="BR812" s="89"/>
      <c r="BS812" s="89"/>
      <c r="BT812" s="89"/>
      <c r="BU812" s="89"/>
      <c r="BV812" s="89"/>
      <c r="BW812" s="89"/>
      <c r="BX812" s="89"/>
      <c r="BY812" s="89"/>
      <c r="BZ812" s="89"/>
      <c r="CA812" s="89"/>
      <c r="CB812" s="89"/>
      <c r="CC812" s="89"/>
      <c r="CD812" s="89"/>
      <c r="CE812" s="89"/>
      <c r="CF812" s="89"/>
      <c r="CG812" s="89"/>
      <c r="CH812" s="89"/>
      <c r="CI812" s="89"/>
      <c r="CJ812" s="89"/>
      <c r="CK812" s="89"/>
      <c r="CL812" s="89"/>
      <c r="CM812" s="89"/>
      <c r="CN812" s="89"/>
      <c r="CO812" s="89"/>
      <c r="CP812" s="89"/>
      <c r="CQ812" s="89"/>
      <c r="CR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c r="AC813" s="89"/>
      <c r="AD813" s="89"/>
      <c r="AE813" s="89"/>
      <c r="AF813" s="89"/>
      <c r="AG813" s="89"/>
      <c r="AH813" s="89"/>
      <c r="AI813" s="89"/>
      <c r="AJ813" s="89"/>
      <c r="AK813" s="89"/>
      <c r="AL813" s="89"/>
      <c r="AM813" s="89"/>
      <c r="AN813" s="89"/>
      <c r="AO813" s="89"/>
      <c r="AP813" s="89"/>
      <c r="AQ813" s="89"/>
      <c r="AR813" s="89"/>
      <c r="AS813" s="89"/>
      <c r="AT813" s="89"/>
      <c r="AU813" s="89"/>
      <c r="AV813" s="89"/>
      <c r="AW813" s="89"/>
      <c r="AX813" s="89"/>
      <c r="AY813" s="89"/>
      <c r="AZ813" s="89"/>
      <c r="BA813" s="89"/>
      <c r="BB813" s="89"/>
      <c r="BC813" s="89"/>
      <c r="BD813" s="89"/>
      <c r="BE813" s="89"/>
      <c r="BF813" s="89"/>
      <c r="BG813" s="89"/>
      <c r="BH813" s="89"/>
      <c r="BI813" s="89"/>
      <c r="BJ813" s="89"/>
      <c r="BK813" s="89"/>
      <c r="BL813" s="89"/>
      <c r="BM813" s="89"/>
      <c r="BN813" s="89"/>
      <c r="BO813" s="89"/>
      <c r="BP813" s="89"/>
      <c r="BQ813" s="89"/>
      <c r="BR813" s="89"/>
      <c r="BS813" s="89"/>
      <c r="BT813" s="89"/>
      <c r="BU813" s="89"/>
      <c r="BV813" s="89"/>
      <c r="BW813" s="89"/>
      <c r="BX813" s="89"/>
      <c r="BY813" s="89"/>
      <c r="BZ813" s="89"/>
      <c r="CA813" s="89"/>
      <c r="CB813" s="89"/>
      <c r="CC813" s="89"/>
      <c r="CD813" s="89"/>
      <c r="CE813" s="89"/>
      <c r="CF813" s="89"/>
      <c r="CG813" s="89"/>
      <c r="CH813" s="89"/>
      <c r="CI813" s="89"/>
      <c r="CJ813" s="89"/>
      <c r="CK813" s="89"/>
      <c r="CL813" s="89"/>
      <c r="CM813" s="89"/>
      <c r="CN813" s="89"/>
      <c r="CO813" s="89"/>
      <c r="CP813" s="89"/>
      <c r="CQ813" s="89"/>
      <c r="CR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c r="AC814" s="89"/>
      <c r="AD814" s="89"/>
      <c r="AE814" s="89"/>
      <c r="AF814" s="89"/>
      <c r="AG814" s="89"/>
      <c r="AH814" s="89"/>
      <c r="AI814" s="89"/>
      <c r="AJ814" s="89"/>
      <c r="AK814" s="89"/>
      <c r="AL814" s="89"/>
      <c r="AM814" s="89"/>
      <c r="AN814" s="89"/>
      <c r="AO814" s="89"/>
      <c r="AP814" s="89"/>
      <c r="AQ814" s="89"/>
      <c r="AR814" s="89"/>
      <c r="AS814" s="89"/>
      <c r="AT814" s="89"/>
      <c r="AU814" s="89"/>
      <c r="AV814" s="89"/>
      <c r="AW814" s="89"/>
      <c r="AX814" s="89"/>
      <c r="AY814" s="89"/>
      <c r="AZ814" s="89"/>
      <c r="BA814" s="89"/>
      <c r="BB814" s="89"/>
      <c r="BC814" s="89"/>
      <c r="BD814" s="89"/>
      <c r="BE814" s="89"/>
      <c r="BF814" s="89"/>
      <c r="BG814" s="89"/>
      <c r="BH814" s="89"/>
      <c r="BI814" s="89"/>
      <c r="BJ814" s="89"/>
      <c r="BK814" s="89"/>
      <c r="BL814" s="89"/>
      <c r="BM814" s="89"/>
      <c r="BN814" s="89"/>
      <c r="BO814" s="89"/>
      <c r="BP814" s="89"/>
      <c r="BQ814" s="89"/>
      <c r="BR814" s="89"/>
      <c r="BS814" s="89"/>
      <c r="BT814" s="89"/>
      <c r="BU814" s="89"/>
      <c r="BV814" s="89"/>
      <c r="BW814" s="89"/>
      <c r="BX814" s="89"/>
      <c r="BY814" s="89"/>
      <c r="BZ814" s="89"/>
      <c r="CA814" s="89"/>
      <c r="CB814" s="89"/>
      <c r="CC814" s="89"/>
      <c r="CD814" s="89"/>
      <c r="CE814" s="89"/>
      <c r="CF814" s="89"/>
      <c r="CG814" s="89"/>
      <c r="CH814" s="89"/>
      <c r="CI814" s="89"/>
      <c r="CJ814" s="89"/>
      <c r="CK814" s="89"/>
      <c r="CL814" s="89"/>
      <c r="CM814" s="89"/>
      <c r="CN814" s="89"/>
      <c r="CO814" s="89"/>
      <c r="CP814" s="89"/>
      <c r="CQ814" s="89"/>
      <c r="CR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c r="AC815" s="89"/>
      <c r="AD815" s="89"/>
      <c r="AE815" s="89"/>
      <c r="AF815" s="89"/>
      <c r="AG815" s="89"/>
      <c r="AH815" s="89"/>
      <c r="AI815" s="89"/>
      <c r="AJ815" s="89"/>
      <c r="AK815" s="89"/>
      <c r="AL815" s="89"/>
      <c r="AM815" s="89"/>
      <c r="AN815" s="89"/>
      <c r="AO815" s="89"/>
      <c r="AP815" s="89"/>
      <c r="AQ815" s="89"/>
      <c r="AR815" s="89"/>
      <c r="AS815" s="89"/>
      <c r="AT815" s="89"/>
      <c r="AU815" s="89"/>
      <c r="AV815" s="89"/>
      <c r="AW815" s="89"/>
      <c r="AX815" s="89"/>
      <c r="AY815" s="89"/>
      <c r="AZ815" s="89"/>
      <c r="BA815" s="89"/>
      <c r="BB815" s="89"/>
      <c r="BC815" s="89"/>
      <c r="BD815" s="89"/>
      <c r="BE815" s="89"/>
      <c r="BF815" s="89"/>
      <c r="BG815" s="89"/>
      <c r="BH815" s="89"/>
      <c r="BI815" s="89"/>
      <c r="BJ815" s="89"/>
      <c r="BK815" s="89"/>
      <c r="BL815" s="89"/>
      <c r="BM815" s="89"/>
      <c r="BN815" s="89"/>
      <c r="BO815" s="89"/>
      <c r="BP815" s="89"/>
      <c r="BQ815" s="89"/>
      <c r="BR815" s="89"/>
      <c r="BS815" s="89"/>
      <c r="BT815" s="89"/>
      <c r="BU815" s="89"/>
      <c r="BV815" s="89"/>
      <c r="BW815" s="89"/>
      <c r="BX815" s="89"/>
      <c r="BY815" s="89"/>
      <c r="BZ815" s="89"/>
      <c r="CA815" s="89"/>
      <c r="CB815" s="89"/>
      <c r="CC815" s="89"/>
      <c r="CD815" s="89"/>
      <c r="CE815" s="89"/>
      <c r="CF815" s="89"/>
      <c r="CG815" s="89"/>
      <c r="CH815" s="89"/>
      <c r="CI815" s="89"/>
      <c r="CJ815" s="89"/>
      <c r="CK815" s="89"/>
      <c r="CL815" s="89"/>
      <c r="CM815" s="89"/>
      <c r="CN815" s="89"/>
      <c r="CO815" s="89"/>
      <c r="CP815" s="89"/>
      <c r="CQ815" s="89"/>
      <c r="CR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c r="AC816" s="89"/>
      <c r="AD816" s="89"/>
      <c r="AE816" s="89"/>
      <c r="AF816" s="89"/>
      <c r="AG816" s="89"/>
      <c r="AH816" s="89"/>
      <c r="AI816" s="89"/>
      <c r="AJ816" s="89"/>
      <c r="AK816" s="89"/>
      <c r="AL816" s="89"/>
      <c r="AM816" s="89"/>
      <c r="AN816" s="89"/>
      <c r="AO816" s="89"/>
      <c r="AP816" s="89"/>
      <c r="AQ816" s="89"/>
      <c r="AR816" s="89"/>
      <c r="AS816" s="89"/>
      <c r="AT816" s="89"/>
      <c r="AU816" s="89"/>
      <c r="AV816" s="89"/>
      <c r="AW816" s="89"/>
      <c r="AX816" s="89"/>
      <c r="AY816" s="89"/>
      <c r="AZ816" s="89"/>
      <c r="BA816" s="89"/>
      <c r="BB816" s="89"/>
      <c r="BC816" s="89"/>
      <c r="BD816" s="89"/>
      <c r="BE816" s="89"/>
      <c r="BF816" s="89"/>
      <c r="BG816" s="89"/>
      <c r="BH816" s="89"/>
      <c r="BI816" s="89"/>
      <c r="BJ816" s="89"/>
      <c r="BK816" s="89"/>
      <c r="BL816" s="89"/>
      <c r="BM816" s="89"/>
      <c r="BN816" s="89"/>
      <c r="BO816" s="89"/>
      <c r="BP816" s="89"/>
      <c r="BQ816" s="89"/>
      <c r="BR816" s="89"/>
      <c r="BS816" s="89"/>
      <c r="BT816" s="89"/>
      <c r="BU816" s="89"/>
      <c r="BV816" s="89"/>
      <c r="BW816" s="89"/>
      <c r="BX816" s="89"/>
      <c r="BY816" s="89"/>
      <c r="BZ816" s="89"/>
      <c r="CA816" s="89"/>
      <c r="CB816" s="89"/>
      <c r="CC816" s="89"/>
      <c r="CD816" s="89"/>
      <c r="CE816" s="89"/>
      <c r="CF816" s="89"/>
      <c r="CG816" s="89"/>
      <c r="CH816" s="89"/>
      <c r="CI816" s="89"/>
      <c r="CJ816" s="89"/>
      <c r="CK816" s="89"/>
      <c r="CL816" s="89"/>
      <c r="CM816" s="89"/>
      <c r="CN816" s="89"/>
      <c r="CO816" s="89"/>
      <c r="CP816" s="89"/>
      <c r="CQ816" s="89"/>
      <c r="CR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c r="AC817" s="89"/>
      <c r="AD817" s="89"/>
      <c r="AE817" s="89"/>
      <c r="AF817" s="89"/>
      <c r="AG817" s="89"/>
      <c r="AH817" s="89"/>
      <c r="AI817" s="89"/>
      <c r="AJ817" s="89"/>
      <c r="AK817" s="89"/>
      <c r="AL817" s="89"/>
      <c r="AM817" s="89"/>
      <c r="AN817" s="89"/>
      <c r="AO817" s="89"/>
      <c r="AP817" s="89"/>
      <c r="AQ817" s="89"/>
      <c r="AR817" s="89"/>
      <c r="AS817" s="89"/>
      <c r="AT817" s="89"/>
      <c r="AU817" s="89"/>
      <c r="AV817" s="89"/>
      <c r="AW817" s="89"/>
      <c r="AX817" s="89"/>
      <c r="AY817" s="89"/>
      <c r="AZ817" s="89"/>
      <c r="BA817" s="89"/>
      <c r="BB817" s="89"/>
      <c r="BC817" s="89"/>
      <c r="BD817" s="89"/>
      <c r="BE817" s="89"/>
      <c r="BF817" s="89"/>
      <c r="BG817" s="89"/>
      <c r="BH817" s="89"/>
      <c r="BI817" s="89"/>
      <c r="BJ817" s="89"/>
      <c r="BK817" s="89"/>
      <c r="BL817" s="89"/>
      <c r="BM817" s="89"/>
      <c r="BN817" s="89"/>
      <c r="BO817" s="89"/>
      <c r="BP817" s="89"/>
      <c r="BQ817" s="89"/>
      <c r="BR817" s="89"/>
      <c r="BS817" s="89"/>
      <c r="BT817" s="89"/>
      <c r="BU817" s="89"/>
      <c r="BV817" s="89"/>
      <c r="BW817" s="89"/>
      <c r="BX817" s="89"/>
      <c r="BY817" s="89"/>
      <c r="BZ817" s="89"/>
      <c r="CA817" s="89"/>
      <c r="CB817" s="89"/>
      <c r="CC817" s="89"/>
      <c r="CD817" s="89"/>
      <c r="CE817" s="89"/>
      <c r="CF817" s="89"/>
      <c r="CG817" s="89"/>
      <c r="CH817" s="89"/>
      <c r="CI817" s="89"/>
      <c r="CJ817" s="89"/>
      <c r="CK817" s="89"/>
      <c r="CL817" s="89"/>
      <c r="CM817" s="89"/>
      <c r="CN817" s="89"/>
      <c r="CO817" s="89"/>
      <c r="CP817" s="89"/>
      <c r="CQ817" s="89"/>
      <c r="CR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c r="AC818" s="89"/>
      <c r="AD818" s="89"/>
      <c r="AE818" s="89"/>
      <c r="AF818" s="89"/>
      <c r="AG818" s="89"/>
      <c r="AH818" s="89"/>
      <c r="AI818" s="89"/>
      <c r="AJ818" s="89"/>
      <c r="AK818" s="89"/>
      <c r="AL818" s="89"/>
      <c r="AM818" s="89"/>
      <c r="AN818" s="89"/>
      <c r="AO818" s="89"/>
      <c r="AP818" s="89"/>
      <c r="AQ818" s="89"/>
      <c r="AR818" s="89"/>
      <c r="AS818" s="89"/>
      <c r="AT818" s="89"/>
      <c r="AU818" s="89"/>
      <c r="AV818" s="89"/>
      <c r="AW818" s="89"/>
      <c r="AX818" s="89"/>
      <c r="AY818" s="89"/>
      <c r="AZ818" s="89"/>
      <c r="BA818" s="89"/>
      <c r="BB818" s="89"/>
      <c r="BC818" s="89"/>
      <c r="BD818" s="89"/>
      <c r="BE818" s="89"/>
      <c r="BF818" s="89"/>
      <c r="BG818" s="89"/>
      <c r="BH818" s="89"/>
      <c r="BI818" s="89"/>
      <c r="BJ818" s="89"/>
      <c r="BK818" s="89"/>
      <c r="BL818" s="89"/>
      <c r="BM818" s="89"/>
      <c r="BN818" s="89"/>
      <c r="BO818" s="89"/>
      <c r="BP818" s="89"/>
      <c r="BQ818" s="89"/>
      <c r="BR818" s="89"/>
      <c r="BS818" s="89"/>
      <c r="BT818" s="89"/>
      <c r="BU818" s="89"/>
      <c r="BV818" s="89"/>
      <c r="BW818" s="89"/>
      <c r="BX818" s="89"/>
      <c r="BY818" s="89"/>
      <c r="BZ818" s="89"/>
      <c r="CA818" s="89"/>
      <c r="CB818" s="89"/>
      <c r="CC818" s="89"/>
      <c r="CD818" s="89"/>
      <c r="CE818" s="89"/>
      <c r="CF818" s="89"/>
      <c r="CG818" s="89"/>
      <c r="CH818" s="89"/>
      <c r="CI818" s="89"/>
      <c r="CJ818" s="89"/>
      <c r="CK818" s="89"/>
      <c r="CL818" s="89"/>
      <c r="CM818" s="89"/>
      <c r="CN818" s="89"/>
      <c r="CO818" s="89"/>
      <c r="CP818" s="89"/>
      <c r="CQ818" s="89"/>
      <c r="CR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c r="AC819" s="89"/>
      <c r="AD819" s="89"/>
      <c r="AE819" s="89"/>
      <c r="AF819" s="89"/>
      <c r="AG819" s="89"/>
      <c r="AH819" s="89"/>
      <c r="AI819" s="89"/>
      <c r="AJ819" s="89"/>
      <c r="AK819" s="89"/>
      <c r="AL819" s="89"/>
      <c r="AM819" s="89"/>
      <c r="AN819" s="89"/>
      <c r="AO819" s="89"/>
      <c r="AP819" s="89"/>
      <c r="AQ819" s="89"/>
      <c r="AR819" s="89"/>
      <c r="AS819" s="89"/>
      <c r="AT819" s="89"/>
      <c r="AU819" s="89"/>
      <c r="AV819" s="89"/>
      <c r="AW819" s="89"/>
      <c r="AX819" s="89"/>
      <c r="AY819" s="89"/>
      <c r="AZ819" s="89"/>
      <c r="BA819" s="89"/>
      <c r="BB819" s="89"/>
      <c r="BC819" s="89"/>
      <c r="BD819" s="89"/>
      <c r="BE819" s="89"/>
      <c r="BF819" s="89"/>
      <c r="BG819" s="89"/>
      <c r="BH819" s="89"/>
      <c r="BI819" s="89"/>
      <c r="BJ819" s="89"/>
      <c r="BK819" s="89"/>
      <c r="BL819" s="89"/>
      <c r="BM819" s="89"/>
      <c r="BN819" s="89"/>
      <c r="BO819" s="89"/>
      <c r="BP819" s="89"/>
      <c r="BQ819" s="89"/>
      <c r="BR819" s="89"/>
      <c r="BS819" s="89"/>
      <c r="BT819" s="89"/>
      <c r="BU819" s="89"/>
      <c r="BV819" s="89"/>
      <c r="BW819" s="89"/>
      <c r="BX819" s="89"/>
      <c r="BY819" s="89"/>
      <c r="BZ819" s="89"/>
      <c r="CA819" s="89"/>
      <c r="CB819" s="89"/>
      <c r="CC819" s="89"/>
      <c r="CD819" s="89"/>
      <c r="CE819" s="89"/>
      <c r="CF819" s="89"/>
      <c r="CG819" s="89"/>
      <c r="CH819" s="89"/>
      <c r="CI819" s="89"/>
      <c r="CJ819" s="89"/>
      <c r="CK819" s="89"/>
      <c r="CL819" s="89"/>
      <c r="CM819" s="89"/>
      <c r="CN819" s="89"/>
      <c r="CO819" s="89"/>
      <c r="CP819" s="89"/>
      <c r="CQ819" s="89"/>
      <c r="CR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c r="AC820" s="89"/>
      <c r="AD820" s="89"/>
      <c r="AE820" s="89"/>
      <c r="AF820" s="89"/>
      <c r="AG820" s="89"/>
      <c r="AH820" s="89"/>
      <c r="AI820" s="89"/>
      <c r="AJ820" s="89"/>
      <c r="AK820" s="89"/>
      <c r="AL820" s="89"/>
      <c r="AM820" s="89"/>
      <c r="AN820" s="89"/>
      <c r="AO820" s="89"/>
      <c r="AP820" s="89"/>
      <c r="AQ820" s="89"/>
      <c r="AR820" s="89"/>
      <c r="AS820" s="89"/>
      <c r="AT820" s="89"/>
      <c r="AU820" s="89"/>
      <c r="AV820" s="89"/>
      <c r="AW820" s="89"/>
      <c r="AX820" s="89"/>
      <c r="AY820" s="89"/>
      <c r="AZ820" s="89"/>
      <c r="BA820" s="89"/>
      <c r="BB820" s="89"/>
      <c r="BC820" s="89"/>
      <c r="BD820" s="89"/>
      <c r="BE820" s="89"/>
      <c r="BF820" s="89"/>
      <c r="BG820" s="89"/>
      <c r="BH820" s="89"/>
      <c r="BI820" s="89"/>
      <c r="BJ820" s="89"/>
      <c r="BK820" s="89"/>
      <c r="BL820" s="89"/>
      <c r="BM820" s="89"/>
      <c r="BN820" s="89"/>
      <c r="BO820" s="89"/>
      <c r="BP820" s="89"/>
      <c r="BQ820" s="89"/>
      <c r="BR820" s="89"/>
      <c r="BS820" s="89"/>
      <c r="BT820" s="89"/>
      <c r="BU820" s="89"/>
      <c r="BV820" s="89"/>
      <c r="BW820" s="89"/>
      <c r="BX820" s="89"/>
      <c r="BY820" s="89"/>
      <c r="BZ820" s="89"/>
      <c r="CA820" s="89"/>
      <c r="CB820" s="89"/>
      <c r="CC820" s="89"/>
      <c r="CD820" s="89"/>
      <c r="CE820" s="89"/>
      <c r="CF820" s="89"/>
      <c r="CG820" s="89"/>
      <c r="CH820" s="89"/>
      <c r="CI820" s="89"/>
      <c r="CJ820" s="89"/>
      <c r="CK820" s="89"/>
      <c r="CL820" s="89"/>
      <c r="CM820" s="89"/>
      <c r="CN820" s="89"/>
      <c r="CO820" s="89"/>
      <c r="CP820" s="89"/>
      <c r="CQ820" s="89"/>
      <c r="CR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c r="AC821" s="89"/>
      <c r="AD821" s="89"/>
      <c r="AE821" s="89"/>
      <c r="AF821" s="89"/>
      <c r="AG821" s="89"/>
      <c r="AH821" s="89"/>
      <c r="AI821" s="89"/>
      <c r="AJ821" s="89"/>
      <c r="AK821" s="89"/>
      <c r="AL821" s="89"/>
      <c r="AM821" s="89"/>
      <c r="AN821" s="89"/>
      <c r="AO821" s="89"/>
      <c r="AP821" s="89"/>
      <c r="AQ821" s="89"/>
      <c r="AR821" s="89"/>
      <c r="AS821" s="89"/>
      <c r="AT821" s="89"/>
      <c r="AU821" s="89"/>
      <c r="AV821" s="89"/>
      <c r="AW821" s="89"/>
      <c r="AX821" s="89"/>
      <c r="AY821" s="89"/>
      <c r="AZ821" s="89"/>
      <c r="BA821" s="89"/>
      <c r="BB821" s="89"/>
      <c r="BC821" s="89"/>
      <c r="BD821" s="89"/>
      <c r="BE821" s="89"/>
      <c r="BF821" s="89"/>
      <c r="BG821" s="89"/>
      <c r="BH821" s="89"/>
      <c r="BI821" s="89"/>
      <c r="BJ821" s="89"/>
      <c r="BK821" s="89"/>
      <c r="BL821" s="89"/>
      <c r="BM821" s="89"/>
      <c r="BN821" s="89"/>
      <c r="BO821" s="89"/>
      <c r="BP821" s="89"/>
      <c r="BQ821" s="89"/>
      <c r="BR821" s="89"/>
      <c r="BS821" s="89"/>
      <c r="BT821" s="89"/>
      <c r="BU821" s="89"/>
      <c r="BV821" s="89"/>
      <c r="BW821" s="89"/>
      <c r="BX821" s="89"/>
      <c r="BY821" s="89"/>
      <c r="BZ821" s="89"/>
      <c r="CA821" s="89"/>
      <c r="CB821" s="89"/>
      <c r="CC821" s="89"/>
      <c r="CD821" s="89"/>
      <c r="CE821" s="89"/>
      <c r="CF821" s="89"/>
      <c r="CG821" s="89"/>
      <c r="CH821" s="89"/>
      <c r="CI821" s="89"/>
      <c r="CJ821" s="89"/>
      <c r="CK821" s="89"/>
      <c r="CL821" s="89"/>
      <c r="CM821" s="89"/>
      <c r="CN821" s="89"/>
      <c r="CO821" s="89"/>
      <c r="CP821" s="89"/>
      <c r="CQ821" s="89"/>
      <c r="CR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c r="AC822" s="89"/>
      <c r="AD822" s="89"/>
      <c r="AE822" s="89"/>
      <c r="AF822" s="89"/>
      <c r="AG822" s="89"/>
      <c r="AH822" s="89"/>
      <c r="AI822" s="89"/>
      <c r="AJ822" s="89"/>
      <c r="AK822" s="89"/>
      <c r="AL822" s="89"/>
      <c r="AM822" s="89"/>
      <c r="AN822" s="89"/>
      <c r="AO822" s="89"/>
      <c r="AP822" s="89"/>
      <c r="AQ822" s="89"/>
      <c r="AR822" s="89"/>
      <c r="AS822" s="89"/>
      <c r="AT822" s="89"/>
      <c r="AU822" s="89"/>
      <c r="AV822" s="89"/>
      <c r="AW822" s="89"/>
      <c r="AX822" s="89"/>
      <c r="AY822" s="89"/>
      <c r="AZ822" s="89"/>
      <c r="BA822" s="89"/>
      <c r="BB822" s="89"/>
      <c r="BC822" s="89"/>
      <c r="BD822" s="89"/>
      <c r="BE822" s="89"/>
      <c r="BF822" s="89"/>
      <c r="BG822" s="89"/>
      <c r="BH822" s="89"/>
      <c r="BI822" s="89"/>
      <c r="BJ822" s="89"/>
      <c r="BK822" s="89"/>
      <c r="BL822" s="89"/>
      <c r="BM822" s="89"/>
      <c r="BN822" s="89"/>
      <c r="BO822" s="89"/>
      <c r="BP822" s="89"/>
      <c r="BQ822" s="89"/>
      <c r="BR822" s="89"/>
      <c r="BS822" s="89"/>
      <c r="BT822" s="89"/>
      <c r="BU822" s="89"/>
      <c r="BV822" s="89"/>
      <c r="BW822" s="89"/>
      <c r="BX822" s="89"/>
      <c r="BY822" s="89"/>
      <c r="BZ822" s="89"/>
      <c r="CA822" s="89"/>
      <c r="CB822" s="89"/>
      <c r="CC822" s="89"/>
      <c r="CD822" s="89"/>
      <c r="CE822" s="89"/>
      <c r="CF822" s="89"/>
      <c r="CG822" s="89"/>
      <c r="CH822" s="89"/>
      <c r="CI822" s="89"/>
      <c r="CJ822" s="89"/>
      <c r="CK822" s="89"/>
      <c r="CL822" s="89"/>
      <c r="CM822" s="89"/>
      <c r="CN822" s="89"/>
      <c r="CO822" s="89"/>
      <c r="CP822" s="89"/>
      <c r="CQ822" s="89"/>
      <c r="CR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c r="AC823" s="89"/>
      <c r="AD823" s="89"/>
      <c r="AE823" s="89"/>
      <c r="AF823" s="89"/>
      <c r="AG823" s="89"/>
      <c r="AH823" s="89"/>
      <c r="AI823" s="89"/>
      <c r="AJ823" s="89"/>
      <c r="AK823" s="89"/>
      <c r="AL823" s="89"/>
      <c r="AM823" s="89"/>
      <c r="AN823" s="89"/>
      <c r="AO823" s="89"/>
      <c r="AP823" s="89"/>
      <c r="AQ823" s="89"/>
      <c r="AR823" s="89"/>
      <c r="AS823" s="89"/>
      <c r="AT823" s="89"/>
      <c r="AU823" s="89"/>
      <c r="AV823" s="89"/>
      <c r="AW823" s="89"/>
      <c r="AX823" s="89"/>
      <c r="AY823" s="89"/>
      <c r="AZ823" s="89"/>
      <c r="BA823" s="89"/>
      <c r="BB823" s="89"/>
      <c r="BC823" s="89"/>
      <c r="BD823" s="89"/>
      <c r="BE823" s="89"/>
      <c r="BF823" s="89"/>
      <c r="BG823" s="89"/>
      <c r="BH823" s="89"/>
      <c r="BI823" s="89"/>
      <c r="BJ823" s="89"/>
      <c r="BK823" s="89"/>
      <c r="BL823" s="89"/>
      <c r="BM823" s="89"/>
      <c r="BN823" s="89"/>
      <c r="BO823" s="89"/>
      <c r="BP823" s="89"/>
      <c r="BQ823" s="89"/>
      <c r="BR823" s="89"/>
      <c r="BS823" s="89"/>
      <c r="BT823" s="89"/>
      <c r="BU823" s="89"/>
      <c r="BV823" s="89"/>
      <c r="BW823" s="89"/>
      <c r="BX823" s="89"/>
      <c r="BY823" s="89"/>
      <c r="BZ823" s="89"/>
      <c r="CA823" s="89"/>
      <c r="CB823" s="89"/>
      <c r="CC823" s="89"/>
      <c r="CD823" s="89"/>
      <c r="CE823" s="89"/>
      <c r="CF823" s="89"/>
      <c r="CG823" s="89"/>
      <c r="CH823" s="89"/>
      <c r="CI823" s="89"/>
      <c r="CJ823" s="89"/>
      <c r="CK823" s="89"/>
      <c r="CL823" s="89"/>
      <c r="CM823" s="89"/>
      <c r="CN823" s="89"/>
      <c r="CO823" s="89"/>
      <c r="CP823" s="89"/>
      <c r="CQ823" s="89"/>
      <c r="CR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c r="AC824" s="89"/>
      <c r="AD824" s="89"/>
      <c r="AE824" s="89"/>
      <c r="AF824" s="89"/>
      <c r="AG824" s="89"/>
      <c r="AH824" s="89"/>
      <c r="AI824" s="89"/>
      <c r="AJ824" s="89"/>
      <c r="AK824" s="89"/>
      <c r="AL824" s="89"/>
      <c r="AM824" s="89"/>
      <c r="AN824" s="89"/>
      <c r="AO824" s="89"/>
      <c r="AP824" s="89"/>
      <c r="AQ824" s="89"/>
      <c r="AR824" s="89"/>
      <c r="AS824" s="89"/>
      <c r="AT824" s="89"/>
      <c r="AU824" s="89"/>
      <c r="AV824" s="89"/>
      <c r="AW824" s="89"/>
      <c r="AX824" s="89"/>
      <c r="AY824" s="89"/>
      <c r="AZ824" s="89"/>
      <c r="BA824" s="89"/>
      <c r="BB824" s="89"/>
      <c r="BC824" s="89"/>
      <c r="BD824" s="89"/>
      <c r="BE824" s="89"/>
      <c r="BF824" s="89"/>
      <c r="BG824" s="89"/>
      <c r="BH824" s="89"/>
      <c r="BI824" s="89"/>
      <c r="BJ824" s="89"/>
      <c r="BK824" s="89"/>
      <c r="BL824" s="89"/>
      <c r="BM824" s="89"/>
      <c r="BN824" s="89"/>
      <c r="BO824" s="89"/>
      <c r="BP824" s="89"/>
      <c r="BQ824" s="89"/>
      <c r="BR824" s="89"/>
      <c r="BS824" s="89"/>
      <c r="BT824" s="89"/>
      <c r="BU824" s="89"/>
      <c r="BV824" s="89"/>
      <c r="BW824" s="89"/>
      <c r="BX824" s="89"/>
      <c r="BY824" s="89"/>
      <c r="BZ824" s="89"/>
      <c r="CA824" s="89"/>
      <c r="CB824" s="89"/>
      <c r="CC824" s="89"/>
      <c r="CD824" s="89"/>
      <c r="CE824" s="89"/>
      <c r="CF824" s="89"/>
      <c r="CG824" s="89"/>
      <c r="CH824" s="89"/>
      <c r="CI824" s="89"/>
      <c r="CJ824" s="89"/>
      <c r="CK824" s="89"/>
      <c r="CL824" s="89"/>
      <c r="CM824" s="89"/>
      <c r="CN824" s="89"/>
      <c r="CO824" s="89"/>
      <c r="CP824" s="89"/>
      <c r="CQ824" s="89"/>
      <c r="CR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c r="AC825" s="89"/>
      <c r="AD825" s="89"/>
      <c r="AE825" s="89"/>
      <c r="AF825" s="89"/>
      <c r="AG825" s="89"/>
      <c r="AH825" s="89"/>
      <c r="AI825" s="89"/>
      <c r="AJ825" s="89"/>
      <c r="AK825" s="89"/>
      <c r="AL825" s="89"/>
      <c r="AM825" s="89"/>
      <c r="AN825" s="89"/>
      <c r="AO825" s="89"/>
      <c r="AP825" s="89"/>
      <c r="AQ825" s="89"/>
      <c r="AR825" s="89"/>
      <c r="AS825" s="89"/>
      <c r="AT825" s="89"/>
      <c r="AU825" s="89"/>
      <c r="AV825" s="89"/>
      <c r="AW825" s="89"/>
      <c r="AX825" s="89"/>
      <c r="AY825" s="89"/>
      <c r="AZ825" s="89"/>
      <c r="BA825" s="89"/>
      <c r="BB825" s="89"/>
      <c r="BC825" s="89"/>
      <c r="BD825" s="89"/>
      <c r="BE825" s="89"/>
      <c r="BF825" s="89"/>
      <c r="BG825" s="89"/>
      <c r="BH825" s="89"/>
      <c r="BI825" s="89"/>
      <c r="BJ825" s="89"/>
      <c r="BK825" s="89"/>
      <c r="BL825" s="89"/>
      <c r="BM825" s="89"/>
      <c r="BN825" s="89"/>
      <c r="BO825" s="89"/>
      <c r="BP825" s="89"/>
      <c r="BQ825" s="89"/>
      <c r="BR825" s="89"/>
      <c r="BS825" s="89"/>
      <c r="BT825" s="89"/>
      <c r="BU825" s="89"/>
      <c r="BV825" s="89"/>
      <c r="BW825" s="89"/>
      <c r="BX825" s="89"/>
      <c r="BY825" s="89"/>
      <c r="BZ825" s="89"/>
      <c r="CA825" s="89"/>
      <c r="CB825" s="89"/>
      <c r="CC825" s="89"/>
      <c r="CD825" s="89"/>
      <c r="CE825" s="89"/>
      <c r="CF825" s="89"/>
      <c r="CG825" s="89"/>
      <c r="CH825" s="89"/>
      <c r="CI825" s="89"/>
      <c r="CJ825" s="89"/>
      <c r="CK825" s="89"/>
      <c r="CL825" s="89"/>
      <c r="CM825" s="89"/>
      <c r="CN825" s="89"/>
      <c r="CO825" s="89"/>
      <c r="CP825" s="89"/>
      <c r="CQ825" s="89"/>
      <c r="CR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c r="AC826" s="89"/>
      <c r="AD826" s="89"/>
      <c r="AE826" s="89"/>
      <c r="AF826" s="89"/>
      <c r="AG826" s="89"/>
      <c r="AH826" s="89"/>
      <c r="AI826" s="89"/>
      <c r="AJ826" s="89"/>
      <c r="AK826" s="89"/>
      <c r="AL826" s="89"/>
      <c r="AM826" s="89"/>
      <c r="AN826" s="89"/>
      <c r="AO826" s="89"/>
      <c r="AP826" s="89"/>
      <c r="AQ826" s="89"/>
      <c r="AR826" s="89"/>
      <c r="AS826" s="89"/>
      <c r="AT826" s="89"/>
      <c r="AU826" s="89"/>
      <c r="AV826" s="89"/>
      <c r="AW826" s="89"/>
      <c r="AX826" s="89"/>
      <c r="AY826" s="89"/>
      <c r="AZ826" s="89"/>
      <c r="BA826" s="89"/>
      <c r="BB826" s="89"/>
      <c r="BC826" s="89"/>
      <c r="BD826" s="89"/>
      <c r="BE826" s="89"/>
      <c r="BF826" s="89"/>
      <c r="BG826" s="89"/>
      <c r="BH826" s="89"/>
      <c r="BI826" s="89"/>
      <c r="BJ826" s="89"/>
      <c r="BK826" s="89"/>
      <c r="BL826" s="89"/>
      <c r="BM826" s="89"/>
      <c r="BN826" s="89"/>
      <c r="BO826" s="89"/>
      <c r="BP826" s="89"/>
      <c r="BQ826" s="89"/>
      <c r="BR826" s="89"/>
      <c r="BS826" s="89"/>
      <c r="BT826" s="89"/>
      <c r="BU826" s="89"/>
      <c r="BV826" s="89"/>
      <c r="BW826" s="89"/>
      <c r="BX826" s="89"/>
      <c r="BY826" s="89"/>
      <c r="BZ826" s="89"/>
      <c r="CA826" s="89"/>
      <c r="CB826" s="89"/>
      <c r="CC826" s="89"/>
      <c r="CD826" s="89"/>
      <c r="CE826" s="89"/>
      <c r="CF826" s="89"/>
      <c r="CG826" s="89"/>
      <c r="CH826" s="89"/>
      <c r="CI826" s="89"/>
      <c r="CJ826" s="89"/>
      <c r="CK826" s="89"/>
      <c r="CL826" s="89"/>
      <c r="CM826" s="89"/>
      <c r="CN826" s="89"/>
      <c r="CO826" s="89"/>
      <c r="CP826" s="89"/>
      <c r="CQ826" s="89"/>
      <c r="CR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c r="AC827" s="89"/>
      <c r="AD827" s="89"/>
      <c r="AE827" s="89"/>
      <c r="AF827" s="89"/>
      <c r="AG827" s="89"/>
      <c r="AH827" s="89"/>
      <c r="AI827" s="89"/>
      <c r="AJ827" s="89"/>
      <c r="AK827" s="89"/>
      <c r="AL827" s="89"/>
      <c r="AM827" s="89"/>
      <c r="AN827" s="89"/>
      <c r="AO827" s="89"/>
      <c r="AP827" s="89"/>
      <c r="AQ827" s="89"/>
      <c r="AR827" s="89"/>
      <c r="AS827" s="89"/>
      <c r="AT827" s="89"/>
      <c r="AU827" s="89"/>
      <c r="AV827" s="89"/>
      <c r="AW827" s="89"/>
      <c r="AX827" s="89"/>
      <c r="AY827" s="89"/>
      <c r="AZ827" s="89"/>
      <c r="BA827" s="89"/>
      <c r="BB827" s="89"/>
      <c r="BC827" s="89"/>
      <c r="BD827" s="89"/>
      <c r="BE827" s="89"/>
      <c r="BF827" s="89"/>
      <c r="BG827" s="89"/>
      <c r="BH827" s="89"/>
      <c r="BI827" s="89"/>
      <c r="BJ827" s="89"/>
      <c r="BK827" s="89"/>
      <c r="BL827" s="89"/>
      <c r="BM827" s="89"/>
      <c r="BN827" s="89"/>
      <c r="BO827" s="89"/>
      <c r="BP827" s="89"/>
      <c r="BQ827" s="89"/>
      <c r="BR827" s="89"/>
      <c r="BS827" s="89"/>
      <c r="BT827" s="89"/>
      <c r="BU827" s="89"/>
      <c r="BV827" s="89"/>
      <c r="BW827" s="89"/>
      <c r="BX827" s="89"/>
      <c r="BY827" s="89"/>
      <c r="BZ827" s="89"/>
      <c r="CA827" s="89"/>
      <c r="CB827" s="89"/>
      <c r="CC827" s="89"/>
      <c r="CD827" s="89"/>
      <c r="CE827" s="89"/>
      <c r="CF827" s="89"/>
      <c r="CG827" s="89"/>
      <c r="CH827" s="89"/>
      <c r="CI827" s="89"/>
      <c r="CJ827" s="89"/>
      <c r="CK827" s="89"/>
      <c r="CL827" s="89"/>
      <c r="CM827" s="89"/>
      <c r="CN827" s="89"/>
      <c r="CO827" s="89"/>
      <c r="CP827" s="89"/>
      <c r="CQ827" s="89"/>
      <c r="CR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c r="AC828" s="89"/>
      <c r="AD828" s="89"/>
      <c r="AE828" s="89"/>
      <c r="AF828" s="89"/>
      <c r="AG828" s="89"/>
      <c r="AH828" s="89"/>
      <c r="AI828" s="89"/>
      <c r="AJ828" s="89"/>
      <c r="AK828" s="89"/>
      <c r="AL828" s="89"/>
      <c r="AM828" s="89"/>
      <c r="AN828" s="89"/>
      <c r="AO828" s="89"/>
      <c r="AP828" s="89"/>
      <c r="AQ828" s="89"/>
      <c r="AR828" s="89"/>
      <c r="AS828" s="89"/>
      <c r="AT828" s="89"/>
      <c r="AU828" s="89"/>
      <c r="AV828" s="89"/>
      <c r="AW828" s="89"/>
      <c r="AX828" s="89"/>
      <c r="AY828" s="89"/>
      <c r="AZ828" s="89"/>
      <c r="BA828" s="89"/>
      <c r="BB828" s="89"/>
      <c r="BC828" s="89"/>
      <c r="BD828" s="89"/>
      <c r="BE828" s="89"/>
      <c r="BF828" s="89"/>
      <c r="BG828" s="89"/>
      <c r="BH828" s="89"/>
      <c r="BI828" s="89"/>
      <c r="BJ828" s="89"/>
      <c r="BK828" s="89"/>
      <c r="BL828" s="89"/>
      <c r="BM828" s="89"/>
      <c r="BN828" s="89"/>
      <c r="BO828" s="89"/>
      <c r="BP828" s="89"/>
      <c r="BQ828" s="89"/>
      <c r="BR828" s="89"/>
      <c r="BS828" s="89"/>
      <c r="BT828" s="89"/>
      <c r="BU828" s="89"/>
      <c r="BV828" s="89"/>
      <c r="BW828" s="89"/>
      <c r="BX828" s="89"/>
      <c r="BY828" s="89"/>
      <c r="BZ828" s="89"/>
      <c r="CA828" s="89"/>
      <c r="CB828" s="89"/>
      <c r="CC828" s="89"/>
      <c r="CD828" s="89"/>
      <c r="CE828" s="89"/>
      <c r="CF828" s="89"/>
      <c r="CG828" s="89"/>
      <c r="CH828" s="89"/>
      <c r="CI828" s="89"/>
      <c r="CJ828" s="89"/>
      <c r="CK828" s="89"/>
      <c r="CL828" s="89"/>
      <c r="CM828" s="89"/>
      <c r="CN828" s="89"/>
      <c r="CO828" s="89"/>
      <c r="CP828" s="89"/>
      <c r="CQ828" s="89"/>
      <c r="CR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c r="AC829" s="89"/>
      <c r="AD829" s="89"/>
      <c r="AE829" s="89"/>
      <c r="AF829" s="89"/>
      <c r="AG829" s="89"/>
      <c r="AH829" s="89"/>
      <c r="AI829" s="89"/>
      <c r="AJ829" s="89"/>
      <c r="AK829" s="89"/>
      <c r="AL829" s="89"/>
      <c r="AM829" s="89"/>
      <c r="AN829" s="89"/>
      <c r="AO829" s="89"/>
      <c r="AP829" s="89"/>
      <c r="AQ829" s="89"/>
      <c r="AR829" s="89"/>
      <c r="AS829" s="89"/>
      <c r="AT829" s="89"/>
      <c r="AU829" s="89"/>
      <c r="AV829" s="89"/>
      <c r="AW829" s="89"/>
      <c r="AX829" s="89"/>
      <c r="AY829" s="89"/>
      <c r="AZ829" s="89"/>
      <c r="BA829" s="89"/>
      <c r="BB829" s="89"/>
      <c r="BC829" s="89"/>
      <c r="BD829" s="89"/>
      <c r="BE829" s="89"/>
      <c r="BF829" s="89"/>
      <c r="BG829" s="89"/>
      <c r="BH829" s="89"/>
      <c r="BI829" s="89"/>
      <c r="BJ829" s="89"/>
      <c r="BK829" s="89"/>
      <c r="BL829" s="89"/>
      <c r="BM829" s="89"/>
      <c r="BN829" s="89"/>
      <c r="BO829" s="89"/>
      <c r="BP829" s="89"/>
      <c r="BQ829" s="89"/>
      <c r="BR829" s="89"/>
      <c r="BS829" s="89"/>
      <c r="BT829" s="89"/>
      <c r="BU829" s="89"/>
      <c r="BV829" s="89"/>
      <c r="BW829" s="89"/>
      <c r="BX829" s="89"/>
      <c r="BY829" s="89"/>
      <c r="BZ829" s="89"/>
      <c r="CA829" s="89"/>
      <c r="CB829" s="89"/>
      <c r="CC829" s="89"/>
      <c r="CD829" s="89"/>
      <c r="CE829" s="89"/>
      <c r="CF829" s="89"/>
      <c r="CG829" s="89"/>
      <c r="CH829" s="89"/>
      <c r="CI829" s="89"/>
      <c r="CJ829" s="89"/>
      <c r="CK829" s="89"/>
      <c r="CL829" s="89"/>
      <c r="CM829" s="89"/>
      <c r="CN829" s="89"/>
      <c r="CO829" s="89"/>
      <c r="CP829" s="89"/>
      <c r="CQ829" s="89"/>
      <c r="CR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c r="AC830" s="89"/>
      <c r="AD830" s="89"/>
      <c r="AE830" s="89"/>
      <c r="AF830" s="89"/>
      <c r="AG830" s="89"/>
      <c r="AH830" s="89"/>
      <c r="AI830" s="89"/>
      <c r="AJ830" s="89"/>
      <c r="AK830" s="89"/>
      <c r="AL830" s="89"/>
      <c r="AM830" s="89"/>
      <c r="AN830" s="89"/>
      <c r="AO830" s="89"/>
      <c r="AP830" s="89"/>
      <c r="AQ830" s="89"/>
      <c r="AR830" s="89"/>
      <c r="AS830" s="89"/>
      <c r="AT830" s="89"/>
      <c r="AU830" s="89"/>
      <c r="AV830" s="89"/>
      <c r="AW830" s="89"/>
      <c r="AX830" s="89"/>
      <c r="AY830" s="89"/>
      <c r="AZ830" s="89"/>
      <c r="BA830" s="89"/>
      <c r="BB830" s="89"/>
      <c r="BC830" s="89"/>
      <c r="BD830" s="89"/>
      <c r="BE830" s="89"/>
      <c r="BF830" s="89"/>
      <c r="BG830" s="89"/>
      <c r="BH830" s="89"/>
      <c r="BI830" s="89"/>
      <c r="BJ830" s="89"/>
      <c r="BK830" s="89"/>
      <c r="BL830" s="89"/>
      <c r="BM830" s="89"/>
      <c r="BN830" s="89"/>
      <c r="BO830" s="89"/>
      <c r="BP830" s="89"/>
      <c r="BQ830" s="89"/>
      <c r="BR830" s="89"/>
      <c r="BS830" s="89"/>
      <c r="BT830" s="89"/>
      <c r="BU830" s="89"/>
      <c r="BV830" s="89"/>
      <c r="BW830" s="89"/>
      <c r="BX830" s="89"/>
      <c r="BY830" s="89"/>
      <c r="BZ830" s="89"/>
      <c r="CA830" s="89"/>
      <c r="CB830" s="89"/>
      <c r="CC830" s="89"/>
      <c r="CD830" s="89"/>
      <c r="CE830" s="89"/>
      <c r="CF830" s="89"/>
      <c r="CG830" s="89"/>
      <c r="CH830" s="89"/>
      <c r="CI830" s="89"/>
      <c r="CJ830" s="89"/>
      <c r="CK830" s="89"/>
      <c r="CL830" s="89"/>
      <c r="CM830" s="89"/>
      <c r="CN830" s="89"/>
      <c r="CO830" s="89"/>
      <c r="CP830" s="89"/>
      <c r="CQ830" s="89"/>
      <c r="CR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c r="AC831" s="89"/>
      <c r="AD831" s="89"/>
      <c r="AE831" s="89"/>
      <c r="AF831" s="89"/>
      <c r="AG831" s="89"/>
      <c r="AH831" s="89"/>
      <c r="AI831" s="89"/>
      <c r="AJ831" s="89"/>
      <c r="AK831" s="89"/>
      <c r="AL831" s="89"/>
      <c r="AM831" s="89"/>
      <c r="AN831" s="89"/>
      <c r="AO831" s="89"/>
      <c r="AP831" s="89"/>
      <c r="AQ831" s="89"/>
      <c r="AR831" s="89"/>
      <c r="AS831" s="89"/>
      <c r="AT831" s="89"/>
      <c r="AU831" s="89"/>
      <c r="AV831" s="89"/>
      <c r="AW831" s="89"/>
      <c r="AX831" s="89"/>
      <c r="AY831" s="89"/>
      <c r="AZ831" s="89"/>
      <c r="BA831" s="89"/>
      <c r="BB831" s="89"/>
      <c r="BC831" s="89"/>
      <c r="BD831" s="89"/>
      <c r="BE831" s="89"/>
      <c r="BF831" s="89"/>
      <c r="BG831" s="89"/>
      <c r="BH831" s="89"/>
      <c r="BI831" s="89"/>
      <c r="BJ831" s="89"/>
      <c r="BK831" s="89"/>
      <c r="BL831" s="89"/>
      <c r="BM831" s="89"/>
      <c r="BN831" s="89"/>
      <c r="BO831" s="89"/>
      <c r="BP831" s="89"/>
      <c r="BQ831" s="89"/>
      <c r="BR831" s="89"/>
      <c r="BS831" s="89"/>
      <c r="BT831" s="89"/>
      <c r="BU831" s="89"/>
      <c r="BV831" s="89"/>
      <c r="BW831" s="89"/>
      <c r="BX831" s="89"/>
      <c r="BY831" s="89"/>
      <c r="BZ831" s="89"/>
      <c r="CA831" s="89"/>
      <c r="CB831" s="89"/>
      <c r="CC831" s="89"/>
      <c r="CD831" s="89"/>
      <c r="CE831" s="89"/>
      <c r="CF831" s="89"/>
      <c r="CG831" s="89"/>
      <c r="CH831" s="89"/>
      <c r="CI831" s="89"/>
      <c r="CJ831" s="89"/>
      <c r="CK831" s="89"/>
      <c r="CL831" s="89"/>
      <c r="CM831" s="89"/>
      <c r="CN831" s="89"/>
      <c r="CO831" s="89"/>
      <c r="CP831" s="89"/>
      <c r="CQ831" s="89"/>
      <c r="CR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c r="AC832" s="89"/>
      <c r="AD832" s="89"/>
      <c r="AE832" s="89"/>
      <c r="AF832" s="89"/>
      <c r="AG832" s="89"/>
      <c r="AH832" s="89"/>
      <c r="AI832" s="89"/>
      <c r="AJ832" s="89"/>
      <c r="AK832" s="89"/>
      <c r="AL832" s="89"/>
      <c r="AM832" s="89"/>
      <c r="AN832" s="89"/>
      <c r="AO832" s="89"/>
      <c r="AP832" s="89"/>
      <c r="AQ832" s="89"/>
      <c r="AR832" s="89"/>
      <c r="AS832" s="89"/>
      <c r="AT832" s="89"/>
      <c r="AU832" s="89"/>
      <c r="AV832" s="89"/>
      <c r="AW832" s="89"/>
      <c r="AX832" s="89"/>
      <c r="AY832" s="89"/>
      <c r="AZ832" s="89"/>
      <c r="BA832" s="89"/>
      <c r="BB832" s="89"/>
      <c r="BC832" s="89"/>
      <c r="BD832" s="89"/>
      <c r="BE832" s="89"/>
      <c r="BF832" s="89"/>
      <c r="BG832" s="89"/>
      <c r="BH832" s="89"/>
      <c r="BI832" s="89"/>
      <c r="BJ832" s="89"/>
      <c r="BK832" s="89"/>
      <c r="BL832" s="89"/>
      <c r="BM832" s="89"/>
      <c r="BN832" s="89"/>
      <c r="BO832" s="89"/>
      <c r="BP832" s="89"/>
      <c r="BQ832" s="89"/>
      <c r="BR832" s="89"/>
      <c r="BS832" s="89"/>
      <c r="BT832" s="89"/>
      <c r="BU832" s="89"/>
      <c r="BV832" s="89"/>
      <c r="BW832" s="89"/>
      <c r="BX832" s="89"/>
      <c r="BY832" s="89"/>
      <c r="BZ832" s="89"/>
      <c r="CA832" s="89"/>
      <c r="CB832" s="89"/>
      <c r="CC832" s="89"/>
      <c r="CD832" s="89"/>
      <c r="CE832" s="89"/>
      <c r="CF832" s="89"/>
      <c r="CG832" s="89"/>
      <c r="CH832" s="89"/>
      <c r="CI832" s="89"/>
      <c r="CJ832" s="89"/>
      <c r="CK832" s="89"/>
      <c r="CL832" s="89"/>
      <c r="CM832" s="89"/>
      <c r="CN832" s="89"/>
      <c r="CO832" s="89"/>
      <c r="CP832" s="89"/>
      <c r="CQ832" s="89"/>
      <c r="CR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c r="AC833" s="89"/>
      <c r="AD833" s="89"/>
      <c r="AE833" s="89"/>
      <c r="AF833" s="89"/>
      <c r="AG833" s="89"/>
      <c r="AH833" s="89"/>
      <c r="AI833" s="89"/>
      <c r="AJ833" s="89"/>
      <c r="AK833" s="89"/>
      <c r="AL833" s="89"/>
      <c r="AM833" s="89"/>
      <c r="AN833" s="89"/>
      <c r="AO833" s="89"/>
      <c r="AP833" s="89"/>
      <c r="AQ833" s="89"/>
      <c r="AR833" s="89"/>
      <c r="AS833" s="89"/>
      <c r="AT833" s="89"/>
      <c r="AU833" s="89"/>
      <c r="AV833" s="89"/>
      <c r="AW833" s="89"/>
      <c r="AX833" s="89"/>
      <c r="AY833" s="89"/>
      <c r="AZ833" s="89"/>
      <c r="BA833" s="89"/>
      <c r="BB833" s="89"/>
      <c r="BC833" s="89"/>
      <c r="BD833" s="89"/>
      <c r="BE833" s="89"/>
      <c r="BF833" s="89"/>
      <c r="BG833" s="89"/>
      <c r="BH833" s="89"/>
      <c r="BI833" s="89"/>
      <c r="BJ833" s="89"/>
      <c r="BK833" s="89"/>
      <c r="BL833" s="89"/>
      <c r="BM833" s="89"/>
      <c r="BN833" s="89"/>
      <c r="BO833" s="89"/>
      <c r="BP833" s="89"/>
      <c r="BQ833" s="89"/>
      <c r="BR833" s="89"/>
      <c r="BS833" s="89"/>
      <c r="BT833" s="89"/>
      <c r="BU833" s="89"/>
      <c r="BV833" s="89"/>
      <c r="BW833" s="89"/>
      <c r="BX833" s="89"/>
      <c r="BY833" s="89"/>
      <c r="BZ833" s="89"/>
      <c r="CA833" s="89"/>
      <c r="CB833" s="89"/>
      <c r="CC833" s="89"/>
      <c r="CD833" s="89"/>
      <c r="CE833" s="89"/>
      <c r="CF833" s="89"/>
      <c r="CG833" s="89"/>
      <c r="CH833" s="89"/>
      <c r="CI833" s="89"/>
      <c r="CJ833" s="89"/>
      <c r="CK833" s="89"/>
      <c r="CL833" s="89"/>
      <c r="CM833" s="89"/>
      <c r="CN833" s="89"/>
      <c r="CO833" s="89"/>
      <c r="CP833" s="89"/>
      <c r="CQ833" s="89"/>
      <c r="CR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c r="AC834" s="89"/>
      <c r="AD834" s="89"/>
      <c r="AE834" s="89"/>
      <c r="AF834" s="89"/>
      <c r="AG834" s="89"/>
      <c r="AH834" s="89"/>
      <c r="AI834" s="89"/>
      <c r="AJ834" s="89"/>
      <c r="AK834" s="89"/>
      <c r="AL834" s="89"/>
      <c r="AM834" s="89"/>
      <c r="AN834" s="89"/>
      <c r="AO834" s="89"/>
      <c r="AP834" s="89"/>
      <c r="AQ834" s="89"/>
      <c r="AR834" s="89"/>
      <c r="AS834" s="89"/>
      <c r="AT834" s="89"/>
      <c r="AU834" s="89"/>
      <c r="AV834" s="89"/>
      <c r="AW834" s="89"/>
      <c r="AX834" s="89"/>
      <c r="AY834" s="89"/>
      <c r="AZ834" s="89"/>
      <c r="BA834" s="89"/>
      <c r="BB834" s="89"/>
      <c r="BC834" s="89"/>
      <c r="BD834" s="89"/>
      <c r="BE834" s="89"/>
      <c r="BF834" s="89"/>
      <c r="BG834" s="89"/>
      <c r="BH834" s="89"/>
      <c r="BI834" s="89"/>
      <c r="BJ834" s="89"/>
      <c r="BK834" s="89"/>
      <c r="BL834" s="89"/>
      <c r="BM834" s="89"/>
      <c r="BN834" s="89"/>
      <c r="BO834" s="89"/>
      <c r="BP834" s="89"/>
      <c r="BQ834" s="89"/>
      <c r="BR834" s="89"/>
      <c r="BS834" s="89"/>
      <c r="BT834" s="89"/>
      <c r="BU834" s="89"/>
      <c r="BV834" s="89"/>
      <c r="BW834" s="89"/>
      <c r="BX834" s="89"/>
      <c r="BY834" s="89"/>
      <c r="BZ834" s="89"/>
      <c r="CA834" s="89"/>
      <c r="CB834" s="89"/>
      <c r="CC834" s="89"/>
      <c r="CD834" s="89"/>
      <c r="CE834" s="89"/>
      <c r="CF834" s="89"/>
      <c r="CG834" s="89"/>
      <c r="CH834" s="89"/>
      <c r="CI834" s="89"/>
      <c r="CJ834" s="89"/>
      <c r="CK834" s="89"/>
      <c r="CL834" s="89"/>
      <c r="CM834" s="89"/>
      <c r="CN834" s="89"/>
      <c r="CO834" s="89"/>
      <c r="CP834" s="89"/>
      <c r="CQ834" s="89"/>
      <c r="CR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c r="AC835" s="89"/>
      <c r="AD835" s="89"/>
      <c r="AE835" s="89"/>
      <c r="AF835" s="89"/>
      <c r="AG835" s="89"/>
      <c r="AH835" s="89"/>
      <c r="AI835" s="89"/>
      <c r="AJ835" s="89"/>
      <c r="AK835" s="89"/>
      <c r="AL835" s="89"/>
      <c r="AM835" s="89"/>
      <c r="AN835" s="89"/>
      <c r="AO835" s="89"/>
      <c r="AP835" s="89"/>
      <c r="AQ835" s="89"/>
      <c r="AR835" s="89"/>
      <c r="AS835" s="89"/>
      <c r="AT835" s="89"/>
      <c r="AU835" s="89"/>
      <c r="AV835" s="89"/>
      <c r="AW835" s="89"/>
      <c r="AX835" s="89"/>
      <c r="AY835" s="89"/>
      <c r="AZ835" s="89"/>
      <c r="BA835" s="89"/>
      <c r="BB835" s="89"/>
      <c r="BC835" s="89"/>
      <c r="BD835" s="89"/>
      <c r="BE835" s="89"/>
      <c r="BF835" s="89"/>
      <c r="BG835" s="89"/>
      <c r="BH835" s="89"/>
      <c r="BI835" s="89"/>
      <c r="BJ835" s="89"/>
      <c r="BK835" s="89"/>
      <c r="BL835" s="89"/>
      <c r="BM835" s="89"/>
      <c r="BN835" s="89"/>
      <c r="BO835" s="89"/>
      <c r="BP835" s="89"/>
      <c r="BQ835" s="89"/>
      <c r="BR835" s="89"/>
      <c r="BS835" s="89"/>
      <c r="BT835" s="89"/>
      <c r="BU835" s="89"/>
      <c r="BV835" s="89"/>
      <c r="BW835" s="89"/>
      <c r="BX835" s="89"/>
      <c r="BY835" s="89"/>
      <c r="BZ835" s="89"/>
      <c r="CA835" s="89"/>
      <c r="CB835" s="89"/>
      <c r="CC835" s="89"/>
      <c r="CD835" s="89"/>
      <c r="CE835" s="89"/>
      <c r="CF835" s="89"/>
      <c r="CG835" s="89"/>
      <c r="CH835" s="89"/>
      <c r="CI835" s="89"/>
      <c r="CJ835" s="89"/>
      <c r="CK835" s="89"/>
      <c r="CL835" s="89"/>
      <c r="CM835" s="89"/>
      <c r="CN835" s="89"/>
      <c r="CO835" s="89"/>
      <c r="CP835" s="89"/>
      <c r="CQ835" s="89"/>
      <c r="CR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c r="AC836" s="89"/>
      <c r="AD836" s="89"/>
      <c r="AE836" s="89"/>
      <c r="AF836" s="89"/>
      <c r="AG836" s="89"/>
      <c r="AH836" s="89"/>
      <c r="AI836" s="89"/>
      <c r="AJ836" s="89"/>
      <c r="AK836" s="89"/>
      <c r="AL836" s="89"/>
      <c r="AM836" s="89"/>
      <c r="AN836" s="89"/>
      <c r="AO836" s="89"/>
      <c r="AP836" s="89"/>
      <c r="AQ836" s="89"/>
      <c r="AR836" s="89"/>
      <c r="AS836" s="89"/>
      <c r="AT836" s="89"/>
      <c r="AU836" s="89"/>
      <c r="AV836" s="89"/>
      <c r="AW836" s="89"/>
      <c r="AX836" s="89"/>
      <c r="AY836" s="89"/>
      <c r="AZ836" s="89"/>
      <c r="BA836" s="89"/>
      <c r="BB836" s="89"/>
      <c r="BC836" s="89"/>
      <c r="BD836" s="89"/>
      <c r="BE836" s="89"/>
      <c r="BF836" s="89"/>
      <c r="BG836" s="89"/>
      <c r="BH836" s="89"/>
      <c r="BI836" s="89"/>
      <c r="BJ836" s="89"/>
      <c r="BK836" s="89"/>
      <c r="BL836" s="89"/>
      <c r="BM836" s="89"/>
      <c r="BN836" s="89"/>
      <c r="BO836" s="89"/>
      <c r="BP836" s="89"/>
      <c r="BQ836" s="89"/>
      <c r="BR836" s="89"/>
      <c r="BS836" s="89"/>
      <c r="BT836" s="89"/>
      <c r="BU836" s="89"/>
      <c r="BV836" s="89"/>
      <c r="BW836" s="89"/>
      <c r="BX836" s="89"/>
      <c r="BY836" s="89"/>
      <c r="BZ836" s="89"/>
      <c r="CA836" s="89"/>
      <c r="CB836" s="89"/>
      <c r="CC836" s="89"/>
      <c r="CD836" s="89"/>
      <c r="CE836" s="89"/>
      <c r="CF836" s="89"/>
      <c r="CG836" s="89"/>
      <c r="CH836" s="89"/>
      <c r="CI836" s="89"/>
      <c r="CJ836" s="89"/>
      <c r="CK836" s="89"/>
      <c r="CL836" s="89"/>
      <c r="CM836" s="89"/>
      <c r="CN836" s="89"/>
      <c r="CO836" s="89"/>
      <c r="CP836" s="89"/>
      <c r="CQ836" s="89"/>
      <c r="CR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c r="AC837" s="89"/>
      <c r="AD837" s="89"/>
      <c r="AE837" s="89"/>
      <c r="AF837" s="89"/>
      <c r="AG837" s="89"/>
      <c r="AH837" s="89"/>
      <c r="AI837" s="89"/>
      <c r="AJ837" s="89"/>
      <c r="AK837" s="89"/>
      <c r="AL837" s="89"/>
      <c r="AM837" s="89"/>
      <c r="AN837" s="89"/>
      <c r="AO837" s="89"/>
      <c r="AP837" s="89"/>
      <c r="AQ837" s="89"/>
      <c r="AR837" s="89"/>
      <c r="AS837" s="89"/>
      <c r="AT837" s="89"/>
      <c r="AU837" s="89"/>
      <c r="AV837" s="89"/>
      <c r="AW837" s="89"/>
      <c r="AX837" s="89"/>
      <c r="AY837" s="89"/>
      <c r="AZ837" s="89"/>
      <c r="BA837" s="89"/>
      <c r="BB837" s="89"/>
      <c r="BC837" s="89"/>
      <c r="BD837" s="89"/>
      <c r="BE837" s="89"/>
      <c r="BF837" s="89"/>
      <c r="BG837" s="89"/>
      <c r="BH837" s="89"/>
      <c r="BI837" s="89"/>
      <c r="BJ837" s="89"/>
      <c r="BK837" s="89"/>
      <c r="BL837" s="89"/>
      <c r="BM837" s="89"/>
      <c r="BN837" s="89"/>
      <c r="BO837" s="89"/>
      <c r="BP837" s="89"/>
      <c r="BQ837" s="89"/>
      <c r="BR837" s="89"/>
      <c r="BS837" s="89"/>
      <c r="BT837" s="89"/>
      <c r="BU837" s="89"/>
      <c r="BV837" s="89"/>
      <c r="BW837" s="89"/>
      <c r="BX837" s="89"/>
      <c r="BY837" s="89"/>
      <c r="BZ837" s="89"/>
      <c r="CA837" s="89"/>
      <c r="CB837" s="89"/>
      <c r="CC837" s="89"/>
      <c r="CD837" s="89"/>
      <c r="CE837" s="89"/>
      <c r="CF837" s="89"/>
      <c r="CG837" s="89"/>
      <c r="CH837" s="89"/>
      <c r="CI837" s="89"/>
      <c r="CJ837" s="89"/>
      <c r="CK837" s="89"/>
      <c r="CL837" s="89"/>
      <c r="CM837" s="89"/>
      <c r="CN837" s="89"/>
      <c r="CO837" s="89"/>
      <c r="CP837" s="89"/>
      <c r="CQ837" s="89"/>
      <c r="CR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c r="AC838" s="89"/>
      <c r="AD838" s="89"/>
      <c r="AE838" s="89"/>
      <c r="AF838" s="89"/>
      <c r="AG838" s="89"/>
      <c r="AH838" s="89"/>
      <c r="AI838" s="89"/>
      <c r="AJ838" s="89"/>
      <c r="AK838" s="89"/>
      <c r="AL838" s="89"/>
      <c r="AM838" s="89"/>
      <c r="AN838" s="89"/>
      <c r="AO838" s="89"/>
      <c r="AP838" s="89"/>
      <c r="AQ838" s="89"/>
      <c r="AR838" s="89"/>
      <c r="AS838" s="89"/>
      <c r="AT838" s="89"/>
      <c r="AU838" s="89"/>
      <c r="AV838" s="89"/>
      <c r="AW838" s="89"/>
      <c r="AX838" s="89"/>
      <c r="AY838" s="89"/>
      <c r="AZ838" s="89"/>
      <c r="BA838" s="89"/>
      <c r="BB838" s="89"/>
      <c r="BC838" s="89"/>
      <c r="BD838" s="89"/>
      <c r="BE838" s="89"/>
      <c r="BF838" s="89"/>
      <c r="BG838" s="89"/>
      <c r="BH838" s="89"/>
      <c r="BI838" s="89"/>
      <c r="BJ838" s="89"/>
      <c r="BK838" s="89"/>
      <c r="BL838" s="89"/>
      <c r="BM838" s="89"/>
      <c r="BN838" s="89"/>
      <c r="BO838" s="89"/>
      <c r="BP838" s="89"/>
      <c r="BQ838" s="89"/>
      <c r="BR838" s="89"/>
      <c r="BS838" s="89"/>
      <c r="BT838" s="89"/>
      <c r="BU838" s="89"/>
      <c r="BV838" s="89"/>
      <c r="BW838" s="89"/>
      <c r="BX838" s="89"/>
      <c r="BY838" s="89"/>
      <c r="BZ838" s="89"/>
      <c r="CA838" s="89"/>
      <c r="CB838" s="89"/>
      <c r="CC838" s="89"/>
      <c r="CD838" s="89"/>
      <c r="CE838" s="89"/>
      <c r="CF838" s="89"/>
      <c r="CG838" s="89"/>
      <c r="CH838" s="89"/>
      <c r="CI838" s="89"/>
      <c r="CJ838" s="89"/>
      <c r="CK838" s="89"/>
      <c r="CL838" s="89"/>
      <c r="CM838" s="89"/>
      <c r="CN838" s="89"/>
      <c r="CO838" s="89"/>
      <c r="CP838" s="89"/>
      <c r="CQ838" s="89"/>
      <c r="CR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c r="AC839" s="89"/>
      <c r="AD839" s="89"/>
      <c r="AE839" s="89"/>
      <c r="AF839" s="89"/>
      <c r="AG839" s="89"/>
      <c r="AH839" s="89"/>
      <c r="AI839" s="89"/>
      <c r="AJ839" s="89"/>
      <c r="AK839" s="89"/>
      <c r="AL839" s="89"/>
      <c r="AM839" s="89"/>
      <c r="AN839" s="89"/>
      <c r="AO839" s="89"/>
      <c r="AP839" s="89"/>
      <c r="AQ839" s="89"/>
      <c r="AR839" s="89"/>
      <c r="AS839" s="89"/>
      <c r="AT839" s="89"/>
      <c r="AU839" s="89"/>
      <c r="AV839" s="89"/>
      <c r="AW839" s="89"/>
      <c r="AX839" s="89"/>
      <c r="AY839" s="89"/>
      <c r="AZ839" s="89"/>
      <c r="BA839" s="89"/>
      <c r="BB839" s="89"/>
      <c r="BC839" s="89"/>
      <c r="BD839" s="89"/>
      <c r="BE839" s="89"/>
      <c r="BF839" s="89"/>
      <c r="BG839" s="89"/>
      <c r="BH839" s="89"/>
      <c r="BI839" s="89"/>
      <c r="BJ839" s="89"/>
      <c r="BK839" s="89"/>
      <c r="BL839" s="89"/>
      <c r="BM839" s="89"/>
      <c r="BN839" s="89"/>
      <c r="BO839" s="89"/>
      <c r="BP839" s="89"/>
      <c r="BQ839" s="89"/>
      <c r="BR839" s="89"/>
      <c r="BS839" s="89"/>
      <c r="BT839" s="89"/>
      <c r="BU839" s="89"/>
      <c r="BV839" s="89"/>
      <c r="BW839" s="89"/>
      <c r="BX839" s="89"/>
      <c r="BY839" s="89"/>
      <c r="BZ839" s="89"/>
      <c r="CA839" s="89"/>
      <c r="CB839" s="89"/>
      <c r="CC839" s="89"/>
      <c r="CD839" s="89"/>
      <c r="CE839" s="89"/>
      <c r="CF839" s="89"/>
      <c r="CG839" s="89"/>
      <c r="CH839" s="89"/>
      <c r="CI839" s="89"/>
      <c r="CJ839" s="89"/>
      <c r="CK839" s="89"/>
      <c r="CL839" s="89"/>
      <c r="CM839" s="89"/>
      <c r="CN839" s="89"/>
      <c r="CO839" s="89"/>
      <c r="CP839" s="89"/>
      <c r="CQ839" s="89"/>
      <c r="CR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c r="AC840" s="89"/>
      <c r="AD840" s="89"/>
      <c r="AE840" s="89"/>
      <c r="AF840" s="89"/>
      <c r="AG840" s="89"/>
      <c r="AH840" s="89"/>
      <c r="AI840" s="89"/>
      <c r="AJ840" s="89"/>
      <c r="AK840" s="89"/>
      <c r="AL840" s="89"/>
      <c r="AM840" s="89"/>
      <c r="AN840" s="89"/>
      <c r="AO840" s="89"/>
      <c r="AP840" s="89"/>
      <c r="AQ840" s="89"/>
      <c r="AR840" s="89"/>
      <c r="AS840" s="89"/>
      <c r="AT840" s="89"/>
      <c r="AU840" s="89"/>
      <c r="AV840" s="89"/>
      <c r="AW840" s="89"/>
      <c r="AX840" s="89"/>
      <c r="AY840" s="89"/>
      <c r="AZ840" s="89"/>
      <c r="BA840" s="89"/>
      <c r="BB840" s="89"/>
      <c r="BC840" s="89"/>
      <c r="BD840" s="89"/>
      <c r="BE840" s="89"/>
      <c r="BF840" s="89"/>
      <c r="BG840" s="89"/>
      <c r="BH840" s="89"/>
      <c r="BI840" s="89"/>
      <c r="BJ840" s="89"/>
      <c r="BK840" s="89"/>
      <c r="BL840" s="89"/>
      <c r="BM840" s="89"/>
      <c r="BN840" s="89"/>
      <c r="BO840" s="89"/>
      <c r="BP840" s="89"/>
      <c r="BQ840" s="89"/>
      <c r="BR840" s="89"/>
      <c r="BS840" s="89"/>
      <c r="BT840" s="89"/>
      <c r="BU840" s="89"/>
      <c r="BV840" s="89"/>
      <c r="BW840" s="89"/>
      <c r="BX840" s="89"/>
      <c r="BY840" s="89"/>
      <c r="BZ840" s="89"/>
      <c r="CA840" s="89"/>
      <c r="CB840" s="89"/>
      <c r="CC840" s="89"/>
      <c r="CD840" s="89"/>
      <c r="CE840" s="89"/>
      <c r="CF840" s="89"/>
      <c r="CG840" s="89"/>
      <c r="CH840" s="89"/>
      <c r="CI840" s="89"/>
      <c r="CJ840" s="89"/>
      <c r="CK840" s="89"/>
      <c r="CL840" s="89"/>
      <c r="CM840" s="89"/>
      <c r="CN840" s="89"/>
      <c r="CO840" s="89"/>
      <c r="CP840" s="89"/>
      <c r="CQ840" s="89"/>
      <c r="CR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c r="AC841" s="89"/>
      <c r="AD841" s="89"/>
      <c r="AE841" s="89"/>
      <c r="AF841" s="89"/>
      <c r="AG841" s="89"/>
      <c r="AH841" s="89"/>
      <c r="AI841" s="89"/>
      <c r="AJ841" s="89"/>
      <c r="AK841" s="89"/>
      <c r="AL841" s="89"/>
      <c r="AM841" s="89"/>
      <c r="AN841" s="89"/>
      <c r="AO841" s="89"/>
      <c r="AP841" s="89"/>
      <c r="AQ841" s="89"/>
      <c r="AR841" s="89"/>
      <c r="AS841" s="89"/>
      <c r="AT841" s="89"/>
      <c r="AU841" s="89"/>
      <c r="AV841" s="89"/>
      <c r="AW841" s="89"/>
      <c r="AX841" s="89"/>
      <c r="AY841" s="89"/>
      <c r="AZ841" s="89"/>
      <c r="BA841" s="89"/>
      <c r="BB841" s="89"/>
      <c r="BC841" s="89"/>
      <c r="BD841" s="89"/>
      <c r="BE841" s="89"/>
      <c r="BF841" s="89"/>
      <c r="BG841" s="89"/>
      <c r="BH841" s="89"/>
      <c r="BI841" s="89"/>
      <c r="BJ841" s="89"/>
      <c r="BK841" s="89"/>
      <c r="BL841" s="89"/>
      <c r="BM841" s="89"/>
      <c r="BN841" s="89"/>
      <c r="BO841" s="89"/>
      <c r="BP841" s="89"/>
      <c r="BQ841" s="89"/>
      <c r="BR841" s="89"/>
      <c r="BS841" s="89"/>
      <c r="BT841" s="89"/>
      <c r="BU841" s="89"/>
      <c r="BV841" s="89"/>
      <c r="BW841" s="89"/>
      <c r="BX841" s="89"/>
      <c r="BY841" s="89"/>
      <c r="BZ841" s="89"/>
      <c r="CA841" s="89"/>
      <c r="CB841" s="89"/>
      <c r="CC841" s="89"/>
      <c r="CD841" s="89"/>
      <c r="CE841" s="89"/>
      <c r="CF841" s="89"/>
      <c r="CG841" s="89"/>
      <c r="CH841" s="89"/>
      <c r="CI841" s="89"/>
      <c r="CJ841" s="89"/>
      <c r="CK841" s="89"/>
      <c r="CL841" s="89"/>
      <c r="CM841" s="89"/>
      <c r="CN841" s="89"/>
      <c r="CO841" s="89"/>
      <c r="CP841" s="89"/>
      <c r="CQ841" s="89"/>
      <c r="CR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c r="AC842" s="89"/>
      <c r="AD842" s="89"/>
      <c r="AE842" s="89"/>
      <c r="AF842" s="89"/>
      <c r="AG842" s="89"/>
      <c r="AH842" s="89"/>
      <c r="AI842" s="89"/>
      <c r="AJ842" s="89"/>
      <c r="AK842" s="89"/>
      <c r="AL842" s="89"/>
      <c r="AM842" s="89"/>
      <c r="AN842" s="89"/>
      <c r="AO842" s="89"/>
      <c r="AP842" s="89"/>
      <c r="AQ842" s="89"/>
      <c r="AR842" s="89"/>
      <c r="AS842" s="89"/>
      <c r="AT842" s="89"/>
      <c r="AU842" s="89"/>
      <c r="AV842" s="89"/>
      <c r="AW842" s="89"/>
      <c r="AX842" s="89"/>
      <c r="AY842" s="89"/>
      <c r="AZ842" s="89"/>
      <c r="BA842" s="89"/>
      <c r="BB842" s="89"/>
      <c r="BC842" s="89"/>
      <c r="BD842" s="89"/>
      <c r="BE842" s="89"/>
      <c r="BF842" s="89"/>
      <c r="BG842" s="89"/>
      <c r="BH842" s="89"/>
      <c r="BI842" s="89"/>
      <c r="BJ842" s="89"/>
      <c r="BK842" s="89"/>
      <c r="BL842" s="89"/>
      <c r="BM842" s="89"/>
      <c r="BN842" s="89"/>
      <c r="BO842" s="89"/>
      <c r="BP842" s="89"/>
      <c r="BQ842" s="89"/>
      <c r="BR842" s="89"/>
      <c r="BS842" s="89"/>
      <c r="BT842" s="89"/>
      <c r="BU842" s="89"/>
      <c r="BV842" s="89"/>
      <c r="BW842" s="89"/>
      <c r="BX842" s="89"/>
      <c r="BY842" s="89"/>
      <c r="BZ842" s="89"/>
      <c r="CA842" s="89"/>
      <c r="CB842" s="89"/>
      <c r="CC842" s="89"/>
      <c r="CD842" s="89"/>
      <c r="CE842" s="89"/>
      <c r="CF842" s="89"/>
      <c r="CG842" s="89"/>
      <c r="CH842" s="89"/>
      <c r="CI842" s="89"/>
      <c r="CJ842" s="89"/>
      <c r="CK842" s="89"/>
      <c r="CL842" s="89"/>
      <c r="CM842" s="89"/>
      <c r="CN842" s="89"/>
      <c r="CO842" s="89"/>
      <c r="CP842" s="89"/>
      <c r="CQ842" s="89"/>
      <c r="CR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c r="AC843" s="89"/>
      <c r="AD843" s="89"/>
      <c r="AE843" s="89"/>
      <c r="AF843" s="89"/>
      <c r="AG843" s="89"/>
      <c r="AH843" s="89"/>
      <c r="AI843" s="89"/>
      <c r="AJ843" s="89"/>
      <c r="AK843" s="89"/>
      <c r="AL843" s="89"/>
      <c r="AM843" s="89"/>
      <c r="AN843" s="89"/>
      <c r="AO843" s="89"/>
      <c r="AP843" s="89"/>
      <c r="AQ843" s="89"/>
      <c r="AR843" s="89"/>
      <c r="AS843" s="89"/>
      <c r="AT843" s="89"/>
      <c r="AU843" s="89"/>
      <c r="AV843" s="89"/>
      <c r="AW843" s="89"/>
      <c r="AX843" s="89"/>
      <c r="AY843" s="89"/>
      <c r="AZ843" s="89"/>
      <c r="BA843" s="89"/>
      <c r="BB843" s="89"/>
      <c r="BC843" s="89"/>
      <c r="BD843" s="89"/>
      <c r="BE843" s="89"/>
      <c r="BF843" s="89"/>
      <c r="BG843" s="89"/>
      <c r="BH843" s="89"/>
      <c r="BI843" s="89"/>
      <c r="BJ843" s="89"/>
      <c r="BK843" s="89"/>
      <c r="BL843" s="89"/>
      <c r="BM843" s="89"/>
      <c r="BN843" s="89"/>
      <c r="BO843" s="89"/>
      <c r="BP843" s="89"/>
      <c r="BQ843" s="89"/>
      <c r="BR843" s="89"/>
      <c r="BS843" s="89"/>
      <c r="BT843" s="89"/>
      <c r="BU843" s="89"/>
      <c r="BV843" s="89"/>
      <c r="BW843" s="89"/>
      <c r="BX843" s="89"/>
      <c r="BY843" s="89"/>
      <c r="BZ843" s="89"/>
      <c r="CA843" s="89"/>
      <c r="CB843" s="89"/>
      <c r="CC843" s="89"/>
      <c r="CD843" s="89"/>
      <c r="CE843" s="89"/>
      <c r="CF843" s="89"/>
      <c r="CG843" s="89"/>
      <c r="CH843" s="89"/>
      <c r="CI843" s="89"/>
      <c r="CJ843" s="89"/>
      <c r="CK843" s="89"/>
      <c r="CL843" s="89"/>
      <c r="CM843" s="89"/>
      <c r="CN843" s="89"/>
      <c r="CO843" s="89"/>
      <c r="CP843" s="89"/>
      <c r="CQ843" s="89"/>
      <c r="CR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c r="AC844" s="89"/>
      <c r="AD844" s="89"/>
      <c r="AE844" s="89"/>
      <c r="AF844" s="89"/>
      <c r="AG844" s="89"/>
      <c r="AH844" s="89"/>
      <c r="AI844" s="89"/>
      <c r="AJ844" s="89"/>
      <c r="AK844" s="89"/>
      <c r="AL844" s="89"/>
      <c r="AM844" s="89"/>
      <c r="AN844" s="89"/>
      <c r="AO844" s="89"/>
      <c r="AP844" s="89"/>
      <c r="AQ844" s="89"/>
      <c r="AR844" s="89"/>
      <c r="AS844" s="89"/>
      <c r="AT844" s="89"/>
      <c r="AU844" s="89"/>
      <c r="AV844" s="89"/>
      <c r="AW844" s="89"/>
      <c r="AX844" s="89"/>
      <c r="AY844" s="89"/>
      <c r="AZ844" s="89"/>
      <c r="BA844" s="89"/>
      <c r="BB844" s="89"/>
      <c r="BC844" s="89"/>
      <c r="BD844" s="89"/>
      <c r="BE844" s="89"/>
      <c r="BF844" s="89"/>
      <c r="BG844" s="89"/>
      <c r="BH844" s="89"/>
      <c r="BI844" s="89"/>
      <c r="BJ844" s="89"/>
      <c r="BK844" s="89"/>
      <c r="BL844" s="89"/>
      <c r="BM844" s="89"/>
      <c r="BN844" s="89"/>
      <c r="BO844" s="89"/>
      <c r="BP844" s="89"/>
      <c r="BQ844" s="89"/>
      <c r="BR844" s="89"/>
      <c r="BS844" s="89"/>
      <c r="BT844" s="89"/>
      <c r="BU844" s="89"/>
      <c r="BV844" s="89"/>
      <c r="BW844" s="89"/>
      <c r="BX844" s="89"/>
      <c r="BY844" s="89"/>
      <c r="BZ844" s="89"/>
      <c r="CA844" s="89"/>
      <c r="CB844" s="89"/>
      <c r="CC844" s="89"/>
      <c r="CD844" s="89"/>
      <c r="CE844" s="89"/>
      <c r="CF844" s="89"/>
      <c r="CG844" s="89"/>
      <c r="CH844" s="89"/>
      <c r="CI844" s="89"/>
      <c r="CJ844" s="89"/>
      <c r="CK844" s="89"/>
      <c r="CL844" s="89"/>
      <c r="CM844" s="89"/>
      <c r="CN844" s="89"/>
      <c r="CO844" s="89"/>
      <c r="CP844" s="89"/>
      <c r="CQ844" s="89"/>
      <c r="CR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c r="AC845" s="89"/>
      <c r="AD845" s="89"/>
      <c r="AE845" s="89"/>
      <c r="AF845" s="89"/>
      <c r="AG845" s="89"/>
      <c r="AH845" s="89"/>
      <c r="AI845" s="89"/>
      <c r="AJ845" s="89"/>
      <c r="AK845" s="89"/>
      <c r="AL845" s="89"/>
      <c r="AM845" s="89"/>
      <c r="AN845" s="89"/>
      <c r="AO845" s="89"/>
      <c r="AP845" s="89"/>
      <c r="AQ845" s="89"/>
      <c r="AR845" s="89"/>
      <c r="AS845" s="89"/>
      <c r="AT845" s="89"/>
      <c r="AU845" s="89"/>
      <c r="AV845" s="89"/>
      <c r="AW845" s="89"/>
      <c r="AX845" s="89"/>
      <c r="AY845" s="89"/>
      <c r="AZ845" s="89"/>
      <c r="BA845" s="89"/>
      <c r="BB845" s="89"/>
      <c r="BC845" s="89"/>
      <c r="BD845" s="89"/>
      <c r="BE845" s="89"/>
      <c r="BF845" s="89"/>
      <c r="BG845" s="89"/>
      <c r="BH845" s="89"/>
      <c r="BI845" s="89"/>
      <c r="BJ845" s="89"/>
      <c r="BK845" s="89"/>
      <c r="BL845" s="89"/>
      <c r="BM845" s="89"/>
      <c r="BN845" s="89"/>
      <c r="BO845" s="89"/>
      <c r="BP845" s="89"/>
      <c r="BQ845" s="89"/>
      <c r="BR845" s="89"/>
      <c r="BS845" s="89"/>
      <c r="BT845" s="89"/>
      <c r="BU845" s="89"/>
      <c r="BV845" s="89"/>
      <c r="BW845" s="89"/>
      <c r="BX845" s="89"/>
      <c r="BY845" s="89"/>
      <c r="BZ845" s="89"/>
      <c r="CA845" s="89"/>
      <c r="CB845" s="89"/>
      <c r="CC845" s="89"/>
      <c r="CD845" s="89"/>
      <c r="CE845" s="89"/>
      <c r="CF845" s="89"/>
      <c r="CG845" s="89"/>
      <c r="CH845" s="89"/>
      <c r="CI845" s="89"/>
      <c r="CJ845" s="89"/>
      <c r="CK845" s="89"/>
      <c r="CL845" s="89"/>
      <c r="CM845" s="89"/>
      <c r="CN845" s="89"/>
      <c r="CO845" s="89"/>
      <c r="CP845" s="89"/>
      <c r="CQ845" s="89"/>
      <c r="CR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c r="AC846" s="89"/>
      <c r="AD846" s="89"/>
      <c r="AE846" s="89"/>
      <c r="AF846" s="89"/>
      <c r="AG846" s="89"/>
      <c r="AH846" s="89"/>
      <c r="AI846" s="89"/>
      <c r="AJ846" s="89"/>
      <c r="AK846" s="89"/>
      <c r="AL846" s="89"/>
      <c r="AM846" s="89"/>
      <c r="AN846" s="89"/>
      <c r="AO846" s="89"/>
      <c r="AP846" s="89"/>
      <c r="AQ846" s="89"/>
      <c r="AR846" s="89"/>
      <c r="AS846" s="89"/>
      <c r="AT846" s="89"/>
      <c r="AU846" s="89"/>
      <c r="AV846" s="89"/>
      <c r="AW846" s="89"/>
      <c r="AX846" s="89"/>
      <c r="AY846" s="89"/>
      <c r="AZ846" s="89"/>
      <c r="BA846" s="89"/>
      <c r="BB846" s="89"/>
      <c r="BC846" s="89"/>
      <c r="BD846" s="89"/>
      <c r="BE846" s="89"/>
      <c r="BF846" s="89"/>
      <c r="BG846" s="89"/>
      <c r="BH846" s="89"/>
      <c r="BI846" s="89"/>
      <c r="BJ846" s="89"/>
      <c r="BK846" s="89"/>
      <c r="BL846" s="89"/>
      <c r="BM846" s="89"/>
      <c r="BN846" s="89"/>
      <c r="BO846" s="89"/>
      <c r="BP846" s="89"/>
      <c r="BQ846" s="89"/>
      <c r="BR846" s="89"/>
      <c r="BS846" s="89"/>
      <c r="BT846" s="89"/>
      <c r="BU846" s="89"/>
      <c r="BV846" s="89"/>
      <c r="BW846" s="89"/>
      <c r="BX846" s="89"/>
      <c r="BY846" s="89"/>
      <c r="BZ846" s="89"/>
      <c r="CA846" s="89"/>
      <c r="CB846" s="89"/>
      <c r="CC846" s="89"/>
      <c r="CD846" s="89"/>
      <c r="CE846" s="89"/>
      <c r="CF846" s="89"/>
      <c r="CG846" s="89"/>
      <c r="CH846" s="89"/>
      <c r="CI846" s="89"/>
      <c r="CJ846" s="89"/>
      <c r="CK846" s="89"/>
      <c r="CL846" s="89"/>
      <c r="CM846" s="89"/>
      <c r="CN846" s="89"/>
      <c r="CO846" s="89"/>
      <c r="CP846" s="89"/>
      <c r="CQ846" s="89"/>
      <c r="CR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c r="AC847" s="89"/>
      <c r="AD847" s="89"/>
      <c r="AE847" s="89"/>
      <c r="AF847" s="89"/>
      <c r="AG847" s="89"/>
      <c r="AH847" s="89"/>
      <c r="AI847" s="89"/>
      <c r="AJ847" s="89"/>
      <c r="AK847" s="89"/>
      <c r="AL847" s="89"/>
      <c r="AM847" s="89"/>
      <c r="AN847" s="89"/>
      <c r="AO847" s="89"/>
      <c r="AP847" s="89"/>
      <c r="AQ847" s="89"/>
      <c r="AR847" s="89"/>
      <c r="AS847" s="89"/>
      <c r="AT847" s="89"/>
      <c r="AU847" s="89"/>
      <c r="AV847" s="89"/>
      <c r="AW847" s="89"/>
      <c r="AX847" s="89"/>
      <c r="AY847" s="89"/>
      <c r="AZ847" s="89"/>
      <c r="BA847" s="89"/>
      <c r="BB847" s="89"/>
      <c r="BC847" s="89"/>
      <c r="BD847" s="89"/>
      <c r="BE847" s="89"/>
      <c r="BF847" s="89"/>
      <c r="BG847" s="89"/>
      <c r="BH847" s="89"/>
      <c r="BI847" s="89"/>
      <c r="BJ847" s="89"/>
      <c r="BK847" s="89"/>
      <c r="BL847" s="89"/>
      <c r="BM847" s="89"/>
      <c r="BN847" s="89"/>
      <c r="BO847" s="89"/>
      <c r="BP847" s="89"/>
      <c r="BQ847" s="89"/>
      <c r="BR847" s="89"/>
      <c r="BS847" s="89"/>
      <c r="BT847" s="89"/>
      <c r="BU847" s="89"/>
      <c r="BV847" s="89"/>
      <c r="BW847" s="89"/>
      <c r="BX847" s="89"/>
      <c r="BY847" s="89"/>
      <c r="BZ847" s="89"/>
      <c r="CA847" s="89"/>
      <c r="CB847" s="89"/>
      <c r="CC847" s="89"/>
      <c r="CD847" s="89"/>
      <c r="CE847" s="89"/>
      <c r="CF847" s="89"/>
      <c r="CG847" s="89"/>
      <c r="CH847" s="89"/>
      <c r="CI847" s="89"/>
      <c r="CJ847" s="89"/>
      <c r="CK847" s="89"/>
      <c r="CL847" s="89"/>
      <c r="CM847" s="89"/>
      <c r="CN847" s="89"/>
      <c r="CO847" s="89"/>
      <c r="CP847" s="89"/>
      <c r="CQ847" s="89"/>
      <c r="CR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c r="AC848" s="89"/>
      <c r="AD848" s="89"/>
      <c r="AE848" s="89"/>
      <c r="AF848" s="89"/>
      <c r="AG848" s="89"/>
      <c r="AH848" s="89"/>
      <c r="AI848" s="89"/>
      <c r="AJ848" s="89"/>
      <c r="AK848" s="89"/>
      <c r="AL848" s="89"/>
      <c r="AM848" s="89"/>
      <c r="AN848" s="89"/>
      <c r="AO848" s="89"/>
      <c r="AP848" s="89"/>
      <c r="AQ848" s="89"/>
      <c r="AR848" s="89"/>
      <c r="AS848" s="89"/>
      <c r="AT848" s="89"/>
      <c r="AU848" s="89"/>
      <c r="AV848" s="89"/>
      <c r="AW848" s="89"/>
      <c r="AX848" s="89"/>
      <c r="AY848" s="89"/>
      <c r="AZ848" s="89"/>
      <c r="BA848" s="89"/>
      <c r="BB848" s="89"/>
      <c r="BC848" s="89"/>
      <c r="BD848" s="89"/>
      <c r="BE848" s="89"/>
      <c r="BF848" s="89"/>
      <c r="BG848" s="89"/>
      <c r="BH848" s="89"/>
      <c r="BI848" s="89"/>
      <c r="BJ848" s="89"/>
      <c r="BK848" s="89"/>
      <c r="BL848" s="89"/>
      <c r="BM848" s="89"/>
      <c r="BN848" s="89"/>
      <c r="BO848" s="89"/>
      <c r="BP848" s="89"/>
      <c r="BQ848" s="89"/>
      <c r="BR848" s="89"/>
      <c r="BS848" s="89"/>
      <c r="BT848" s="89"/>
      <c r="BU848" s="89"/>
      <c r="BV848" s="89"/>
      <c r="BW848" s="89"/>
      <c r="BX848" s="89"/>
      <c r="BY848" s="89"/>
      <c r="BZ848" s="89"/>
      <c r="CA848" s="89"/>
      <c r="CB848" s="89"/>
      <c r="CC848" s="89"/>
      <c r="CD848" s="89"/>
      <c r="CE848" s="89"/>
      <c r="CF848" s="89"/>
      <c r="CG848" s="89"/>
      <c r="CH848" s="89"/>
      <c r="CI848" s="89"/>
      <c r="CJ848" s="89"/>
      <c r="CK848" s="89"/>
      <c r="CL848" s="89"/>
      <c r="CM848" s="89"/>
      <c r="CN848" s="89"/>
      <c r="CO848" s="89"/>
      <c r="CP848" s="89"/>
      <c r="CQ848" s="89"/>
      <c r="CR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c r="AC849" s="89"/>
      <c r="AD849" s="89"/>
      <c r="AE849" s="89"/>
      <c r="AF849" s="89"/>
      <c r="AG849" s="89"/>
      <c r="AH849" s="89"/>
      <c r="AI849" s="89"/>
      <c r="AJ849" s="89"/>
      <c r="AK849" s="89"/>
      <c r="AL849" s="89"/>
      <c r="AM849" s="89"/>
      <c r="AN849" s="89"/>
      <c r="AO849" s="89"/>
      <c r="AP849" s="89"/>
      <c r="AQ849" s="89"/>
      <c r="AR849" s="89"/>
      <c r="AS849" s="89"/>
      <c r="AT849" s="89"/>
      <c r="AU849" s="89"/>
      <c r="AV849" s="89"/>
      <c r="AW849" s="89"/>
      <c r="AX849" s="89"/>
      <c r="AY849" s="89"/>
      <c r="AZ849" s="89"/>
      <c r="BA849" s="89"/>
      <c r="BB849" s="89"/>
      <c r="BC849" s="89"/>
      <c r="BD849" s="89"/>
      <c r="BE849" s="89"/>
      <c r="BF849" s="89"/>
      <c r="BG849" s="89"/>
      <c r="BH849" s="89"/>
      <c r="BI849" s="89"/>
      <c r="BJ849" s="89"/>
      <c r="BK849" s="89"/>
      <c r="BL849" s="89"/>
      <c r="BM849" s="89"/>
      <c r="BN849" s="89"/>
      <c r="BO849" s="89"/>
      <c r="BP849" s="89"/>
      <c r="BQ849" s="89"/>
      <c r="BR849" s="89"/>
      <c r="BS849" s="89"/>
      <c r="BT849" s="89"/>
      <c r="BU849" s="89"/>
      <c r="BV849" s="89"/>
      <c r="BW849" s="89"/>
      <c r="BX849" s="89"/>
      <c r="BY849" s="89"/>
      <c r="BZ849" s="89"/>
      <c r="CA849" s="89"/>
      <c r="CB849" s="89"/>
      <c r="CC849" s="89"/>
      <c r="CD849" s="89"/>
      <c r="CE849" s="89"/>
      <c r="CF849" s="89"/>
      <c r="CG849" s="89"/>
      <c r="CH849" s="89"/>
      <c r="CI849" s="89"/>
      <c r="CJ849" s="89"/>
      <c r="CK849" s="89"/>
      <c r="CL849" s="89"/>
      <c r="CM849" s="89"/>
      <c r="CN849" s="89"/>
      <c r="CO849" s="89"/>
      <c r="CP849" s="89"/>
      <c r="CQ849" s="89"/>
      <c r="CR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c r="AC850" s="89"/>
      <c r="AD850" s="89"/>
      <c r="AE850" s="89"/>
      <c r="AF850" s="89"/>
      <c r="AG850" s="89"/>
      <c r="AH850" s="89"/>
      <c r="AI850" s="89"/>
      <c r="AJ850" s="89"/>
      <c r="AK850" s="89"/>
      <c r="AL850" s="89"/>
      <c r="AM850" s="89"/>
      <c r="AN850" s="89"/>
      <c r="AO850" s="89"/>
      <c r="AP850" s="89"/>
      <c r="AQ850" s="89"/>
      <c r="AR850" s="89"/>
      <c r="AS850" s="89"/>
      <c r="AT850" s="89"/>
      <c r="AU850" s="89"/>
      <c r="AV850" s="89"/>
      <c r="AW850" s="89"/>
      <c r="AX850" s="89"/>
      <c r="AY850" s="89"/>
      <c r="AZ850" s="89"/>
      <c r="BA850" s="89"/>
      <c r="BB850" s="89"/>
      <c r="BC850" s="89"/>
      <c r="BD850" s="89"/>
      <c r="BE850" s="89"/>
      <c r="BF850" s="89"/>
      <c r="BG850" s="89"/>
      <c r="BH850" s="89"/>
      <c r="BI850" s="89"/>
      <c r="BJ850" s="89"/>
      <c r="BK850" s="89"/>
      <c r="BL850" s="89"/>
      <c r="BM850" s="89"/>
      <c r="BN850" s="89"/>
      <c r="BO850" s="89"/>
      <c r="BP850" s="89"/>
      <c r="BQ850" s="89"/>
      <c r="BR850" s="89"/>
      <c r="BS850" s="89"/>
      <c r="BT850" s="89"/>
      <c r="BU850" s="89"/>
      <c r="BV850" s="89"/>
      <c r="BW850" s="89"/>
      <c r="BX850" s="89"/>
      <c r="BY850" s="89"/>
      <c r="BZ850" s="89"/>
      <c r="CA850" s="89"/>
      <c r="CB850" s="89"/>
      <c r="CC850" s="89"/>
      <c r="CD850" s="89"/>
      <c r="CE850" s="89"/>
      <c r="CF850" s="89"/>
      <c r="CG850" s="89"/>
      <c r="CH850" s="89"/>
      <c r="CI850" s="89"/>
      <c r="CJ850" s="89"/>
      <c r="CK850" s="89"/>
      <c r="CL850" s="89"/>
      <c r="CM850" s="89"/>
      <c r="CN850" s="89"/>
      <c r="CO850" s="89"/>
      <c r="CP850" s="89"/>
      <c r="CQ850" s="89"/>
      <c r="CR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c r="AC851" s="89"/>
      <c r="AD851" s="89"/>
      <c r="AE851" s="89"/>
      <c r="AF851" s="89"/>
      <c r="AG851" s="89"/>
      <c r="AH851" s="89"/>
      <c r="AI851" s="89"/>
      <c r="AJ851" s="89"/>
      <c r="AK851" s="89"/>
      <c r="AL851" s="89"/>
      <c r="AM851" s="89"/>
      <c r="AN851" s="89"/>
      <c r="AO851" s="89"/>
      <c r="AP851" s="89"/>
      <c r="AQ851" s="89"/>
      <c r="AR851" s="89"/>
      <c r="AS851" s="89"/>
      <c r="AT851" s="89"/>
      <c r="AU851" s="89"/>
      <c r="AV851" s="89"/>
      <c r="AW851" s="89"/>
      <c r="AX851" s="89"/>
      <c r="AY851" s="89"/>
      <c r="AZ851" s="89"/>
      <c r="BA851" s="89"/>
      <c r="BB851" s="89"/>
      <c r="BC851" s="89"/>
      <c r="BD851" s="89"/>
      <c r="BE851" s="89"/>
      <c r="BF851" s="89"/>
      <c r="BG851" s="89"/>
      <c r="BH851" s="89"/>
      <c r="BI851" s="89"/>
      <c r="BJ851" s="89"/>
      <c r="BK851" s="89"/>
      <c r="BL851" s="89"/>
      <c r="BM851" s="89"/>
      <c r="BN851" s="89"/>
      <c r="BO851" s="89"/>
      <c r="BP851" s="89"/>
      <c r="BQ851" s="89"/>
      <c r="BR851" s="89"/>
      <c r="BS851" s="89"/>
      <c r="BT851" s="89"/>
      <c r="BU851" s="89"/>
      <c r="BV851" s="89"/>
      <c r="BW851" s="89"/>
      <c r="BX851" s="89"/>
      <c r="BY851" s="89"/>
      <c r="BZ851" s="89"/>
      <c r="CA851" s="89"/>
      <c r="CB851" s="89"/>
      <c r="CC851" s="89"/>
      <c r="CD851" s="89"/>
      <c r="CE851" s="89"/>
      <c r="CF851" s="89"/>
      <c r="CG851" s="89"/>
      <c r="CH851" s="89"/>
      <c r="CI851" s="89"/>
      <c r="CJ851" s="89"/>
      <c r="CK851" s="89"/>
      <c r="CL851" s="89"/>
      <c r="CM851" s="89"/>
      <c r="CN851" s="89"/>
      <c r="CO851" s="89"/>
      <c r="CP851" s="89"/>
      <c r="CQ851" s="89"/>
      <c r="CR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c r="AC852" s="89"/>
      <c r="AD852" s="89"/>
      <c r="AE852" s="89"/>
      <c r="AF852" s="89"/>
      <c r="AG852" s="89"/>
      <c r="AH852" s="89"/>
      <c r="AI852" s="89"/>
      <c r="AJ852" s="89"/>
      <c r="AK852" s="89"/>
      <c r="AL852" s="89"/>
      <c r="AM852" s="89"/>
      <c r="AN852" s="89"/>
      <c r="AO852" s="89"/>
      <c r="AP852" s="89"/>
      <c r="AQ852" s="89"/>
      <c r="AR852" s="89"/>
      <c r="AS852" s="89"/>
      <c r="AT852" s="89"/>
      <c r="AU852" s="89"/>
      <c r="AV852" s="89"/>
      <c r="AW852" s="89"/>
      <c r="AX852" s="89"/>
      <c r="AY852" s="89"/>
      <c r="AZ852" s="89"/>
      <c r="BA852" s="89"/>
      <c r="BB852" s="89"/>
      <c r="BC852" s="89"/>
      <c r="BD852" s="89"/>
      <c r="BE852" s="89"/>
      <c r="BF852" s="89"/>
      <c r="BG852" s="89"/>
      <c r="BH852" s="89"/>
      <c r="BI852" s="89"/>
      <c r="BJ852" s="89"/>
      <c r="BK852" s="89"/>
      <c r="BL852" s="89"/>
      <c r="BM852" s="89"/>
      <c r="BN852" s="89"/>
      <c r="BO852" s="89"/>
      <c r="BP852" s="89"/>
      <c r="BQ852" s="89"/>
      <c r="BR852" s="89"/>
      <c r="BS852" s="89"/>
      <c r="BT852" s="89"/>
      <c r="BU852" s="89"/>
      <c r="BV852" s="89"/>
      <c r="BW852" s="89"/>
      <c r="BX852" s="89"/>
      <c r="BY852" s="89"/>
      <c r="BZ852" s="89"/>
      <c r="CA852" s="89"/>
      <c r="CB852" s="89"/>
      <c r="CC852" s="89"/>
      <c r="CD852" s="89"/>
      <c r="CE852" s="89"/>
      <c r="CF852" s="89"/>
      <c r="CG852" s="89"/>
      <c r="CH852" s="89"/>
      <c r="CI852" s="89"/>
      <c r="CJ852" s="89"/>
      <c r="CK852" s="89"/>
      <c r="CL852" s="89"/>
      <c r="CM852" s="89"/>
      <c r="CN852" s="89"/>
      <c r="CO852" s="89"/>
      <c r="CP852" s="89"/>
      <c r="CQ852" s="89"/>
      <c r="CR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c r="AC853" s="89"/>
      <c r="AD853" s="89"/>
      <c r="AE853" s="89"/>
      <c r="AF853" s="89"/>
      <c r="AG853" s="89"/>
      <c r="AH853" s="89"/>
      <c r="AI853" s="89"/>
      <c r="AJ853" s="89"/>
      <c r="AK853" s="89"/>
      <c r="AL853" s="89"/>
      <c r="AM853" s="89"/>
      <c r="AN853" s="89"/>
      <c r="AO853" s="89"/>
      <c r="AP853" s="89"/>
      <c r="AQ853" s="89"/>
      <c r="AR853" s="89"/>
      <c r="AS853" s="89"/>
      <c r="AT853" s="89"/>
      <c r="AU853" s="89"/>
      <c r="AV853" s="89"/>
      <c r="AW853" s="89"/>
      <c r="AX853" s="89"/>
      <c r="AY853" s="89"/>
      <c r="AZ853" s="89"/>
      <c r="BA853" s="89"/>
      <c r="BB853" s="89"/>
      <c r="BC853" s="89"/>
      <c r="BD853" s="89"/>
      <c r="BE853" s="89"/>
      <c r="BF853" s="89"/>
      <c r="BG853" s="89"/>
      <c r="BH853" s="89"/>
      <c r="BI853" s="89"/>
      <c r="BJ853" s="89"/>
      <c r="BK853" s="89"/>
      <c r="BL853" s="89"/>
      <c r="BM853" s="89"/>
      <c r="BN853" s="89"/>
      <c r="BO853" s="89"/>
      <c r="BP853" s="89"/>
      <c r="BQ853" s="89"/>
      <c r="BR853" s="89"/>
      <c r="BS853" s="89"/>
      <c r="BT853" s="89"/>
      <c r="BU853" s="89"/>
      <c r="BV853" s="89"/>
      <c r="BW853" s="89"/>
      <c r="BX853" s="89"/>
      <c r="BY853" s="89"/>
      <c r="BZ853" s="89"/>
      <c r="CA853" s="89"/>
      <c r="CB853" s="89"/>
      <c r="CC853" s="89"/>
      <c r="CD853" s="89"/>
      <c r="CE853" s="89"/>
      <c r="CF853" s="89"/>
      <c r="CG853" s="89"/>
      <c r="CH853" s="89"/>
      <c r="CI853" s="89"/>
      <c r="CJ853" s="89"/>
      <c r="CK853" s="89"/>
      <c r="CL853" s="89"/>
      <c r="CM853" s="89"/>
      <c r="CN853" s="89"/>
      <c r="CO853" s="89"/>
      <c r="CP853" s="89"/>
      <c r="CQ853" s="89"/>
      <c r="CR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c r="AC854" s="89"/>
      <c r="AD854" s="89"/>
      <c r="AE854" s="89"/>
      <c r="AF854" s="89"/>
      <c r="AG854" s="89"/>
      <c r="AH854" s="89"/>
      <c r="AI854" s="89"/>
      <c r="AJ854" s="89"/>
      <c r="AK854" s="89"/>
      <c r="AL854" s="89"/>
      <c r="AM854" s="89"/>
      <c r="AN854" s="89"/>
      <c r="AO854" s="89"/>
      <c r="AP854" s="89"/>
      <c r="AQ854" s="89"/>
      <c r="AR854" s="89"/>
      <c r="AS854" s="89"/>
      <c r="AT854" s="89"/>
      <c r="AU854" s="89"/>
      <c r="AV854" s="89"/>
      <c r="AW854" s="89"/>
      <c r="AX854" s="89"/>
      <c r="AY854" s="89"/>
      <c r="AZ854" s="89"/>
      <c r="BA854" s="89"/>
      <c r="BB854" s="89"/>
      <c r="BC854" s="89"/>
      <c r="BD854" s="89"/>
      <c r="BE854" s="89"/>
      <c r="BF854" s="89"/>
      <c r="BG854" s="89"/>
      <c r="BH854" s="89"/>
      <c r="BI854" s="89"/>
      <c r="BJ854" s="89"/>
      <c r="BK854" s="89"/>
      <c r="BL854" s="89"/>
      <c r="BM854" s="89"/>
      <c r="BN854" s="89"/>
      <c r="BO854" s="89"/>
      <c r="BP854" s="89"/>
      <c r="BQ854" s="89"/>
      <c r="BR854" s="89"/>
      <c r="BS854" s="89"/>
      <c r="BT854" s="89"/>
      <c r="BU854" s="89"/>
      <c r="BV854" s="89"/>
      <c r="BW854" s="89"/>
      <c r="BX854" s="89"/>
      <c r="BY854" s="89"/>
      <c r="BZ854" s="89"/>
      <c r="CA854" s="89"/>
      <c r="CB854" s="89"/>
      <c r="CC854" s="89"/>
      <c r="CD854" s="89"/>
      <c r="CE854" s="89"/>
      <c r="CF854" s="89"/>
      <c r="CG854" s="89"/>
      <c r="CH854" s="89"/>
      <c r="CI854" s="89"/>
      <c r="CJ854" s="89"/>
      <c r="CK854" s="89"/>
      <c r="CL854" s="89"/>
      <c r="CM854" s="89"/>
      <c r="CN854" s="89"/>
      <c r="CO854" s="89"/>
      <c r="CP854" s="89"/>
      <c r="CQ854" s="89"/>
      <c r="CR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c r="AC855" s="89"/>
      <c r="AD855" s="89"/>
      <c r="AE855" s="89"/>
      <c r="AF855" s="89"/>
      <c r="AG855" s="89"/>
      <c r="AH855" s="89"/>
      <c r="AI855" s="89"/>
      <c r="AJ855" s="89"/>
      <c r="AK855" s="89"/>
      <c r="AL855" s="89"/>
      <c r="AM855" s="89"/>
      <c r="AN855" s="89"/>
      <c r="AO855" s="89"/>
      <c r="AP855" s="89"/>
      <c r="AQ855" s="89"/>
      <c r="AR855" s="89"/>
      <c r="AS855" s="89"/>
      <c r="AT855" s="89"/>
      <c r="AU855" s="89"/>
      <c r="AV855" s="89"/>
      <c r="AW855" s="89"/>
      <c r="AX855" s="89"/>
      <c r="AY855" s="89"/>
      <c r="AZ855" s="89"/>
      <c r="BA855" s="89"/>
      <c r="BB855" s="89"/>
      <c r="BC855" s="89"/>
      <c r="BD855" s="89"/>
      <c r="BE855" s="89"/>
      <c r="BF855" s="89"/>
      <c r="BG855" s="89"/>
      <c r="BH855" s="89"/>
      <c r="BI855" s="89"/>
      <c r="BJ855" s="89"/>
      <c r="BK855" s="89"/>
      <c r="BL855" s="89"/>
      <c r="BM855" s="89"/>
      <c r="BN855" s="89"/>
      <c r="BO855" s="89"/>
      <c r="BP855" s="89"/>
      <c r="BQ855" s="89"/>
      <c r="BR855" s="89"/>
      <c r="BS855" s="89"/>
      <c r="BT855" s="89"/>
      <c r="BU855" s="89"/>
      <c r="BV855" s="89"/>
      <c r="BW855" s="89"/>
      <c r="BX855" s="89"/>
      <c r="BY855" s="89"/>
      <c r="BZ855" s="89"/>
      <c r="CA855" s="89"/>
      <c r="CB855" s="89"/>
      <c r="CC855" s="89"/>
      <c r="CD855" s="89"/>
      <c r="CE855" s="89"/>
      <c r="CF855" s="89"/>
      <c r="CG855" s="89"/>
      <c r="CH855" s="89"/>
      <c r="CI855" s="89"/>
      <c r="CJ855" s="89"/>
      <c r="CK855" s="89"/>
      <c r="CL855" s="89"/>
      <c r="CM855" s="89"/>
      <c r="CN855" s="89"/>
      <c r="CO855" s="89"/>
      <c r="CP855" s="89"/>
      <c r="CQ855" s="89"/>
      <c r="CR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c r="AC856" s="89"/>
      <c r="AD856" s="89"/>
      <c r="AE856" s="89"/>
      <c r="AF856" s="89"/>
      <c r="AG856" s="89"/>
      <c r="AH856" s="89"/>
      <c r="AI856" s="89"/>
      <c r="AJ856" s="89"/>
      <c r="AK856" s="89"/>
      <c r="AL856" s="89"/>
      <c r="AM856" s="89"/>
      <c r="AN856" s="89"/>
      <c r="AO856" s="89"/>
      <c r="AP856" s="89"/>
      <c r="AQ856" s="89"/>
      <c r="AR856" s="89"/>
      <c r="AS856" s="89"/>
      <c r="AT856" s="89"/>
      <c r="AU856" s="89"/>
      <c r="AV856" s="89"/>
      <c r="AW856" s="89"/>
      <c r="AX856" s="89"/>
      <c r="AY856" s="89"/>
      <c r="AZ856" s="89"/>
      <c r="BA856" s="89"/>
      <c r="BB856" s="89"/>
      <c r="BC856" s="89"/>
      <c r="BD856" s="89"/>
      <c r="BE856" s="89"/>
      <c r="BF856" s="89"/>
      <c r="BG856" s="89"/>
      <c r="BH856" s="89"/>
      <c r="BI856" s="89"/>
      <c r="BJ856" s="89"/>
      <c r="BK856" s="89"/>
      <c r="BL856" s="89"/>
      <c r="BM856" s="89"/>
      <c r="BN856" s="89"/>
      <c r="BO856" s="89"/>
      <c r="BP856" s="89"/>
      <c r="BQ856" s="89"/>
      <c r="BR856" s="89"/>
      <c r="BS856" s="89"/>
      <c r="BT856" s="89"/>
      <c r="BU856" s="89"/>
      <c r="BV856" s="89"/>
      <c r="BW856" s="89"/>
      <c r="BX856" s="89"/>
      <c r="BY856" s="89"/>
      <c r="BZ856" s="89"/>
      <c r="CA856" s="89"/>
      <c r="CB856" s="89"/>
      <c r="CC856" s="89"/>
      <c r="CD856" s="89"/>
      <c r="CE856" s="89"/>
      <c r="CF856" s="89"/>
      <c r="CG856" s="89"/>
      <c r="CH856" s="89"/>
      <c r="CI856" s="89"/>
      <c r="CJ856" s="89"/>
      <c r="CK856" s="89"/>
      <c r="CL856" s="89"/>
      <c r="CM856" s="89"/>
      <c r="CN856" s="89"/>
      <c r="CO856" s="89"/>
      <c r="CP856" s="89"/>
      <c r="CQ856" s="89"/>
      <c r="CR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c r="AC857" s="89"/>
      <c r="AD857" s="89"/>
      <c r="AE857" s="89"/>
      <c r="AF857" s="89"/>
      <c r="AG857" s="89"/>
      <c r="AH857" s="89"/>
      <c r="AI857" s="89"/>
      <c r="AJ857" s="89"/>
      <c r="AK857" s="89"/>
      <c r="AL857" s="89"/>
      <c r="AM857" s="89"/>
      <c r="AN857" s="89"/>
      <c r="AO857" s="89"/>
      <c r="AP857" s="89"/>
      <c r="AQ857" s="89"/>
      <c r="AR857" s="89"/>
      <c r="AS857" s="89"/>
      <c r="AT857" s="89"/>
      <c r="AU857" s="89"/>
      <c r="AV857" s="89"/>
      <c r="AW857" s="89"/>
      <c r="AX857" s="89"/>
      <c r="AY857" s="89"/>
      <c r="AZ857" s="89"/>
      <c r="BA857" s="89"/>
      <c r="BB857" s="89"/>
      <c r="BC857" s="89"/>
      <c r="BD857" s="89"/>
      <c r="BE857" s="89"/>
      <c r="BF857" s="89"/>
      <c r="BG857" s="89"/>
      <c r="BH857" s="89"/>
      <c r="BI857" s="89"/>
      <c r="BJ857" s="89"/>
      <c r="BK857" s="89"/>
      <c r="BL857" s="89"/>
      <c r="BM857" s="89"/>
      <c r="BN857" s="89"/>
      <c r="BO857" s="89"/>
      <c r="BP857" s="89"/>
      <c r="BQ857" s="89"/>
      <c r="BR857" s="89"/>
      <c r="BS857" s="89"/>
      <c r="BT857" s="89"/>
      <c r="BU857" s="89"/>
      <c r="BV857" s="89"/>
      <c r="BW857" s="89"/>
      <c r="BX857" s="89"/>
      <c r="BY857" s="89"/>
      <c r="BZ857" s="89"/>
      <c r="CA857" s="89"/>
      <c r="CB857" s="89"/>
      <c r="CC857" s="89"/>
      <c r="CD857" s="89"/>
      <c r="CE857" s="89"/>
      <c r="CF857" s="89"/>
      <c r="CG857" s="89"/>
      <c r="CH857" s="89"/>
      <c r="CI857" s="89"/>
      <c r="CJ857" s="89"/>
      <c r="CK857" s="89"/>
      <c r="CL857" s="89"/>
      <c r="CM857" s="89"/>
      <c r="CN857" s="89"/>
      <c r="CO857" s="89"/>
      <c r="CP857" s="89"/>
      <c r="CQ857" s="89"/>
      <c r="CR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c r="AC858" s="89"/>
      <c r="AD858" s="89"/>
      <c r="AE858" s="89"/>
      <c r="AF858" s="89"/>
      <c r="AG858" s="89"/>
      <c r="AH858" s="89"/>
      <c r="AI858" s="89"/>
      <c r="AJ858" s="89"/>
      <c r="AK858" s="89"/>
      <c r="AL858" s="89"/>
      <c r="AM858" s="89"/>
      <c r="AN858" s="89"/>
      <c r="AO858" s="89"/>
      <c r="AP858" s="89"/>
      <c r="AQ858" s="89"/>
      <c r="AR858" s="89"/>
      <c r="AS858" s="89"/>
      <c r="AT858" s="89"/>
      <c r="AU858" s="89"/>
      <c r="AV858" s="89"/>
      <c r="AW858" s="89"/>
      <c r="AX858" s="89"/>
      <c r="AY858" s="89"/>
      <c r="AZ858" s="89"/>
      <c r="BA858" s="89"/>
      <c r="BB858" s="89"/>
      <c r="BC858" s="89"/>
      <c r="BD858" s="89"/>
      <c r="BE858" s="89"/>
      <c r="BF858" s="89"/>
      <c r="BG858" s="89"/>
      <c r="BH858" s="89"/>
      <c r="BI858" s="89"/>
      <c r="BJ858" s="89"/>
      <c r="BK858" s="89"/>
      <c r="BL858" s="89"/>
      <c r="BM858" s="89"/>
      <c r="BN858" s="89"/>
      <c r="BO858" s="89"/>
      <c r="BP858" s="89"/>
      <c r="BQ858" s="89"/>
      <c r="BR858" s="89"/>
      <c r="BS858" s="89"/>
      <c r="BT858" s="89"/>
      <c r="BU858" s="89"/>
      <c r="BV858" s="89"/>
      <c r="BW858" s="89"/>
      <c r="BX858" s="89"/>
      <c r="BY858" s="89"/>
      <c r="BZ858" s="89"/>
      <c r="CA858" s="89"/>
      <c r="CB858" s="89"/>
      <c r="CC858" s="89"/>
      <c r="CD858" s="89"/>
      <c r="CE858" s="89"/>
      <c r="CF858" s="89"/>
      <c r="CG858" s="89"/>
      <c r="CH858" s="89"/>
      <c r="CI858" s="89"/>
      <c r="CJ858" s="89"/>
      <c r="CK858" s="89"/>
      <c r="CL858" s="89"/>
      <c r="CM858" s="89"/>
      <c r="CN858" s="89"/>
      <c r="CO858" s="89"/>
      <c r="CP858" s="89"/>
      <c r="CQ858" s="89"/>
      <c r="CR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c r="AC859" s="89"/>
      <c r="AD859" s="89"/>
      <c r="AE859" s="89"/>
      <c r="AF859" s="89"/>
      <c r="AG859" s="89"/>
      <c r="AH859" s="89"/>
      <c r="AI859" s="89"/>
      <c r="AJ859" s="89"/>
      <c r="AK859" s="89"/>
      <c r="AL859" s="89"/>
      <c r="AM859" s="89"/>
      <c r="AN859" s="89"/>
      <c r="AO859" s="89"/>
      <c r="AP859" s="89"/>
      <c r="AQ859" s="89"/>
      <c r="AR859" s="89"/>
      <c r="AS859" s="89"/>
      <c r="AT859" s="89"/>
      <c r="AU859" s="89"/>
      <c r="AV859" s="89"/>
      <c r="AW859" s="89"/>
      <c r="AX859" s="89"/>
      <c r="AY859" s="89"/>
      <c r="AZ859" s="89"/>
      <c r="BA859" s="89"/>
      <c r="BB859" s="89"/>
      <c r="BC859" s="89"/>
      <c r="BD859" s="89"/>
      <c r="BE859" s="89"/>
      <c r="BF859" s="89"/>
      <c r="BG859" s="89"/>
      <c r="BH859" s="89"/>
      <c r="BI859" s="89"/>
      <c r="BJ859" s="89"/>
      <c r="BK859" s="89"/>
      <c r="BL859" s="89"/>
      <c r="BM859" s="89"/>
      <c r="BN859" s="89"/>
      <c r="BO859" s="89"/>
      <c r="BP859" s="89"/>
      <c r="BQ859" s="89"/>
      <c r="BR859" s="89"/>
      <c r="BS859" s="89"/>
      <c r="BT859" s="89"/>
      <c r="BU859" s="89"/>
      <c r="BV859" s="89"/>
      <c r="BW859" s="89"/>
      <c r="BX859" s="89"/>
      <c r="BY859" s="89"/>
      <c r="BZ859" s="89"/>
      <c r="CA859" s="89"/>
      <c r="CB859" s="89"/>
      <c r="CC859" s="89"/>
      <c r="CD859" s="89"/>
      <c r="CE859" s="89"/>
      <c r="CF859" s="89"/>
      <c r="CG859" s="89"/>
      <c r="CH859" s="89"/>
      <c r="CI859" s="89"/>
      <c r="CJ859" s="89"/>
      <c r="CK859" s="89"/>
      <c r="CL859" s="89"/>
      <c r="CM859" s="89"/>
      <c r="CN859" s="89"/>
      <c r="CO859" s="89"/>
      <c r="CP859" s="89"/>
      <c r="CQ859" s="89"/>
      <c r="CR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c r="AC860" s="89"/>
      <c r="AD860" s="89"/>
      <c r="AE860" s="89"/>
      <c r="AF860" s="89"/>
      <c r="AG860" s="89"/>
      <c r="AH860" s="89"/>
      <c r="AI860" s="89"/>
      <c r="AJ860" s="89"/>
      <c r="AK860" s="89"/>
      <c r="AL860" s="89"/>
      <c r="AM860" s="89"/>
      <c r="AN860" s="89"/>
      <c r="AO860" s="89"/>
      <c r="AP860" s="89"/>
      <c r="AQ860" s="89"/>
      <c r="AR860" s="89"/>
      <c r="AS860" s="89"/>
      <c r="AT860" s="89"/>
      <c r="AU860" s="89"/>
      <c r="AV860" s="89"/>
      <c r="AW860" s="89"/>
      <c r="AX860" s="89"/>
      <c r="AY860" s="89"/>
      <c r="AZ860" s="89"/>
      <c r="BA860" s="89"/>
      <c r="BB860" s="89"/>
      <c r="BC860" s="89"/>
      <c r="BD860" s="89"/>
      <c r="BE860" s="89"/>
      <c r="BF860" s="89"/>
      <c r="BG860" s="89"/>
      <c r="BH860" s="89"/>
      <c r="BI860" s="89"/>
      <c r="BJ860" s="89"/>
      <c r="BK860" s="89"/>
      <c r="BL860" s="89"/>
      <c r="BM860" s="89"/>
      <c r="BN860" s="89"/>
      <c r="BO860" s="89"/>
      <c r="BP860" s="89"/>
      <c r="BQ860" s="89"/>
      <c r="BR860" s="89"/>
      <c r="BS860" s="89"/>
      <c r="BT860" s="89"/>
      <c r="BU860" s="89"/>
      <c r="BV860" s="89"/>
      <c r="BW860" s="89"/>
      <c r="BX860" s="89"/>
      <c r="BY860" s="89"/>
      <c r="BZ860" s="89"/>
      <c r="CA860" s="89"/>
      <c r="CB860" s="89"/>
      <c r="CC860" s="89"/>
      <c r="CD860" s="89"/>
      <c r="CE860" s="89"/>
      <c r="CF860" s="89"/>
      <c r="CG860" s="89"/>
      <c r="CH860" s="89"/>
      <c r="CI860" s="89"/>
      <c r="CJ860" s="89"/>
      <c r="CK860" s="89"/>
      <c r="CL860" s="89"/>
      <c r="CM860" s="89"/>
      <c r="CN860" s="89"/>
      <c r="CO860" s="89"/>
      <c r="CP860" s="89"/>
      <c r="CQ860" s="89"/>
      <c r="CR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c r="AC861" s="89"/>
      <c r="AD861" s="89"/>
      <c r="AE861" s="89"/>
      <c r="AF861" s="89"/>
      <c r="AG861" s="89"/>
      <c r="AH861" s="89"/>
      <c r="AI861" s="89"/>
      <c r="AJ861" s="89"/>
      <c r="AK861" s="89"/>
      <c r="AL861" s="89"/>
      <c r="AM861" s="89"/>
      <c r="AN861" s="89"/>
      <c r="AO861" s="89"/>
      <c r="AP861" s="89"/>
      <c r="AQ861" s="89"/>
      <c r="AR861" s="89"/>
      <c r="AS861" s="89"/>
      <c r="AT861" s="89"/>
      <c r="AU861" s="89"/>
      <c r="AV861" s="89"/>
      <c r="AW861" s="89"/>
      <c r="AX861" s="89"/>
      <c r="AY861" s="89"/>
      <c r="AZ861" s="89"/>
      <c r="BA861" s="89"/>
      <c r="BB861" s="89"/>
      <c r="BC861" s="89"/>
      <c r="BD861" s="89"/>
      <c r="BE861" s="89"/>
      <c r="BF861" s="89"/>
      <c r="BG861" s="89"/>
      <c r="BH861" s="89"/>
      <c r="BI861" s="89"/>
      <c r="BJ861" s="89"/>
      <c r="BK861" s="89"/>
      <c r="BL861" s="89"/>
      <c r="BM861" s="89"/>
      <c r="BN861" s="89"/>
      <c r="BO861" s="89"/>
      <c r="BP861" s="89"/>
      <c r="BQ861" s="89"/>
      <c r="BR861" s="89"/>
      <c r="BS861" s="89"/>
      <c r="BT861" s="89"/>
      <c r="BU861" s="89"/>
      <c r="BV861" s="89"/>
      <c r="BW861" s="89"/>
      <c r="BX861" s="89"/>
      <c r="BY861" s="89"/>
      <c r="BZ861" s="89"/>
      <c r="CA861" s="89"/>
      <c r="CB861" s="89"/>
      <c r="CC861" s="89"/>
      <c r="CD861" s="89"/>
      <c r="CE861" s="89"/>
      <c r="CF861" s="89"/>
      <c r="CG861" s="89"/>
      <c r="CH861" s="89"/>
      <c r="CI861" s="89"/>
      <c r="CJ861" s="89"/>
      <c r="CK861" s="89"/>
      <c r="CL861" s="89"/>
      <c r="CM861" s="89"/>
      <c r="CN861" s="89"/>
      <c r="CO861" s="89"/>
      <c r="CP861" s="89"/>
      <c r="CQ861" s="89"/>
      <c r="CR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c r="AC862" s="89"/>
      <c r="AD862" s="89"/>
      <c r="AE862" s="89"/>
      <c r="AF862" s="89"/>
      <c r="AG862" s="89"/>
      <c r="AH862" s="89"/>
      <c r="AI862" s="89"/>
      <c r="AJ862" s="89"/>
      <c r="AK862" s="89"/>
      <c r="AL862" s="89"/>
      <c r="AM862" s="89"/>
      <c r="AN862" s="89"/>
      <c r="AO862" s="89"/>
      <c r="AP862" s="89"/>
      <c r="AQ862" s="89"/>
      <c r="AR862" s="89"/>
      <c r="AS862" s="89"/>
      <c r="AT862" s="89"/>
      <c r="AU862" s="89"/>
      <c r="AV862" s="89"/>
      <c r="AW862" s="89"/>
      <c r="AX862" s="89"/>
      <c r="AY862" s="89"/>
      <c r="AZ862" s="89"/>
      <c r="BA862" s="89"/>
      <c r="BB862" s="89"/>
      <c r="BC862" s="89"/>
      <c r="BD862" s="89"/>
      <c r="BE862" s="89"/>
      <c r="BF862" s="89"/>
      <c r="BG862" s="89"/>
      <c r="BH862" s="89"/>
      <c r="BI862" s="89"/>
      <c r="BJ862" s="89"/>
      <c r="BK862" s="89"/>
      <c r="BL862" s="89"/>
      <c r="BM862" s="89"/>
      <c r="BN862" s="89"/>
      <c r="BO862" s="89"/>
      <c r="BP862" s="89"/>
      <c r="BQ862" s="89"/>
      <c r="BR862" s="89"/>
      <c r="BS862" s="89"/>
      <c r="BT862" s="89"/>
      <c r="BU862" s="89"/>
      <c r="BV862" s="89"/>
      <c r="BW862" s="89"/>
      <c r="BX862" s="89"/>
      <c r="BY862" s="89"/>
      <c r="BZ862" s="89"/>
      <c r="CA862" s="89"/>
      <c r="CB862" s="89"/>
      <c r="CC862" s="89"/>
      <c r="CD862" s="89"/>
      <c r="CE862" s="89"/>
      <c r="CF862" s="89"/>
      <c r="CG862" s="89"/>
      <c r="CH862" s="89"/>
      <c r="CI862" s="89"/>
      <c r="CJ862" s="89"/>
      <c r="CK862" s="89"/>
      <c r="CL862" s="89"/>
      <c r="CM862" s="89"/>
      <c r="CN862" s="89"/>
      <c r="CO862" s="89"/>
      <c r="CP862" s="89"/>
      <c r="CQ862" s="89"/>
      <c r="CR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c r="AC863" s="89"/>
      <c r="AD863" s="89"/>
      <c r="AE863" s="89"/>
      <c r="AF863" s="89"/>
      <c r="AG863" s="89"/>
      <c r="AH863" s="89"/>
      <c r="AI863" s="89"/>
      <c r="AJ863" s="89"/>
      <c r="AK863" s="89"/>
      <c r="AL863" s="89"/>
      <c r="AM863" s="89"/>
      <c r="AN863" s="89"/>
      <c r="AO863" s="89"/>
      <c r="AP863" s="89"/>
      <c r="AQ863" s="89"/>
      <c r="AR863" s="89"/>
      <c r="AS863" s="89"/>
      <c r="AT863" s="89"/>
      <c r="AU863" s="89"/>
      <c r="AV863" s="89"/>
      <c r="AW863" s="89"/>
      <c r="AX863" s="89"/>
      <c r="AY863" s="89"/>
      <c r="AZ863" s="89"/>
      <c r="BA863" s="89"/>
      <c r="BB863" s="89"/>
      <c r="BC863" s="89"/>
      <c r="BD863" s="89"/>
      <c r="BE863" s="89"/>
      <c r="BF863" s="89"/>
      <c r="BG863" s="89"/>
      <c r="BH863" s="89"/>
      <c r="BI863" s="89"/>
      <c r="BJ863" s="89"/>
      <c r="BK863" s="89"/>
      <c r="BL863" s="89"/>
      <c r="BM863" s="89"/>
      <c r="BN863" s="89"/>
      <c r="BO863" s="89"/>
      <c r="BP863" s="89"/>
      <c r="BQ863" s="89"/>
      <c r="BR863" s="89"/>
      <c r="BS863" s="89"/>
      <c r="BT863" s="89"/>
      <c r="BU863" s="89"/>
      <c r="BV863" s="89"/>
      <c r="BW863" s="89"/>
      <c r="BX863" s="89"/>
      <c r="BY863" s="89"/>
      <c r="BZ863" s="89"/>
      <c r="CA863" s="89"/>
      <c r="CB863" s="89"/>
      <c r="CC863" s="89"/>
      <c r="CD863" s="89"/>
      <c r="CE863" s="89"/>
      <c r="CF863" s="89"/>
      <c r="CG863" s="89"/>
      <c r="CH863" s="89"/>
      <c r="CI863" s="89"/>
      <c r="CJ863" s="89"/>
      <c r="CK863" s="89"/>
      <c r="CL863" s="89"/>
      <c r="CM863" s="89"/>
      <c r="CN863" s="89"/>
      <c r="CO863" s="89"/>
      <c r="CP863" s="89"/>
      <c r="CQ863" s="89"/>
      <c r="CR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c r="AC864" s="89"/>
      <c r="AD864" s="89"/>
      <c r="AE864" s="89"/>
      <c r="AF864" s="89"/>
      <c r="AG864" s="89"/>
      <c r="AH864" s="89"/>
      <c r="AI864" s="89"/>
      <c r="AJ864" s="89"/>
      <c r="AK864" s="89"/>
      <c r="AL864" s="89"/>
      <c r="AM864" s="89"/>
      <c r="AN864" s="89"/>
      <c r="AO864" s="89"/>
      <c r="AP864" s="89"/>
      <c r="AQ864" s="89"/>
      <c r="AR864" s="89"/>
      <c r="AS864" s="89"/>
      <c r="AT864" s="89"/>
      <c r="AU864" s="89"/>
      <c r="AV864" s="89"/>
      <c r="AW864" s="89"/>
      <c r="AX864" s="89"/>
      <c r="AY864" s="89"/>
      <c r="AZ864" s="89"/>
      <c r="BA864" s="89"/>
      <c r="BB864" s="89"/>
      <c r="BC864" s="89"/>
      <c r="BD864" s="89"/>
      <c r="BE864" s="89"/>
      <c r="BF864" s="89"/>
      <c r="BG864" s="89"/>
      <c r="BH864" s="89"/>
      <c r="BI864" s="89"/>
      <c r="BJ864" s="89"/>
      <c r="BK864" s="89"/>
      <c r="BL864" s="89"/>
      <c r="BM864" s="89"/>
      <c r="BN864" s="89"/>
      <c r="BO864" s="89"/>
      <c r="BP864" s="89"/>
      <c r="BQ864" s="89"/>
      <c r="BR864" s="89"/>
      <c r="BS864" s="89"/>
      <c r="BT864" s="89"/>
      <c r="BU864" s="89"/>
      <c r="BV864" s="89"/>
      <c r="BW864" s="89"/>
      <c r="BX864" s="89"/>
      <c r="BY864" s="89"/>
      <c r="BZ864" s="89"/>
      <c r="CA864" s="89"/>
      <c r="CB864" s="89"/>
      <c r="CC864" s="89"/>
      <c r="CD864" s="89"/>
      <c r="CE864" s="89"/>
      <c r="CF864" s="89"/>
      <c r="CG864" s="89"/>
      <c r="CH864" s="89"/>
      <c r="CI864" s="89"/>
      <c r="CJ864" s="89"/>
      <c r="CK864" s="89"/>
      <c r="CL864" s="89"/>
      <c r="CM864" s="89"/>
      <c r="CN864" s="89"/>
      <c r="CO864" s="89"/>
      <c r="CP864" s="89"/>
      <c r="CQ864" s="89"/>
      <c r="CR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c r="AC865" s="89"/>
      <c r="AD865" s="89"/>
      <c r="AE865" s="89"/>
      <c r="AF865" s="89"/>
      <c r="AG865" s="89"/>
      <c r="AH865" s="89"/>
      <c r="AI865" s="89"/>
      <c r="AJ865" s="89"/>
      <c r="AK865" s="89"/>
      <c r="AL865" s="89"/>
      <c r="AM865" s="89"/>
      <c r="AN865" s="89"/>
      <c r="AO865" s="89"/>
      <c r="AP865" s="89"/>
      <c r="AQ865" s="89"/>
      <c r="AR865" s="89"/>
      <c r="AS865" s="89"/>
      <c r="AT865" s="89"/>
      <c r="AU865" s="89"/>
      <c r="AV865" s="89"/>
      <c r="AW865" s="89"/>
      <c r="AX865" s="89"/>
      <c r="AY865" s="89"/>
      <c r="AZ865" s="89"/>
      <c r="BA865" s="89"/>
      <c r="BB865" s="89"/>
      <c r="BC865" s="89"/>
      <c r="BD865" s="89"/>
      <c r="BE865" s="89"/>
      <c r="BF865" s="89"/>
      <c r="BG865" s="89"/>
      <c r="BH865" s="89"/>
      <c r="BI865" s="89"/>
      <c r="BJ865" s="89"/>
      <c r="BK865" s="89"/>
      <c r="BL865" s="89"/>
      <c r="BM865" s="89"/>
      <c r="BN865" s="89"/>
      <c r="BO865" s="89"/>
      <c r="BP865" s="89"/>
      <c r="BQ865" s="89"/>
      <c r="BR865" s="89"/>
      <c r="BS865" s="89"/>
      <c r="BT865" s="89"/>
      <c r="BU865" s="89"/>
      <c r="BV865" s="89"/>
      <c r="BW865" s="89"/>
      <c r="BX865" s="89"/>
      <c r="BY865" s="89"/>
      <c r="BZ865" s="89"/>
      <c r="CA865" s="89"/>
      <c r="CB865" s="89"/>
      <c r="CC865" s="89"/>
      <c r="CD865" s="89"/>
      <c r="CE865" s="89"/>
      <c r="CF865" s="89"/>
      <c r="CG865" s="89"/>
      <c r="CH865" s="89"/>
      <c r="CI865" s="89"/>
      <c r="CJ865" s="89"/>
      <c r="CK865" s="89"/>
      <c r="CL865" s="89"/>
      <c r="CM865" s="89"/>
      <c r="CN865" s="89"/>
      <c r="CO865" s="89"/>
      <c r="CP865" s="89"/>
      <c r="CQ865" s="89"/>
      <c r="CR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c r="AC866" s="89"/>
      <c r="AD866" s="89"/>
      <c r="AE866" s="89"/>
      <c r="AF866" s="89"/>
      <c r="AG866" s="89"/>
      <c r="AH866" s="89"/>
      <c r="AI866" s="89"/>
      <c r="AJ866" s="89"/>
      <c r="AK866" s="89"/>
      <c r="AL866" s="89"/>
      <c r="AM866" s="89"/>
      <c r="AN866" s="89"/>
      <c r="AO866" s="89"/>
      <c r="AP866" s="89"/>
      <c r="AQ866" s="89"/>
      <c r="AR866" s="89"/>
      <c r="AS866" s="89"/>
      <c r="AT866" s="89"/>
      <c r="AU866" s="89"/>
      <c r="AV866" s="89"/>
      <c r="AW866" s="89"/>
      <c r="AX866" s="89"/>
      <c r="AY866" s="89"/>
      <c r="AZ866" s="89"/>
      <c r="BA866" s="89"/>
      <c r="BB866" s="89"/>
      <c r="BC866" s="89"/>
      <c r="BD866" s="89"/>
      <c r="BE866" s="89"/>
      <c r="BF866" s="89"/>
      <c r="BG866" s="89"/>
      <c r="BH866" s="89"/>
      <c r="BI866" s="89"/>
      <c r="BJ866" s="89"/>
      <c r="BK866" s="89"/>
      <c r="BL866" s="89"/>
      <c r="BM866" s="89"/>
      <c r="BN866" s="89"/>
      <c r="BO866" s="89"/>
      <c r="BP866" s="89"/>
      <c r="BQ866" s="89"/>
      <c r="BR866" s="89"/>
      <c r="BS866" s="89"/>
      <c r="BT866" s="89"/>
      <c r="BU866" s="89"/>
      <c r="BV866" s="89"/>
      <c r="BW866" s="89"/>
      <c r="BX866" s="89"/>
      <c r="BY866" s="89"/>
      <c r="BZ866" s="89"/>
      <c r="CA866" s="89"/>
      <c r="CB866" s="89"/>
      <c r="CC866" s="89"/>
      <c r="CD866" s="89"/>
      <c r="CE866" s="89"/>
      <c r="CF866" s="89"/>
      <c r="CG866" s="89"/>
      <c r="CH866" s="89"/>
      <c r="CI866" s="89"/>
      <c r="CJ866" s="89"/>
      <c r="CK866" s="89"/>
      <c r="CL866" s="89"/>
      <c r="CM866" s="89"/>
      <c r="CN866" s="89"/>
      <c r="CO866" s="89"/>
      <c r="CP866" s="89"/>
      <c r="CQ866" s="89"/>
      <c r="CR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c r="AC867" s="89"/>
      <c r="AD867" s="89"/>
      <c r="AE867" s="89"/>
      <c r="AF867" s="89"/>
      <c r="AG867" s="89"/>
      <c r="AH867" s="89"/>
      <c r="AI867" s="89"/>
      <c r="AJ867" s="89"/>
      <c r="AK867" s="89"/>
      <c r="AL867" s="89"/>
      <c r="AM867" s="89"/>
      <c r="AN867" s="89"/>
      <c r="AO867" s="89"/>
      <c r="AP867" s="89"/>
      <c r="AQ867" s="89"/>
      <c r="AR867" s="89"/>
      <c r="AS867" s="89"/>
      <c r="AT867" s="89"/>
      <c r="AU867" s="89"/>
      <c r="AV867" s="89"/>
      <c r="AW867" s="89"/>
      <c r="AX867" s="89"/>
      <c r="AY867" s="89"/>
      <c r="AZ867" s="89"/>
      <c r="BA867" s="89"/>
      <c r="BB867" s="89"/>
      <c r="BC867" s="89"/>
      <c r="BD867" s="89"/>
      <c r="BE867" s="89"/>
      <c r="BF867" s="89"/>
      <c r="BG867" s="89"/>
      <c r="BH867" s="89"/>
      <c r="BI867" s="89"/>
      <c r="BJ867" s="89"/>
      <c r="BK867" s="89"/>
      <c r="BL867" s="89"/>
      <c r="BM867" s="89"/>
      <c r="BN867" s="89"/>
      <c r="BO867" s="89"/>
      <c r="BP867" s="89"/>
      <c r="BQ867" s="89"/>
      <c r="BR867" s="89"/>
      <c r="BS867" s="89"/>
      <c r="BT867" s="89"/>
      <c r="BU867" s="89"/>
      <c r="BV867" s="89"/>
      <c r="BW867" s="89"/>
      <c r="BX867" s="89"/>
      <c r="BY867" s="89"/>
      <c r="BZ867" s="89"/>
      <c r="CA867" s="89"/>
      <c r="CB867" s="89"/>
      <c r="CC867" s="89"/>
      <c r="CD867" s="89"/>
      <c r="CE867" s="89"/>
      <c r="CF867" s="89"/>
      <c r="CG867" s="89"/>
      <c r="CH867" s="89"/>
      <c r="CI867" s="89"/>
      <c r="CJ867" s="89"/>
      <c r="CK867" s="89"/>
      <c r="CL867" s="89"/>
      <c r="CM867" s="89"/>
      <c r="CN867" s="89"/>
      <c r="CO867" s="89"/>
      <c r="CP867" s="89"/>
      <c r="CQ867" s="89"/>
      <c r="CR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c r="AC868" s="89"/>
      <c r="AD868" s="89"/>
      <c r="AE868" s="89"/>
      <c r="AF868" s="89"/>
      <c r="AG868" s="89"/>
      <c r="AH868" s="89"/>
      <c r="AI868" s="89"/>
      <c r="AJ868" s="89"/>
      <c r="AK868" s="89"/>
      <c r="AL868" s="89"/>
      <c r="AM868" s="89"/>
      <c r="AN868" s="89"/>
      <c r="AO868" s="89"/>
      <c r="AP868" s="89"/>
      <c r="AQ868" s="89"/>
      <c r="AR868" s="89"/>
      <c r="AS868" s="89"/>
      <c r="AT868" s="89"/>
      <c r="AU868" s="89"/>
      <c r="AV868" s="89"/>
      <c r="AW868" s="89"/>
      <c r="AX868" s="89"/>
      <c r="AY868" s="89"/>
      <c r="AZ868" s="89"/>
      <c r="BA868" s="89"/>
      <c r="BB868" s="89"/>
      <c r="BC868" s="89"/>
      <c r="BD868" s="89"/>
      <c r="BE868" s="89"/>
      <c r="BF868" s="89"/>
      <c r="BG868" s="89"/>
      <c r="BH868" s="89"/>
      <c r="BI868" s="89"/>
      <c r="BJ868" s="89"/>
      <c r="BK868" s="89"/>
      <c r="BL868" s="89"/>
      <c r="BM868" s="89"/>
      <c r="BN868" s="89"/>
      <c r="BO868" s="89"/>
      <c r="BP868" s="89"/>
      <c r="BQ868" s="89"/>
      <c r="BR868" s="89"/>
      <c r="BS868" s="89"/>
      <c r="BT868" s="89"/>
      <c r="BU868" s="89"/>
      <c r="BV868" s="89"/>
      <c r="BW868" s="89"/>
      <c r="BX868" s="89"/>
      <c r="BY868" s="89"/>
      <c r="BZ868" s="89"/>
      <c r="CA868" s="89"/>
      <c r="CB868" s="89"/>
      <c r="CC868" s="89"/>
      <c r="CD868" s="89"/>
      <c r="CE868" s="89"/>
      <c r="CF868" s="89"/>
      <c r="CG868" s="89"/>
      <c r="CH868" s="89"/>
      <c r="CI868" s="89"/>
      <c r="CJ868" s="89"/>
      <c r="CK868" s="89"/>
      <c r="CL868" s="89"/>
      <c r="CM868" s="89"/>
      <c r="CN868" s="89"/>
      <c r="CO868" s="89"/>
      <c r="CP868" s="89"/>
      <c r="CQ868" s="89"/>
      <c r="CR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c r="AC869" s="89"/>
      <c r="AD869" s="89"/>
      <c r="AE869" s="89"/>
      <c r="AF869" s="89"/>
      <c r="AG869" s="89"/>
      <c r="AH869" s="89"/>
      <c r="AI869" s="89"/>
      <c r="AJ869" s="89"/>
      <c r="AK869" s="89"/>
      <c r="AL869" s="89"/>
      <c r="AM869" s="89"/>
      <c r="AN869" s="89"/>
      <c r="AO869" s="89"/>
      <c r="AP869" s="89"/>
      <c r="AQ869" s="89"/>
      <c r="AR869" s="89"/>
      <c r="AS869" s="89"/>
      <c r="AT869" s="89"/>
      <c r="AU869" s="89"/>
      <c r="AV869" s="89"/>
      <c r="AW869" s="89"/>
      <c r="AX869" s="89"/>
      <c r="AY869" s="89"/>
      <c r="AZ869" s="89"/>
      <c r="BA869" s="89"/>
      <c r="BB869" s="89"/>
      <c r="BC869" s="89"/>
      <c r="BD869" s="89"/>
      <c r="BE869" s="89"/>
      <c r="BF869" s="89"/>
      <c r="BG869" s="89"/>
      <c r="BH869" s="89"/>
      <c r="BI869" s="89"/>
      <c r="BJ869" s="89"/>
      <c r="BK869" s="89"/>
      <c r="BL869" s="89"/>
      <c r="BM869" s="89"/>
      <c r="BN869" s="89"/>
      <c r="BO869" s="89"/>
      <c r="BP869" s="89"/>
      <c r="BQ869" s="89"/>
      <c r="BR869" s="89"/>
      <c r="BS869" s="89"/>
      <c r="BT869" s="89"/>
      <c r="BU869" s="89"/>
      <c r="BV869" s="89"/>
      <c r="BW869" s="89"/>
      <c r="BX869" s="89"/>
      <c r="BY869" s="89"/>
      <c r="BZ869" s="89"/>
      <c r="CA869" s="89"/>
      <c r="CB869" s="89"/>
      <c r="CC869" s="89"/>
      <c r="CD869" s="89"/>
      <c r="CE869" s="89"/>
      <c r="CF869" s="89"/>
      <c r="CG869" s="89"/>
      <c r="CH869" s="89"/>
      <c r="CI869" s="89"/>
      <c r="CJ869" s="89"/>
      <c r="CK869" s="89"/>
      <c r="CL869" s="89"/>
      <c r="CM869" s="89"/>
      <c r="CN869" s="89"/>
      <c r="CO869" s="89"/>
      <c r="CP869" s="89"/>
      <c r="CQ869" s="89"/>
      <c r="CR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c r="AC870" s="89"/>
      <c r="AD870" s="89"/>
      <c r="AE870" s="89"/>
      <c r="AF870" s="89"/>
      <c r="AG870" s="89"/>
      <c r="AH870" s="89"/>
      <c r="AI870" s="89"/>
      <c r="AJ870" s="89"/>
      <c r="AK870" s="89"/>
      <c r="AL870" s="89"/>
      <c r="AM870" s="89"/>
      <c r="AN870" s="89"/>
      <c r="AO870" s="89"/>
      <c r="AP870" s="89"/>
      <c r="AQ870" s="89"/>
      <c r="AR870" s="89"/>
      <c r="AS870" s="89"/>
      <c r="AT870" s="89"/>
      <c r="AU870" s="89"/>
      <c r="AV870" s="89"/>
      <c r="AW870" s="89"/>
      <c r="AX870" s="89"/>
      <c r="AY870" s="89"/>
      <c r="AZ870" s="89"/>
      <c r="BA870" s="89"/>
      <c r="BB870" s="89"/>
      <c r="BC870" s="89"/>
      <c r="BD870" s="89"/>
      <c r="BE870" s="89"/>
      <c r="BF870" s="89"/>
      <c r="BG870" s="89"/>
      <c r="BH870" s="89"/>
      <c r="BI870" s="89"/>
      <c r="BJ870" s="89"/>
      <c r="BK870" s="89"/>
      <c r="BL870" s="89"/>
      <c r="BM870" s="89"/>
      <c r="BN870" s="89"/>
      <c r="BO870" s="89"/>
      <c r="BP870" s="89"/>
      <c r="BQ870" s="89"/>
      <c r="BR870" s="89"/>
      <c r="BS870" s="89"/>
      <c r="BT870" s="89"/>
      <c r="BU870" s="89"/>
      <c r="BV870" s="89"/>
      <c r="BW870" s="89"/>
      <c r="BX870" s="89"/>
      <c r="BY870" s="89"/>
      <c r="BZ870" s="89"/>
      <c r="CA870" s="89"/>
      <c r="CB870" s="89"/>
      <c r="CC870" s="89"/>
      <c r="CD870" s="89"/>
      <c r="CE870" s="89"/>
      <c r="CF870" s="89"/>
      <c r="CG870" s="89"/>
      <c r="CH870" s="89"/>
      <c r="CI870" s="89"/>
      <c r="CJ870" s="89"/>
      <c r="CK870" s="89"/>
      <c r="CL870" s="89"/>
      <c r="CM870" s="89"/>
      <c r="CN870" s="89"/>
      <c r="CO870" s="89"/>
      <c r="CP870" s="89"/>
      <c r="CQ870" s="89"/>
      <c r="CR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c r="AC871" s="89"/>
      <c r="AD871" s="89"/>
      <c r="AE871" s="89"/>
      <c r="AF871" s="89"/>
      <c r="AG871" s="89"/>
      <c r="AH871" s="89"/>
      <c r="AI871" s="89"/>
      <c r="AJ871" s="89"/>
      <c r="AK871" s="89"/>
      <c r="AL871" s="89"/>
      <c r="AM871" s="89"/>
      <c r="AN871" s="89"/>
      <c r="AO871" s="89"/>
      <c r="AP871" s="89"/>
      <c r="AQ871" s="89"/>
      <c r="AR871" s="89"/>
      <c r="AS871" s="89"/>
      <c r="AT871" s="89"/>
      <c r="AU871" s="89"/>
      <c r="AV871" s="89"/>
      <c r="AW871" s="89"/>
      <c r="AX871" s="89"/>
      <c r="AY871" s="89"/>
      <c r="AZ871" s="89"/>
      <c r="BA871" s="89"/>
      <c r="BB871" s="89"/>
      <c r="BC871" s="89"/>
      <c r="BD871" s="89"/>
      <c r="BE871" s="89"/>
      <c r="BF871" s="89"/>
      <c r="BG871" s="89"/>
      <c r="BH871" s="89"/>
      <c r="BI871" s="89"/>
      <c r="BJ871" s="89"/>
      <c r="BK871" s="89"/>
      <c r="BL871" s="89"/>
      <c r="BM871" s="89"/>
      <c r="BN871" s="89"/>
      <c r="BO871" s="89"/>
      <c r="BP871" s="89"/>
      <c r="BQ871" s="89"/>
      <c r="BR871" s="89"/>
      <c r="BS871" s="89"/>
      <c r="BT871" s="89"/>
      <c r="BU871" s="89"/>
      <c r="BV871" s="89"/>
      <c r="BW871" s="89"/>
      <c r="BX871" s="89"/>
      <c r="BY871" s="89"/>
      <c r="BZ871" s="89"/>
      <c r="CA871" s="89"/>
      <c r="CB871" s="89"/>
      <c r="CC871" s="89"/>
      <c r="CD871" s="89"/>
      <c r="CE871" s="89"/>
      <c r="CF871" s="89"/>
      <c r="CG871" s="89"/>
      <c r="CH871" s="89"/>
      <c r="CI871" s="89"/>
      <c r="CJ871" s="89"/>
      <c r="CK871" s="89"/>
      <c r="CL871" s="89"/>
      <c r="CM871" s="89"/>
      <c r="CN871" s="89"/>
      <c r="CO871" s="89"/>
      <c r="CP871" s="89"/>
      <c r="CQ871" s="89"/>
      <c r="CR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c r="AC872" s="89"/>
      <c r="AD872" s="89"/>
      <c r="AE872" s="89"/>
      <c r="AF872" s="89"/>
      <c r="AG872" s="89"/>
      <c r="AH872" s="89"/>
      <c r="AI872" s="89"/>
      <c r="AJ872" s="89"/>
      <c r="AK872" s="89"/>
      <c r="AL872" s="89"/>
      <c r="AM872" s="89"/>
      <c r="AN872" s="89"/>
      <c r="AO872" s="89"/>
      <c r="AP872" s="89"/>
      <c r="AQ872" s="89"/>
      <c r="AR872" s="89"/>
      <c r="AS872" s="89"/>
      <c r="AT872" s="89"/>
      <c r="AU872" s="89"/>
      <c r="AV872" s="89"/>
      <c r="AW872" s="89"/>
      <c r="AX872" s="89"/>
      <c r="AY872" s="89"/>
      <c r="AZ872" s="89"/>
      <c r="BA872" s="89"/>
      <c r="BB872" s="89"/>
      <c r="BC872" s="89"/>
      <c r="BD872" s="89"/>
      <c r="BE872" s="89"/>
      <c r="BF872" s="89"/>
      <c r="BG872" s="89"/>
      <c r="BH872" s="89"/>
      <c r="BI872" s="89"/>
      <c r="BJ872" s="89"/>
      <c r="BK872" s="89"/>
      <c r="BL872" s="89"/>
      <c r="BM872" s="89"/>
      <c r="BN872" s="89"/>
      <c r="BO872" s="89"/>
      <c r="BP872" s="89"/>
      <c r="BQ872" s="89"/>
      <c r="BR872" s="89"/>
      <c r="BS872" s="89"/>
      <c r="BT872" s="89"/>
      <c r="BU872" s="89"/>
      <c r="BV872" s="89"/>
      <c r="BW872" s="89"/>
      <c r="BX872" s="89"/>
      <c r="BY872" s="89"/>
      <c r="BZ872" s="89"/>
      <c r="CA872" s="89"/>
      <c r="CB872" s="89"/>
      <c r="CC872" s="89"/>
      <c r="CD872" s="89"/>
      <c r="CE872" s="89"/>
      <c r="CF872" s="89"/>
      <c r="CG872" s="89"/>
      <c r="CH872" s="89"/>
      <c r="CI872" s="89"/>
      <c r="CJ872" s="89"/>
      <c r="CK872" s="89"/>
      <c r="CL872" s="89"/>
      <c r="CM872" s="89"/>
      <c r="CN872" s="89"/>
      <c r="CO872" s="89"/>
      <c r="CP872" s="89"/>
      <c r="CQ872" s="89"/>
      <c r="CR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c r="AC873" s="89"/>
      <c r="AD873" s="89"/>
      <c r="AE873" s="89"/>
      <c r="AF873" s="89"/>
      <c r="AG873" s="89"/>
      <c r="AH873" s="89"/>
      <c r="AI873" s="89"/>
      <c r="AJ873" s="89"/>
      <c r="AK873" s="89"/>
      <c r="AL873" s="89"/>
      <c r="AM873" s="89"/>
      <c r="AN873" s="89"/>
      <c r="AO873" s="89"/>
      <c r="AP873" s="89"/>
      <c r="AQ873" s="89"/>
      <c r="AR873" s="89"/>
      <c r="AS873" s="89"/>
      <c r="AT873" s="89"/>
      <c r="AU873" s="89"/>
      <c r="AV873" s="89"/>
      <c r="AW873" s="89"/>
      <c r="AX873" s="89"/>
      <c r="AY873" s="89"/>
      <c r="AZ873" s="89"/>
      <c r="BA873" s="89"/>
      <c r="BB873" s="89"/>
      <c r="BC873" s="89"/>
      <c r="BD873" s="89"/>
      <c r="BE873" s="89"/>
      <c r="BF873" s="89"/>
      <c r="BG873" s="89"/>
      <c r="BH873" s="89"/>
      <c r="BI873" s="89"/>
      <c r="BJ873" s="89"/>
      <c r="BK873" s="89"/>
      <c r="BL873" s="89"/>
      <c r="BM873" s="89"/>
      <c r="BN873" s="89"/>
      <c r="BO873" s="89"/>
      <c r="BP873" s="89"/>
      <c r="BQ873" s="89"/>
      <c r="BR873" s="89"/>
      <c r="BS873" s="89"/>
      <c r="BT873" s="89"/>
      <c r="BU873" s="89"/>
      <c r="BV873" s="89"/>
      <c r="BW873" s="89"/>
      <c r="BX873" s="89"/>
      <c r="BY873" s="89"/>
      <c r="BZ873" s="89"/>
      <c r="CA873" s="89"/>
      <c r="CB873" s="89"/>
      <c r="CC873" s="89"/>
      <c r="CD873" s="89"/>
      <c r="CE873" s="89"/>
      <c r="CF873" s="89"/>
      <c r="CG873" s="89"/>
      <c r="CH873" s="89"/>
      <c r="CI873" s="89"/>
      <c r="CJ873" s="89"/>
      <c r="CK873" s="89"/>
      <c r="CL873" s="89"/>
      <c r="CM873" s="89"/>
      <c r="CN873" s="89"/>
      <c r="CO873" s="89"/>
      <c r="CP873" s="89"/>
      <c r="CQ873" s="89"/>
      <c r="CR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c r="AC874" s="89"/>
      <c r="AD874" s="89"/>
      <c r="AE874" s="89"/>
      <c r="AF874" s="89"/>
      <c r="AG874" s="89"/>
      <c r="AH874" s="89"/>
      <c r="AI874" s="89"/>
      <c r="AJ874" s="89"/>
      <c r="AK874" s="89"/>
      <c r="AL874" s="89"/>
      <c r="AM874" s="89"/>
      <c r="AN874" s="89"/>
      <c r="AO874" s="89"/>
      <c r="AP874" s="89"/>
      <c r="AQ874" s="89"/>
      <c r="AR874" s="89"/>
      <c r="AS874" s="89"/>
      <c r="AT874" s="89"/>
      <c r="AU874" s="89"/>
      <c r="AV874" s="89"/>
      <c r="AW874" s="89"/>
      <c r="AX874" s="89"/>
      <c r="AY874" s="89"/>
      <c r="AZ874" s="89"/>
      <c r="BA874" s="89"/>
      <c r="BB874" s="89"/>
      <c r="BC874" s="89"/>
      <c r="BD874" s="89"/>
      <c r="BE874" s="89"/>
      <c r="BF874" s="89"/>
      <c r="BG874" s="89"/>
      <c r="BH874" s="89"/>
      <c r="BI874" s="89"/>
      <c r="BJ874" s="89"/>
      <c r="BK874" s="89"/>
      <c r="BL874" s="89"/>
      <c r="BM874" s="89"/>
      <c r="BN874" s="89"/>
      <c r="BO874" s="89"/>
      <c r="BP874" s="89"/>
      <c r="BQ874" s="89"/>
      <c r="BR874" s="89"/>
      <c r="BS874" s="89"/>
      <c r="BT874" s="89"/>
      <c r="BU874" s="89"/>
      <c r="BV874" s="89"/>
      <c r="BW874" s="89"/>
      <c r="BX874" s="89"/>
      <c r="BY874" s="89"/>
      <c r="BZ874" s="89"/>
      <c r="CA874" s="89"/>
      <c r="CB874" s="89"/>
      <c r="CC874" s="89"/>
      <c r="CD874" s="89"/>
      <c r="CE874" s="89"/>
      <c r="CF874" s="89"/>
      <c r="CG874" s="89"/>
      <c r="CH874" s="89"/>
      <c r="CI874" s="89"/>
      <c r="CJ874" s="89"/>
      <c r="CK874" s="89"/>
      <c r="CL874" s="89"/>
      <c r="CM874" s="89"/>
      <c r="CN874" s="89"/>
      <c r="CO874" s="89"/>
      <c r="CP874" s="89"/>
      <c r="CQ874" s="89"/>
      <c r="CR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c r="AC875" s="89"/>
      <c r="AD875" s="89"/>
      <c r="AE875" s="89"/>
      <c r="AF875" s="89"/>
      <c r="AG875" s="89"/>
      <c r="AH875" s="89"/>
      <c r="AI875" s="89"/>
      <c r="AJ875" s="89"/>
      <c r="AK875" s="89"/>
      <c r="AL875" s="89"/>
      <c r="AM875" s="89"/>
      <c r="AN875" s="89"/>
      <c r="AO875" s="89"/>
      <c r="AP875" s="89"/>
      <c r="AQ875" s="89"/>
      <c r="AR875" s="89"/>
      <c r="AS875" s="89"/>
      <c r="AT875" s="89"/>
      <c r="AU875" s="89"/>
      <c r="AV875" s="89"/>
      <c r="AW875" s="89"/>
      <c r="AX875" s="89"/>
      <c r="AY875" s="89"/>
      <c r="AZ875" s="89"/>
      <c r="BA875" s="89"/>
      <c r="BB875" s="89"/>
      <c r="BC875" s="89"/>
      <c r="BD875" s="89"/>
      <c r="BE875" s="89"/>
      <c r="BF875" s="89"/>
      <c r="BG875" s="89"/>
      <c r="BH875" s="89"/>
      <c r="BI875" s="89"/>
      <c r="BJ875" s="89"/>
      <c r="BK875" s="89"/>
      <c r="BL875" s="89"/>
      <c r="BM875" s="89"/>
      <c r="BN875" s="89"/>
      <c r="BO875" s="89"/>
      <c r="BP875" s="89"/>
      <c r="BQ875" s="89"/>
      <c r="BR875" s="89"/>
      <c r="BS875" s="89"/>
      <c r="BT875" s="89"/>
      <c r="BU875" s="89"/>
      <c r="BV875" s="89"/>
      <c r="BW875" s="89"/>
      <c r="BX875" s="89"/>
      <c r="BY875" s="89"/>
      <c r="BZ875" s="89"/>
      <c r="CA875" s="89"/>
      <c r="CB875" s="89"/>
      <c r="CC875" s="89"/>
      <c r="CD875" s="89"/>
      <c r="CE875" s="89"/>
      <c r="CF875" s="89"/>
      <c r="CG875" s="89"/>
      <c r="CH875" s="89"/>
      <c r="CI875" s="89"/>
      <c r="CJ875" s="89"/>
      <c r="CK875" s="89"/>
      <c r="CL875" s="89"/>
      <c r="CM875" s="89"/>
      <c r="CN875" s="89"/>
      <c r="CO875" s="89"/>
      <c r="CP875" s="89"/>
      <c r="CQ875" s="89"/>
      <c r="CR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c r="AC876" s="89"/>
      <c r="AD876" s="89"/>
      <c r="AE876" s="89"/>
      <c r="AF876" s="89"/>
      <c r="AG876" s="89"/>
      <c r="AH876" s="89"/>
      <c r="AI876" s="89"/>
      <c r="AJ876" s="89"/>
      <c r="AK876" s="89"/>
      <c r="AL876" s="89"/>
      <c r="AM876" s="89"/>
      <c r="AN876" s="89"/>
      <c r="AO876" s="89"/>
      <c r="AP876" s="89"/>
      <c r="AQ876" s="89"/>
      <c r="AR876" s="89"/>
      <c r="AS876" s="89"/>
      <c r="AT876" s="89"/>
      <c r="AU876" s="89"/>
      <c r="AV876" s="89"/>
      <c r="AW876" s="89"/>
      <c r="AX876" s="89"/>
      <c r="AY876" s="89"/>
      <c r="AZ876" s="89"/>
      <c r="BA876" s="89"/>
      <c r="BB876" s="89"/>
      <c r="BC876" s="89"/>
      <c r="BD876" s="89"/>
      <c r="BE876" s="89"/>
      <c r="BF876" s="89"/>
      <c r="BG876" s="89"/>
      <c r="BH876" s="89"/>
      <c r="BI876" s="89"/>
      <c r="BJ876" s="89"/>
      <c r="BK876" s="89"/>
      <c r="BL876" s="89"/>
      <c r="BM876" s="89"/>
      <c r="BN876" s="89"/>
      <c r="BO876" s="89"/>
      <c r="BP876" s="89"/>
      <c r="BQ876" s="89"/>
      <c r="BR876" s="89"/>
      <c r="BS876" s="89"/>
      <c r="BT876" s="89"/>
      <c r="BU876" s="89"/>
      <c r="BV876" s="89"/>
      <c r="BW876" s="89"/>
      <c r="BX876" s="89"/>
      <c r="BY876" s="89"/>
      <c r="BZ876" s="89"/>
      <c r="CA876" s="89"/>
      <c r="CB876" s="89"/>
      <c r="CC876" s="89"/>
      <c r="CD876" s="89"/>
      <c r="CE876" s="89"/>
      <c r="CF876" s="89"/>
      <c r="CG876" s="89"/>
      <c r="CH876" s="89"/>
      <c r="CI876" s="89"/>
      <c r="CJ876" s="89"/>
      <c r="CK876" s="89"/>
      <c r="CL876" s="89"/>
      <c r="CM876" s="89"/>
      <c r="CN876" s="89"/>
      <c r="CO876" s="89"/>
      <c r="CP876" s="89"/>
      <c r="CQ876" s="89"/>
      <c r="CR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c r="AC877" s="89"/>
      <c r="AD877" s="89"/>
      <c r="AE877" s="89"/>
      <c r="AF877" s="89"/>
      <c r="AG877" s="89"/>
      <c r="AH877" s="89"/>
      <c r="AI877" s="89"/>
      <c r="AJ877" s="89"/>
      <c r="AK877" s="89"/>
      <c r="AL877" s="89"/>
      <c r="AM877" s="89"/>
      <c r="AN877" s="89"/>
      <c r="AO877" s="89"/>
      <c r="AP877" s="89"/>
      <c r="AQ877" s="89"/>
      <c r="AR877" s="89"/>
      <c r="AS877" s="89"/>
      <c r="AT877" s="89"/>
      <c r="AU877" s="89"/>
      <c r="AV877" s="89"/>
      <c r="AW877" s="89"/>
      <c r="AX877" s="89"/>
      <c r="AY877" s="89"/>
      <c r="AZ877" s="89"/>
      <c r="BA877" s="89"/>
      <c r="BB877" s="89"/>
      <c r="BC877" s="89"/>
      <c r="BD877" s="89"/>
      <c r="BE877" s="89"/>
      <c r="BF877" s="89"/>
      <c r="BG877" s="89"/>
      <c r="BH877" s="89"/>
      <c r="BI877" s="89"/>
      <c r="BJ877" s="89"/>
      <c r="BK877" s="89"/>
      <c r="BL877" s="89"/>
      <c r="BM877" s="89"/>
      <c r="BN877" s="89"/>
      <c r="BO877" s="89"/>
      <c r="BP877" s="89"/>
      <c r="BQ877" s="89"/>
      <c r="BR877" s="89"/>
      <c r="BS877" s="89"/>
      <c r="BT877" s="89"/>
      <c r="BU877" s="89"/>
      <c r="BV877" s="89"/>
      <c r="BW877" s="89"/>
      <c r="BX877" s="89"/>
      <c r="BY877" s="89"/>
      <c r="BZ877" s="89"/>
      <c r="CA877" s="89"/>
      <c r="CB877" s="89"/>
      <c r="CC877" s="89"/>
      <c r="CD877" s="89"/>
      <c r="CE877" s="89"/>
      <c r="CF877" s="89"/>
      <c r="CG877" s="89"/>
      <c r="CH877" s="89"/>
      <c r="CI877" s="89"/>
      <c r="CJ877" s="89"/>
      <c r="CK877" s="89"/>
      <c r="CL877" s="89"/>
      <c r="CM877" s="89"/>
      <c r="CN877" s="89"/>
      <c r="CO877" s="89"/>
      <c r="CP877" s="89"/>
      <c r="CQ877" s="89"/>
      <c r="CR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c r="AC878" s="89"/>
      <c r="AD878" s="89"/>
      <c r="AE878" s="89"/>
      <c r="AF878" s="89"/>
      <c r="AG878" s="89"/>
      <c r="AH878" s="89"/>
      <c r="AI878" s="89"/>
      <c r="AJ878" s="89"/>
      <c r="AK878" s="89"/>
      <c r="AL878" s="89"/>
      <c r="AM878" s="89"/>
      <c r="AN878" s="89"/>
      <c r="AO878" s="89"/>
      <c r="AP878" s="89"/>
      <c r="AQ878" s="89"/>
      <c r="AR878" s="89"/>
      <c r="AS878" s="89"/>
      <c r="AT878" s="89"/>
      <c r="AU878" s="89"/>
      <c r="AV878" s="89"/>
      <c r="AW878" s="89"/>
      <c r="AX878" s="89"/>
      <c r="AY878" s="89"/>
      <c r="AZ878" s="89"/>
      <c r="BA878" s="89"/>
      <c r="BB878" s="89"/>
      <c r="BC878" s="89"/>
      <c r="BD878" s="89"/>
      <c r="BE878" s="89"/>
      <c r="BF878" s="89"/>
      <c r="BG878" s="89"/>
      <c r="BH878" s="89"/>
      <c r="BI878" s="89"/>
      <c r="BJ878" s="89"/>
      <c r="BK878" s="89"/>
      <c r="BL878" s="89"/>
      <c r="BM878" s="89"/>
      <c r="BN878" s="89"/>
      <c r="BO878" s="89"/>
      <c r="BP878" s="89"/>
      <c r="BQ878" s="89"/>
      <c r="BR878" s="89"/>
      <c r="BS878" s="89"/>
      <c r="BT878" s="89"/>
      <c r="BU878" s="89"/>
      <c r="BV878" s="89"/>
      <c r="BW878" s="89"/>
      <c r="BX878" s="89"/>
      <c r="BY878" s="89"/>
      <c r="BZ878" s="89"/>
      <c r="CA878" s="89"/>
      <c r="CB878" s="89"/>
      <c r="CC878" s="89"/>
      <c r="CD878" s="89"/>
      <c r="CE878" s="89"/>
      <c r="CF878" s="89"/>
      <c r="CG878" s="89"/>
      <c r="CH878" s="89"/>
      <c r="CI878" s="89"/>
      <c r="CJ878" s="89"/>
      <c r="CK878" s="89"/>
      <c r="CL878" s="89"/>
      <c r="CM878" s="89"/>
      <c r="CN878" s="89"/>
      <c r="CO878" s="89"/>
      <c r="CP878" s="89"/>
      <c r="CQ878" s="89"/>
      <c r="CR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c r="AC879" s="89"/>
      <c r="AD879" s="89"/>
      <c r="AE879" s="89"/>
      <c r="AF879" s="89"/>
      <c r="AG879" s="89"/>
      <c r="AH879" s="89"/>
      <c r="AI879" s="89"/>
      <c r="AJ879" s="89"/>
      <c r="AK879" s="89"/>
      <c r="AL879" s="89"/>
      <c r="AM879" s="89"/>
      <c r="AN879" s="89"/>
      <c r="AO879" s="89"/>
      <c r="AP879" s="89"/>
      <c r="AQ879" s="89"/>
      <c r="AR879" s="89"/>
      <c r="AS879" s="89"/>
      <c r="AT879" s="89"/>
      <c r="AU879" s="89"/>
      <c r="AV879" s="89"/>
      <c r="AW879" s="89"/>
      <c r="AX879" s="89"/>
      <c r="AY879" s="89"/>
      <c r="AZ879" s="89"/>
      <c r="BA879" s="89"/>
      <c r="BB879" s="89"/>
      <c r="BC879" s="89"/>
      <c r="BD879" s="89"/>
      <c r="BE879" s="89"/>
      <c r="BF879" s="89"/>
      <c r="BG879" s="89"/>
      <c r="BH879" s="89"/>
      <c r="BI879" s="89"/>
      <c r="BJ879" s="89"/>
      <c r="BK879" s="89"/>
      <c r="BL879" s="89"/>
      <c r="BM879" s="89"/>
      <c r="BN879" s="89"/>
      <c r="BO879" s="89"/>
      <c r="BP879" s="89"/>
      <c r="BQ879" s="89"/>
      <c r="BR879" s="89"/>
      <c r="BS879" s="89"/>
      <c r="BT879" s="89"/>
      <c r="BU879" s="89"/>
      <c r="BV879" s="89"/>
      <c r="BW879" s="89"/>
      <c r="BX879" s="89"/>
      <c r="BY879" s="89"/>
      <c r="BZ879" s="89"/>
      <c r="CA879" s="89"/>
      <c r="CB879" s="89"/>
      <c r="CC879" s="89"/>
      <c r="CD879" s="89"/>
      <c r="CE879" s="89"/>
      <c r="CF879" s="89"/>
      <c r="CG879" s="89"/>
      <c r="CH879" s="89"/>
      <c r="CI879" s="89"/>
      <c r="CJ879" s="89"/>
      <c r="CK879" s="89"/>
      <c r="CL879" s="89"/>
      <c r="CM879" s="89"/>
      <c r="CN879" s="89"/>
      <c r="CO879" s="89"/>
      <c r="CP879" s="89"/>
      <c r="CQ879" s="89"/>
      <c r="CR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c r="AC880" s="89"/>
      <c r="AD880" s="89"/>
      <c r="AE880" s="89"/>
      <c r="AF880" s="89"/>
      <c r="AG880" s="89"/>
      <c r="AH880" s="89"/>
      <c r="AI880" s="89"/>
      <c r="AJ880" s="89"/>
      <c r="AK880" s="89"/>
      <c r="AL880" s="89"/>
      <c r="AM880" s="89"/>
      <c r="AN880" s="89"/>
      <c r="AO880" s="89"/>
      <c r="AP880" s="89"/>
      <c r="AQ880" s="89"/>
      <c r="AR880" s="89"/>
      <c r="AS880" s="89"/>
      <c r="AT880" s="89"/>
      <c r="AU880" s="89"/>
      <c r="AV880" s="89"/>
      <c r="AW880" s="89"/>
      <c r="AX880" s="89"/>
      <c r="AY880" s="89"/>
      <c r="AZ880" s="89"/>
      <c r="BA880" s="89"/>
      <c r="BB880" s="89"/>
      <c r="BC880" s="89"/>
      <c r="BD880" s="89"/>
      <c r="BE880" s="89"/>
      <c r="BF880" s="89"/>
      <c r="BG880" s="89"/>
      <c r="BH880" s="89"/>
      <c r="BI880" s="89"/>
      <c r="BJ880" s="89"/>
      <c r="BK880" s="89"/>
      <c r="BL880" s="89"/>
      <c r="BM880" s="89"/>
      <c r="BN880" s="89"/>
      <c r="BO880" s="89"/>
      <c r="BP880" s="89"/>
      <c r="BQ880" s="89"/>
      <c r="BR880" s="89"/>
      <c r="BS880" s="89"/>
      <c r="BT880" s="89"/>
      <c r="BU880" s="89"/>
      <c r="BV880" s="89"/>
      <c r="BW880" s="89"/>
      <c r="BX880" s="89"/>
      <c r="BY880" s="89"/>
      <c r="BZ880" s="89"/>
      <c r="CA880" s="89"/>
      <c r="CB880" s="89"/>
      <c r="CC880" s="89"/>
      <c r="CD880" s="89"/>
      <c r="CE880" s="89"/>
      <c r="CF880" s="89"/>
      <c r="CG880" s="89"/>
      <c r="CH880" s="89"/>
      <c r="CI880" s="89"/>
      <c r="CJ880" s="89"/>
      <c r="CK880" s="89"/>
      <c r="CL880" s="89"/>
      <c r="CM880" s="89"/>
      <c r="CN880" s="89"/>
      <c r="CO880" s="89"/>
      <c r="CP880" s="89"/>
      <c r="CQ880" s="89"/>
      <c r="CR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c r="AC881" s="89"/>
      <c r="AD881" s="89"/>
      <c r="AE881" s="89"/>
      <c r="AF881" s="89"/>
      <c r="AG881" s="89"/>
      <c r="AH881" s="89"/>
      <c r="AI881" s="89"/>
      <c r="AJ881" s="89"/>
      <c r="AK881" s="89"/>
      <c r="AL881" s="89"/>
      <c r="AM881" s="89"/>
      <c r="AN881" s="89"/>
      <c r="AO881" s="89"/>
      <c r="AP881" s="89"/>
      <c r="AQ881" s="89"/>
      <c r="AR881" s="89"/>
      <c r="AS881" s="89"/>
      <c r="AT881" s="89"/>
      <c r="AU881" s="89"/>
      <c r="AV881" s="89"/>
      <c r="AW881" s="89"/>
      <c r="AX881" s="89"/>
      <c r="AY881" s="89"/>
      <c r="AZ881" s="89"/>
      <c r="BA881" s="89"/>
      <c r="BB881" s="89"/>
      <c r="BC881" s="89"/>
      <c r="BD881" s="89"/>
      <c r="BE881" s="89"/>
      <c r="BF881" s="89"/>
      <c r="BG881" s="89"/>
      <c r="BH881" s="89"/>
      <c r="BI881" s="89"/>
      <c r="BJ881" s="89"/>
      <c r="BK881" s="89"/>
      <c r="BL881" s="89"/>
      <c r="BM881" s="89"/>
      <c r="BN881" s="89"/>
      <c r="BO881" s="89"/>
      <c r="BP881" s="89"/>
      <c r="BQ881" s="89"/>
      <c r="BR881" s="89"/>
      <c r="BS881" s="89"/>
      <c r="BT881" s="89"/>
      <c r="BU881" s="89"/>
      <c r="BV881" s="89"/>
      <c r="BW881" s="89"/>
      <c r="BX881" s="89"/>
      <c r="BY881" s="89"/>
      <c r="BZ881" s="89"/>
      <c r="CA881" s="89"/>
      <c r="CB881" s="89"/>
      <c r="CC881" s="89"/>
      <c r="CD881" s="89"/>
      <c r="CE881" s="89"/>
      <c r="CF881" s="89"/>
      <c r="CG881" s="89"/>
      <c r="CH881" s="89"/>
      <c r="CI881" s="89"/>
      <c r="CJ881" s="89"/>
      <c r="CK881" s="89"/>
      <c r="CL881" s="89"/>
      <c r="CM881" s="89"/>
      <c r="CN881" s="89"/>
      <c r="CO881" s="89"/>
      <c r="CP881" s="89"/>
      <c r="CQ881" s="89"/>
      <c r="CR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c r="AC882" s="89"/>
      <c r="AD882" s="89"/>
      <c r="AE882" s="89"/>
      <c r="AF882" s="89"/>
      <c r="AG882" s="89"/>
      <c r="AH882" s="89"/>
      <c r="AI882" s="89"/>
      <c r="AJ882" s="89"/>
      <c r="AK882" s="89"/>
      <c r="AL882" s="89"/>
      <c r="AM882" s="89"/>
      <c r="AN882" s="89"/>
      <c r="AO882" s="89"/>
      <c r="AP882" s="89"/>
      <c r="AQ882" s="89"/>
      <c r="AR882" s="89"/>
      <c r="AS882" s="89"/>
      <c r="AT882" s="89"/>
      <c r="AU882" s="89"/>
      <c r="AV882" s="89"/>
      <c r="AW882" s="89"/>
      <c r="AX882" s="89"/>
      <c r="AY882" s="89"/>
      <c r="AZ882" s="89"/>
      <c r="BA882" s="89"/>
      <c r="BB882" s="89"/>
      <c r="BC882" s="89"/>
      <c r="BD882" s="89"/>
      <c r="BE882" s="89"/>
      <c r="BF882" s="89"/>
      <c r="BG882" s="89"/>
      <c r="BH882" s="89"/>
      <c r="BI882" s="89"/>
      <c r="BJ882" s="89"/>
      <c r="BK882" s="89"/>
      <c r="BL882" s="89"/>
      <c r="BM882" s="89"/>
      <c r="BN882" s="89"/>
      <c r="BO882" s="89"/>
      <c r="BP882" s="89"/>
      <c r="BQ882" s="89"/>
      <c r="BR882" s="89"/>
      <c r="BS882" s="89"/>
      <c r="BT882" s="89"/>
      <c r="BU882" s="89"/>
      <c r="BV882" s="89"/>
      <c r="BW882" s="89"/>
      <c r="BX882" s="89"/>
      <c r="BY882" s="89"/>
      <c r="BZ882" s="89"/>
      <c r="CA882" s="89"/>
      <c r="CB882" s="89"/>
      <c r="CC882" s="89"/>
      <c r="CD882" s="89"/>
      <c r="CE882" s="89"/>
      <c r="CF882" s="89"/>
      <c r="CG882" s="89"/>
      <c r="CH882" s="89"/>
      <c r="CI882" s="89"/>
      <c r="CJ882" s="89"/>
      <c r="CK882" s="89"/>
      <c r="CL882" s="89"/>
      <c r="CM882" s="89"/>
      <c r="CN882" s="89"/>
      <c r="CO882" s="89"/>
      <c r="CP882" s="89"/>
      <c r="CQ882" s="89"/>
      <c r="CR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c r="AC883" s="89"/>
      <c r="AD883" s="89"/>
      <c r="AE883" s="89"/>
      <c r="AF883" s="89"/>
      <c r="AG883" s="89"/>
      <c r="AH883" s="89"/>
      <c r="AI883" s="89"/>
      <c r="AJ883" s="89"/>
      <c r="AK883" s="89"/>
      <c r="AL883" s="89"/>
      <c r="AM883" s="89"/>
      <c r="AN883" s="89"/>
      <c r="AO883" s="89"/>
      <c r="AP883" s="89"/>
      <c r="AQ883" s="89"/>
      <c r="AR883" s="89"/>
      <c r="AS883" s="89"/>
      <c r="AT883" s="89"/>
      <c r="AU883" s="89"/>
      <c r="AV883" s="89"/>
      <c r="AW883" s="89"/>
      <c r="AX883" s="89"/>
      <c r="AY883" s="89"/>
      <c r="AZ883" s="89"/>
      <c r="BA883" s="89"/>
      <c r="BB883" s="89"/>
      <c r="BC883" s="89"/>
      <c r="BD883" s="89"/>
      <c r="BE883" s="89"/>
      <c r="BF883" s="89"/>
      <c r="BG883" s="89"/>
      <c r="BH883" s="89"/>
      <c r="BI883" s="89"/>
      <c r="BJ883" s="89"/>
      <c r="BK883" s="89"/>
      <c r="BL883" s="89"/>
      <c r="BM883" s="89"/>
      <c r="BN883" s="89"/>
      <c r="BO883" s="89"/>
      <c r="BP883" s="89"/>
      <c r="BQ883" s="89"/>
      <c r="BR883" s="89"/>
      <c r="BS883" s="89"/>
      <c r="BT883" s="89"/>
      <c r="BU883" s="89"/>
      <c r="BV883" s="89"/>
      <c r="BW883" s="89"/>
      <c r="BX883" s="89"/>
      <c r="BY883" s="89"/>
      <c r="BZ883" s="89"/>
      <c r="CA883" s="89"/>
      <c r="CB883" s="89"/>
      <c r="CC883" s="89"/>
      <c r="CD883" s="89"/>
      <c r="CE883" s="89"/>
      <c r="CF883" s="89"/>
      <c r="CG883" s="89"/>
      <c r="CH883" s="89"/>
      <c r="CI883" s="89"/>
      <c r="CJ883" s="89"/>
      <c r="CK883" s="89"/>
      <c r="CL883" s="89"/>
      <c r="CM883" s="89"/>
      <c r="CN883" s="89"/>
      <c r="CO883" s="89"/>
      <c r="CP883" s="89"/>
      <c r="CQ883" s="89"/>
      <c r="CR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c r="AC884" s="89"/>
      <c r="AD884" s="89"/>
      <c r="AE884" s="89"/>
      <c r="AF884" s="89"/>
      <c r="AG884" s="89"/>
      <c r="AH884" s="89"/>
      <c r="AI884" s="89"/>
      <c r="AJ884" s="89"/>
      <c r="AK884" s="89"/>
      <c r="AL884" s="89"/>
      <c r="AM884" s="89"/>
      <c r="AN884" s="89"/>
      <c r="AO884" s="89"/>
      <c r="AP884" s="89"/>
      <c r="AQ884" s="89"/>
      <c r="AR884" s="89"/>
      <c r="AS884" s="89"/>
      <c r="AT884" s="89"/>
      <c r="AU884" s="89"/>
      <c r="AV884" s="89"/>
      <c r="AW884" s="89"/>
      <c r="AX884" s="89"/>
      <c r="AY884" s="89"/>
      <c r="AZ884" s="89"/>
      <c r="BA884" s="89"/>
      <c r="BB884" s="89"/>
      <c r="BC884" s="89"/>
      <c r="BD884" s="89"/>
      <c r="BE884" s="89"/>
      <c r="BF884" s="89"/>
      <c r="BG884" s="89"/>
      <c r="BH884" s="89"/>
      <c r="BI884" s="89"/>
      <c r="BJ884" s="89"/>
      <c r="BK884" s="89"/>
      <c r="BL884" s="89"/>
      <c r="BM884" s="89"/>
      <c r="BN884" s="89"/>
      <c r="BO884" s="89"/>
      <c r="BP884" s="89"/>
      <c r="BQ884" s="89"/>
      <c r="BR884" s="89"/>
      <c r="BS884" s="89"/>
      <c r="BT884" s="89"/>
      <c r="BU884" s="89"/>
      <c r="BV884" s="89"/>
      <c r="BW884" s="89"/>
      <c r="BX884" s="89"/>
      <c r="BY884" s="89"/>
      <c r="BZ884" s="89"/>
      <c r="CA884" s="89"/>
      <c r="CB884" s="89"/>
      <c r="CC884" s="89"/>
      <c r="CD884" s="89"/>
      <c r="CE884" s="89"/>
      <c r="CF884" s="89"/>
      <c r="CG884" s="89"/>
      <c r="CH884" s="89"/>
      <c r="CI884" s="89"/>
      <c r="CJ884" s="89"/>
      <c r="CK884" s="89"/>
      <c r="CL884" s="89"/>
      <c r="CM884" s="89"/>
      <c r="CN884" s="89"/>
      <c r="CO884" s="89"/>
      <c r="CP884" s="89"/>
      <c r="CQ884" s="89"/>
      <c r="CR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c r="AC885" s="89"/>
      <c r="AD885" s="89"/>
      <c r="AE885" s="89"/>
      <c r="AF885" s="89"/>
      <c r="AG885" s="89"/>
      <c r="AH885" s="89"/>
      <c r="AI885" s="89"/>
      <c r="AJ885" s="89"/>
      <c r="AK885" s="89"/>
      <c r="AL885" s="89"/>
      <c r="AM885" s="89"/>
      <c r="AN885" s="89"/>
      <c r="AO885" s="89"/>
      <c r="AP885" s="89"/>
      <c r="AQ885" s="89"/>
      <c r="AR885" s="89"/>
      <c r="AS885" s="89"/>
      <c r="AT885" s="89"/>
      <c r="AU885" s="89"/>
      <c r="AV885" s="89"/>
      <c r="AW885" s="89"/>
      <c r="AX885" s="89"/>
      <c r="AY885" s="89"/>
      <c r="AZ885" s="89"/>
      <c r="BA885" s="89"/>
      <c r="BB885" s="89"/>
      <c r="BC885" s="89"/>
      <c r="BD885" s="89"/>
      <c r="BE885" s="89"/>
      <c r="BF885" s="89"/>
      <c r="BG885" s="89"/>
      <c r="BH885" s="89"/>
      <c r="BI885" s="89"/>
      <c r="BJ885" s="89"/>
      <c r="BK885" s="89"/>
      <c r="BL885" s="89"/>
      <c r="BM885" s="89"/>
      <c r="BN885" s="89"/>
      <c r="BO885" s="89"/>
      <c r="BP885" s="89"/>
      <c r="BQ885" s="89"/>
      <c r="BR885" s="89"/>
      <c r="BS885" s="89"/>
      <c r="BT885" s="89"/>
      <c r="BU885" s="89"/>
      <c r="BV885" s="89"/>
      <c r="BW885" s="89"/>
      <c r="BX885" s="89"/>
      <c r="BY885" s="89"/>
      <c r="BZ885" s="89"/>
      <c r="CA885" s="89"/>
      <c r="CB885" s="89"/>
      <c r="CC885" s="89"/>
      <c r="CD885" s="89"/>
      <c r="CE885" s="89"/>
      <c r="CF885" s="89"/>
      <c r="CG885" s="89"/>
      <c r="CH885" s="89"/>
      <c r="CI885" s="89"/>
      <c r="CJ885" s="89"/>
      <c r="CK885" s="89"/>
      <c r="CL885" s="89"/>
      <c r="CM885" s="89"/>
      <c r="CN885" s="89"/>
      <c r="CO885" s="89"/>
      <c r="CP885" s="89"/>
      <c r="CQ885" s="89"/>
      <c r="CR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c r="AD886" s="89"/>
      <c r="AE886" s="89"/>
      <c r="AF886" s="89"/>
      <c r="AG886" s="89"/>
      <c r="AH886" s="89"/>
      <c r="AI886" s="89"/>
      <c r="AJ886" s="89"/>
      <c r="AK886" s="89"/>
      <c r="AL886" s="89"/>
      <c r="AM886" s="89"/>
      <c r="AN886" s="89"/>
      <c r="AO886" s="89"/>
      <c r="AP886" s="89"/>
      <c r="AQ886" s="89"/>
      <c r="AR886" s="89"/>
      <c r="AS886" s="89"/>
      <c r="AT886" s="89"/>
      <c r="AU886" s="89"/>
      <c r="AV886" s="89"/>
      <c r="AW886" s="89"/>
      <c r="AX886" s="89"/>
      <c r="AY886" s="89"/>
      <c r="AZ886" s="89"/>
      <c r="BA886" s="89"/>
      <c r="BB886" s="89"/>
      <c r="BC886" s="89"/>
      <c r="BD886" s="89"/>
      <c r="BE886" s="89"/>
      <c r="BF886" s="89"/>
      <c r="BG886" s="89"/>
      <c r="BH886" s="89"/>
      <c r="BI886" s="89"/>
      <c r="BJ886" s="89"/>
      <c r="BK886" s="89"/>
      <c r="BL886" s="89"/>
      <c r="BM886" s="89"/>
      <c r="BN886" s="89"/>
      <c r="BO886" s="89"/>
      <c r="BP886" s="89"/>
      <c r="BQ886" s="89"/>
      <c r="BR886" s="89"/>
      <c r="BS886" s="89"/>
      <c r="BT886" s="89"/>
      <c r="BU886" s="89"/>
      <c r="BV886" s="89"/>
      <c r="BW886" s="89"/>
      <c r="BX886" s="89"/>
      <c r="BY886" s="89"/>
      <c r="BZ886" s="89"/>
      <c r="CA886" s="89"/>
      <c r="CB886" s="89"/>
      <c r="CC886" s="89"/>
      <c r="CD886" s="89"/>
      <c r="CE886" s="89"/>
      <c r="CF886" s="89"/>
      <c r="CG886" s="89"/>
      <c r="CH886" s="89"/>
      <c r="CI886" s="89"/>
      <c r="CJ886" s="89"/>
      <c r="CK886" s="89"/>
      <c r="CL886" s="89"/>
      <c r="CM886" s="89"/>
      <c r="CN886" s="89"/>
      <c r="CO886" s="89"/>
      <c r="CP886" s="89"/>
      <c r="CQ886" s="89"/>
      <c r="CR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c r="AC887" s="89"/>
      <c r="AD887" s="89"/>
      <c r="AE887" s="89"/>
      <c r="AF887" s="89"/>
      <c r="AG887" s="89"/>
      <c r="AH887" s="89"/>
      <c r="AI887" s="89"/>
      <c r="AJ887" s="89"/>
      <c r="AK887" s="89"/>
      <c r="AL887" s="89"/>
      <c r="AM887" s="89"/>
      <c r="AN887" s="89"/>
      <c r="AO887" s="89"/>
      <c r="AP887" s="89"/>
      <c r="AQ887" s="89"/>
      <c r="AR887" s="89"/>
      <c r="AS887" s="89"/>
      <c r="AT887" s="89"/>
      <c r="AU887" s="89"/>
      <c r="AV887" s="89"/>
      <c r="AW887" s="89"/>
      <c r="AX887" s="89"/>
      <c r="AY887" s="89"/>
      <c r="AZ887" s="89"/>
      <c r="BA887" s="89"/>
      <c r="BB887" s="89"/>
      <c r="BC887" s="89"/>
      <c r="BD887" s="89"/>
      <c r="BE887" s="89"/>
      <c r="BF887" s="89"/>
      <c r="BG887" s="89"/>
      <c r="BH887" s="89"/>
      <c r="BI887" s="89"/>
      <c r="BJ887" s="89"/>
      <c r="BK887" s="89"/>
      <c r="BL887" s="89"/>
      <c r="BM887" s="89"/>
      <c r="BN887" s="89"/>
      <c r="BO887" s="89"/>
      <c r="BP887" s="89"/>
      <c r="BQ887" s="89"/>
      <c r="BR887" s="89"/>
      <c r="BS887" s="89"/>
      <c r="BT887" s="89"/>
      <c r="BU887" s="89"/>
      <c r="BV887" s="89"/>
      <c r="BW887" s="89"/>
      <c r="BX887" s="89"/>
      <c r="BY887" s="89"/>
      <c r="BZ887" s="89"/>
      <c r="CA887" s="89"/>
      <c r="CB887" s="89"/>
      <c r="CC887" s="89"/>
      <c r="CD887" s="89"/>
      <c r="CE887" s="89"/>
      <c r="CF887" s="89"/>
      <c r="CG887" s="89"/>
      <c r="CH887" s="89"/>
      <c r="CI887" s="89"/>
      <c r="CJ887" s="89"/>
      <c r="CK887" s="89"/>
      <c r="CL887" s="89"/>
      <c r="CM887" s="89"/>
      <c r="CN887" s="89"/>
      <c r="CO887" s="89"/>
      <c r="CP887" s="89"/>
      <c r="CQ887" s="89"/>
      <c r="CR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c r="AC888" s="89"/>
      <c r="AD888" s="89"/>
      <c r="AE888" s="89"/>
      <c r="AF888" s="89"/>
      <c r="AG888" s="89"/>
      <c r="AH888" s="89"/>
      <c r="AI888" s="89"/>
      <c r="AJ888" s="89"/>
      <c r="AK888" s="89"/>
      <c r="AL888" s="89"/>
      <c r="AM888" s="89"/>
      <c r="AN888" s="89"/>
      <c r="AO888" s="89"/>
      <c r="AP888" s="89"/>
      <c r="AQ888" s="89"/>
      <c r="AR888" s="89"/>
      <c r="AS888" s="89"/>
      <c r="AT888" s="89"/>
      <c r="AU888" s="89"/>
      <c r="AV888" s="89"/>
      <c r="AW888" s="89"/>
      <c r="AX888" s="89"/>
      <c r="AY888" s="89"/>
      <c r="AZ888" s="89"/>
      <c r="BA888" s="89"/>
      <c r="BB888" s="89"/>
      <c r="BC888" s="89"/>
      <c r="BD888" s="89"/>
      <c r="BE888" s="89"/>
      <c r="BF888" s="89"/>
      <c r="BG888" s="89"/>
      <c r="BH888" s="89"/>
      <c r="BI888" s="89"/>
      <c r="BJ888" s="89"/>
      <c r="BK888" s="89"/>
      <c r="BL888" s="89"/>
      <c r="BM888" s="89"/>
      <c r="BN888" s="89"/>
      <c r="BO888" s="89"/>
      <c r="BP888" s="89"/>
      <c r="BQ888" s="89"/>
      <c r="BR888" s="89"/>
      <c r="BS888" s="89"/>
      <c r="BT888" s="89"/>
      <c r="BU888" s="89"/>
      <c r="BV888" s="89"/>
      <c r="BW888" s="89"/>
      <c r="BX888" s="89"/>
      <c r="BY888" s="89"/>
      <c r="BZ888" s="89"/>
      <c r="CA888" s="89"/>
      <c r="CB888" s="89"/>
      <c r="CC888" s="89"/>
      <c r="CD888" s="89"/>
      <c r="CE888" s="89"/>
      <c r="CF888" s="89"/>
      <c r="CG888" s="89"/>
      <c r="CH888" s="89"/>
      <c r="CI888" s="89"/>
      <c r="CJ888" s="89"/>
      <c r="CK888" s="89"/>
      <c r="CL888" s="89"/>
      <c r="CM888" s="89"/>
      <c r="CN888" s="89"/>
      <c r="CO888" s="89"/>
      <c r="CP888" s="89"/>
      <c r="CQ888" s="89"/>
      <c r="CR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c r="AC889" s="89"/>
      <c r="AD889" s="89"/>
      <c r="AE889" s="89"/>
      <c r="AF889" s="89"/>
      <c r="AG889" s="89"/>
      <c r="AH889" s="89"/>
      <c r="AI889" s="89"/>
      <c r="AJ889" s="89"/>
      <c r="AK889" s="89"/>
      <c r="AL889" s="89"/>
      <c r="AM889" s="89"/>
      <c r="AN889" s="89"/>
      <c r="AO889" s="89"/>
      <c r="AP889" s="89"/>
      <c r="AQ889" s="89"/>
      <c r="AR889" s="89"/>
      <c r="AS889" s="89"/>
      <c r="AT889" s="89"/>
      <c r="AU889" s="89"/>
      <c r="AV889" s="89"/>
      <c r="AW889" s="89"/>
      <c r="AX889" s="89"/>
      <c r="AY889" s="89"/>
      <c r="AZ889" s="89"/>
      <c r="BA889" s="89"/>
      <c r="BB889" s="89"/>
      <c r="BC889" s="89"/>
      <c r="BD889" s="89"/>
      <c r="BE889" s="89"/>
      <c r="BF889" s="89"/>
      <c r="BG889" s="89"/>
      <c r="BH889" s="89"/>
      <c r="BI889" s="89"/>
      <c r="BJ889" s="89"/>
      <c r="BK889" s="89"/>
      <c r="BL889" s="89"/>
      <c r="BM889" s="89"/>
      <c r="BN889" s="89"/>
      <c r="BO889" s="89"/>
      <c r="BP889" s="89"/>
      <c r="BQ889" s="89"/>
      <c r="BR889" s="89"/>
      <c r="BS889" s="89"/>
      <c r="BT889" s="89"/>
      <c r="BU889" s="89"/>
      <c r="BV889" s="89"/>
      <c r="BW889" s="89"/>
      <c r="BX889" s="89"/>
      <c r="BY889" s="89"/>
      <c r="BZ889" s="89"/>
      <c r="CA889" s="89"/>
      <c r="CB889" s="89"/>
      <c r="CC889" s="89"/>
      <c r="CD889" s="89"/>
      <c r="CE889" s="89"/>
      <c r="CF889" s="89"/>
      <c r="CG889" s="89"/>
      <c r="CH889" s="89"/>
      <c r="CI889" s="89"/>
      <c r="CJ889" s="89"/>
      <c r="CK889" s="89"/>
      <c r="CL889" s="89"/>
      <c r="CM889" s="89"/>
      <c r="CN889" s="89"/>
      <c r="CO889" s="89"/>
      <c r="CP889" s="89"/>
      <c r="CQ889" s="89"/>
      <c r="CR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c r="AC890" s="89"/>
      <c r="AD890" s="89"/>
      <c r="AE890" s="89"/>
      <c r="AF890" s="89"/>
      <c r="AG890" s="89"/>
      <c r="AH890" s="89"/>
      <c r="AI890" s="89"/>
      <c r="AJ890" s="89"/>
      <c r="AK890" s="89"/>
      <c r="AL890" s="89"/>
      <c r="AM890" s="89"/>
      <c r="AN890" s="89"/>
      <c r="AO890" s="89"/>
      <c r="AP890" s="89"/>
      <c r="AQ890" s="89"/>
      <c r="AR890" s="89"/>
      <c r="AS890" s="89"/>
      <c r="AT890" s="89"/>
      <c r="AU890" s="89"/>
      <c r="AV890" s="89"/>
      <c r="AW890" s="89"/>
      <c r="AX890" s="89"/>
      <c r="AY890" s="89"/>
      <c r="AZ890" s="89"/>
      <c r="BA890" s="89"/>
      <c r="BB890" s="89"/>
      <c r="BC890" s="89"/>
      <c r="BD890" s="89"/>
      <c r="BE890" s="89"/>
      <c r="BF890" s="89"/>
      <c r="BG890" s="89"/>
      <c r="BH890" s="89"/>
      <c r="BI890" s="89"/>
      <c r="BJ890" s="89"/>
      <c r="BK890" s="89"/>
      <c r="BL890" s="89"/>
      <c r="BM890" s="89"/>
      <c r="BN890" s="89"/>
      <c r="BO890" s="89"/>
      <c r="BP890" s="89"/>
      <c r="BQ890" s="89"/>
      <c r="BR890" s="89"/>
      <c r="BS890" s="89"/>
      <c r="BT890" s="89"/>
      <c r="BU890" s="89"/>
      <c r="BV890" s="89"/>
      <c r="BW890" s="89"/>
      <c r="BX890" s="89"/>
      <c r="BY890" s="89"/>
      <c r="BZ890" s="89"/>
      <c r="CA890" s="89"/>
      <c r="CB890" s="89"/>
      <c r="CC890" s="89"/>
      <c r="CD890" s="89"/>
      <c r="CE890" s="89"/>
      <c r="CF890" s="89"/>
      <c r="CG890" s="89"/>
      <c r="CH890" s="89"/>
      <c r="CI890" s="89"/>
      <c r="CJ890" s="89"/>
      <c r="CK890" s="89"/>
      <c r="CL890" s="89"/>
      <c r="CM890" s="89"/>
      <c r="CN890" s="89"/>
      <c r="CO890" s="89"/>
      <c r="CP890" s="89"/>
      <c r="CQ890" s="89"/>
      <c r="CR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c r="AC891" s="89"/>
      <c r="AD891" s="89"/>
      <c r="AE891" s="89"/>
      <c r="AF891" s="89"/>
      <c r="AG891" s="89"/>
      <c r="AH891" s="89"/>
      <c r="AI891" s="89"/>
      <c r="AJ891" s="89"/>
      <c r="AK891" s="89"/>
      <c r="AL891" s="89"/>
      <c r="AM891" s="89"/>
      <c r="AN891" s="89"/>
      <c r="AO891" s="89"/>
      <c r="AP891" s="89"/>
      <c r="AQ891" s="89"/>
      <c r="AR891" s="89"/>
      <c r="AS891" s="89"/>
      <c r="AT891" s="89"/>
      <c r="AU891" s="89"/>
      <c r="AV891" s="89"/>
      <c r="AW891" s="89"/>
      <c r="AX891" s="89"/>
      <c r="AY891" s="89"/>
      <c r="AZ891" s="89"/>
      <c r="BA891" s="89"/>
      <c r="BB891" s="89"/>
      <c r="BC891" s="89"/>
      <c r="BD891" s="89"/>
      <c r="BE891" s="89"/>
      <c r="BF891" s="89"/>
      <c r="BG891" s="89"/>
      <c r="BH891" s="89"/>
      <c r="BI891" s="89"/>
      <c r="BJ891" s="89"/>
      <c r="BK891" s="89"/>
      <c r="BL891" s="89"/>
      <c r="BM891" s="89"/>
      <c r="BN891" s="89"/>
      <c r="BO891" s="89"/>
      <c r="BP891" s="89"/>
      <c r="BQ891" s="89"/>
      <c r="BR891" s="89"/>
      <c r="BS891" s="89"/>
      <c r="BT891" s="89"/>
      <c r="BU891" s="89"/>
      <c r="BV891" s="89"/>
      <c r="BW891" s="89"/>
      <c r="BX891" s="89"/>
      <c r="BY891" s="89"/>
      <c r="BZ891" s="89"/>
      <c r="CA891" s="89"/>
      <c r="CB891" s="89"/>
      <c r="CC891" s="89"/>
      <c r="CD891" s="89"/>
      <c r="CE891" s="89"/>
      <c r="CF891" s="89"/>
      <c r="CG891" s="89"/>
      <c r="CH891" s="89"/>
      <c r="CI891" s="89"/>
      <c r="CJ891" s="89"/>
      <c r="CK891" s="89"/>
      <c r="CL891" s="89"/>
      <c r="CM891" s="89"/>
      <c r="CN891" s="89"/>
      <c r="CO891" s="89"/>
      <c r="CP891" s="89"/>
      <c r="CQ891" s="89"/>
      <c r="CR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c r="AC892" s="89"/>
      <c r="AD892" s="89"/>
      <c r="AE892" s="89"/>
      <c r="AF892" s="89"/>
      <c r="AG892" s="89"/>
      <c r="AH892" s="89"/>
      <c r="AI892" s="89"/>
      <c r="AJ892" s="89"/>
      <c r="AK892" s="89"/>
      <c r="AL892" s="89"/>
      <c r="AM892" s="89"/>
      <c r="AN892" s="89"/>
      <c r="AO892" s="89"/>
      <c r="AP892" s="89"/>
      <c r="AQ892" s="89"/>
      <c r="AR892" s="89"/>
      <c r="AS892" s="89"/>
      <c r="AT892" s="89"/>
      <c r="AU892" s="89"/>
      <c r="AV892" s="89"/>
      <c r="AW892" s="89"/>
      <c r="AX892" s="89"/>
      <c r="AY892" s="89"/>
      <c r="AZ892" s="89"/>
      <c r="BA892" s="89"/>
      <c r="BB892" s="89"/>
      <c r="BC892" s="89"/>
      <c r="BD892" s="89"/>
      <c r="BE892" s="89"/>
      <c r="BF892" s="89"/>
      <c r="BG892" s="89"/>
      <c r="BH892" s="89"/>
      <c r="BI892" s="89"/>
      <c r="BJ892" s="89"/>
      <c r="BK892" s="89"/>
      <c r="BL892" s="89"/>
      <c r="BM892" s="89"/>
      <c r="BN892" s="89"/>
      <c r="BO892" s="89"/>
      <c r="BP892" s="89"/>
      <c r="BQ892" s="89"/>
      <c r="BR892" s="89"/>
      <c r="BS892" s="89"/>
      <c r="BT892" s="89"/>
      <c r="BU892" s="89"/>
      <c r="BV892" s="89"/>
      <c r="BW892" s="89"/>
      <c r="BX892" s="89"/>
      <c r="BY892" s="89"/>
      <c r="BZ892" s="89"/>
      <c r="CA892" s="89"/>
      <c r="CB892" s="89"/>
      <c r="CC892" s="89"/>
      <c r="CD892" s="89"/>
      <c r="CE892" s="89"/>
      <c r="CF892" s="89"/>
      <c r="CG892" s="89"/>
      <c r="CH892" s="89"/>
      <c r="CI892" s="89"/>
      <c r="CJ892" s="89"/>
      <c r="CK892" s="89"/>
      <c r="CL892" s="89"/>
      <c r="CM892" s="89"/>
      <c r="CN892" s="89"/>
      <c r="CO892" s="89"/>
      <c r="CP892" s="89"/>
      <c r="CQ892" s="89"/>
      <c r="CR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c r="AC893" s="89"/>
      <c r="AD893" s="89"/>
      <c r="AE893" s="89"/>
      <c r="AF893" s="89"/>
      <c r="AG893" s="89"/>
      <c r="AH893" s="89"/>
      <c r="AI893" s="89"/>
      <c r="AJ893" s="89"/>
      <c r="AK893" s="89"/>
      <c r="AL893" s="89"/>
      <c r="AM893" s="89"/>
      <c r="AN893" s="89"/>
      <c r="AO893" s="89"/>
      <c r="AP893" s="89"/>
      <c r="AQ893" s="89"/>
      <c r="AR893" s="89"/>
      <c r="AS893" s="89"/>
      <c r="AT893" s="89"/>
      <c r="AU893" s="89"/>
      <c r="AV893" s="89"/>
      <c r="AW893" s="89"/>
      <c r="AX893" s="89"/>
      <c r="AY893" s="89"/>
      <c r="AZ893" s="89"/>
      <c r="BA893" s="89"/>
      <c r="BB893" s="89"/>
      <c r="BC893" s="89"/>
      <c r="BD893" s="89"/>
      <c r="BE893" s="89"/>
      <c r="BF893" s="89"/>
      <c r="BG893" s="89"/>
      <c r="BH893" s="89"/>
      <c r="BI893" s="89"/>
      <c r="BJ893" s="89"/>
      <c r="BK893" s="89"/>
      <c r="BL893" s="89"/>
      <c r="BM893" s="89"/>
      <c r="BN893" s="89"/>
      <c r="BO893" s="89"/>
      <c r="BP893" s="89"/>
      <c r="BQ893" s="89"/>
      <c r="BR893" s="89"/>
      <c r="BS893" s="89"/>
      <c r="BT893" s="89"/>
      <c r="BU893" s="89"/>
      <c r="BV893" s="89"/>
      <c r="BW893" s="89"/>
      <c r="BX893" s="89"/>
      <c r="BY893" s="89"/>
      <c r="BZ893" s="89"/>
      <c r="CA893" s="89"/>
      <c r="CB893" s="89"/>
      <c r="CC893" s="89"/>
      <c r="CD893" s="89"/>
      <c r="CE893" s="89"/>
      <c r="CF893" s="89"/>
      <c r="CG893" s="89"/>
      <c r="CH893" s="89"/>
      <c r="CI893" s="89"/>
      <c r="CJ893" s="89"/>
      <c r="CK893" s="89"/>
      <c r="CL893" s="89"/>
      <c r="CM893" s="89"/>
      <c r="CN893" s="89"/>
      <c r="CO893" s="89"/>
      <c r="CP893" s="89"/>
      <c r="CQ893" s="89"/>
      <c r="CR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c r="AC894" s="89"/>
      <c r="AD894" s="89"/>
      <c r="AE894" s="89"/>
      <c r="AF894" s="89"/>
      <c r="AG894" s="89"/>
      <c r="AH894" s="89"/>
      <c r="AI894" s="89"/>
      <c r="AJ894" s="89"/>
      <c r="AK894" s="89"/>
      <c r="AL894" s="89"/>
      <c r="AM894" s="89"/>
      <c r="AN894" s="89"/>
      <c r="AO894" s="89"/>
      <c r="AP894" s="89"/>
      <c r="AQ894" s="89"/>
      <c r="AR894" s="89"/>
      <c r="AS894" s="89"/>
      <c r="AT894" s="89"/>
      <c r="AU894" s="89"/>
      <c r="AV894" s="89"/>
      <c r="AW894" s="89"/>
      <c r="AX894" s="89"/>
      <c r="AY894" s="89"/>
      <c r="AZ894" s="89"/>
      <c r="BA894" s="89"/>
      <c r="BB894" s="89"/>
      <c r="BC894" s="89"/>
      <c r="BD894" s="89"/>
      <c r="BE894" s="89"/>
      <c r="BF894" s="89"/>
      <c r="BG894" s="89"/>
      <c r="BH894" s="89"/>
      <c r="BI894" s="89"/>
      <c r="BJ894" s="89"/>
      <c r="BK894" s="89"/>
      <c r="BL894" s="89"/>
      <c r="BM894" s="89"/>
      <c r="BN894" s="89"/>
      <c r="BO894" s="89"/>
      <c r="BP894" s="89"/>
      <c r="BQ894" s="89"/>
      <c r="BR894" s="89"/>
      <c r="BS894" s="89"/>
      <c r="BT894" s="89"/>
      <c r="BU894" s="89"/>
      <c r="BV894" s="89"/>
      <c r="BW894" s="89"/>
      <c r="BX894" s="89"/>
      <c r="BY894" s="89"/>
      <c r="BZ894" s="89"/>
      <c r="CA894" s="89"/>
      <c r="CB894" s="89"/>
      <c r="CC894" s="89"/>
      <c r="CD894" s="89"/>
      <c r="CE894" s="89"/>
      <c r="CF894" s="89"/>
      <c r="CG894" s="89"/>
      <c r="CH894" s="89"/>
      <c r="CI894" s="89"/>
      <c r="CJ894" s="89"/>
      <c r="CK894" s="89"/>
      <c r="CL894" s="89"/>
      <c r="CM894" s="89"/>
      <c r="CN894" s="89"/>
      <c r="CO894" s="89"/>
      <c r="CP894" s="89"/>
      <c r="CQ894" s="89"/>
      <c r="CR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c r="AC895" s="89"/>
      <c r="AD895" s="89"/>
      <c r="AE895" s="89"/>
      <c r="AF895" s="89"/>
      <c r="AG895" s="89"/>
      <c r="AH895" s="89"/>
      <c r="AI895" s="89"/>
      <c r="AJ895" s="89"/>
      <c r="AK895" s="89"/>
      <c r="AL895" s="89"/>
      <c r="AM895" s="89"/>
      <c r="AN895" s="89"/>
      <c r="AO895" s="89"/>
      <c r="AP895" s="89"/>
      <c r="AQ895" s="89"/>
      <c r="AR895" s="89"/>
      <c r="AS895" s="89"/>
      <c r="AT895" s="89"/>
      <c r="AU895" s="89"/>
      <c r="AV895" s="89"/>
      <c r="AW895" s="89"/>
      <c r="AX895" s="89"/>
      <c r="AY895" s="89"/>
      <c r="AZ895" s="89"/>
      <c r="BA895" s="89"/>
      <c r="BB895" s="89"/>
      <c r="BC895" s="89"/>
      <c r="BD895" s="89"/>
      <c r="BE895" s="89"/>
      <c r="BF895" s="89"/>
      <c r="BG895" s="89"/>
      <c r="BH895" s="89"/>
      <c r="BI895" s="89"/>
      <c r="BJ895" s="89"/>
      <c r="BK895" s="89"/>
      <c r="BL895" s="89"/>
      <c r="BM895" s="89"/>
      <c r="BN895" s="89"/>
      <c r="BO895" s="89"/>
      <c r="BP895" s="89"/>
      <c r="BQ895" s="89"/>
      <c r="BR895" s="89"/>
      <c r="BS895" s="89"/>
      <c r="BT895" s="89"/>
      <c r="BU895" s="89"/>
      <c r="BV895" s="89"/>
      <c r="BW895" s="89"/>
      <c r="BX895" s="89"/>
      <c r="BY895" s="89"/>
      <c r="BZ895" s="89"/>
      <c r="CA895" s="89"/>
      <c r="CB895" s="89"/>
      <c r="CC895" s="89"/>
      <c r="CD895" s="89"/>
      <c r="CE895" s="89"/>
      <c r="CF895" s="89"/>
      <c r="CG895" s="89"/>
      <c r="CH895" s="89"/>
      <c r="CI895" s="89"/>
      <c r="CJ895" s="89"/>
      <c r="CK895" s="89"/>
      <c r="CL895" s="89"/>
      <c r="CM895" s="89"/>
      <c r="CN895" s="89"/>
      <c r="CO895" s="89"/>
      <c r="CP895" s="89"/>
      <c r="CQ895" s="89"/>
      <c r="CR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c r="AC896" s="89"/>
      <c r="AD896" s="89"/>
      <c r="AE896" s="89"/>
      <c r="AF896" s="89"/>
      <c r="AG896" s="89"/>
      <c r="AH896" s="89"/>
      <c r="AI896" s="89"/>
      <c r="AJ896" s="89"/>
      <c r="AK896" s="89"/>
      <c r="AL896" s="89"/>
      <c r="AM896" s="89"/>
      <c r="AN896" s="89"/>
      <c r="AO896" s="89"/>
      <c r="AP896" s="89"/>
      <c r="AQ896" s="89"/>
      <c r="AR896" s="89"/>
      <c r="AS896" s="89"/>
      <c r="AT896" s="89"/>
      <c r="AU896" s="89"/>
      <c r="AV896" s="89"/>
      <c r="AW896" s="89"/>
      <c r="AX896" s="89"/>
      <c r="AY896" s="89"/>
      <c r="AZ896" s="89"/>
      <c r="BA896" s="89"/>
      <c r="BB896" s="89"/>
      <c r="BC896" s="89"/>
      <c r="BD896" s="89"/>
      <c r="BE896" s="89"/>
      <c r="BF896" s="89"/>
      <c r="BG896" s="89"/>
      <c r="BH896" s="89"/>
      <c r="BI896" s="89"/>
      <c r="BJ896" s="89"/>
      <c r="BK896" s="89"/>
      <c r="BL896" s="89"/>
      <c r="BM896" s="89"/>
      <c r="BN896" s="89"/>
      <c r="BO896" s="89"/>
      <c r="BP896" s="89"/>
      <c r="BQ896" s="89"/>
      <c r="BR896" s="89"/>
      <c r="BS896" s="89"/>
      <c r="BT896" s="89"/>
      <c r="BU896" s="89"/>
      <c r="BV896" s="89"/>
      <c r="BW896" s="89"/>
      <c r="BX896" s="89"/>
      <c r="BY896" s="89"/>
      <c r="BZ896" s="89"/>
      <c r="CA896" s="89"/>
      <c r="CB896" s="89"/>
      <c r="CC896" s="89"/>
      <c r="CD896" s="89"/>
      <c r="CE896" s="89"/>
      <c r="CF896" s="89"/>
      <c r="CG896" s="89"/>
      <c r="CH896" s="89"/>
      <c r="CI896" s="89"/>
      <c r="CJ896" s="89"/>
      <c r="CK896" s="89"/>
      <c r="CL896" s="89"/>
      <c r="CM896" s="89"/>
      <c r="CN896" s="89"/>
      <c r="CO896" s="89"/>
      <c r="CP896" s="89"/>
      <c r="CQ896" s="89"/>
      <c r="CR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c r="AF897" s="89"/>
      <c r="AG897" s="89"/>
      <c r="AH897" s="89"/>
      <c r="AI897" s="89"/>
      <c r="AJ897" s="89"/>
      <c r="AK897" s="89"/>
      <c r="AL897" s="89"/>
      <c r="AM897" s="89"/>
      <c r="AN897" s="89"/>
      <c r="AO897" s="89"/>
      <c r="AP897" s="89"/>
      <c r="AQ897" s="89"/>
      <c r="AR897" s="89"/>
      <c r="AS897" s="89"/>
      <c r="AT897" s="89"/>
      <c r="AU897" s="89"/>
      <c r="AV897" s="89"/>
      <c r="AW897" s="89"/>
      <c r="AX897" s="89"/>
      <c r="AY897" s="89"/>
      <c r="AZ897" s="89"/>
      <c r="BA897" s="89"/>
      <c r="BB897" s="89"/>
      <c r="BC897" s="89"/>
      <c r="BD897" s="89"/>
      <c r="BE897" s="89"/>
      <c r="BF897" s="89"/>
      <c r="BG897" s="89"/>
      <c r="BH897" s="89"/>
      <c r="BI897" s="89"/>
      <c r="BJ897" s="89"/>
      <c r="BK897" s="89"/>
      <c r="BL897" s="89"/>
      <c r="BM897" s="89"/>
      <c r="BN897" s="89"/>
      <c r="BO897" s="89"/>
      <c r="BP897" s="89"/>
      <c r="BQ897" s="89"/>
      <c r="BR897" s="89"/>
      <c r="BS897" s="89"/>
      <c r="BT897" s="89"/>
      <c r="BU897" s="89"/>
      <c r="BV897" s="89"/>
      <c r="BW897" s="89"/>
      <c r="BX897" s="89"/>
      <c r="BY897" s="89"/>
      <c r="BZ897" s="89"/>
      <c r="CA897" s="89"/>
      <c r="CB897" s="89"/>
      <c r="CC897" s="89"/>
      <c r="CD897" s="89"/>
      <c r="CE897" s="89"/>
      <c r="CF897" s="89"/>
      <c r="CG897" s="89"/>
      <c r="CH897" s="89"/>
      <c r="CI897" s="89"/>
      <c r="CJ897" s="89"/>
      <c r="CK897" s="89"/>
      <c r="CL897" s="89"/>
      <c r="CM897" s="89"/>
      <c r="CN897" s="89"/>
      <c r="CO897" s="89"/>
      <c r="CP897" s="89"/>
      <c r="CQ897" s="89"/>
      <c r="CR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c r="AD898" s="89"/>
      <c r="AE898" s="89"/>
      <c r="AF898" s="89"/>
      <c r="AG898" s="89"/>
      <c r="AH898" s="89"/>
      <c r="AI898" s="89"/>
      <c r="AJ898" s="89"/>
      <c r="AK898" s="89"/>
      <c r="AL898" s="89"/>
      <c r="AM898" s="89"/>
      <c r="AN898" s="89"/>
      <c r="AO898" s="89"/>
      <c r="AP898" s="89"/>
      <c r="AQ898" s="89"/>
      <c r="AR898" s="89"/>
      <c r="AS898" s="89"/>
      <c r="AT898" s="89"/>
      <c r="AU898" s="89"/>
      <c r="AV898" s="89"/>
      <c r="AW898" s="89"/>
      <c r="AX898" s="89"/>
      <c r="AY898" s="89"/>
      <c r="AZ898" s="89"/>
      <c r="BA898" s="89"/>
      <c r="BB898" s="89"/>
      <c r="BC898" s="89"/>
      <c r="BD898" s="89"/>
      <c r="BE898" s="89"/>
      <c r="BF898" s="89"/>
      <c r="BG898" s="89"/>
      <c r="BH898" s="89"/>
      <c r="BI898" s="89"/>
      <c r="BJ898" s="89"/>
      <c r="BK898" s="89"/>
      <c r="BL898" s="89"/>
      <c r="BM898" s="89"/>
      <c r="BN898" s="89"/>
      <c r="BO898" s="89"/>
      <c r="BP898" s="89"/>
      <c r="BQ898" s="89"/>
      <c r="BR898" s="89"/>
      <c r="BS898" s="89"/>
      <c r="BT898" s="89"/>
      <c r="BU898" s="89"/>
      <c r="BV898" s="89"/>
      <c r="BW898" s="89"/>
      <c r="BX898" s="89"/>
      <c r="BY898" s="89"/>
      <c r="BZ898" s="89"/>
      <c r="CA898" s="89"/>
      <c r="CB898" s="89"/>
      <c r="CC898" s="89"/>
      <c r="CD898" s="89"/>
      <c r="CE898" s="89"/>
      <c r="CF898" s="89"/>
      <c r="CG898" s="89"/>
      <c r="CH898" s="89"/>
      <c r="CI898" s="89"/>
      <c r="CJ898" s="89"/>
      <c r="CK898" s="89"/>
      <c r="CL898" s="89"/>
      <c r="CM898" s="89"/>
      <c r="CN898" s="89"/>
      <c r="CO898" s="89"/>
      <c r="CP898" s="89"/>
      <c r="CQ898" s="89"/>
      <c r="CR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c r="AD899" s="89"/>
      <c r="AE899" s="89"/>
      <c r="AF899" s="89"/>
      <c r="AG899" s="89"/>
      <c r="AH899" s="89"/>
      <c r="AI899" s="89"/>
      <c r="AJ899" s="89"/>
      <c r="AK899" s="89"/>
      <c r="AL899" s="89"/>
      <c r="AM899" s="89"/>
      <c r="AN899" s="89"/>
      <c r="AO899" s="89"/>
      <c r="AP899" s="89"/>
      <c r="AQ899" s="89"/>
      <c r="AR899" s="89"/>
      <c r="AS899" s="89"/>
      <c r="AT899" s="89"/>
      <c r="AU899" s="89"/>
      <c r="AV899" s="89"/>
      <c r="AW899" s="89"/>
      <c r="AX899" s="89"/>
      <c r="AY899" s="89"/>
      <c r="AZ899" s="89"/>
      <c r="BA899" s="89"/>
      <c r="BB899" s="89"/>
      <c r="BC899" s="89"/>
      <c r="BD899" s="89"/>
      <c r="BE899" s="89"/>
      <c r="BF899" s="89"/>
      <c r="BG899" s="89"/>
      <c r="BH899" s="89"/>
      <c r="BI899" s="89"/>
      <c r="BJ899" s="89"/>
      <c r="BK899" s="89"/>
      <c r="BL899" s="89"/>
      <c r="BM899" s="89"/>
      <c r="BN899" s="89"/>
      <c r="BO899" s="89"/>
      <c r="BP899" s="89"/>
      <c r="BQ899" s="89"/>
      <c r="BR899" s="89"/>
      <c r="BS899" s="89"/>
      <c r="BT899" s="89"/>
      <c r="BU899" s="89"/>
      <c r="BV899" s="89"/>
      <c r="BW899" s="89"/>
      <c r="BX899" s="89"/>
      <c r="BY899" s="89"/>
      <c r="BZ899" s="89"/>
      <c r="CA899" s="89"/>
      <c r="CB899" s="89"/>
      <c r="CC899" s="89"/>
      <c r="CD899" s="89"/>
      <c r="CE899" s="89"/>
      <c r="CF899" s="89"/>
      <c r="CG899" s="89"/>
      <c r="CH899" s="89"/>
      <c r="CI899" s="89"/>
      <c r="CJ899" s="89"/>
      <c r="CK899" s="89"/>
      <c r="CL899" s="89"/>
      <c r="CM899" s="89"/>
      <c r="CN899" s="89"/>
      <c r="CO899" s="89"/>
      <c r="CP899" s="89"/>
      <c r="CQ899" s="89"/>
      <c r="CR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c r="AD900" s="89"/>
      <c r="AE900" s="89"/>
      <c r="AF900" s="89"/>
      <c r="AG900" s="89"/>
      <c r="AH900" s="89"/>
      <c r="AI900" s="89"/>
      <c r="AJ900" s="89"/>
      <c r="AK900" s="89"/>
      <c r="AL900" s="89"/>
      <c r="AM900" s="89"/>
      <c r="AN900" s="89"/>
      <c r="AO900" s="89"/>
      <c r="AP900" s="89"/>
      <c r="AQ900" s="89"/>
      <c r="AR900" s="89"/>
      <c r="AS900" s="89"/>
      <c r="AT900" s="89"/>
      <c r="AU900" s="89"/>
      <c r="AV900" s="89"/>
      <c r="AW900" s="89"/>
      <c r="AX900" s="89"/>
      <c r="AY900" s="89"/>
      <c r="AZ900" s="89"/>
      <c r="BA900" s="89"/>
      <c r="BB900" s="89"/>
      <c r="BC900" s="89"/>
      <c r="BD900" s="89"/>
      <c r="BE900" s="89"/>
      <c r="BF900" s="89"/>
      <c r="BG900" s="89"/>
      <c r="BH900" s="89"/>
      <c r="BI900" s="89"/>
      <c r="BJ900" s="89"/>
      <c r="BK900" s="89"/>
      <c r="BL900" s="89"/>
      <c r="BM900" s="89"/>
      <c r="BN900" s="89"/>
      <c r="BO900" s="89"/>
      <c r="BP900" s="89"/>
      <c r="BQ900" s="89"/>
      <c r="BR900" s="89"/>
      <c r="BS900" s="89"/>
      <c r="BT900" s="89"/>
      <c r="BU900" s="89"/>
      <c r="BV900" s="89"/>
      <c r="BW900" s="89"/>
      <c r="BX900" s="89"/>
      <c r="BY900" s="89"/>
      <c r="BZ900" s="89"/>
      <c r="CA900" s="89"/>
      <c r="CB900" s="89"/>
      <c r="CC900" s="89"/>
      <c r="CD900" s="89"/>
      <c r="CE900" s="89"/>
      <c r="CF900" s="89"/>
      <c r="CG900" s="89"/>
      <c r="CH900" s="89"/>
      <c r="CI900" s="89"/>
      <c r="CJ900" s="89"/>
      <c r="CK900" s="89"/>
      <c r="CL900" s="89"/>
      <c r="CM900" s="89"/>
      <c r="CN900" s="89"/>
      <c r="CO900" s="89"/>
      <c r="CP900" s="89"/>
      <c r="CQ900" s="89"/>
      <c r="CR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c r="AD901" s="89"/>
      <c r="AE901" s="89"/>
      <c r="AF901" s="89"/>
      <c r="AG901" s="89"/>
      <c r="AH901" s="89"/>
      <c r="AI901" s="89"/>
      <c r="AJ901" s="89"/>
      <c r="AK901" s="89"/>
      <c r="AL901" s="89"/>
      <c r="AM901" s="89"/>
      <c r="AN901" s="89"/>
      <c r="AO901" s="89"/>
      <c r="AP901" s="89"/>
      <c r="AQ901" s="89"/>
      <c r="AR901" s="89"/>
      <c r="AS901" s="89"/>
      <c r="AT901" s="89"/>
      <c r="AU901" s="89"/>
      <c r="AV901" s="89"/>
      <c r="AW901" s="89"/>
      <c r="AX901" s="89"/>
      <c r="AY901" s="89"/>
      <c r="AZ901" s="89"/>
      <c r="BA901" s="89"/>
      <c r="BB901" s="89"/>
      <c r="BC901" s="89"/>
      <c r="BD901" s="89"/>
      <c r="BE901" s="89"/>
      <c r="BF901" s="89"/>
      <c r="BG901" s="89"/>
      <c r="BH901" s="89"/>
      <c r="BI901" s="89"/>
      <c r="BJ901" s="89"/>
      <c r="BK901" s="89"/>
      <c r="BL901" s="89"/>
      <c r="BM901" s="89"/>
      <c r="BN901" s="89"/>
      <c r="BO901" s="89"/>
      <c r="BP901" s="89"/>
      <c r="BQ901" s="89"/>
      <c r="BR901" s="89"/>
      <c r="BS901" s="89"/>
      <c r="BT901" s="89"/>
      <c r="BU901" s="89"/>
      <c r="BV901" s="89"/>
      <c r="BW901" s="89"/>
      <c r="BX901" s="89"/>
      <c r="BY901" s="89"/>
      <c r="BZ901" s="89"/>
      <c r="CA901" s="89"/>
      <c r="CB901" s="89"/>
      <c r="CC901" s="89"/>
      <c r="CD901" s="89"/>
      <c r="CE901" s="89"/>
      <c r="CF901" s="89"/>
      <c r="CG901" s="89"/>
      <c r="CH901" s="89"/>
      <c r="CI901" s="89"/>
      <c r="CJ901" s="89"/>
      <c r="CK901" s="89"/>
      <c r="CL901" s="89"/>
      <c r="CM901" s="89"/>
      <c r="CN901" s="89"/>
      <c r="CO901" s="89"/>
      <c r="CP901" s="89"/>
      <c r="CQ901" s="89"/>
      <c r="CR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c r="AC902" s="89"/>
      <c r="AD902" s="89"/>
      <c r="AE902" s="89"/>
      <c r="AF902" s="89"/>
      <c r="AG902" s="89"/>
      <c r="AH902" s="89"/>
      <c r="AI902" s="89"/>
      <c r="AJ902" s="89"/>
      <c r="AK902" s="89"/>
      <c r="AL902" s="89"/>
      <c r="AM902" s="89"/>
      <c r="AN902" s="89"/>
      <c r="AO902" s="89"/>
      <c r="AP902" s="89"/>
      <c r="AQ902" s="89"/>
      <c r="AR902" s="89"/>
      <c r="AS902" s="89"/>
      <c r="AT902" s="89"/>
      <c r="AU902" s="89"/>
      <c r="AV902" s="89"/>
      <c r="AW902" s="89"/>
      <c r="AX902" s="89"/>
      <c r="AY902" s="89"/>
      <c r="AZ902" s="89"/>
      <c r="BA902" s="89"/>
      <c r="BB902" s="89"/>
      <c r="BC902" s="89"/>
      <c r="BD902" s="89"/>
      <c r="BE902" s="89"/>
      <c r="BF902" s="89"/>
      <c r="BG902" s="89"/>
      <c r="BH902" s="89"/>
      <c r="BI902" s="89"/>
      <c r="BJ902" s="89"/>
      <c r="BK902" s="89"/>
      <c r="BL902" s="89"/>
      <c r="BM902" s="89"/>
      <c r="BN902" s="89"/>
      <c r="BO902" s="89"/>
      <c r="BP902" s="89"/>
      <c r="BQ902" s="89"/>
      <c r="BR902" s="89"/>
      <c r="BS902" s="89"/>
      <c r="BT902" s="89"/>
      <c r="BU902" s="89"/>
      <c r="BV902" s="89"/>
      <c r="BW902" s="89"/>
      <c r="BX902" s="89"/>
      <c r="BY902" s="89"/>
      <c r="BZ902" s="89"/>
      <c r="CA902" s="89"/>
      <c r="CB902" s="89"/>
      <c r="CC902" s="89"/>
      <c r="CD902" s="89"/>
      <c r="CE902" s="89"/>
      <c r="CF902" s="89"/>
      <c r="CG902" s="89"/>
      <c r="CH902" s="89"/>
      <c r="CI902" s="89"/>
      <c r="CJ902" s="89"/>
      <c r="CK902" s="89"/>
      <c r="CL902" s="89"/>
      <c r="CM902" s="89"/>
      <c r="CN902" s="89"/>
      <c r="CO902" s="89"/>
      <c r="CP902" s="89"/>
      <c r="CQ902" s="89"/>
      <c r="CR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c r="AC903" s="89"/>
      <c r="AD903" s="89"/>
      <c r="AE903" s="89"/>
      <c r="AF903" s="89"/>
      <c r="AG903" s="89"/>
      <c r="AH903" s="89"/>
      <c r="AI903" s="89"/>
      <c r="AJ903" s="89"/>
      <c r="AK903" s="89"/>
      <c r="AL903" s="89"/>
      <c r="AM903" s="89"/>
      <c r="AN903" s="89"/>
      <c r="AO903" s="89"/>
      <c r="AP903" s="89"/>
      <c r="AQ903" s="89"/>
      <c r="AR903" s="89"/>
      <c r="AS903" s="89"/>
      <c r="AT903" s="89"/>
      <c r="AU903" s="89"/>
      <c r="AV903" s="89"/>
      <c r="AW903" s="89"/>
      <c r="AX903" s="89"/>
      <c r="AY903" s="89"/>
      <c r="AZ903" s="89"/>
      <c r="BA903" s="89"/>
      <c r="BB903" s="89"/>
      <c r="BC903" s="89"/>
      <c r="BD903" s="89"/>
      <c r="BE903" s="89"/>
      <c r="BF903" s="89"/>
      <c r="BG903" s="89"/>
      <c r="BH903" s="89"/>
      <c r="BI903" s="89"/>
      <c r="BJ903" s="89"/>
      <c r="BK903" s="89"/>
      <c r="BL903" s="89"/>
      <c r="BM903" s="89"/>
      <c r="BN903" s="89"/>
      <c r="BO903" s="89"/>
      <c r="BP903" s="89"/>
      <c r="BQ903" s="89"/>
      <c r="BR903" s="89"/>
      <c r="BS903" s="89"/>
      <c r="BT903" s="89"/>
      <c r="BU903" s="89"/>
      <c r="BV903" s="89"/>
      <c r="BW903" s="89"/>
      <c r="BX903" s="89"/>
      <c r="BY903" s="89"/>
      <c r="BZ903" s="89"/>
      <c r="CA903" s="89"/>
      <c r="CB903" s="89"/>
      <c r="CC903" s="89"/>
      <c r="CD903" s="89"/>
      <c r="CE903" s="89"/>
      <c r="CF903" s="89"/>
      <c r="CG903" s="89"/>
      <c r="CH903" s="89"/>
      <c r="CI903" s="89"/>
      <c r="CJ903" s="89"/>
      <c r="CK903" s="89"/>
      <c r="CL903" s="89"/>
      <c r="CM903" s="89"/>
      <c r="CN903" s="89"/>
      <c r="CO903" s="89"/>
      <c r="CP903" s="89"/>
      <c r="CQ903" s="89"/>
      <c r="CR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c r="AD904" s="89"/>
      <c r="AE904" s="89"/>
      <c r="AF904" s="89"/>
      <c r="AG904" s="89"/>
      <c r="AH904" s="89"/>
      <c r="AI904" s="89"/>
      <c r="AJ904" s="89"/>
      <c r="AK904" s="89"/>
      <c r="AL904" s="89"/>
      <c r="AM904" s="89"/>
      <c r="AN904" s="89"/>
      <c r="AO904" s="89"/>
      <c r="AP904" s="89"/>
      <c r="AQ904" s="89"/>
      <c r="AR904" s="89"/>
      <c r="AS904" s="89"/>
      <c r="AT904" s="89"/>
      <c r="AU904" s="89"/>
      <c r="AV904" s="89"/>
      <c r="AW904" s="89"/>
      <c r="AX904" s="89"/>
      <c r="AY904" s="89"/>
      <c r="AZ904" s="89"/>
      <c r="BA904" s="89"/>
      <c r="BB904" s="89"/>
      <c r="BC904" s="89"/>
      <c r="BD904" s="89"/>
      <c r="BE904" s="89"/>
      <c r="BF904" s="89"/>
      <c r="BG904" s="89"/>
      <c r="BH904" s="89"/>
      <c r="BI904" s="89"/>
      <c r="BJ904" s="89"/>
      <c r="BK904" s="89"/>
      <c r="BL904" s="89"/>
      <c r="BM904" s="89"/>
      <c r="BN904" s="89"/>
      <c r="BO904" s="89"/>
      <c r="BP904" s="89"/>
      <c r="BQ904" s="89"/>
      <c r="BR904" s="89"/>
      <c r="BS904" s="89"/>
      <c r="BT904" s="89"/>
      <c r="BU904" s="89"/>
      <c r="BV904" s="89"/>
      <c r="BW904" s="89"/>
      <c r="BX904" s="89"/>
      <c r="BY904" s="89"/>
      <c r="BZ904" s="89"/>
      <c r="CA904" s="89"/>
      <c r="CB904" s="89"/>
      <c r="CC904" s="89"/>
      <c r="CD904" s="89"/>
      <c r="CE904" s="89"/>
      <c r="CF904" s="89"/>
      <c r="CG904" s="89"/>
      <c r="CH904" s="89"/>
      <c r="CI904" s="89"/>
      <c r="CJ904" s="89"/>
      <c r="CK904" s="89"/>
      <c r="CL904" s="89"/>
      <c r="CM904" s="89"/>
      <c r="CN904" s="89"/>
      <c r="CO904" s="89"/>
      <c r="CP904" s="89"/>
      <c r="CQ904" s="89"/>
      <c r="CR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c r="AC905" s="89"/>
      <c r="AD905" s="89"/>
      <c r="AE905" s="89"/>
      <c r="AF905" s="89"/>
      <c r="AG905" s="89"/>
      <c r="AH905" s="89"/>
      <c r="AI905" s="89"/>
      <c r="AJ905" s="89"/>
      <c r="AK905" s="89"/>
      <c r="AL905" s="89"/>
      <c r="AM905" s="89"/>
      <c r="AN905" s="89"/>
      <c r="AO905" s="89"/>
      <c r="AP905" s="89"/>
      <c r="AQ905" s="89"/>
      <c r="AR905" s="89"/>
      <c r="AS905" s="89"/>
      <c r="AT905" s="89"/>
      <c r="AU905" s="89"/>
      <c r="AV905" s="89"/>
      <c r="AW905" s="89"/>
      <c r="AX905" s="89"/>
      <c r="AY905" s="89"/>
      <c r="AZ905" s="89"/>
      <c r="BA905" s="89"/>
      <c r="BB905" s="89"/>
      <c r="BC905" s="89"/>
      <c r="BD905" s="89"/>
      <c r="BE905" s="89"/>
      <c r="BF905" s="89"/>
      <c r="BG905" s="89"/>
      <c r="BH905" s="89"/>
      <c r="BI905" s="89"/>
      <c r="BJ905" s="89"/>
      <c r="BK905" s="89"/>
      <c r="BL905" s="89"/>
      <c r="BM905" s="89"/>
      <c r="BN905" s="89"/>
      <c r="BO905" s="89"/>
      <c r="BP905" s="89"/>
      <c r="BQ905" s="89"/>
      <c r="BR905" s="89"/>
      <c r="BS905" s="89"/>
      <c r="BT905" s="89"/>
      <c r="BU905" s="89"/>
      <c r="BV905" s="89"/>
      <c r="BW905" s="89"/>
      <c r="BX905" s="89"/>
      <c r="BY905" s="89"/>
      <c r="BZ905" s="89"/>
      <c r="CA905" s="89"/>
      <c r="CB905" s="89"/>
      <c r="CC905" s="89"/>
      <c r="CD905" s="89"/>
      <c r="CE905" s="89"/>
      <c r="CF905" s="89"/>
      <c r="CG905" s="89"/>
      <c r="CH905" s="89"/>
      <c r="CI905" s="89"/>
      <c r="CJ905" s="89"/>
      <c r="CK905" s="89"/>
      <c r="CL905" s="89"/>
      <c r="CM905" s="89"/>
      <c r="CN905" s="89"/>
      <c r="CO905" s="89"/>
      <c r="CP905" s="89"/>
      <c r="CQ905" s="89"/>
      <c r="CR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c r="AF906" s="89"/>
      <c r="AG906" s="89"/>
      <c r="AH906" s="89"/>
      <c r="AI906" s="89"/>
      <c r="AJ906" s="89"/>
      <c r="AK906" s="89"/>
      <c r="AL906" s="89"/>
      <c r="AM906" s="89"/>
      <c r="AN906" s="89"/>
      <c r="AO906" s="89"/>
      <c r="AP906" s="89"/>
      <c r="AQ906" s="89"/>
      <c r="AR906" s="89"/>
      <c r="AS906" s="89"/>
      <c r="AT906" s="89"/>
      <c r="AU906" s="89"/>
      <c r="AV906" s="89"/>
      <c r="AW906" s="89"/>
      <c r="AX906" s="89"/>
      <c r="AY906" s="89"/>
      <c r="AZ906" s="89"/>
      <c r="BA906" s="89"/>
      <c r="BB906" s="89"/>
      <c r="BC906" s="89"/>
      <c r="BD906" s="89"/>
      <c r="BE906" s="89"/>
      <c r="BF906" s="89"/>
      <c r="BG906" s="89"/>
      <c r="BH906" s="89"/>
      <c r="BI906" s="89"/>
      <c r="BJ906" s="89"/>
      <c r="BK906" s="89"/>
      <c r="BL906" s="89"/>
      <c r="BM906" s="89"/>
      <c r="BN906" s="89"/>
      <c r="BO906" s="89"/>
      <c r="BP906" s="89"/>
      <c r="BQ906" s="89"/>
      <c r="BR906" s="89"/>
      <c r="BS906" s="89"/>
      <c r="BT906" s="89"/>
      <c r="BU906" s="89"/>
      <c r="BV906" s="89"/>
      <c r="BW906" s="89"/>
      <c r="BX906" s="89"/>
      <c r="BY906" s="89"/>
      <c r="BZ906" s="89"/>
      <c r="CA906" s="89"/>
      <c r="CB906" s="89"/>
      <c r="CC906" s="89"/>
      <c r="CD906" s="89"/>
      <c r="CE906" s="89"/>
      <c r="CF906" s="89"/>
      <c r="CG906" s="89"/>
      <c r="CH906" s="89"/>
      <c r="CI906" s="89"/>
      <c r="CJ906" s="89"/>
      <c r="CK906" s="89"/>
      <c r="CL906" s="89"/>
      <c r="CM906" s="89"/>
      <c r="CN906" s="89"/>
      <c r="CO906" s="89"/>
      <c r="CP906" s="89"/>
      <c r="CQ906" s="89"/>
      <c r="CR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c r="AC907" s="89"/>
      <c r="AD907" s="89"/>
      <c r="AE907" s="89"/>
      <c r="AF907" s="89"/>
      <c r="AG907" s="89"/>
      <c r="AH907" s="89"/>
      <c r="AI907" s="89"/>
      <c r="AJ907" s="89"/>
      <c r="AK907" s="89"/>
      <c r="AL907" s="89"/>
      <c r="AM907" s="89"/>
      <c r="AN907" s="89"/>
      <c r="AO907" s="89"/>
      <c r="AP907" s="89"/>
      <c r="AQ907" s="89"/>
      <c r="AR907" s="89"/>
      <c r="AS907" s="89"/>
      <c r="AT907" s="89"/>
      <c r="AU907" s="89"/>
      <c r="AV907" s="89"/>
      <c r="AW907" s="89"/>
      <c r="AX907" s="89"/>
      <c r="AY907" s="89"/>
      <c r="AZ907" s="89"/>
      <c r="BA907" s="89"/>
      <c r="BB907" s="89"/>
      <c r="BC907" s="89"/>
      <c r="BD907" s="89"/>
      <c r="BE907" s="89"/>
      <c r="BF907" s="89"/>
      <c r="BG907" s="89"/>
      <c r="BH907" s="89"/>
      <c r="BI907" s="89"/>
      <c r="BJ907" s="89"/>
      <c r="BK907" s="89"/>
      <c r="BL907" s="89"/>
      <c r="BM907" s="89"/>
      <c r="BN907" s="89"/>
      <c r="BO907" s="89"/>
      <c r="BP907" s="89"/>
      <c r="BQ907" s="89"/>
      <c r="BR907" s="89"/>
      <c r="BS907" s="89"/>
      <c r="BT907" s="89"/>
      <c r="BU907" s="89"/>
      <c r="BV907" s="89"/>
      <c r="BW907" s="89"/>
      <c r="BX907" s="89"/>
      <c r="BY907" s="89"/>
      <c r="BZ907" s="89"/>
      <c r="CA907" s="89"/>
      <c r="CB907" s="89"/>
      <c r="CC907" s="89"/>
      <c r="CD907" s="89"/>
      <c r="CE907" s="89"/>
      <c r="CF907" s="89"/>
      <c r="CG907" s="89"/>
      <c r="CH907" s="89"/>
      <c r="CI907" s="89"/>
      <c r="CJ907" s="89"/>
      <c r="CK907" s="89"/>
      <c r="CL907" s="89"/>
      <c r="CM907" s="89"/>
      <c r="CN907" s="89"/>
      <c r="CO907" s="89"/>
      <c r="CP907" s="89"/>
      <c r="CQ907" s="89"/>
      <c r="CR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c r="AC908" s="89"/>
      <c r="AD908" s="89"/>
      <c r="AE908" s="89"/>
      <c r="AF908" s="89"/>
      <c r="AG908" s="89"/>
      <c r="AH908" s="89"/>
      <c r="AI908" s="89"/>
      <c r="AJ908" s="89"/>
      <c r="AK908" s="89"/>
      <c r="AL908" s="89"/>
      <c r="AM908" s="89"/>
      <c r="AN908" s="89"/>
      <c r="AO908" s="89"/>
      <c r="AP908" s="89"/>
      <c r="AQ908" s="89"/>
      <c r="AR908" s="89"/>
      <c r="AS908" s="89"/>
      <c r="AT908" s="89"/>
      <c r="AU908" s="89"/>
      <c r="AV908" s="89"/>
      <c r="AW908" s="89"/>
      <c r="AX908" s="89"/>
      <c r="AY908" s="89"/>
      <c r="AZ908" s="89"/>
      <c r="BA908" s="89"/>
      <c r="BB908" s="89"/>
      <c r="BC908" s="89"/>
      <c r="BD908" s="89"/>
      <c r="BE908" s="89"/>
      <c r="BF908" s="89"/>
      <c r="BG908" s="89"/>
      <c r="BH908" s="89"/>
      <c r="BI908" s="89"/>
      <c r="BJ908" s="89"/>
      <c r="BK908" s="89"/>
      <c r="BL908" s="89"/>
      <c r="BM908" s="89"/>
      <c r="BN908" s="89"/>
      <c r="BO908" s="89"/>
      <c r="BP908" s="89"/>
      <c r="BQ908" s="89"/>
      <c r="BR908" s="89"/>
      <c r="BS908" s="89"/>
      <c r="BT908" s="89"/>
      <c r="BU908" s="89"/>
      <c r="BV908" s="89"/>
      <c r="BW908" s="89"/>
      <c r="BX908" s="89"/>
      <c r="BY908" s="89"/>
      <c r="BZ908" s="89"/>
      <c r="CA908" s="89"/>
      <c r="CB908" s="89"/>
      <c r="CC908" s="89"/>
      <c r="CD908" s="89"/>
      <c r="CE908" s="89"/>
      <c r="CF908" s="89"/>
      <c r="CG908" s="89"/>
      <c r="CH908" s="89"/>
      <c r="CI908" s="89"/>
      <c r="CJ908" s="89"/>
      <c r="CK908" s="89"/>
      <c r="CL908" s="89"/>
      <c r="CM908" s="89"/>
      <c r="CN908" s="89"/>
      <c r="CO908" s="89"/>
      <c r="CP908" s="89"/>
      <c r="CQ908" s="89"/>
      <c r="CR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c r="AC909" s="89"/>
      <c r="AD909" s="89"/>
      <c r="AE909" s="89"/>
      <c r="AF909" s="89"/>
      <c r="AG909" s="89"/>
      <c r="AH909" s="89"/>
      <c r="AI909" s="89"/>
      <c r="AJ909" s="89"/>
      <c r="AK909" s="89"/>
      <c r="AL909" s="89"/>
      <c r="AM909" s="89"/>
      <c r="AN909" s="89"/>
      <c r="AO909" s="89"/>
      <c r="AP909" s="89"/>
      <c r="AQ909" s="89"/>
      <c r="AR909" s="89"/>
      <c r="AS909" s="89"/>
      <c r="AT909" s="89"/>
      <c r="AU909" s="89"/>
      <c r="AV909" s="89"/>
      <c r="AW909" s="89"/>
      <c r="AX909" s="89"/>
      <c r="AY909" s="89"/>
      <c r="AZ909" s="89"/>
      <c r="BA909" s="89"/>
      <c r="BB909" s="89"/>
      <c r="BC909" s="89"/>
      <c r="BD909" s="89"/>
      <c r="BE909" s="89"/>
      <c r="BF909" s="89"/>
      <c r="BG909" s="89"/>
      <c r="BH909" s="89"/>
      <c r="BI909" s="89"/>
      <c r="BJ909" s="89"/>
      <c r="BK909" s="89"/>
      <c r="BL909" s="89"/>
      <c r="BM909" s="89"/>
      <c r="BN909" s="89"/>
      <c r="BO909" s="89"/>
      <c r="BP909" s="89"/>
      <c r="BQ909" s="89"/>
      <c r="BR909" s="89"/>
      <c r="BS909" s="89"/>
      <c r="BT909" s="89"/>
      <c r="BU909" s="89"/>
      <c r="BV909" s="89"/>
      <c r="BW909" s="89"/>
      <c r="BX909" s="89"/>
      <c r="BY909" s="89"/>
      <c r="BZ909" s="89"/>
      <c r="CA909" s="89"/>
      <c r="CB909" s="89"/>
      <c r="CC909" s="89"/>
      <c r="CD909" s="89"/>
      <c r="CE909" s="89"/>
      <c r="CF909" s="89"/>
      <c r="CG909" s="89"/>
      <c r="CH909" s="89"/>
      <c r="CI909" s="89"/>
      <c r="CJ909" s="89"/>
      <c r="CK909" s="89"/>
      <c r="CL909" s="89"/>
      <c r="CM909" s="89"/>
      <c r="CN909" s="89"/>
      <c r="CO909" s="89"/>
      <c r="CP909" s="89"/>
      <c r="CQ909" s="89"/>
      <c r="CR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c r="AF910" s="89"/>
      <c r="AG910" s="89"/>
      <c r="AH910" s="89"/>
      <c r="AI910" s="89"/>
      <c r="AJ910" s="89"/>
      <c r="AK910" s="89"/>
      <c r="AL910" s="89"/>
      <c r="AM910" s="89"/>
      <c r="AN910" s="89"/>
      <c r="AO910" s="89"/>
      <c r="AP910" s="89"/>
      <c r="AQ910" s="89"/>
      <c r="AR910" s="89"/>
      <c r="AS910" s="89"/>
      <c r="AT910" s="89"/>
      <c r="AU910" s="89"/>
      <c r="AV910" s="89"/>
      <c r="AW910" s="89"/>
      <c r="AX910" s="89"/>
      <c r="AY910" s="89"/>
      <c r="AZ910" s="89"/>
      <c r="BA910" s="89"/>
      <c r="BB910" s="89"/>
      <c r="BC910" s="89"/>
      <c r="BD910" s="89"/>
      <c r="BE910" s="89"/>
      <c r="BF910" s="89"/>
      <c r="BG910" s="89"/>
      <c r="BH910" s="89"/>
      <c r="BI910" s="89"/>
      <c r="BJ910" s="89"/>
      <c r="BK910" s="89"/>
      <c r="BL910" s="89"/>
      <c r="BM910" s="89"/>
      <c r="BN910" s="89"/>
      <c r="BO910" s="89"/>
      <c r="BP910" s="89"/>
      <c r="BQ910" s="89"/>
      <c r="BR910" s="89"/>
      <c r="BS910" s="89"/>
      <c r="BT910" s="89"/>
      <c r="BU910" s="89"/>
      <c r="BV910" s="89"/>
      <c r="BW910" s="89"/>
      <c r="BX910" s="89"/>
      <c r="BY910" s="89"/>
      <c r="BZ910" s="89"/>
      <c r="CA910" s="89"/>
      <c r="CB910" s="89"/>
      <c r="CC910" s="89"/>
      <c r="CD910" s="89"/>
      <c r="CE910" s="89"/>
      <c r="CF910" s="89"/>
      <c r="CG910" s="89"/>
      <c r="CH910" s="89"/>
      <c r="CI910" s="89"/>
      <c r="CJ910" s="89"/>
      <c r="CK910" s="89"/>
      <c r="CL910" s="89"/>
      <c r="CM910" s="89"/>
      <c r="CN910" s="89"/>
      <c r="CO910" s="89"/>
      <c r="CP910" s="89"/>
      <c r="CQ910" s="89"/>
      <c r="CR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c r="AC911" s="89"/>
      <c r="AD911" s="89"/>
      <c r="AE911" s="89"/>
      <c r="AF911" s="89"/>
      <c r="AG911" s="89"/>
      <c r="AH911" s="89"/>
      <c r="AI911" s="89"/>
      <c r="AJ911" s="89"/>
      <c r="AK911" s="89"/>
      <c r="AL911" s="89"/>
      <c r="AM911" s="89"/>
      <c r="AN911" s="89"/>
      <c r="AO911" s="89"/>
      <c r="AP911" s="89"/>
      <c r="AQ911" s="89"/>
      <c r="AR911" s="89"/>
      <c r="AS911" s="89"/>
      <c r="AT911" s="89"/>
      <c r="AU911" s="89"/>
      <c r="AV911" s="89"/>
      <c r="AW911" s="89"/>
      <c r="AX911" s="89"/>
      <c r="AY911" s="89"/>
      <c r="AZ911" s="89"/>
      <c r="BA911" s="89"/>
      <c r="BB911" s="89"/>
      <c r="BC911" s="89"/>
      <c r="BD911" s="89"/>
      <c r="BE911" s="89"/>
      <c r="BF911" s="89"/>
      <c r="BG911" s="89"/>
      <c r="BH911" s="89"/>
      <c r="BI911" s="89"/>
      <c r="BJ911" s="89"/>
      <c r="BK911" s="89"/>
      <c r="BL911" s="89"/>
      <c r="BM911" s="89"/>
      <c r="BN911" s="89"/>
      <c r="BO911" s="89"/>
      <c r="BP911" s="89"/>
      <c r="BQ911" s="89"/>
      <c r="BR911" s="89"/>
      <c r="BS911" s="89"/>
      <c r="BT911" s="89"/>
      <c r="BU911" s="89"/>
      <c r="BV911" s="89"/>
      <c r="BW911" s="89"/>
      <c r="BX911" s="89"/>
      <c r="BY911" s="89"/>
      <c r="BZ911" s="89"/>
      <c r="CA911" s="89"/>
      <c r="CB911" s="89"/>
      <c r="CC911" s="89"/>
      <c r="CD911" s="89"/>
      <c r="CE911" s="89"/>
      <c r="CF911" s="89"/>
      <c r="CG911" s="89"/>
      <c r="CH911" s="89"/>
      <c r="CI911" s="89"/>
      <c r="CJ911" s="89"/>
      <c r="CK911" s="89"/>
      <c r="CL911" s="89"/>
      <c r="CM911" s="89"/>
      <c r="CN911" s="89"/>
      <c r="CO911" s="89"/>
      <c r="CP911" s="89"/>
      <c r="CQ911" s="89"/>
      <c r="CR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c r="AC912" s="89"/>
      <c r="AD912" s="89"/>
      <c r="AE912" s="89"/>
      <c r="AF912" s="89"/>
      <c r="AG912" s="89"/>
      <c r="AH912" s="89"/>
      <c r="AI912" s="89"/>
      <c r="AJ912" s="89"/>
      <c r="AK912" s="89"/>
      <c r="AL912" s="89"/>
      <c r="AM912" s="89"/>
      <c r="AN912" s="89"/>
      <c r="AO912" s="89"/>
      <c r="AP912" s="89"/>
      <c r="AQ912" s="89"/>
      <c r="AR912" s="89"/>
      <c r="AS912" s="89"/>
      <c r="AT912" s="89"/>
      <c r="AU912" s="89"/>
      <c r="AV912" s="89"/>
      <c r="AW912" s="89"/>
      <c r="AX912" s="89"/>
      <c r="AY912" s="89"/>
      <c r="AZ912" s="89"/>
      <c r="BA912" s="89"/>
      <c r="BB912" s="89"/>
      <c r="BC912" s="89"/>
      <c r="BD912" s="89"/>
      <c r="BE912" s="89"/>
      <c r="BF912" s="89"/>
      <c r="BG912" s="89"/>
      <c r="BH912" s="89"/>
      <c r="BI912" s="89"/>
      <c r="BJ912" s="89"/>
      <c r="BK912" s="89"/>
      <c r="BL912" s="89"/>
      <c r="BM912" s="89"/>
      <c r="BN912" s="89"/>
      <c r="BO912" s="89"/>
      <c r="BP912" s="89"/>
      <c r="BQ912" s="89"/>
      <c r="BR912" s="89"/>
      <c r="BS912" s="89"/>
      <c r="BT912" s="89"/>
      <c r="BU912" s="89"/>
      <c r="BV912" s="89"/>
      <c r="BW912" s="89"/>
      <c r="BX912" s="89"/>
      <c r="BY912" s="89"/>
      <c r="BZ912" s="89"/>
      <c r="CA912" s="89"/>
      <c r="CB912" s="89"/>
      <c r="CC912" s="89"/>
      <c r="CD912" s="89"/>
      <c r="CE912" s="89"/>
      <c r="CF912" s="89"/>
      <c r="CG912" s="89"/>
      <c r="CH912" s="89"/>
      <c r="CI912" s="89"/>
      <c r="CJ912" s="89"/>
      <c r="CK912" s="89"/>
      <c r="CL912" s="89"/>
      <c r="CM912" s="89"/>
      <c r="CN912" s="89"/>
      <c r="CO912" s="89"/>
      <c r="CP912" s="89"/>
      <c r="CQ912" s="89"/>
      <c r="CR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c r="AC913" s="89"/>
      <c r="AD913" s="89"/>
      <c r="AE913" s="89"/>
      <c r="AF913" s="89"/>
      <c r="AG913" s="89"/>
      <c r="AH913" s="89"/>
      <c r="AI913" s="89"/>
      <c r="AJ913" s="89"/>
      <c r="AK913" s="89"/>
      <c r="AL913" s="89"/>
      <c r="AM913" s="89"/>
      <c r="AN913" s="89"/>
      <c r="AO913" s="89"/>
      <c r="AP913" s="89"/>
      <c r="AQ913" s="89"/>
      <c r="AR913" s="89"/>
      <c r="AS913" s="89"/>
      <c r="AT913" s="89"/>
      <c r="AU913" s="89"/>
      <c r="AV913" s="89"/>
      <c r="AW913" s="89"/>
      <c r="AX913" s="89"/>
      <c r="AY913" s="89"/>
      <c r="AZ913" s="89"/>
      <c r="BA913" s="89"/>
      <c r="BB913" s="89"/>
      <c r="BC913" s="89"/>
      <c r="BD913" s="89"/>
      <c r="BE913" s="89"/>
      <c r="BF913" s="89"/>
      <c r="BG913" s="89"/>
      <c r="BH913" s="89"/>
      <c r="BI913" s="89"/>
      <c r="BJ913" s="89"/>
      <c r="BK913" s="89"/>
      <c r="BL913" s="89"/>
      <c r="BM913" s="89"/>
      <c r="BN913" s="89"/>
      <c r="BO913" s="89"/>
      <c r="BP913" s="89"/>
      <c r="BQ913" s="89"/>
      <c r="BR913" s="89"/>
      <c r="BS913" s="89"/>
      <c r="BT913" s="89"/>
      <c r="BU913" s="89"/>
      <c r="BV913" s="89"/>
      <c r="BW913" s="89"/>
      <c r="BX913" s="89"/>
      <c r="BY913" s="89"/>
      <c r="BZ913" s="89"/>
      <c r="CA913" s="89"/>
      <c r="CB913" s="89"/>
      <c r="CC913" s="89"/>
      <c r="CD913" s="89"/>
      <c r="CE913" s="89"/>
      <c r="CF913" s="89"/>
      <c r="CG913" s="89"/>
      <c r="CH913" s="89"/>
      <c r="CI913" s="89"/>
      <c r="CJ913" s="89"/>
      <c r="CK913" s="89"/>
      <c r="CL913" s="89"/>
      <c r="CM913" s="89"/>
      <c r="CN913" s="89"/>
      <c r="CO913" s="89"/>
      <c r="CP913" s="89"/>
      <c r="CQ913" s="89"/>
      <c r="CR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c r="AC914" s="89"/>
      <c r="AD914" s="89"/>
      <c r="AE914" s="89"/>
      <c r="AF914" s="89"/>
      <c r="AG914" s="89"/>
      <c r="AH914" s="89"/>
      <c r="AI914" s="89"/>
      <c r="AJ914" s="89"/>
      <c r="AK914" s="89"/>
      <c r="AL914" s="89"/>
      <c r="AM914" s="89"/>
      <c r="AN914" s="89"/>
      <c r="AO914" s="89"/>
      <c r="AP914" s="89"/>
      <c r="AQ914" s="89"/>
      <c r="AR914" s="89"/>
      <c r="AS914" s="89"/>
      <c r="AT914" s="89"/>
      <c r="AU914" s="89"/>
      <c r="AV914" s="89"/>
      <c r="AW914" s="89"/>
      <c r="AX914" s="89"/>
      <c r="AY914" s="89"/>
      <c r="AZ914" s="89"/>
      <c r="BA914" s="89"/>
      <c r="BB914" s="89"/>
      <c r="BC914" s="89"/>
      <c r="BD914" s="89"/>
      <c r="BE914" s="89"/>
      <c r="BF914" s="89"/>
      <c r="BG914" s="89"/>
      <c r="BH914" s="89"/>
      <c r="BI914" s="89"/>
      <c r="BJ914" s="89"/>
      <c r="BK914" s="89"/>
      <c r="BL914" s="89"/>
      <c r="BM914" s="89"/>
      <c r="BN914" s="89"/>
      <c r="BO914" s="89"/>
      <c r="BP914" s="89"/>
      <c r="BQ914" s="89"/>
      <c r="BR914" s="89"/>
      <c r="BS914" s="89"/>
      <c r="BT914" s="89"/>
      <c r="BU914" s="89"/>
      <c r="BV914" s="89"/>
      <c r="BW914" s="89"/>
      <c r="BX914" s="89"/>
      <c r="BY914" s="89"/>
      <c r="BZ914" s="89"/>
      <c r="CA914" s="89"/>
      <c r="CB914" s="89"/>
      <c r="CC914" s="89"/>
      <c r="CD914" s="89"/>
      <c r="CE914" s="89"/>
      <c r="CF914" s="89"/>
      <c r="CG914" s="89"/>
      <c r="CH914" s="89"/>
      <c r="CI914" s="89"/>
      <c r="CJ914" s="89"/>
      <c r="CK914" s="89"/>
      <c r="CL914" s="89"/>
      <c r="CM914" s="89"/>
      <c r="CN914" s="89"/>
      <c r="CO914" s="89"/>
      <c r="CP914" s="89"/>
      <c r="CQ914" s="89"/>
      <c r="CR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c r="AC915" s="89"/>
      <c r="AD915" s="89"/>
      <c r="AE915" s="89"/>
      <c r="AF915" s="89"/>
      <c r="AG915" s="89"/>
      <c r="AH915" s="89"/>
      <c r="AI915" s="89"/>
      <c r="AJ915" s="89"/>
      <c r="AK915" s="89"/>
      <c r="AL915" s="89"/>
      <c r="AM915" s="89"/>
      <c r="AN915" s="89"/>
      <c r="AO915" s="89"/>
      <c r="AP915" s="89"/>
      <c r="AQ915" s="89"/>
      <c r="AR915" s="89"/>
      <c r="AS915" s="89"/>
      <c r="AT915" s="89"/>
      <c r="AU915" s="89"/>
      <c r="AV915" s="89"/>
      <c r="AW915" s="89"/>
      <c r="AX915" s="89"/>
      <c r="AY915" s="89"/>
      <c r="AZ915" s="89"/>
      <c r="BA915" s="89"/>
      <c r="BB915" s="89"/>
      <c r="BC915" s="89"/>
      <c r="BD915" s="89"/>
      <c r="BE915" s="89"/>
      <c r="BF915" s="89"/>
      <c r="BG915" s="89"/>
      <c r="BH915" s="89"/>
      <c r="BI915" s="89"/>
      <c r="BJ915" s="89"/>
      <c r="BK915" s="89"/>
      <c r="BL915" s="89"/>
      <c r="BM915" s="89"/>
      <c r="BN915" s="89"/>
      <c r="BO915" s="89"/>
      <c r="BP915" s="89"/>
      <c r="BQ915" s="89"/>
      <c r="BR915" s="89"/>
      <c r="BS915" s="89"/>
      <c r="BT915" s="89"/>
      <c r="BU915" s="89"/>
      <c r="BV915" s="89"/>
      <c r="BW915" s="89"/>
      <c r="BX915" s="89"/>
      <c r="BY915" s="89"/>
      <c r="BZ915" s="89"/>
      <c r="CA915" s="89"/>
      <c r="CB915" s="89"/>
      <c r="CC915" s="89"/>
      <c r="CD915" s="89"/>
      <c r="CE915" s="89"/>
      <c r="CF915" s="89"/>
      <c r="CG915" s="89"/>
      <c r="CH915" s="89"/>
      <c r="CI915" s="89"/>
      <c r="CJ915" s="89"/>
      <c r="CK915" s="89"/>
      <c r="CL915" s="89"/>
      <c r="CM915" s="89"/>
      <c r="CN915" s="89"/>
      <c r="CO915" s="89"/>
      <c r="CP915" s="89"/>
      <c r="CQ915" s="89"/>
      <c r="CR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c r="AC916" s="89"/>
      <c r="AD916" s="89"/>
      <c r="AE916" s="89"/>
      <c r="AF916" s="89"/>
      <c r="AG916" s="89"/>
      <c r="AH916" s="89"/>
      <c r="AI916" s="89"/>
      <c r="AJ916" s="89"/>
      <c r="AK916" s="89"/>
      <c r="AL916" s="89"/>
      <c r="AM916" s="89"/>
      <c r="AN916" s="89"/>
      <c r="AO916" s="89"/>
      <c r="AP916" s="89"/>
      <c r="AQ916" s="89"/>
      <c r="AR916" s="89"/>
      <c r="AS916" s="89"/>
      <c r="AT916" s="89"/>
      <c r="AU916" s="89"/>
      <c r="AV916" s="89"/>
      <c r="AW916" s="89"/>
      <c r="AX916" s="89"/>
      <c r="AY916" s="89"/>
      <c r="AZ916" s="89"/>
      <c r="BA916" s="89"/>
      <c r="BB916" s="89"/>
      <c r="BC916" s="89"/>
      <c r="BD916" s="89"/>
      <c r="BE916" s="89"/>
      <c r="BF916" s="89"/>
      <c r="BG916" s="89"/>
      <c r="BH916" s="89"/>
      <c r="BI916" s="89"/>
      <c r="BJ916" s="89"/>
      <c r="BK916" s="89"/>
      <c r="BL916" s="89"/>
      <c r="BM916" s="89"/>
      <c r="BN916" s="89"/>
      <c r="BO916" s="89"/>
      <c r="BP916" s="89"/>
      <c r="BQ916" s="89"/>
      <c r="BR916" s="89"/>
      <c r="BS916" s="89"/>
      <c r="BT916" s="89"/>
      <c r="BU916" s="89"/>
      <c r="BV916" s="89"/>
      <c r="BW916" s="89"/>
      <c r="BX916" s="89"/>
      <c r="BY916" s="89"/>
      <c r="BZ916" s="89"/>
      <c r="CA916" s="89"/>
      <c r="CB916" s="89"/>
      <c r="CC916" s="89"/>
      <c r="CD916" s="89"/>
      <c r="CE916" s="89"/>
      <c r="CF916" s="89"/>
      <c r="CG916" s="89"/>
      <c r="CH916" s="89"/>
      <c r="CI916" s="89"/>
      <c r="CJ916" s="89"/>
      <c r="CK916" s="89"/>
      <c r="CL916" s="89"/>
      <c r="CM916" s="89"/>
      <c r="CN916" s="89"/>
      <c r="CO916" s="89"/>
      <c r="CP916" s="89"/>
      <c r="CQ916" s="89"/>
      <c r="CR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c r="AC917" s="89"/>
      <c r="AD917" s="89"/>
      <c r="AE917" s="89"/>
      <c r="AF917" s="89"/>
      <c r="AG917" s="89"/>
      <c r="AH917" s="89"/>
      <c r="AI917" s="89"/>
      <c r="AJ917" s="89"/>
      <c r="AK917" s="89"/>
      <c r="AL917" s="89"/>
      <c r="AM917" s="89"/>
      <c r="AN917" s="89"/>
      <c r="AO917" s="89"/>
      <c r="AP917" s="89"/>
      <c r="AQ917" s="89"/>
      <c r="AR917" s="89"/>
      <c r="AS917" s="89"/>
      <c r="AT917" s="89"/>
      <c r="AU917" s="89"/>
      <c r="AV917" s="89"/>
      <c r="AW917" s="89"/>
      <c r="AX917" s="89"/>
      <c r="AY917" s="89"/>
      <c r="AZ917" s="89"/>
      <c r="BA917" s="89"/>
      <c r="BB917" s="89"/>
      <c r="BC917" s="89"/>
      <c r="BD917" s="89"/>
      <c r="BE917" s="89"/>
      <c r="BF917" s="89"/>
      <c r="BG917" s="89"/>
      <c r="BH917" s="89"/>
      <c r="BI917" s="89"/>
      <c r="BJ917" s="89"/>
      <c r="BK917" s="89"/>
      <c r="BL917" s="89"/>
      <c r="BM917" s="89"/>
      <c r="BN917" s="89"/>
      <c r="BO917" s="89"/>
      <c r="BP917" s="89"/>
      <c r="BQ917" s="89"/>
      <c r="BR917" s="89"/>
      <c r="BS917" s="89"/>
      <c r="BT917" s="89"/>
      <c r="BU917" s="89"/>
      <c r="BV917" s="89"/>
      <c r="BW917" s="89"/>
      <c r="BX917" s="89"/>
      <c r="BY917" s="89"/>
      <c r="BZ917" s="89"/>
      <c r="CA917" s="89"/>
      <c r="CB917" s="89"/>
      <c r="CC917" s="89"/>
      <c r="CD917" s="89"/>
      <c r="CE917" s="89"/>
      <c r="CF917" s="89"/>
      <c r="CG917" s="89"/>
      <c r="CH917" s="89"/>
      <c r="CI917" s="89"/>
      <c r="CJ917" s="89"/>
      <c r="CK917" s="89"/>
      <c r="CL917" s="89"/>
      <c r="CM917" s="89"/>
      <c r="CN917" s="89"/>
      <c r="CO917" s="89"/>
      <c r="CP917" s="89"/>
      <c r="CQ917" s="89"/>
      <c r="CR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c r="AC918" s="89"/>
      <c r="AD918" s="89"/>
      <c r="AE918" s="89"/>
      <c r="AF918" s="89"/>
      <c r="AG918" s="89"/>
      <c r="AH918" s="89"/>
      <c r="AI918" s="89"/>
      <c r="AJ918" s="89"/>
      <c r="AK918" s="89"/>
      <c r="AL918" s="89"/>
      <c r="AM918" s="89"/>
      <c r="AN918" s="89"/>
      <c r="AO918" s="89"/>
      <c r="AP918" s="89"/>
      <c r="AQ918" s="89"/>
      <c r="AR918" s="89"/>
      <c r="AS918" s="89"/>
      <c r="AT918" s="89"/>
      <c r="AU918" s="89"/>
      <c r="AV918" s="89"/>
      <c r="AW918" s="89"/>
      <c r="AX918" s="89"/>
      <c r="AY918" s="89"/>
      <c r="AZ918" s="89"/>
      <c r="BA918" s="89"/>
      <c r="BB918" s="89"/>
      <c r="BC918" s="89"/>
      <c r="BD918" s="89"/>
      <c r="BE918" s="89"/>
      <c r="BF918" s="89"/>
      <c r="BG918" s="89"/>
      <c r="BH918" s="89"/>
      <c r="BI918" s="89"/>
      <c r="BJ918" s="89"/>
      <c r="BK918" s="89"/>
      <c r="BL918" s="89"/>
      <c r="BM918" s="89"/>
      <c r="BN918" s="89"/>
      <c r="BO918" s="89"/>
      <c r="BP918" s="89"/>
      <c r="BQ918" s="89"/>
      <c r="BR918" s="89"/>
      <c r="BS918" s="89"/>
      <c r="BT918" s="89"/>
      <c r="BU918" s="89"/>
      <c r="BV918" s="89"/>
      <c r="BW918" s="89"/>
      <c r="BX918" s="89"/>
      <c r="BY918" s="89"/>
      <c r="BZ918" s="89"/>
      <c r="CA918" s="89"/>
      <c r="CB918" s="89"/>
      <c r="CC918" s="89"/>
      <c r="CD918" s="89"/>
      <c r="CE918" s="89"/>
      <c r="CF918" s="89"/>
      <c r="CG918" s="89"/>
      <c r="CH918" s="89"/>
      <c r="CI918" s="89"/>
      <c r="CJ918" s="89"/>
      <c r="CK918" s="89"/>
      <c r="CL918" s="89"/>
      <c r="CM918" s="89"/>
      <c r="CN918" s="89"/>
      <c r="CO918" s="89"/>
      <c r="CP918" s="89"/>
      <c r="CQ918" s="89"/>
      <c r="CR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c r="AC919" s="89"/>
      <c r="AD919" s="89"/>
      <c r="AE919" s="89"/>
      <c r="AF919" s="89"/>
      <c r="AG919" s="89"/>
      <c r="AH919" s="89"/>
      <c r="AI919" s="89"/>
      <c r="AJ919" s="89"/>
      <c r="AK919" s="89"/>
      <c r="AL919" s="89"/>
      <c r="AM919" s="89"/>
      <c r="AN919" s="89"/>
      <c r="AO919" s="89"/>
      <c r="AP919" s="89"/>
      <c r="AQ919" s="89"/>
      <c r="AR919" s="89"/>
      <c r="AS919" s="89"/>
      <c r="AT919" s="89"/>
      <c r="AU919" s="89"/>
      <c r="AV919" s="89"/>
      <c r="AW919" s="89"/>
      <c r="AX919" s="89"/>
      <c r="AY919" s="89"/>
      <c r="AZ919" s="89"/>
      <c r="BA919" s="89"/>
      <c r="BB919" s="89"/>
      <c r="BC919" s="89"/>
      <c r="BD919" s="89"/>
      <c r="BE919" s="89"/>
      <c r="BF919" s="89"/>
      <c r="BG919" s="89"/>
      <c r="BH919" s="89"/>
      <c r="BI919" s="89"/>
      <c r="BJ919" s="89"/>
      <c r="BK919" s="89"/>
      <c r="BL919" s="89"/>
      <c r="BM919" s="89"/>
      <c r="BN919" s="89"/>
      <c r="BO919" s="89"/>
      <c r="BP919" s="89"/>
      <c r="BQ919" s="89"/>
      <c r="BR919" s="89"/>
      <c r="BS919" s="89"/>
      <c r="BT919" s="89"/>
      <c r="BU919" s="89"/>
      <c r="BV919" s="89"/>
      <c r="BW919" s="89"/>
      <c r="BX919" s="89"/>
      <c r="BY919" s="89"/>
      <c r="BZ919" s="89"/>
      <c r="CA919" s="89"/>
      <c r="CB919" s="89"/>
      <c r="CC919" s="89"/>
      <c r="CD919" s="89"/>
      <c r="CE919" s="89"/>
      <c r="CF919" s="89"/>
      <c r="CG919" s="89"/>
      <c r="CH919" s="89"/>
      <c r="CI919" s="89"/>
      <c r="CJ919" s="89"/>
      <c r="CK919" s="89"/>
      <c r="CL919" s="89"/>
      <c r="CM919" s="89"/>
      <c r="CN919" s="89"/>
      <c r="CO919" s="89"/>
      <c r="CP919" s="89"/>
      <c r="CQ919" s="89"/>
      <c r="CR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c r="AC920" s="89"/>
      <c r="AD920" s="89"/>
      <c r="AE920" s="89"/>
      <c r="AF920" s="89"/>
      <c r="AG920" s="89"/>
      <c r="AH920" s="89"/>
      <c r="AI920" s="89"/>
      <c r="AJ920" s="89"/>
      <c r="AK920" s="89"/>
      <c r="AL920" s="89"/>
      <c r="AM920" s="89"/>
      <c r="AN920" s="89"/>
      <c r="AO920" s="89"/>
      <c r="AP920" s="89"/>
      <c r="AQ920" s="89"/>
      <c r="AR920" s="89"/>
      <c r="AS920" s="89"/>
      <c r="AT920" s="89"/>
      <c r="AU920" s="89"/>
      <c r="AV920" s="89"/>
      <c r="AW920" s="89"/>
      <c r="AX920" s="89"/>
      <c r="AY920" s="89"/>
      <c r="AZ920" s="89"/>
      <c r="BA920" s="89"/>
      <c r="BB920" s="89"/>
      <c r="BC920" s="89"/>
      <c r="BD920" s="89"/>
      <c r="BE920" s="89"/>
      <c r="BF920" s="89"/>
      <c r="BG920" s="89"/>
      <c r="BH920" s="89"/>
      <c r="BI920" s="89"/>
      <c r="BJ920" s="89"/>
      <c r="BK920" s="89"/>
      <c r="BL920" s="89"/>
      <c r="BM920" s="89"/>
      <c r="BN920" s="89"/>
      <c r="BO920" s="89"/>
      <c r="BP920" s="89"/>
      <c r="BQ920" s="89"/>
      <c r="BR920" s="89"/>
      <c r="BS920" s="89"/>
      <c r="BT920" s="89"/>
      <c r="BU920" s="89"/>
      <c r="BV920" s="89"/>
      <c r="BW920" s="89"/>
      <c r="BX920" s="89"/>
      <c r="BY920" s="89"/>
      <c r="BZ920" s="89"/>
      <c r="CA920" s="89"/>
      <c r="CB920" s="89"/>
      <c r="CC920" s="89"/>
      <c r="CD920" s="89"/>
      <c r="CE920" s="89"/>
      <c r="CF920" s="89"/>
      <c r="CG920" s="89"/>
      <c r="CH920" s="89"/>
      <c r="CI920" s="89"/>
      <c r="CJ920" s="89"/>
      <c r="CK920" s="89"/>
      <c r="CL920" s="89"/>
      <c r="CM920" s="89"/>
      <c r="CN920" s="89"/>
      <c r="CO920" s="89"/>
      <c r="CP920" s="89"/>
      <c r="CQ920" s="89"/>
      <c r="CR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c r="AC921" s="89"/>
      <c r="AD921" s="89"/>
      <c r="AE921" s="89"/>
      <c r="AF921" s="89"/>
      <c r="AG921" s="89"/>
      <c r="AH921" s="89"/>
      <c r="AI921" s="89"/>
      <c r="AJ921" s="89"/>
      <c r="AK921" s="89"/>
      <c r="AL921" s="89"/>
      <c r="AM921" s="89"/>
      <c r="AN921" s="89"/>
      <c r="AO921" s="89"/>
      <c r="AP921" s="89"/>
      <c r="AQ921" s="89"/>
      <c r="AR921" s="89"/>
      <c r="AS921" s="89"/>
      <c r="AT921" s="89"/>
      <c r="AU921" s="89"/>
      <c r="AV921" s="89"/>
      <c r="AW921" s="89"/>
      <c r="AX921" s="89"/>
      <c r="AY921" s="89"/>
      <c r="AZ921" s="89"/>
      <c r="BA921" s="89"/>
      <c r="BB921" s="89"/>
      <c r="BC921" s="89"/>
      <c r="BD921" s="89"/>
      <c r="BE921" s="89"/>
      <c r="BF921" s="89"/>
      <c r="BG921" s="89"/>
      <c r="BH921" s="89"/>
      <c r="BI921" s="89"/>
      <c r="BJ921" s="89"/>
      <c r="BK921" s="89"/>
      <c r="BL921" s="89"/>
      <c r="BM921" s="89"/>
      <c r="BN921" s="89"/>
      <c r="BO921" s="89"/>
      <c r="BP921" s="89"/>
      <c r="BQ921" s="89"/>
      <c r="BR921" s="89"/>
      <c r="BS921" s="89"/>
      <c r="BT921" s="89"/>
      <c r="BU921" s="89"/>
      <c r="BV921" s="89"/>
      <c r="BW921" s="89"/>
      <c r="BX921" s="89"/>
      <c r="BY921" s="89"/>
      <c r="BZ921" s="89"/>
      <c r="CA921" s="89"/>
      <c r="CB921" s="89"/>
      <c r="CC921" s="89"/>
      <c r="CD921" s="89"/>
      <c r="CE921" s="89"/>
      <c r="CF921" s="89"/>
      <c r="CG921" s="89"/>
      <c r="CH921" s="89"/>
      <c r="CI921" s="89"/>
      <c r="CJ921" s="89"/>
      <c r="CK921" s="89"/>
      <c r="CL921" s="89"/>
      <c r="CM921" s="89"/>
      <c r="CN921" s="89"/>
      <c r="CO921" s="89"/>
      <c r="CP921" s="89"/>
      <c r="CQ921" s="89"/>
      <c r="CR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c r="AC922" s="89"/>
      <c r="AD922" s="89"/>
      <c r="AE922" s="89"/>
      <c r="AF922" s="89"/>
      <c r="AG922" s="89"/>
      <c r="AH922" s="89"/>
      <c r="AI922" s="89"/>
      <c r="AJ922" s="89"/>
      <c r="AK922" s="89"/>
      <c r="AL922" s="89"/>
      <c r="AM922" s="89"/>
      <c r="AN922" s="89"/>
      <c r="AO922" s="89"/>
      <c r="AP922" s="89"/>
      <c r="AQ922" s="89"/>
      <c r="AR922" s="89"/>
      <c r="AS922" s="89"/>
      <c r="AT922" s="89"/>
      <c r="AU922" s="89"/>
      <c r="AV922" s="89"/>
      <c r="AW922" s="89"/>
      <c r="AX922" s="89"/>
      <c r="AY922" s="89"/>
      <c r="AZ922" s="89"/>
      <c r="BA922" s="89"/>
      <c r="BB922" s="89"/>
      <c r="BC922" s="89"/>
      <c r="BD922" s="89"/>
      <c r="BE922" s="89"/>
      <c r="BF922" s="89"/>
      <c r="BG922" s="89"/>
      <c r="BH922" s="89"/>
      <c r="BI922" s="89"/>
      <c r="BJ922" s="89"/>
      <c r="BK922" s="89"/>
      <c r="BL922" s="89"/>
      <c r="BM922" s="89"/>
      <c r="BN922" s="89"/>
      <c r="BO922" s="89"/>
      <c r="BP922" s="89"/>
      <c r="BQ922" s="89"/>
      <c r="BR922" s="89"/>
      <c r="BS922" s="89"/>
      <c r="BT922" s="89"/>
      <c r="BU922" s="89"/>
      <c r="BV922" s="89"/>
      <c r="BW922" s="89"/>
      <c r="BX922" s="89"/>
      <c r="BY922" s="89"/>
      <c r="BZ922" s="89"/>
      <c r="CA922" s="89"/>
      <c r="CB922" s="89"/>
      <c r="CC922" s="89"/>
      <c r="CD922" s="89"/>
      <c r="CE922" s="89"/>
      <c r="CF922" s="89"/>
      <c r="CG922" s="89"/>
      <c r="CH922" s="89"/>
      <c r="CI922" s="89"/>
      <c r="CJ922" s="89"/>
      <c r="CK922" s="89"/>
      <c r="CL922" s="89"/>
      <c r="CM922" s="89"/>
      <c r="CN922" s="89"/>
      <c r="CO922" s="89"/>
      <c r="CP922" s="89"/>
      <c r="CQ922" s="89"/>
      <c r="CR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c r="AC923" s="89"/>
      <c r="AD923" s="89"/>
      <c r="AE923" s="89"/>
      <c r="AF923" s="89"/>
      <c r="AG923" s="89"/>
      <c r="AH923" s="89"/>
      <c r="AI923" s="89"/>
      <c r="AJ923" s="89"/>
      <c r="AK923" s="89"/>
      <c r="AL923" s="89"/>
      <c r="AM923" s="89"/>
      <c r="AN923" s="89"/>
      <c r="AO923" s="89"/>
      <c r="AP923" s="89"/>
      <c r="AQ923" s="89"/>
      <c r="AR923" s="89"/>
      <c r="AS923" s="89"/>
      <c r="AT923" s="89"/>
      <c r="AU923" s="89"/>
      <c r="AV923" s="89"/>
      <c r="AW923" s="89"/>
      <c r="AX923" s="89"/>
      <c r="AY923" s="89"/>
      <c r="AZ923" s="89"/>
      <c r="BA923" s="89"/>
      <c r="BB923" s="89"/>
      <c r="BC923" s="89"/>
      <c r="BD923" s="89"/>
      <c r="BE923" s="89"/>
      <c r="BF923" s="89"/>
      <c r="BG923" s="89"/>
      <c r="BH923" s="89"/>
      <c r="BI923" s="89"/>
      <c r="BJ923" s="89"/>
      <c r="BK923" s="89"/>
      <c r="BL923" s="89"/>
      <c r="BM923" s="89"/>
      <c r="BN923" s="89"/>
      <c r="BO923" s="89"/>
      <c r="BP923" s="89"/>
      <c r="BQ923" s="89"/>
      <c r="BR923" s="89"/>
      <c r="BS923" s="89"/>
      <c r="BT923" s="89"/>
      <c r="BU923" s="89"/>
      <c r="BV923" s="89"/>
      <c r="BW923" s="89"/>
      <c r="BX923" s="89"/>
      <c r="BY923" s="89"/>
      <c r="BZ923" s="89"/>
      <c r="CA923" s="89"/>
      <c r="CB923" s="89"/>
      <c r="CC923" s="89"/>
      <c r="CD923" s="89"/>
      <c r="CE923" s="89"/>
      <c r="CF923" s="89"/>
      <c r="CG923" s="89"/>
      <c r="CH923" s="89"/>
      <c r="CI923" s="89"/>
      <c r="CJ923" s="89"/>
      <c r="CK923" s="89"/>
      <c r="CL923" s="89"/>
      <c r="CM923" s="89"/>
      <c r="CN923" s="89"/>
      <c r="CO923" s="89"/>
      <c r="CP923" s="89"/>
      <c r="CQ923" s="89"/>
      <c r="CR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c r="AC924" s="89"/>
      <c r="AD924" s="89"/>
      <c r="AE924" s="89"/>
      <c r="AF924" s="89"/>
      <c r="AG924" s="89"/>
      <c r="AH924" s="89"/>
      <c r="AI924" s="89"/>
      <c r="AJ924" s="89"/>
      <c r="AK924" s="89"/>
      <c r="AL924" s="89"/>
      <c r="AM924" s="89"/>
      <c r="AN924" s="89"/>
      <c r="AO924" s="89"/>
      <c r="AP924" s="89"/>
      <c r="AQ924" s="89"/>
      <c r="AR924" s="89"/>
      <c r="AS924" s="89"/>
      <c r="AT924" s="89"/>
      <c r="AU924" s="89"/>
      <c r="AV924" s="89"/>
      <c r="AW924" s="89"/>
      <c r="AX924" s="89"/>
      <c r="AY924" s="89"/>
      <c r="AZ924" s="89"/>
      <c r="BA924" s="89"/>
      <c r="BB924" s="89"/>
      <c r="BC924" s="89"/>
      <c r="BD924" s="89"/>
      <c r="BE924" s="89"/>
      <c r="BF924" s="89"/>
      <c r="BG924" s="89"/>
      <c r="BH924" s="89"/>
      <c r="BI924" s="89"/>
      <c r="BJ924" s="89"/>
      <c r="BK924" s="89"/>
      <c r="BL924" s="89"/>
      <c r="BM924" s="89"/>
      <c r="BN924" s="89"/>
      <c r="BO924" s="89"/>
      <c r="BP924" s="89"/>
      <c r="BQ924" s="89"/>
      <c r="BR924" s="89"/>
      <c r="BS924" s="89"/>
      <c r="BT924" s="89"/>
      <c r="BU924" s="89"/>
      <c r="BV924" s="89"/>
      <c r="BW924" s="89"/>
      <c r="BX924" s="89"/>
      <c r="BY924" s="89"/>
      <c r="BZ924" s="89"/>
      <c r="CA924" s="89"/>
      <c r="CB924" s="89"/>
      <c r="CC924" s="89"/>
      <c r="CD924" s="89"/>
      <c r="CE924" s="89"/>
      <c r="CF924" s="89"/>
      <c r="CG924" s="89"/>
      <c r="CH924" s="89"/>
      <c r="CI924" s="89"/>
      <c r="CJ924" s="89"/>
      <c r="CK924" s="89"/>
      <c r="CL924" s="89"/>
      <c r="CM924" s="89"/>
      <c r="CN924" s="89"/>
      <c r="CO924" s="89"/>
      <c r="CP924" s="89"/>
      <c r="CQ924" s="89"/>
      <c r="CR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c r="AC925" s="89"/>
      <c r="AD925" s="89"/>
      <c r="AE925" s="89"/>
      <c r="AF925" s="89"/>
      <c r="AG925" s="89"/>
      <c r="AH925" s="89"/>
      <c r="AI925" s="89"/>
      <c r="AJ925" s="89"/>
      <c r="AK925" s="89"/>
      <c r="AL925" s="89"/>
      <c r="AM925" s="89"/>
      <c r="AN925" s="89"/>
      <c r="AO925" s="89"/>
      <c r="AP925" s="89"/>
      <c r="AQ925" s="89"/>
      <c r="AR925" s="89"/>
      <c r="AS925" s="89"/>
      <c r="AT925" s="89"/>
      <c r="AU925" s="89"/>
      <c r="AV925" s="89"/>
      <c r="AW925" s="89"/>
      <c r="AX925" s="89"/>
      <c r="AY925" s="89"/>
      <c r="AZ925" s="89"/>
      <c r="BA925" s="89"/>
      <c r="BB925" s="89"/>
      <c r="BC925" s="89"/>
      <c r="BD925" s="89"/>
      <c r="BE925" s="89"/>
      <c r="BF925" s="89"/>
      <c r="BG925" s="89"/>
      <c r="BH925" s="89"/>
      <c r="BI925" s="89"/>
      <c r="BJ925" s="89"/>
      <c r="BK925" s="89"/>
      <c r="BL925" s="89"/>
      <c r="BM925" s="89"/>
      <c r="BN925" s="89"/>
      <c r="BO925" s="89"/>
      <c r="BP925" s="89"/>
      <c r="BQ925" s="89"/>
      <c r="BR925" s="89"/>
      <c r="BS925" s="89"/>
      <c r="BT925" s="89"/>
      <c r="BU925" s="89"/>
      <c r="BV925" s="89"/>
      <c r="BW925" s="89"/>
      <c r="BX925" s="89"/>
      <c r="BY925" s="89"/>
      <c r="BZ925" s="89"/>
      <c r="CA925" s="89"/>
      <c r="CB925" s="89"/>
      <c r="CC925" s="89"/>
      <c r="CD925" s="89"/>
      <c r="CE925" s="89"/>
      <c r="CF925" s="89"/>
      <c r="CG925" s="89"/>
      <c r="CH925" s="89"/>
      <c r="CI925" s="89"/>
      <c r="CJ925" s="89"/>
      <c r="CK925" s="89"/>
      <c r="CL925" s="89"/>
      <c r="CM925" s="89"/>
      <c r="CN925" s="89"/>
      <c r="CO925" s="89"/>
      <c r="CP925" s="89"/>
      <c r="CQ925" s="89"/>
      <c r="CR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c r="AD926" s="89"/>
      <c r="AE926" s="89"/>
      <c r="AF926" s="89"/>
      <c r="AG926" s="89"/>
      <c r="AH926" s="89"/>
      <c r="AI926" s="89"/>
      <c r="AJ926" s="89"/>
      <c r="AK926" s="89"/>
      <c r="AL926" s="89"/>
      <c r="AM926" s="89"/>
      <c r="AN926" s="89"/>
      <c r="AO926" s="89"/>
      <c r="AP926" s="89"/>
      <c r="AQ926" s="89"/>
      <c r="AR926" s="89"/>
      <c r="AS926" s="89"/>
      <c r="AT926" s="89"/>
      <c r="AU926" s="89"/>
      <c r="AV926" s="89"/>
      <c r="AW926" s="89"/>
      <c r="AX926" s="89"/>
      <c r="AY926" s="89"/>
      <c r="AZ926" s="89"/>
      <c r="BA926" s="89"/>
      <c r="BB926" s="89"/>
      <c r="BC926" s="89"/>
      <c r="BD926" s="89"/>
      <c r="BE926" s="89"/>
      <c r="BF926" s="89"/>
      <c r="BG926" s="89"/>
      <c r="BH926" s="89"/>
      <c r="BI926" s="89"/>
      <c r="BJ926" s="89"/>
      <c r="BK926" s="89"/>
      <c r="BL926" s="89"/>
      <c r="BM926" s="89"/>
      <c r="BN926" s="89"/>
      <c r="BO926" s="89"/>
      <c r="BP926" s="89"/>
      <c r="BQ926" s="89"/>
      <c r="BR926" s="89"/>
      <c r="BS926" s="89"/>
      <c r="BT926" s="89"/>
      <c r="BU926" s="89"/>
      <c r="BV926" s="89"/>
      <c r="BW926" s="89"/>
      <c r="BX926" s="89"/>
      <c r="BY926" s="89"/>
      <c r="BZ926" s="89"/>
      <c r="CA926" s="89"/>
      <c r="CB926" s="89"/>
      <c r="CC926" s="89"/>
      <c r="CD926" s="89"/>
      <c r="CE926" s="89"/>
      <c r="CF926" s="89"/>
      <c r="CG926" s="89"/>
      <c r="CH926" s="89"/>
      <c r="CI926" s="89"/>
      <c r="CJ926" s="89"/>
      <c r="CK926" s="89"/>
      <c r="CL926" s="89"/>
      <c r="CM926" s="89"/>
      <c r="CN926" s="89"/>
      <c r="CO926" s="89"/>
      <c r="CP926" s="89"/>
      <c r="CQ926" s="89"/>
      <c r="CR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c r="AC927" s="89"/>
      <c r="AD927" s="89"/>
      <c r="AE927" s="89"/>
      <c r="AF927" s="89"/>
      <c r="AG927" s="89"/>
      <c r="AH927" s="89"/>
      <c r="AI927" s="89"/>
      <c r="AJ927" s="89"/>
      <c r="AK927" s="89"/>
      <c r="AL927" s="89"/>
      <c r="AM927" s="89"/>
      <c r="AN927" s="89"/>
      <c r="AO927" s="89"/>
      <c r="AP927" s="89"/>
      <c r="AQ927" s="89"/>
      <c r="AR927" s="89"/>
      <c r="AS927" s="89"/>
      <c r="AT927" s="89"/>
      <c r="AU927" s="89"/>
      <c r="AV927" s="89"/>
      <c r="AW927" s="89"/>
      <c r="AX927" s="89"/>
      <c r="AY927" s="89"/>
      <c r="AZ927" s="89"/>
      <c r="BA927" s="89"/>
      <c r="BB927" s="89"/>
      <c r="BC927" s="89"/>
      <c r="BD927" s="89"/>
      <c r="BE927" s="89"/>
      <c r="BF927" s="89"/>
      <c r="BG927" s="89"/>
      <c r="BH927" s="89"/>
      <c r="BI927" s="89"/>
      <c r="BJ927" s="89"/>
      <c r="BK927" s="89"/>
      <c r="BL927" s="89"/>
      <c r="BM927" s="89"/>
      <c r="BN927" s="89"/>
      <c r="BO927" s="89"/>
      <c r="BP927" s="89"/>
      <c r="BQ927" s="89"/>
      <c r="BR927" s="89"/>
      <c r="BS927" s="89"/>
      <c r="BT927" s="89"/>
      <c r="BU927" s="89"/>
      <c r="BV927" s="89"/>
      <c r="BW927" s="89"/>
      <c r="BX927" s="89"/>
      <c r="BY927" s="89"/>
      <c r="BZ927" s="89"/>
      <c r="CA927" s="89"/>
      <c r="CB927" s="89"/>
      <c r="CC927" s="89"/>
      <c r="CD927" s="89"/>
      <c r="CE927" s="89"/>
      <c r="CF927" s="89"/>
      <c r="CG927" s="89"/>
      <c r="CH927" s="89"/>
      <c r="CI927" s="89"/>
      <c r="CJ927" s="89"/>
      <c r="CK927" s="89"/>
      <c r="CL927" s="89"/>
      <c r="CM927" s="89"/>
      <c r="CN927" s="89"/>
      <c r="CO927" s="89"/>
      <c r="CP927" s="89"/>
      <c r="CQ927" s="89"/>
      <c r="CR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c r="AC928" s="89"/>
      <c r="AD928" s="89"/>
      <c r="AE928" s="89"/>
      <c r="AF928" s="89"/>
      <c r="AG928" s="89"/>
      <c r="AH928" s="89"/>
      <c r="AI928" s="89"/>
      <c r="AJ928" s="89"/>
      <c r="AK928" s="89"/>
      <c r="AL928" s="89"/>
      <c r="AM928" s="89"/>
      <c r="AN928" s="89"/>
      <c r="AO928" s="89"/>
      <c r="AP928" s="89"/>
      <c r="AQ928" s="89"/>
      <c r="AR928" s="89"/>
      <c r="AS928" s="89"/>
      <c r="AT928" s="89"/>
      <c r="AU928" s="89"/>
      <c r="AV928" s="89"/>
      <c r="AW928" s="89"/>
      <c r="AX928" s="89"/>
      <c r="AY928" s="89"/>
      <c r="AZ928" s="89"/>
      <c r="BA928" s="89"/>
      <c r="BB928" s="89"/>
      <c r="BC928" s="89"/>
      <c r="BD928" s="89"/>
      <c r="BE928" s="89"/>
      <c r="BF928" s="89"/>
      <c r="BG928" s="89"/>
      <c r="BH928" s="89"/>
      <c r="BI928" s="89"/>
      <c r="BJ928" s="89"/>
      <c r="BK928" s="89"/>
      <c r="BL928" s="89"/>
      <c r="BM928" s="89"/>
      <c r="BN928" s="89"/>
      <c r="BO928" s="89"/>
      <c r="BP928" s="89"/>
      <c r="BQ928" s="89"/>
      <c r="BR928" s="89"/>
      <c r="BS928" s="89"/>
      <c r="BT928" s="89"/>
      <c r="BU928" s="89"/>
      <c r="BV928" s="89"/>
      <c r="BW928" s="89"/>
      <c r="BX928" s="89"/>
      <c r="BY928" s="89"/>
      <c r="BZ928" s="89"/>
      <c r="CA928" s="89"/>
      <c r="CB928" s="89"/>
      <c r="CC928" s="89"/>
      <c r="CD928" s="89"/>
      <c r="CE928" s="89"/>
      <c r="CF928" s="89"/>
      <c r="CG928" s="89"/>
      <c r="CH928" s="89"/>
      <c r="CI928" s="89"/>
      <c r="CJ928" s="89"/>
      <c r="CK928" s="89"/>
      <c r="CL928" s="89"/>
      <c r="CM928" s="89"/>
      <c r="CN928" s="89"/>
      <c r="CO928" s="89"/>
      <c r="CP928" s="89"/>
      <c r="CQ928" s="89"/>
      <c r="CR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c r="AC929" s="89"/>
      <c r="AD929" s="89"/>
      <c r="AE929" s="89"/>
      <c r="AF929" s="89"/>
      <c r="AG929" s="89"/>
      <c r="AH929" s="89"/>
      <c r="AI929" s="89"/>
      <c r="AJ929" s="89"/>
      <c r="AK929" s="89"/>
      <c r="AL929" s="89"/>
      <c r="AM929" s="89"/>
      <c r="AN929" s="89"/>
      <c r="AO929" s="89"/>
      <c r="AP929" s="89"/>
      <c r="AQ929" s="89"/>
      <c r="AR929" s="89"/>
      <c r="AS929" s="89"/>
      <c r="AT929" s="89"/>
      <c r="AU929" s="89"/>
      <c r="AV929" s="89"/>
      <c r="AW929" s="89"/>
      <c r="AX929" s="89"/>
      <c r="AY929" s="89"/>
      <c r="AZ929" s="89"/>
      <c r="BA929" s="89"/>
      <c r="BB929" s="89"/>
      <c r="BC929" s="89"/>
      <c r="BD929" s="89"/>
      <c r="BE929" s="89"/>
      <c r="BF929" s="89"/>
      <c r="BG929" s="89"/>
      <c r="BH929" s="89"/>
      <c r="BI929" s="89"/>
      <c r="BJ929" s="89"/>
      <c r="BK929" s="89"/>
      <c r="BL929" s="89"/>
      <c r="BM929" s="89"/>
      <c r="BN929" s="89"/>
      <c r="BO929" s="89"/>
      <c r="BP929" s="89"/>
      <c r="BQ929" s="89"/>
      <c r="BR929" s="89"/>
      <c r="BS929" s="89"/>
      <c r="BT929" s="89"/>
      <c r="BU929" s="89"/>
      <c r="BV929" s="89"/>
      <c r="BW929" s="89"/>
      <c r="BX929" s="89"/>
      <c r="BY929" s="89"/>
      <c r="BZ929" s="89"/>
      <c r="CA929" s="89"/>
      <c r="CB929" s="89"/>
      <c r="CC929" s="89"/>
      <c r="CD929" s="89"/>
      <c r="CE929" s="89"/>
      <c r="CF929" s="89"/>
      <c r="CG929" s="89"/>
      <c r="CH929" s="89"/>
      <c r="CI929" s="89"/>
      <c r="CJ929" s="89"/>
      <c r="CK929" s="89"/>
      <c r="CL929" s="89"/>
      <c r="CM929" s="89"/>
      <c r="CN929" s="89"/>
      <c r="CO929" s="89"/>
      <c r="CP929" s="89"/>
      <c r="CQ929" s="89"/>
      <c r="CR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c r="AD930" s="89"/>
      <c r="AE930" s="89"/>
      <c r="AF930" s="89"/>
      <c r="AG930" s="89"/>
      <c r="AH930" s="89"/>
      <c r="AI930" s="89"/>
      <c r="AJ930" s="89"/>
      <c r="AK930" s="89"/>
      <c r="AL930" s="89"/>
      <c r="AM930" s="89"/>
      <c r="AN930" s="89"/>
      <c r="AO930" s="89"/>
      <c r="AP930" s="89"/>
      <c r="AQ930" s="89"/>
      <c r="AR930" s="89"/>
      <c r="AS930" s="89"/>
      <c r="AT930" s="89"/>
      <c r="AU930" s="89"/>
      <c r="AV930" s="89"/>
      <c r="AW930" s="89"/>
      <c r="AX930" s="89"/>
      <c r="AY930" s="89"/>
      <c r="AZ930" s="89"/>
      <c r="BA930" s="89"/>
      <c r="BB930" s="89"/>
      <c r="BC930" s="89"/>
      <c r="BD930" s="89"/>
      <c r="BE930" s="89"/>
      <c r="BF930" s="89"/>
      <c r="BG930" s="89"/>
      <c r="BH930" s="89"/>
      <c r="BI930" s="89"/>
      <c r="BJ930" s="89"/>
      <c r="BK930" s="89"/>
      <c r="BL930" s="89"/>
      <c r="BM930" s="89"/>
      <c r="BN930" s="89"/>
      <c r="BO930" s="89"/>
      <c r="BP930" s="89"/>
      <c r="BQ930" s="89"/>
      <c r="BR930" s="89"/>
      <c r="BS930" s="89"/>
      <c r="BT930" s="89"/>
      <c r="BU930" s="89"/>
      <c r="BV930" s="89"/>
      <c r="BW930" s="89"/>
      <c r="BX930" s="89"/>
      <c r="BY930" s="89"/>
      <c r="BZ930" s="89"/>
      <c r="CA930" s="89"/>
      <c r="CB930" s="89"/>
      <c r="CC930" s="89"/>
      <c r="CD930" s="89"/>
      <c r="CE930" s="89"/>
      <c r="CF930" s="89"/>
      <c r="CG930" s="89"/>
      <c r="CH930" s="89"/>
      <c r="CI930" s="89"/>
      <c r="CJ930" s="89"/>
      <c r="CK930" s="89"/>
      <c r="CL930" s="89"/>
      <c r="CM930" s="89"/>
      <c r="CN930" s="89"/>
      <c r="CO930" s="89"/>
      <c r="CP930" s="89"/>
      <c r="CQ930" s="89"/>
      <c r="CR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c r="AC931" s="89"/>
      <c r="AD931" s="89"/>
      <c r="AE931" s="89"/>
      <c r="AF931" s="89"/>
      <c r="AG931" s="89"/>
      <c r="AH931" s="89"/>
      <c r="AI931" s="89"/>
      <c r="AJ931" s="89"/>
      <c r="AK931" s="89"/>
      <c r="AL931" s="89"/>
      <c r="AM931" s="89"/>
      <c r="AN931" s="89"/>
      <c r="AO931" s="89"/>
      <c r="AP931" s="89"/>
      <c r="AQ931" s="89"/>
      <c r="AR931" s="89"/>
      <c r="AS931" s="89"/>
      <c r="AT931" s="89"/>
      <c r="AU931" s="89"/>
      <c r="AV931" s="89"/>
      <c r="AW931" s="89"/>
      <c r="AX931" s="89"/>
      <c r="AY931" s="89"/>
      <c r="AZ931" s="89"/>
      <c r="BA931" s="89"/>
      <c r="BB931" s="89"/>
      <c r="BC931" s="89"/>
      <c r="BD931" s="89"/>
      <c r="BE931" s="89"/>
      <c r="BF931" s="89"/>
      <c r="BG931" s="89"/>
      <c r="BH931" s="89"/>
      <c r="BI931" s="89"/>
      <c r="BJ931" s="89"/>
      <c r="BK931" s="89"/>
      <c r="BL931" s="89"/>
      <c r="BM931" s="89"/>
      <c r="BN931" s="89"/>
      <c r="BO931" s="89"/>
      <c r="BP931" s="89"/>
      <c r="BQ931" s="89"/>
      <c r="BR931" s="89"/>
      <c r="BS931" s="89"/>
      <c r="BT931" s="89"/>
      <c r="BU931" s="89"/>
      <c r="BV931" s="89"/>
      <c r="BW931" s="89"/>
      <c r="BX931" s="89"/>
      <c r="BY931" s="89"/>
      <c r="BZ931" s="89"/>
      <c r="CA931" s="89"/>
      <c r="CB931" s="89"/>
      <c r="CC931" s="89"/>
      <c r="CD931" s="89"/>
      <c r="CE931" s="89"/>
      <c r="CF931" s="89"/>
      <c r="CG931" s="89"/>
      <c r="CH931" s="89"/>
      <c r="CI931" s="89"/>
      <c r="CJ931" s="89"/>
      <c r="CK931" s="89"/>
      <c r="CL931" s="89"/>
      <c r="CM931" s="89"/>
      <c r="CN931" s="89"/>
      <c r="CO931" s="89"/>
      <c r="CP931" s="89"/>
      <c r="CQ931" s="89"/>
      <c r="CR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c r="AC932" s="89"/>
      <c r="AD932" s="89"/>
      <c r="AE932" s="89"/>
      <c r="AF932" s="89"/>
      <c r="AG932" s="89"/>
      <c r="AH932" s="89"/>
      <c r="AI932" s="89"/>
      <c r="AJ932" s="89"/>
      <c r="AK932" s="89"/>
      <c r="AL932" s="89"/>
      <c r="AM932" s="89"/>
      <c r="AN932" s="89"/>
      <c r="AO932" s="89"/>
      <c r="AP932" s="89"/>
      <c r="AQ932" s="89"/>
      <c r="AR932" s="89"/>
      <c r="AS932" s="89"/>
      <c r="AT932" s="89"/>
      <c r="AU932" s="89"/>
      <c r="AV932" s="89"/>
      <c r="AW932" s="89"/>
      <c r="AX932" s="89"/>
      <c r="AY932" s="89"/>
      <c r="AZ932" s="89"/>
      <c r="BA932" s="89"/>
      <c r="BB932" s="89"/>
      <c r="BC932" s="89"/>
      <c r="BD932" s="89"/>
      <c r="BE932" s="89"/>
      <c r="BF932" s="89"/>
      <c r="BG932" s="89"/>
      <c r="BH932" s="89"/>
      <c r="BI932" s="89"/>
      <c r="BJ932" s="89"/>
      <c r="BK932" s="89"/>
      <c r="BL932" s="89"/>
      <c r="BM932" s="89"/>
      <c r="BN932" s="89"/>
      <c r="BO932" s="89"/>
      <c r="BP932" s="89"/>
      <c r="BQ932" s="89"/>
      <c r="BR932" s="89"/>
      <c r="BS932" s="89"/>
      <c r="BT932" s="89"/>
      <c r="BU932" s="89"/>
      <c r="BV932" s="89"/>
      <c r="BW932" s="89"/>
      <c r="BX932" s="89"/>
      <c r="BY932" s="89"/>
      <c r="BZ932" s="89"/>
      <c r="CA932" s="89"/>
      <c r="CB932" s="89"/>
      <c r="CC932" s="89"/>
      <c r="CD932" s="89"/>
      <c r="CE932" s="89"/>
      <c r="CF932" s="89"/>
      <c r="CG932" s="89"/>
      <c r="CH932" s="89"/>
      <c r="CI932" s="89"/>
      <c r="CJ932" s="89"/>
      <c r="CK932" s="89"/>
      <c r="CL932" s="89"/>
      <c r="CM932" s="89"/>
      <c r="CN932" s="89"/>
      <c r="CO932" s="89"/>
      <c r="CP932" s="89"/>
      <c r="CQ932" s="89"/>
      <c r="CR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c r="AC933" s="89"/>
      <c r="AD933" s="89"/>
      <c r="AE933" s="89"/>
      <c r="AF933" s="89"/>
      <c r="AG933" s="89"/>
      <c r="AH933" s="89"/>
      <c r="AI933" s="89"/>
      <c r="AJ933" s="89"/>
      <c r="AK933" s="89"/>
      <c r="AL933" s="89"/>
      <c r="AM933" s="89"/>
      <c r="AN933" s="89"/>
      <c r="AO933" s="89"/>
      <c r="AP933" s="89"/>
      <c r="AQ933" s="89"/>
      <c r="AR933" s="89"/>
      <c r="AS933" s="89"/>
      <c r="AT933" s="89"/>
      <c r="AU933" s="89"/>
      <c r="AV933" s="89"/>
      <c r="AW933" s="89"/>
      <c r="AX933" s="89"/>
      <c r="AY933" s="89"/>
      <c r="AZ933" s="89"/>
      <c r="BA933" s="89"/>
      <c r="BB933" s="89"/>
      <c r="BC933" s="89"/>
      <c r="BD933" s="89"/>
      <c r="BE933" s="89"/>
      <c r="BF933" s="89"/>
      <c r="BG933" s="89"/>
      <c r="BH933" s="89"/>
      <c r="BI933" s="89"/>
      <c r="BJ933" s="89"/>
      <c r="BK933" s="89"/>
      <c r="BL933" s="89"/>
      <c r="BM933" s="89"/>
      <c r="BN933" s="89"/>
      <c r="BO933" s="89"/>
      <c r="BP933" s="89"/>
      <c r="BQ933" s="89"/>
      <c r="BR933" s="89"/>
      <c r="BS933" s="89"/>
      <c r="BT933" s="89"/>
      <c r="BU933" s="89"/>
      <c r="BV933" s="89"/>
      <c r="BW933" s="89"/>
      <c r="BX933" s="89"/>
      <c r="BY933" s="89"/>
      <c r="BZ933" s="89"/>
      <c r="CA933" s="89"/>
      <c r="CB933" s="89"/>
      <c r="CC933" s="89"/>
      <c r="CD933" s="89"/>
      <c r="CE933" s="89"/>
      <c r="CF933" s="89"/>
      <c r="CG933" s="89"/>
      <c r="CH933" s="89"/>
      <c r="CI933" s="89"/>
      <c r="CJ933" s="89"/>
      <c r="CK933" s="89"/>
      <c r="CL933" s="89"/>
      <c r="CM933" s="89"/>
      <c r="CN933" s="89"/>
      <c r="CO933" s="89"/>
      <c r="CP933" s="89"/>
      <c r="CQ933" s="89"/>
      <c r="CR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c r="AC934" s="89"/>
      <c r="AD934" s="89"/>
      <c r="AE934" s="89"/>
      <c r="AF934" s="89"/>
      <c r="AG934" s="89"/>
      <c r="AH934" s="89"/>
      <c r="AI934" s="89"/>
      <c r="AJ934" s="89"/>
      <c r="AK934" s="89"/>
      <c r="AL934" s="89"/>
      <c r="AM934" s="89"/>
      <c r="AN934" s="89"/>
      <c r="AO934" s="89"/>
      <c r="AP934" s="89"/>
      <c r="AQ934" s="89"/>
      <c r="AR934" s="89"/>
      <c r="AS934" s="89"/>
      <c r="AT934" s="89"/>
      <c r="AU934" s="89"/>
      <c r="AV934" s="89"/>
      <c r="AW934" s="89"/>
      <c r="AX934" s="89"/>
      <c r="AY934" s="89"/>
      <c r="AZ934" s="89"/>
      <c r="BA934" s="89"/>
      <c r="BB934" s="89"/>
      <c r="BC934" s="89"/>
      <c r="BD934" s="89"/>
      <c r="BE934" s="89"/>
      <c r="BF934" s="89"/>
      <c r="BG934" s="89"/>
      <c r="BH934" s="89"/>
      <c r="BI934" s="89"/>
      <c r="BJ934" s="89"/>
      <c r="BK934" s="89"/>
      <c r="BL934" s="89"/>
      <c r="BM934" s="89"/>
      <c r="BN934" s="89"/>
      <c r="BO934" s="89"/>
      <c r="BP934" s="89"/>
      <c r="BQ934" s="89"/>
      <c r="BR934" s="89"/>
      <c r="BS934" s="89"/>
      <c r="BT934" s="89"/>
      <c r="BU934" s="89"/>
      <c r="BV934" s="89"/>
      <c r="BW934" s="89"/>
      <c r="BX934" s="89"/>
      <c r="BY934" s="89"/>
      <c r="BZ934" s="89"/>
      <c r="CA934" s="89"/>
      <c r="CB934" s="89"/>
      <c r="CC934" s="89"/>
      <c r="CD934" s="89"/>
      <c r="CE934" s="89"/>
      <c r="CF934" s="89"/>
      <c r="CG934" s="89"/>
      <c r="CH934" s="89"/>
      <c r="CI934" s="89"/>
      <c r="CJ934" s="89"/>
      <c r="CK934" s="89"/>
      <c r="CL934" s="89"/>
      <c r="CM934" s="89"/>
      <c r="CN934" s="89"/>
      <c r="CO934" s="89"/>
      <c r="CP934" s="89"/>
      <c r="CQ934" s="89"/>
      <c r="CR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c r="AC935" s="89"/>
      <c r="AD935" s="89"/>
      <c r="AE935" s="89"/>
      <c r="AF935" s="89"/>
      <c r="AG935" s="89"/>
      <c r="AH935" s="89"/>
      <c r="AI935" s="89"/>
      <c r="AJ935" s="89"/>
      <c r="AK935" s="89"/>
      <c r="AL935" s="89"/>
      <c r="AM935" s="89"/>
      <c r="AN935" s="89"/>
      <c r="AO935" s="89"/>
      <c r="AP935" s="89"/>
      <c r="AQ935" s="89"/>
      <c r="AR935" s="89"/>
      <c r="AS935" s="89"/>
      <c r="AT935" s="89"/>
      <c r="AU935" s="89"/>
      <c r="AV935" s="89"/>
      <c r="AW935" s="89"/>
      <c r="AX935" s="89"/>
      <c r="AY935" s="89"/>
      <c r="AZ935" s="89"/>
      <c r="BA935" s="89"/>
      <c r="BB935" s="89"/>
      <c r="BC935" s="89"/>
      <c r="BD935" s="89"/>
      <c r="BE935" s="89"/>
      <c r="BF935" s="89"/>
      <c r="BG935" s="89"/>
      <c r="BH935" s="89"/>
      <c r="BI935" s="89"/>
      <c r="BJ935" s="89"/>
      <c r="BK935" s="89"/>
      <c r="BL935" s="89"/>
      <c r="BM935" s="89"/>
      <c r="BN935" s="89"/>
      <c r="BO935" s="89"/>
      <c r="BP935" s="89"/>
      <c r="BQ935" s="89"/>
      <c r="BR935" s="89"/>
      <c r="BS935" s="89"/>
      <c r="BT935" s="89"/>
      <c r="BU935" s="89"/>
      <c r="BV935" s="89"/>
      <c r="BW935" s="89"/>
      <c r="BX935" s="89"/>
      <c r="BY935" s="89"/>
      <c r="BZ935" s="89"/>
      <c r="CA935" s="89"/>
      <c r="CB935" s="89"/>
      <c r="CC935" s="89"/>
      <c r="CD935" s="89"/>
      <c r="CE935" s="89"/>
      <c r="CF935" s="89"/>
      <c r="CG935" s="89"/>
      <c r="CH935" s="89"/>
      <c r="CI935" s="89"/>
      <c r="CJ935" s="89"/>
      <c r="CK935" s="89"/>
      <c r="CL935" s="89"/>
      <c r="CM935" s="89"/>
      <c r="CN935" s="89"/>
      <c r="CO935" s="89"/>
      <c r="CP935" s="89"/>
      <c r="CQ935" s="89"/>
      <c r="CR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c r="AC936" s="89"/>
      <c r="AD936" s="89"/>
      <c r="AE936" s="89"/>
      <c r="AF936" s="89"/>
      <c r="AG936" s="89"/>
      <c r="AH936" s="89"/>
      <c r="AI936" s="89"/>
      <c r="AJ936" s="89"/>
      <c r="AK936" s="89"/>
      <c r="AL936" s="89"/>
      <c r="AM936" s="89"/>
      <c r="AN936" s="89"/>
      <c r="AO936" s="89"/>
      <c r="AP936" s="89"/>
      <c r="AQ936" s="89"/>
      <c r="AR936" s="89"/>
      <c r="AS936" s="89"/>
      <c r="AT936" s="89"/>
      <c r="AU936" s="89"/>
      <c r="AV936" s="89"/>
      <c r="AW936" s="89"/>
      <c r="AX936" s="89"/>
      <c r="AY936" s="89"/>
      <c r="AZ936" s="89"/>
      <c r="BA936" s="89"/>
      <c r="BB936" s="89"/>
      <c r="BC936" s="89"/>
      <c r="BD936" s="89"/>
      <c r="BE936" s="89"/>
      <c r="BF936" s="89"/>
      <c r="BG936" s="89"/>
      <c r="BH936" s="89"/>
      <c r="BI936" s="89"/>
      <c r="BJ936" s="89"/>
      <c r="BK936" s="89"/>
      <c r="BL936" s="89"/>
      <c r="BM936" s="89"/>
      <c r="BN936" s="89"/>
      <c r="BO936" s="89"/>
      <c r="BP936" s="89"/>
      <c r="BQ936" s="89"/>
      <c r="BR936" s="89"/>
      <c r="BS936" s="89"/>
      <c r="BT936" s="89"/>
      <c r="BU936" s="89"/>
      <c r="BV936" s="89"/>
      <c r="BW936" s="89"/>
      <c r="BX936" s="89"/>
      <c r="BY936" s="89"/>
      <c r="BZ936" s="89"/>
      <c r="CA936" s="89"/>
      <c r="CB936" s="89"/>
      <c r="CC936" s="89"/>
      <c r="CD936" s="89"/>
      <c r="CE936" s="89"/>
      <c r="CF936" s="89"/>
      <c r="CG936" s="89"/>
      <c r="CH936" s="89"/>
      <c r="CI936" s="89"/>
      <c r="CJ936" s="89"/>
      <c r="CK936" s="89"/>
      <c r="CL936" s="89"/>
      <c r="CM936" s="89"/>
      <c r="CN936" s="89"/>
      <c r="CO936" s="89"/>
      <c r="CP936" s="89"/>
      <c r="CQ936" s="89"/>
      <c r="CR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c r="AC937" s="89"/>
      <c r="AD937" s="89"/>
      <c r="AE937" s="89"/>
      <c r="AF937" s="89"/>
      <c r="AG937" s="89"/>
      <c r="AH937" s="89"/>
      <c r="AI937" s="89"/>
      <c r="AJ937" s="89"/>
      <c r="AK937" s="89"/>
      <c r="AL937" s="89"/>
      <c r="AM937" s="89"/>
      <c r="AN937" s="89"/>
      <c r="AO937" s="89"/>
      <c r="AP937" s="89"/>
      <c r="AQ937" s="89"/>
      <c r="AR937" s="89"/>
      <c r="AS937" s="89"/>
      <c r="AT937" s="89"/>
      <c r="AU937" s="89"/>
      <c r="AV937" s="89"/>
      <c r="AW937" s="89"/>
      <c r="AX937" s="89"/>
      <c r="AY937" s="89"/>
      <c r="AZ937" s="89"/>
      <c r="BA937" s="89"/>
      <c r="BB937" s="89"/>
      <c r="BC937" s="89"/>
      <c r="BD937" s="89"/>
      <c r="BE937" s="89"/>
      <c r="BF937" s="89"/>
      <c r="BG937" s="89"/>
      <c r="BH937" s="89"/>
      <c r="BI937" s="89"/>
      <c r="BJ937" s="89"/>
      <c r="BK937" s="89"/>
      <c r="BL937" s="89"/>
      <c r="BM937" s="89"/>
      <c r="BN937" s="89"/>
      <c r="BO937" s="89"/>
      <c r="BP937" s="89"/>
      <c r="BQ937" s="89"/>
      <c r="BR937" s="89"/>
      <c r="BS937" s="89"/>
      <c r="BT937" s="89"/>
      <c r="BU937" s="89"/>
      <c r="BV937" s="89"/>
      <c r="BW937" s="89"/>
      <c r="BX937" s="89"/>
      <c r="BY937" s="89"/>
      <c r="BZ937" s="89"/>
      <c r="CA937" s="89"/>
      <c r="CB937" s="89"/>
      <c r="CC937" s="89"/>
      <c r="CD937" s="89"/>
      <c r="CE937" s="89"/>
      <c r="CF937" s="89"/>
      <c r="CG937" s="89"/>
      <c r="CH937" s="89"/>
      <c r="CI937" s="89"/>
      <c r="CJ937" s="89"/>
      <c r="CK937" s="89"/>
      <c r="CL937" s="89"/>
      <c r="CM937" s="89"/>
      <c r="CN937" s="89"/>
      <c r="CO937" s="89"/>
      <c r="CP937" s="89"/>
      <c r="CQ937" s="89"/>
      <c r="CR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c r="AC938" s="89"/>
      <c r="AD938" s="89"/>
      <c r="AE938" s="89"/>
      <c r="AF938" s="89"/>
      <c r="AG938" s="89"/>
      <c r="AH938" s="89"/>
      <c r="AI938" s="89"/>
      <c r="AJ938" s="89"/>
      <c r="AK938" s="89"/>
      <c r="AL938" s="89"/>
      <c r="AM938" s="89"/>
      <c r="AN938" s="89"/>
      <c r="AO938" s="89"/>
      <c r="AP938" s="89"/>
      <c r="AQ938" s="89"/>
      <c r="AR938" s="89"/>
      <c r="AS938" s="89"/>
      <c r="AT938" s="89"/>
      <c r="AU938" s="89"/>
      <c r="AV938" s="89"/>
      <c r="AW938" s="89"/>
      <c r="AX938" s="89"/>
      <c r="AY938" s="89"/>
      <c r="AZ938" s="89"/>
      <c r="BA938" s="89"/>
      <c r="BB938" s="89"/>
      <c r="BC938" s="89"/>
      <c r="BD938" s="89"/>
      <c r="BE938" s="89"/>
      <c r="BF938" s="89"/>
      <c r="BG938" s="89"/>
      <c r="BH938" s="89"/>
      <c r="BI938" s="89"/>
      <c r="BJ938" s="89"/>
      <c r="BK938" s="89"/>
      <c r="BL938" s="89"/>
      <c r="BM938" s="89"/>
      <c r="BN938" s="89"/>
      <c r="BO938" s="89"/>
      <c r="BP938" s="89"/>
      <c r="BQ938" s="89"/>
      <c r="BR938" s="89"/>
      <c r="BS938" s="89"/>
      <c r="BT938" s="89"/>
      <c r="BU938" s="89"/>
      <c r="BV938" s="89"/>
      <c r="BW938" s="89"/>
      <c r="BX938" s="89"/>
      <c r="BY938" s="89"/>
      <c r="BZ938" s="89"/>
      <c r="CA938" s="89"/>
      <c r="CB938" s="89"/>
      <c r="CC938" s="89"/>
      <c r="CD938" s="89"/>
      <c r="CE938" s="89"/>
      <c r="CF938" s="89"/>
      <c r="CG938" s="89"/>
      <c r="CH938" s="89"/>
      <c r="CI938" s="89"/>
      <c r="CJ938" s="89"/>
      <c r="CK938" s="89"/>
      <c r="CL938" s="89"/>
      <c r="CM938" s="89"/>
      <c r="CN938" s="89"/>
      <c r="CO938" s="89"/>
      <c r="CP938" s="89"/>
      <c r="CQ938" s="89"/>
      <c r="CR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c r="AC939" s="89"/>
      <c r="AD939" s="89"/>
      <c r="AE939" s="89"/>
      <c r="AF939" s="89"/>
      <c r="AG939" s="89"/>
      <c r="AH939" s="89"/>
      <c r="AI939" s="89"/>
      <c r="AJ939" s="89"/>
      <c r="AK939" s="89"/>
      <c r="AL939" s="89"/>
      <c r="AM939" s="89"/>
      <c r="AN939" s="89"/>
      <c r="AO939" s="89"/>
      <c r="AP939" s="89"/>
      <c r="AQ939" s="89"/>
      <c r="AR939" s="89"/>
      <c r="AS939" s="89"/>
      <c r="AT939" s="89"/>
      <c r="AU939" s="89"/>
      <c r="AV939" s="89"/>
      <c r="AW939" s="89"/>
      <c r="AX939" s="89"/>
      <c r="AY939" s="89"/>
      <c r="AZ939" s="89"/>
      <c r="BA939" s="89"/>
      <c r="BB939" s="89"/>
      <c r="BC939" s="89"/>
      <c r="BD939" s="89"/>
      <c r="BE939" s="89"/>
      <c r="BF939" s="89"/>
      <c r="BG939" s="89"/>
      <c r="BH939" s="89"/>
      <c r="BI939" s="89"/>
      <c r="BJ939" s="89"/>
      <c r="BK939" s="89"/>
      <c r="BL939" s="89"/>
      <c r="BM939" s="89"/>
      <c r="BN939" s="89"/>
      <c r="BO939" s="89"/>
      <c r="BP939" s="89"/>
      <c r="BQ939" s="89"/>
      <c r="BR939" s="89"/>
      <c r="BS939" s="89"/>
      <c r="BT939" s="89"/>
      <c r="BU939" s="89"/>
      <c r="BV939" s="89"/>
      <c r="BW939" s="89"/>
      <c r="BX939" s="89"/>
      <c r="BY939" s="89"/>
      <c r="BZ939" s="89"/>
      <c r="CA939" s="89"/>
      <c r="CB939" s="89"/>
      <c r="CC939" s="89"/>
      <c r="CD939" s="89"/>
      <c r="CE939" s="89"/>
      <c r="CF939" s="89"/>
      <c r="CG939" s="89"/>
      <c r="CH939" s="89"/>
      <c r="CI939" s="89"/>
      <c r="CJ939" s="89"/>
      <c r="CK939" s="89"/>
      <c r="CL939" s="89"/>
      <c r="CM939" s="89"/>
      <c r="CN939" s="89"/>
      <c r="CO939" s="89"/>
      <c r="CP939" s="89"/>
      <c r="CQ939" s="89"/>
      <c r="CR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c r="AC940" s="89"/>
      <c r="AD940" s="89"/>
      <c r="AE940" s="89"/>
      <c r="AF940" s="89"/>
      <c r="AG940" s="89"/>
      <c r="AH940" s="89"/>
      <c r="AI940" s="89"/>
      <c r="AJ940" s="89"/>
      <c r="AK940" s="89"/>
      <c r="AL940" s="89"/>
      <c r="AM940" s="89"/>
      <c r="AN940" s="89"/>
      <c r="AO940" s="89"/>
      <c r="AP940" s="89"/>
      <c r="AQ940" s="89"/>
      <c r="AR940" s="89"/>
      <c r="AS940" s="89"/>
      <c r="AT940" s="89"/>
      <c r="AU940" s="89"/>
      <c r="AV940" s="89"/>
      <c r="AW940" s="89"/>
      <c r="AX940" s="89"/>
      <c r="AY940" s="89"/>
      <c r="AZ940" s="89"/>
      <c r="BA940" s="89"/>
      <c r="BB940" s="89"/>
      <c r="BC940" s="89"/>
      <c r="BD940" s="89"/>
      <c r="BE940" s="89"/>
      <c r="BF940" s="89"/>
      <c r="BG940" s="89"/>
      <c r="BH940" s="89"/>
      <c r="BI940" s="89"/>
      <c r="BJ940" s="89"/>
      <c r="BK940" s="89"/>
      <c r="BL940" s="89"/>
      <c r="BM940" s="89"/>
      <c r="BN940" s="89"/>
      <c r="BO940" s="89"/>
      <c r="BP940" s="89"/>
      <c r="BQ940" s="89"/>
      <c r="BR940" s="89"/>
      <c r="BS940" s="89"/>
      <c r="BT940" s="89"/>
      <c r="BU940" s="89"/>
      <c r="BV940" s="89"/>
      <c r="BW940" s="89"/>
      <c r="BX940" s="89"/>
      <c r="BY940" s="89"/>
      <c r="BZ940" s="89"/>
      <c r="CA940" s="89"/>
      <c r="CB940" s="89"/>
      <c r="CC940" s="89"/>
      <c r="CD940" s="89"/>
      <c r="CE940" s="89"/>
      <c r="CF940" s="89"/>
      <c r="CG940" s="89"/>
      <c r="CH940" s="89"/>
      <c r="CI940" s="89"/>
      <c r="CJ940" s="89"/>
      <c r="CK940" s="89"/>
      <c r="CL940" s="89"/>
      <c r="CM940" s="89"/>
      <c r="CN940" s="89"/>
      <c r="CO940" s="89"/>
      <c r="CP940" s="89"/>
      <c r="CQ940" s="89"/>
      <c r="CR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c r="AC941" s="89"/>
      <c r="AD941" s="89"/>
      <c r="AE941" s="89"/>
      <c r="AF941" s="89"/>
      <c r="AG941" s="89"/>
      <c r="AH941" s="89"/>
      <c r="AI941" s="89"/>
      <c r="AJ941" s="89"/>
      <c r="AK941" s="89"/>
      <c r="AL941" s="89"/>
      <c r="AM941" s="89"/>
      <c r="AN941" s="89"/>
      <c r="AO941" s="89"/>
      <c r="AP941" s="89"/>
      <c r="AQ941" s="89"/>
      <c r="AR941" s="89"/>
      <c r="AS941" s="89"/>
      <c r="AT941" s="89"/>
      <c r="AU941" s="89"/>
      <c r="AV941" s="89"/>
      <c r="AW941" s="89"/>
      <c r="AX941" s="89"/>
      <c r="AY941" s="89"/>
      <c r="AZ941" s="89"/>
      <c r="BA941" s="89"/>
      <c r="BB941" s="89"/>
      <c r="BC941" s="89"/>
      <c r="BD941" s="89"/>
      <c r="BE941" s="89"/>
      <c r="BF941" s="89"/>
      <c r="BG941" s="89"/>
      <c r="BH941" s="89"/>
      <c r="BI941" s="89"/>
      <c r="BJ941" s="89"/>
      <c r="BK941" s="89"/>
      <c r="BL941" s="89"/>
      <c r="BM941" s="89"/>
      <c r="BN941" s="89"/>
      <c r="BO941" s="89"/>
      <c r="BP941" s="89"/>
      <c r="BQ941" s="89"/>
      <c r="BR941" s="89"/>
      <c r="BS941" s="89"/>
      <c r="BT941" s="89"/>
      <c r="BU941" s="89"/>
      <c r="BV941" s="89"/>
      <c r="BW941" s="89"/>
      <c r="BX941" s="89"/>
      <c r="BY941" s="89"/>
      <c r="BZ941" s="89"/>
      <c r="CA941" s="89"/>
      <c r="CB941" s="89"/>
      <c r="CC941" s="89"/>
      <c r="CD941" s="89"/>
      <c r="CE941" s="89"/>
      <c r="CF941" s="89"/>
      <c r="CG941" s="89"/>
      <c r="CH941" s="89"/>
      <c r="CI941" s="89"/>
      <c r="CJ941" s="89"/>
      <c r="CK941" s="89"/>
      <c r="CL941" s="89"/>
      <c r="CM941" s="89"/>
      <c r="CN941" s="89"/>
      <c r="CO941" s="89"/>
      <c r="CP941" s="89"/>
      <c r="CQ941" s="89"/>
      <c r="CR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c r="AC942" s="89"/>
      <c r="AD942" s="89"/>
      <c r="AE942" s="89"/>
      <c r="AF942" s="89"/>
      <c r="AG942" s="89"/>
      <c r="AH942" s="89"/>
      <c r="AI942" s="89"/>
      <c r="AJ942" s="89"/>
      <c r="AK942" s="89"/>
      <c r="AL942" s="89"/>
      <c r="AM942" s="89"/>
      <c r="AN942" s="89"/>
      <c r="AO942" s="89"/>
      <c r="AP942" s="89"/>
      <c r="AQ942" s="89"/>
      <c r="AR942" s="89"/>
      <c r="AS942" s="89"/>
      <c r="AT942" s="89"/>
      <c r="AU942" s="89"/>
      <c r="AV942" s="89"/>
      <c r="AW942" s="89"/>
      <c r="AX942" s="89"/>
      <c r="AY942" s="89"/>
      <c r="AZ942" s="89"/>
      <c r="BA942" s="89"/>
      <c r="BB942" s="89"/>
      <c r="BC942" s="89"/>
      <c r="BD942" s="89"/>
      <c r="BE942" s="89"/>
      <c r="BF942" s="89"/>
      <c r="BG942" s="89"/>
      <c r="BH942" s="89"/>
      <c r="BI942" s="89"/>
      <c r="BJ942" s="89"/>
      <c r="BK942" s="89"/>
      <c r="BL942" s="89"/>
      <c r="BM942" s="89"/>
      <c r="BN942" s="89"/>
      <c r="BO942" s="89"/>
      <c r="BP942" s="89"/>
      <c r="BQ942" s="89"/>
      <c r="BR942" s="89"/>
      <c r="BS942" s="89"/>
      <c r="BT942" s="89"/>
      <c r="BU942" s="89"/>
      <c r="BV942" s="89"/>
      <c r="BW942" s="89"/>
      <c r="BX942" s="89"/>
      <c r="BY942" s="89"/>
      <c r="BZ942" s="89"/>
      <c r="CA942" s="89"/>
      <c r="CB942" s="89"/>
      <c r="CC942" s="89"/>
      <c r="CD942" s="89"/>
      <c r="CE942" s="89"/>
      <c r="CF942" s="89"/>
      <c r="CG942" s="89"/>
      <c r="CH942" s="89"/>
      <c r="CI942" s="89"/>
      <c r="CJ942" s="89"/>
      <c r="CK942" s="89"/>
      <c r="CL942" s="89"/>
      <c r="CM942" s="89"/>
      <c r="CN942" s="89"/>
      <c r="CO942" s="89"/>
      <c r="CP942" s="89"/>
      <c r="CQ942" s="89"/>
      <c r="CR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c r="AC943" s="89"/>
      <c r="AD943" s="89"/>
      <c r="AE943" s="89"/>
      <c r="AF943" s="89"/>
      <c r="AG943" s="89"/>
      <c r="AH943" s="89"/>
      <c r="AI943" s="89"/>
      <c r="AJ943" s="89"/>
      <c r="AK943" s="89"/>
      <c r="AL943" s="89"/>
      <c r="AM943" s="89"/>
      <c r="AN943" s="89"/>
      <c r="AO943" s="89"/>
      <c r="AP943" s="89"/>
      <c r="AQ943" s="89"/>
      <c r="AR943" s="89"/>
      <c r="AS943" s="89"/>
      <c r="AT943" s="89"/>
      <c r="AU943" s="89"/>
      <c r="AV943" s="89"/>
      <c r="AW943" s="89"/>
      <c r="AX943" s="89"/>
      <c r="AY943" s="89"/>
      <c r="AZ943" s="89"/>
      <c r="BA943" s="89"/>
      <c r="BB943" s="89"/>
      <c r="BC943" s="89"/>
      <c r="BD943" s="89"/>
      <c r="BE943" s="89"/>
      <c r="BF943" s="89"/>
      <c r="BG943" s="89"/>
      <c r="BH943" s="89"/>
      <c r="BI943" s="89"/>
      <c r="BJ943" s="89"/>
      <c r="BK943" s="89"/>
      <c r="BL943" s="89"/>
      <c r="BM943" s="89"/>
      <c r="BN943" s="89"/>
      <c r="BO943" s="89"/>
      <c r="BP943" s="89"/>
      <c r="BQ943" s="89"/>
      <c r="BR943" s="89"/>
      <c r="BS943" s="89"/>
      <c r="BT943" s="89"/>
      <c r="BU943" s="89"/>
      <c r="BV943" s="89"/>
      <c r="BW943" s="89"/>
      <c r="BX943" s="89"/>
      <c r="BY943" s="89"/>
      <c r="BZ943" s="89"/>
      <c r="CA943" s="89"/>
      <c r="CB943" s="89"/>
      <c r="CC943" s="89"/>
      <c r="CD943" s="89"/>
      <c r="CE943" s="89"/>
      <c r="CF943" s="89"/>
      <c r="CG943" s="89"/>
      <c r="CH943" s="89"/>
      <c r="CI943" s="89"/>
      <c r="CJ943" s="89"/>
      <c r="CK943" s="89"/>
      <c r="CL943" s="89"/>
      <c r="CM943" s="89"/>
      <c r="CN943" s="89"/>
      <c r="CO943" s="89"/>
      <c r="CP943" s="89"/>
      <c r="CQ943" s="89"/>
      <c r="CR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c r="AC944" s="89"/>
      <c r="AD944" s="89"/>
      <c r="AE944" s="89"/>
      <c r="AF944" s="89"/>
      <c r="AG944" s="89"/>
      <c r="AH944" s="89"/>
      <c r="AI944" s="89"/>
      <c r="AJ944" s="89"/>
      <c r="AK944" s="89"/>
      <c r="AL944" s="89"/>
      <c r="AM944" s="89"/>
      <c r="AN944" s="89"/>
      <c r="AO944" s="89"/>
      <c r="AP944" s="89"/>
      <c r="AQ944" s="89"/>
      <c r="AR944" s="89"/>
      <c r="AS944" s="89"/>
      <c r="AT944" s="89"/>
      <c r="AU944" s="89"/>
      <c r="AV944" s="89"/>
      <c r="AW944" s="89"/>
      <c r="AX944" s="89"/>
      <c r="AY944" s="89"/>
      <c r="AZ944" s="89"/>
      <c r="BA944" s="89"/>
      <c r="BB944" s="89"/>
      <c r="BC944" s="89"/>
      <c r="BD944" s="89"/>
      <c r="BE944" s="89"/>
      <c r="BF944" s="89"/>
      <c r="BG944" s="89"/>
      <c r="BH944" s="89"/>
      <c r="BI944" s="89"/>
      <c r="BJ944" s="89"/>
      <c r="BK944" s="89"/>
      <c r="BL944" s="89"/>
      <c r="BM944" s="89"/>
      <c r="BN944" s="89"/>
      <c r="BO944" s="89"/>
      <c r="BP944" s="89"/>
      <c r="BQ944" s="89"/>
      <c r="BR944" s="89"/>
      <c r="BS944" s="89"/>
      <c r="BT944" s="89"/>
      <c r="BU944" s="89"/>
      <c r="BV944" s="89"/>
      <c r="BW944" s="89"/>
      <c r="BX944" s="89"/>
      <c r="BY944" s="89"/>
      <c r="BZ944" s="89"/>
      <c r="CA944" s="89"/>
      <c r="CB944" s="89"/>
      <c r="CC944" s="89"/>
      <c r="CD944" s="89"/>
      <c r="CE944" s="89"/>
      <c r="CF944" s="89"/>
      <c r="CG944" s="89"/>
      <c r="CH944" s="89"/>
      <c r="CI944" s="89"/>
      <c r="CJ944" s="89"/>
      <c r="CK944" s="89"/>
      <c r="CL944" s="89"/>
      <c r="CM944" s="89"/>
      <c r="CN944" s="89"/>
      <c r="CO944" s="89"/>
      <c r="CP944" s="89"/>
      <c r="CQ944" s="89"/>
      <c r="CR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c r="AC945" s="89"/>
      <c r="AD945" s="89"/>
      <c r="AE945" s="89"/>
      <c r="AF945" s="89"/>
      <c r="AG945" s="89"/>
      <c r="AH945" s="89"/>
      <c r="AI945" s="89"/>
      <c r="AJ945" s="89"/>
      <c r="AK945" s="89"/>
      <c r="AL945" s="89"/>
      <c r="AM945" s="89"/>
      <c r="AN945" s="89"/>
      <c r="AO945" s="89"/>
      <c r="AP945" s="89"/>
      <c r="AQ945" s="89"/>
      <c r="AR945" s="89"/>
      <c r="AS945" s="89"/>
      <c r="AT945" s="89"/>
      <c r="AU945" s="89"/>
      <c r="AV945" s="89"/>
      <c r="AW945" s="89"/>
      <c r="AX945" s="89"/>
      <c r="AY945" s="89"/>
      <c r="AZ945" s="89"/>
      <c r="BA945" s="89"/>
      <c r="BB945" s="89"/>
      <c r="BC945" s="89"/>
      <c r="BD945" s="89"/>
      <c r="BE945" s="89"/>
      <c r="BF945" s="89"/>
      <c r="BG945" s="89"/>
      <c r="BH945" s="89"/>
      <c r="BI945" s="89"/>
      <c r="BJ945" s="89"/>
      <c r="BK945" s="89"/>
      <c r="BL945" s="89"/>
      <c r="BM945" s="89"/>
      <c r="BN945" s="89"/>
      <c r="BO945" s="89"/>
      <c r="BP945" s="89"/>
      <c r="BQ945" s="89"/>
      <c r="BR945" s="89"/>
      <c r="BS945" s="89"/>
      <c r="BT945" s="89"/>
      <c r="BU945" s="89"/>
      <c r="BV945" s="89"/>
      <c r="BW945" s="89"/>
      <c r="BX945" s="89"/>
      <c r="BY945" s="89"/>
      <c r="BZ945" s="89"/>
      <c r="CA945" s="89"/>
      <c r="CB945" s="89"/>
      <c r="CC945" s="89"/>
      <c r="CD945" s="89"/>
      <c r="CE945" s="89"/>
      <c r="CF945" s="89"/>
      <c r="CG945" s="89"/>
      <c r="CH945" s="89"/>
      <c r="CI945" s="89"/>
      <c r="CJ945" s="89"/>
      <c r="CK945" s="89"/>
      <c r="CL945" s="89"/>
      <c r="CM945" s="89"/>
      <c r="CN945" s="89"/>
      <c r="CO945" s="89"/>
      <c r="CP945" s="89"/>
      <c r="CQ945" s="89"/>
      <c r="CR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c r="AC946" s="89"/>
      <c r="AD946" s="89"/>
      <c r="AE946" s="89"/>
      <c r="AF946" s="89"/>
      <c r="AG946" s="89"/>
      <c r="AH946" s="89"/>
      <c r="AI946" s="89"/>
      <c r="AJ946" s="89"/>
      <c r="AK946" s="89"/>
      <c r="AL946" s="89"/>
      <c r="AM946" s="89"/>
      <c r="AN946" s="89"/>
      <c r="AO946" s="89"/>
      <c r="AP946" s="89"/>
      <c r="AQ946" s="89"/>
      <c r="AR946" s="89"/>
      <c r="AS946" s="89"/>
      <c r="AT946" s="89"/>
      <c r="AU946" s="89"/>
      <c r="AV946" s="89"/>
      <c r="AW946" s="89"/>
      <c r="AX946" s="89"/>
      <c r="AY946" s="89"/>
      <c r="AZ946" s="89"/>
      <c r="BA946" s="89"/>
      <c r="BB946" s="89"/>
      <c r="BC946" s="89"/>
      <c r="BD946" s="89"/>
      <c r="BE946" s="89"/>
      <c r="BF946" s="89"/>
      <c r="BG946" s="89"/>
      <c r="BH946" s="89"/>
      <c r="BI946" s="89"/>
      <c r="BJ946" s="89"/>
      <c r="BK946" s="89"/>
      <c r="BL946" s="89"/>
      <c r="BM946" s="89"/>
      <c r="BN946" s="89"/>
      <c r="BO946" s="89"/>
      <c r="BP946" s="89"/>
      <c r="BQ946" s="89"/>
      <c r="BR946" s="89"/>
      <c r="BS946" s="89"/>
      <c r="BT946" s="89"/>
      <c r="BU946" s="89"/>
      <c r="BV946" s="89"/>
      <c r="BW946" s="89"/>
      <c r="BX946" s="89"/>
      <c r="BY946" s="89"/>
      <c r="BZ946" s="89"/>
      <c r="CA946" s="89"/>
      <c r="CB946" s="89"/>
      <c r="CC946" s="89"/>
      <c r="CD946" s="89"/>
      <c r="CE946" s="89"/>
      <c r="CF946" s="89"/>
      <c r="CG946" s="89"/>
      <c r="CH946" s="89"/>
      <c r="CI946" s="89"/>
      <c r="CJ946" s="89"/>
      <c r="CK946" s="89"/>
      <c r="CL946" s="89"/>
      <c r="CM946" s="89"/>
      <c r="CN946" s="89"/>
      <c r="CO946" s="89"/>
      <c r="CP946" s="89"/>
      <c r="CQ946" s="89"/>
      <c r="CR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c r="AC947" s="89"/>
      <c r="AD947" s="89"/>
      <c r="AE947" s="89"/>
      <c r="AF947" s="89"/>
      <c r="AG947" s="89"/>
      <c r="AH947" s="89"/>
      <c r="AI947" s="89"/>
      <c r="AJ947" s="89"/>
      <c r="AK947" s="89"/>
      <c r="AL947" s="89"/>
      <c r="AM947" s="89"/>
      <c r="AN947" s="89"/>
      <c r="AO947" s="89"/>
      <c r="AP947" s="89"/>
      <c r="AQ947" s="89"/>
      <c r="AR947" s="89"/>
      <c r="AS947" s="89"/>
      <c r="AT947" s="89"/>
      <c r="AU947" s="89"/>
      <c r="AV947" s="89"/>
      <c r="AW947" s="89"/>
      <c r="AX947" s="89"/>
      <c r="AY947" s="89"/>
      <c r="AZ947" s="89"/>
      <c r="BA947" s="89"/>
      <c r="BB947" s="89"/>
      <c r="BC947" s="89"/>
      <c r="BD947" s="89"/>
      <c r="BE947" s="89"/>
      <c r="BF947" s="89"/>
      <c r="BG947" s="89"/>
      <c r="BH947" s="89"/>
      <c r="BI947" s="89"/>
      <c r="BJ947" s="89"/>
      <c r="BK947" s="89"/>
      <c r="BL947" s="89"/>
      <c r="BM947" s="89"/>
      <c r="BN947" s="89"/>
      <c r="BO947" s="89"/>
      <c r="BP947" s="89"/>
      <c r="BQ947" s="89"/>
      <c r="BR947" s="89"/>
      <c r="BS947" s="89"/>
      <c r="BT947" s="89"/>
      <c r="BU947" s="89"/>
      <c r="BV947" s="89"/>
      <c r="BW947" s="89"/>
      <c r="BX947" s="89"/>
      <c r="BY947" s="89"/>
      <c r="BZ947" s="89"/>
      <c r="CA947" s="89"/>
      <c r="CB947" s="89"/>
      <c r="CC947" s="89"/>
      <c r="CD947" s="89"/>
      <c r="CE947" s="89"/>
      <c r="CF947" s="89"/>
      <c r="CG947" s="89"/>
      <c r="CH947" s="89"/>
      <c r="CI947" s="89"/>
      <c r="CJ947" s="89"/>
      <c r="CK947" s="89"/>
      <c r="CL947" s="89"/>
      <c r="CM947" s="89"/>
      <c r="CN947" s="89"/>
      <c r="CO947" s="89"/>
      <c r="CP947" s="89"/>
      <c r="CQ947" s="89"/>
      <c r="CR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c r="AC948" s="89"/>
      <c r="AD948" s="89"/>
      <c r="AE948" s="89"/>
      <c r="AF948" s="89"/>
      <c r="AG948" s="89"/>
      <c r="AH948" s="89"/>
      <c r="AI948" s="89"/>
      <c r="AJ948" s="89"/>
      <c r="AK948" s="89"/>
      <c r="AL948" s="89"/>
      <c r="AM948" s="89"/>
      <c r="AN948" s="89"/>
      <c r="AO948" s="89"/>
      <c r="AP948" s="89"/>
      <c r="AQ948" s="89"/>
      <c r="AR948" s="89"/>
      <c r="AS948" s="89"/>
      <c r="AT948" s="89"/>
      <c r="AU948" s="89"/>
      <c r="AV948" s="89"/>
      <c r="AW948" s="89"/>
      <c r="AX948" s="89"/>
      <c r="AY948" s="89"/>
      <c r="AZ948" s="89"/>
      <c r="BA948" s="89"/>
      <c r="BB948" s="89"/>
      <c r="BC948" s="89"/>
      <c r="BD948" s="89"/>
      <c r="BE948" s="89"/>
      <c r="BF948" s="89"/>
      <c r="BG948" s="89"/>
      <c r="BH948" s="89"/>
      <c r="BI948" s="89"/>
      <c r="BJ948" s="89"/>
      <c r="BK948" s="89"/>
      <c r="BL948" s="89"/>
      <c r="BM948" s="89"/>
      <c r="BN948" s="89"/>
      <c r="BO948" s="89"/>
      <c r="BP948" s="89"/>
      <c r="BQ948" s="89"/>
      <c r="BR948" s="89"/>
      <c r="BS948" s="89"/>
      <c r="BT948" s="89"/>
      <c r="BU948" s="89"/>
      <c r="BV948" s="89"/>
      <c r="BW948" s="89"/>
      <c r="BX948" s="89"/>
      <c r="BY948" s="89"/>
      <c r="BZ948" s="89"/>
      <c r="CA948" s="89"/>
      <c r="CB948" s="89"/>
      <c r="CC948" s="89"/>
      <c r="CD948" s="89"/>
      <c r="CE948" s="89"/>
      <c r="CF948" s="89"/>
      <c r="CG948" s="89"/>
      <c r="CH948" s="89"/>
      <c r="CI948" s="89"/>
      <c r="CJ948" s="89"/>
      <c r="CK948" s="89"/>
      <c r="CL948" s="89"/>
      <c r="CM948" s="89"/>
      <c r="CN948" s="89"/>
      <c r="CO948" s="89"/>
      <c r="CP948" s="89"/>
      <c r="CQ948" s="89"/>
      <c r="CR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c r="AC949" s="89"/>
      <c r="AD949" s="89"/>
      <c r="AE949" s="89"/>
      <c r="AF949" s="89"/>
      <c r="AG949" s="89"/>
      <c r="AH949" s="89"/>
      <c r="AI949" s="89"/>
      <c r="AJ949" s="89"/>
      <c r="AK949" s="89"/>
      <c r="AL949" s="89"/>
      <c r="AM949" s="89"/>
      <c r="AN949" s="89"/>
      <c r="AO949" s="89"/>
      <c r="AP949" s="89"/>
      <c r="AQ949" s="89"/>
      <c r="AR949" s="89"/>
      <c r="AS949" s="89"/>
      <c r="AT949" s="89"/>
      <c r="AU949" s="89"/>
      <c r="AV949" s="89"/>
      <c r="AW949" s="89"/>
      <c r="AX949" s="89"/>
      <c r="AY949" s="89"/>
      <c r="AZ949" s="89"/>
      <c r="BA949" s="89"/>
      <c r="BB949" s="89"/>
      <c r="BC949" s="89"/>
      <c r="BD949" s="89"/>
      <c r="BE949" s="89"/>
      <c r="BF949" s="89"/>
      <c r="BG949" s="89"/>
      <c r="BH949" s="89"/>
      <c r="BI949" s="89"/>
      <c r="BJ949" s="89"/>
      <c r="BK949" s="89"/>
      <c r="BL949" s="89"/>
      <c r="BM949" s="89"/>
      <c r="BN949" s="89"/>
      <c r="BO949" s="89"/>
      <c r="BP949" s="89"/>
      <c r="BQ949" s="89"/>
      <c r="BR949" s="89"/>
      <c r="BS949" s="89"/>
      <c r="BT949" s="89"/>
      <c r="BU949" s="89"/>
      <c r="BV949" s="89"/>
      <c r="BW949" s="89"/>
      <c r="BX949" s="89"/>
      <c r="BY949" s="89"/>
      <c r="BZ949" s="89"/>
      <c r="CA949" s="89"/>
      <c r="CB949" s="89"/>
      <c r="CC949" s="89"/>
      <c r="CD949" s="89"/>
      <c r="CE949" s="89"/>
      <c r="CF949" s="89"/>
      <c r="CG949" s="89"/>
      <c r="CH949" s="89"/>
      <c r="CI949" s="89"/>
      <c r="CJ949" s="89"/>
      <c r="CK949" s="89"/>
      <c r="CL949" s="89"/>
      <c r="CM949" s="89"/>
      <c r="CN949" s="89"/>
      <c r="CO949" s="89"/>
      <c r="CP949" s="89"/>
      <c r="CQ949" s="89"/>
      <c r="CR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c r="AC950" s="89"/>
      <c r="AD950" s="89"/>
      <c r="AE950" s="89"/>
      <c r="AF950" s="89"/>
      <c r="AG950" s="89"/>
      <c r="AH950" s="89"/>
      <c r="AI950" s="89"/>
      <c r="AJ950" s="89"/>
      <c r="AK950" s="89"/>
      <c r="AL950" s="89"/>
      <c r="AM950" s="89"/>
      <c r="AN950" s="89"/>
      <c r="AO950" s="89"/>
      <c r="AP950" s="89"/>
      <c r="AQ950" s="89"/>
      <c r="AR950" s="89"/>
      <c r="AS950" s="89"/>
      <c r="AT950" s="89"/>
      <c r="AU950" s="89"/>
      <c r="AV950" s="89"/>
      <c r="AW950" s="89"/>
      <c r="AX950" s="89"/>
      <c r="AY950" s="89"/>
      <c r="AZ950" s="89"/>
      <c r="BA950" s="89"/>
      <c r="BB950" s="89"/>
      <c r="BC950" s="89"/>
      <c r="BD950" s="89"/>
      <c r="BE950" s="89"/>
      <c r="BF950" s="89"/>
      <c r="BG950" s="89"/>
      <c r="BH950" s="89"/>
      <c r="BI950" s="89"/>
      <c r="BJ950" s="89"/>
      <c r="BK950" s="89"/>
      <c r="BL950" s="89"/>
      <c r="BM950" s="89"/>
      <c r="BN950" s="89"/>
      <c r="BO950" s="89"/>
      <c r="BP950" s="89"/>
      <c r="BQ950" s="89"/>
      <c r="BR950" s="89"/>
      <c r="BS950" s="89"/>
      <c r="BT950" s="89"/>
      <c r="BU950" s="89"/>
      <c r="BV950" s="89"/>
      <c r="BW950" s="89"/>
      <c r="BX950" s="89"/>
      <c r="BY950" s="89"/>
      <c r="BZ950" s="89"/>
      <c r="CA950" s="89"/>
      <c r="CB950" s="89"/>
      <c r="CC950" s="89"/>
      <c r="CD950" s="89"/>
      <c r="CE950" s="89"/>
      <c r="CF950" s="89"/>
      <c r="CG950" s="89"/>
      <c r="CH950" s="89"/>
      <c r="CI950" s="89"/>
      <c r="CJ950" s="89"/>
      <c r="CK950" s="89"/>
      <c r="CL950" s="89"/>
      <c r="CM950" s="89"/>
      <c r="CN950" s="89"/>
      <c r="CO950" s="89"/>
      <c r="CP950" s="89"/>
      <c r="CQ950" s="89"/>
      <c r="CR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c r="AC951" s="89"/>
      <c r="AD951" s="89"/>
      <c r="AE951" s="89"/>
      <c r="AF951" s="89"/>
      <c r="AG951" s="89"/>
      <c r="AH951" s="89"/>
      <c r="AI951" s="89"/>
      <c r="AJ951" s="89"/>
      <c r="AK951" s="89"/>
      <c r="AL951" s="89"/>
      <c r="AM951" s="89"/>
      <c r="AN951" s="89"/>
      <c r="AO951" s="89"/>
      <c r="AP951" s="89"/>
      <c r="AQ951" s="89"/>
      <c r="AR951" s="89"/>
      <c r="AS951" s="89"/>
      <c r="AT951" s="89"/>
      <c r="AU951" s="89"/>
      <c r="AV951" s="89"/>
      <c r="AW951" s="89"/>
      <c r="AX951" s="89"/>
      <c r="AY951" s="89"/>
      <c r="AZ951" s="89"/>
      <c r="BA951" s="89"/>
      <c r="BB951" s="89"/>
      <c r="BC951" s="89"/>
      <c r="BD951" s="89"/>
      <c r="BE951" s="89"/>
      <c r="BF951" s="89"/>
      <c r="BG951" s="89"/>
      <c r="BH951" s="89"/>
      <c r="BI951" s="89"/>
      <c r="BJ951" s="89"/>
      <c r="BK951" s="89"/>
      <c r="BL951" s="89"/>
      <c r="BM951" s="89"/>
      <c r="BN951" s="89"/>
      <c r="BO951" s="89"/>
      <c r="BP951" s="89"/>
      <c r="BQ951" s="89"/>
      <c r="BR951" s="89"/>
      <c r="BS951" s="89"/>
      <c r="BT951" s="89"/>
      <c r="BU951" s="89"/>
      <c r="BV951" s="89"/>
      <c r="BW951" s="89"/>
      <c r="BX951" s="89"/>
      <c r="BY951" s="89"/>
      <c r="BZ951" s="89"/>
      <c r="CA951" s="89"/>
      <c r="CB951" s="89"/>
      <c r="CC951" s="89"/>
      <c r="CD951" s="89"/>
      <c r="CE951" s="89"/>
      <c r="CF951" s="89"/>
      <c r="CG951" s="89"/>
      <c r="CH951" s="89"/>
      <c r="CI951" s="89"/>
      <c r="CJ951" s="89"/>
      <c r="CK951" s="89"/>
      <c r="CL951" s="89"/>
      <c r="CM951" s="89"/>
      <c r="CN951" s="89"/>
      <c r="CO951" s="89"/>
      <c r="CP951" s="89"/>
      <c r="CQ951" s="89"/>
      <c r="CR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c r="AC952" s="89"/>
      <c r="AD952" s="89"/>
      <c r="AE952" s="89"/>
      <c r="AF952" s="89"/>
      <c r="AG952" s="89"/>
      <c r="AH952" s="89"/>
      <c r="AI952" s="89"/>
      <c r="AJ952" s="89"/>
      <c r="AK952" s="89"/>
      <c r="AL952" s="89"/>
      <c r="AM952" s="89"/>
      <c r="AN952" s="89"/>
      <c r="AO952" s="89"/>
      <c r="AP952" s="89"/>
      <c r="AQ952" s="89"/>
      <c r="AR952" s="89"/>
      <c r="AS952" s="89"/>
      <c r="AT952" s="89"/>
      <c r="AU952" s="89"/>
      <c r="AV952" s="89"/>
      <c r="AW952" s="89"/>
      <c r="AX952" s="89"/>
      <c r="AY952" s="89"/>
      <c r="AZ952" s="89"/>
      <c r="BA952" s="89"/>
      <c r="BB952" s="89"/>
      <c r="BC952" s="89"/>
      <c r="BD952" s="89"/>
      <c r="BE952" s="89"/>
      <c r="BF952" s="89"/>
      <c r="BG952" s="89"/>
      <c r="BH952" s="89"/>
      <c r="BI952" s="89"/>
      <c r="BJ952" s="89"/>
      <c r="BK952" s="89"/>
      <c r="BL952" s="89"/>
      <c r="BM952" s="89"/>
      <c r="BN952" s="89"/>
      <c r="BO952" s="89"/>
      <c r="BP952" s="89"/>
      <c r="BQ952" s="89"/>
      <c r="BR952" s="89"/>
      <c r="BS952" s="89"/>
      <c r="BT952" s="89"/>
      <c r="BU952" s="89"/>
      <c r="BV952" s="89"/>
      <c r="BW952" s="89"/>
      <c r="BX952" s="89"/>
      <c r="BY952" s="89"/>
      <c r="BZ952" s="89"/>
      <c r="CA952" s="89"/>
      <c r="CB952" s="89"/>
      <c r="CC952" s="89"/>
      <c r="CD952" s="89"/>
      <c r="CE952" s="89"/>
      <c r="CF952" s="89"/>
      <c r="CG952" s="89"/>
      <c r="CH952" s="89"/>
      <c r="CI952" s="89"/>
      <c r="CJ952" s="89"/>
      <c r="CK952" s="89"/>
      <c r="CL952" s="89"/>
      <c r="CM952" s="89"/>
      <c r="CN952" s="89"/>
      <c r="CO952" s="89"/>
      <c r="CP952" s="89"/>
      <c r="CQ952" s="89"/>
      <c r="CR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c r="AC953" s="89"/>
      <c r="AD953" s="89"/>
      <c r="AE953" s="89"/>
      <c r="AF953" s="89"/>
      <c r="AG953" s="89"/>
      <c r="AH953" s="89"/>
      <c r="AI953" s="89"/>
      <c r="AJ953" s="89"/>
      <c r="AK953" s="89"/>
      <c r="AL953" s="89"/>
      <c r="AM953" s="89"/>
      <c r="AN953" s="89"/>
      <c r="AO953" s="89"/>
      <c r="AP953" s="89"/>
      <c r="AQ953" s="89"/>
      <c r="AR953" s="89"/>
      <c r="AS953" s="89"/>
      <c r="AT953" s="89"/>
      <c r="AU953" s="89"/>
      <c r="AV953" s="89"/>
      <c r="AW953" s="89"/>
      <c r="AX953" s="89"/>
      <c r="AY953" s="89"/>
      <c r="AZ953" s="89"/>
      <c r="BA953" s="89"/>
      <c r="BB953" s="89"/>
      <c r="BC953" s="89"/>
      <c r="BD953" s="89"/>
      <c r="BE953" s="89"/>
      <c r="BF953" s="89"/>
      <c r="BG953" s="89"/>
      <c r="BH953" s="89"/>
      <c r="BI953" s="89"/>
      <c r="BJ953" s="89"/>
      <c r="BK953" s="89"/>
      <c r="BL953" s="89"/>
      <c r="BM953" s="89"/>
      <c r="BN953" s="89"/>
      <c r="BO953" s="89"/>
      <c r="BP953" s="89"/>
      <c r="BQ953" s="89"/>
      <c r="BR953" s="89"/>
      <c r="BS953" s="89"/>
      <c r="BT953" s="89"/>
      <c r="BU953" s="89"/>
      <c r="BV953" s="89"/>
      <c r="BW953" s="89"/>
      <c r="BX953" s="89"/>
      <c r="BY953" s="89"/>
      <c r="BZ953" s="89"/>
      <c r="CA953" s="89"/>
      <c r="CB953" s="89"/>
      <c r="CC953" s="89"/>
      <c r="CD953" s="89"/>
      <c r="CE953" s="89"/>
      <c r="CF953" s="89"/>
      <c r="CG953" s="89"/>
      <c r="CH953" s="89"/>
      <c r="CI953" s="89"/>
      <c r="CJ953" s="89"/>
      <c r="CK953" s="89"/>
      <c r="CL953" s="89"/>
      <c r="CM953" s="89"/>
      <c r="CN953" s="89"/>
      <c r="CO953" s="89"/>
      <c r="CP953" s="89"/>
      <c r="CQ953" s="89"/>
      <c r="CR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c r="AC954" s="89"/>
      <c r="AD954" s="89"/>
      <c r="AE954" s="89"/>
      <c r="AF954" s="89"/>
      <c r="AG954" s="89"/>
      <c r="AH954" s="89"/>
      <c r="AI954" s="89"/>
      <c r="AJ954" s="89"/>
      <c r="AK954" s="89"/>
      <c r="AL954" s="89"/>
      <c r="AM954" s="89"/>
      <c r="AN954" s="89"/>
      <c r="AO954" s="89"/>
      <c r="AP954" s="89"/>
      <c r="AQ954" s="89"/>
      <c r="AR954" s="89"/>
      <c r="AS954" s="89"/>
      <c r="AT954" s="89"/>
      <c r="AU954" s="89"/>
      <c r="AV954" s="89"/>
      <c r="AW954" s="89"/>
      <c r="AX954" s="89"/>
      <c r="AY954" s="89"/>
      <c r="AZ954" s="89"/>
      <c r="BA954" s="89"/>
      <c r="BB954" s="89"/>
      <c r="BC954" s="89"/>
      <c r="BD954" s="89"/>
      <c r="BE954" s="89"/>
      <c r="BF954" s="89"/>
      <c r="BG954" s="89"/>
      <c r="BH954" s="89"/>
      <c r="BI954" s="89"/>
      <c r="BJ954" s="89"/>
      <c r="BK954" s="89"/>
      <c r="BL954" s="89"/>
      <c r="BM954" s="89"/>
      <c r="BN954" s="89"/>
      <c r="BO954" s="89"/>
      <c r="BP954" s="89"/>
      <c r="BQ954" s="89"/>
      <c r="BR954" s="89"/>
      <c r="BS954" s="89"/>
      <c r="BT954" s="89"/>
      <c r="BU954" s="89"/>
      <c r="BV954" s="89"/>
      <c r="BW954" s="89"/>
      <c r="BX954" s="89"/>
      <c r="BY954" s="89"/>
      <c r="BZ954" s="89"/>
      <c r="CA954" s="89"/>
      <c r="CB954" s="89"/>
      <c r="CC954" s="89"/>
      <c r="CD954" s="89"/>
      <c r="CE954" s="89"/>
      <c r="CF954" s="89"/>
      <c r="CG954" s="89"/>
      <c r="CH954" s="89"/>
      <c r="CI954" s="89"/>
      <c r="CJ954" s="89"/>
      <c r="CK954" s="89"/>
      <c r="CL954" s="89"/>
      <c r="CM954" s="89"/>
      <c r="CN954" s="89"/>
      <c r="CO954" s="89"/>
      <c r="CP954" s="89"/>
      <c r="CQ954" s="89"/>
      <c r="CR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c r="AC955" s="89"/>
      <c r="AD955" s="89"/>
      <c r="AE955" s="89"/>
      <c r="AF955" s="89"/>
      <c r="AG955" s="89"/>
      <c r="AH955" s="89"/>
      <c r="AI955" s="89"/>
      <c r="AJ955" s="89"/>
      <c r="AK955" s="89"/>
      <c r="AL955" s="89"/>
      <c r="AM955" s="89"/>
      <c r="AN955" s="89"/>
      <c r="AO955" s="89"/>
      <c r="AP955" s="89"/>
      <c r="AQ955" s="89"/>
      <c r="AR955" s="89"/>
      <c r="AS955" s="89"/>
      <c r="AT955" s="89"/>
      <c r="AU955" s="89"/>
      <c r="AV955" s="89"/>
      <c r="AW955" s="89"/>
      <c r="AX955" s="89"/>
      <c r="AY955" s="89"/>
      <c r="AZ955" s="89"/>
      <c r="BA955" s="89"/>
      <c r="BB955" s="89"/>
      <c r="BC955" s="89"/>
      <c r="BD955" s="89"/>
      <c r="BE955" s="89"/>
      <c r="BF955" s="89"/>
      <c r="BG955" s="89"/>
      <c r="BH955" s="89"/>
      <c r="BI955" s="89"/>
      <c r="BJ955" s="89"/>
      <c r="BK955" s="89"/>
      <c r="BL955" s="89"/>
      <c r="BM955" s="89"/>
      <c r="BN955" s="89"/>
      <c r="BO955" s="89"/>
      <c r="BP955" s="89"/>
      <c r="BQ955" s="89"/>
      <c r="BR955" s="89"/>
      <c r="BS955" s="89"/>
      <c r="BT955" s="89"/>
      <c r="BU955" s="89"/>
      <c r="BV955" s="89"/>
      <c r="BW955" s="89"/>
      <c r="BX955" s="89"/>
      <c r="BY955" s="89"/>
      <c r="BZ955" s="89"/>
      <c r="CA955" s="89"/>
      <c r="CB955" s="89"/>
      <c r="CC955" s="89"/>
      <c r="CD955" s="89"/>
      <c r="CE955" s="89"/>
      <c r="CF955" s="89"/>
      <c r="CG955" s="89"/>
      <c r="CH955" s="89"/>
      <c r="CI955" s="89"/>
      <c r="CJ955" s="89"/>
      <c r="CK955" s="89"/>
      <c r="CL955" s="89"/>
      <c r="CM955" s="89"/>
      <c r="CN955" s="89"/>
      <c r="CO955" s="89"/>
      <c r="CP955" s="89"/>
      <c r="CQ955" s="89"/>
      <c r="CR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c r="AC956" s="89"/>
      <c r="AD956" s="89"/>
      <c r="AE956" s="89"/>
      <c r="AF956" s="89"/>
      <c r="AG956" s="89"/>
      <c r="AH956" s="89"/>
      <c r="AI956" s="89"/>
      <c r="AJ956" s="89"/>
      <c r="AK956" s="89"/>
      <c r="AL956" s="89"/>
      <c r="AM956" s="89"/>
      <c r="AN956" s="89"/>
      <c r="AO956" s="89"/>
      <c r="AP956" s="89"/>
      <c r="AQ956" s="89"/>
      <c r="AR956" s="89"/>
      <c r="AS956" s="89"/>
      <c r="AT956" s="89"/>
      <c r="AU956" s="89"/>
      <c r="AV956" s="89"/>
      <c r="AW956" s="89"/>
      <c r="AX956" s="89"/>
      <c r="AY956" s="89"/>
      <c r="AZ956" s="89"/>
      <c r="BA956" s="89"/>
      <c r="BB956" s="89"/>
      <c r="BC956" s="89"/>
      <c r="BD956" s="89"/>
      <c r="BE956" s="89"/>
      <c r="BF956" s="89"/>
      <c r="BG956" s="89"/>
      <c r="BH956" s="89"/>
      <c r="BI956" s="89"/>
      <c r="BJ956" s="89"/>
      <c r="BK956" s="89"/>
      <c r="BL956" s="89"/>
      <c r="BM956" s="89"/>
      <c r="BN956" s="89"/>
      <c r="BO956" s="89"/>
      <c r="BP956" s="89"/>
      <c r="BQ956" s="89"/>
      <c r="BR956" s="89"/>
      <c r="BS956" s="89"/>
      <c r="BT956" s="89"/>
      <c r="BU956" s="89"/>
      <c r="BV956" s="89"/>
      <c r="BW956" s="89"/>
      <c r="BX956" s="89"/>
      <c r="BY956" s="89"/>
      <c r="BZ956" s="89"/>
      <c r="CA956" s="89"/>
      <c r="CB956" s="89"/>
      <c r="CC956" s="89"/>
      <c r="CD956" s="89"/>
      <c r="CE956" s="89"/>
      <c r="CF956" s="89"/>
      <c r="CG956" s="89"/>
      <c r="CH956" s="89"/>
      <c r="CI956" s="89"/>
      <c r="CJ956" s="89"/>
      <c r="CK956" s="89"/>
      <c r="CL956" s="89"/>
      <c r="CM956" s="89"/>
      <c r="CN956" s="89"/>
      <c r="CO956" s="89"/>
      <c r="CP956" s="89"/>
      <c r="CQ956" s="89"/>
      <c r="CR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c r="AC957" s="89"/>
      <c r="AD957" s="89"/>
      <c r="AE957" s="89"/>
      <c r="AF957" s="89"/>
      <c r="AG957" s="89"/>
      <c r="AH957" s="89"/>
      <c r="AI957" s="89"/>
      <c r="AJ957" s="89"/>
      <c r="AK957" s="89"/>
      <c r="AL957" s="89"/>
      <c r="AM957" s="89"/>
      <c r="AN957" s="89"/>
      <c r="AO957" s="89"/>
      <c r="AP957" s="89"/>
      <c r="AQ957" s="89"/>
      <c r="AR957" s="89"/>
      <c r="AS957" s="89"/>
      <c r="AT957" s="89"/>
      <c r="AU957" s="89"/>
      <c r="AV957" s="89"/>
      <c r="AW957" s="89"/>
      <c r="AX957" s="89"/>
      <c r="AY957" s="89"/>
      <c r="AZ957" s="89"/>
      <c r="BA957" s="89"/>
      <c r="BB957" s="89"/>
      <c r="BC957" s="89"/>
      <c r="BD957" s="89"/>
      <c r="BE957" s="89"/>
      <c r="BF957" s="89"/>
      <c r="BG957" s="89"/>
      <c r="BH957" s="89"/>
      <c r="BI957" s="89"/>
      <c r="BJ957" s="89"/>
      <c r="BK957" s="89"/>
      <c r="BL957" s="89"/>
      <c r="BM957" s="89"/>
      <c r="BN957" s="89"/>
      <c r="BO957" s="89"/>
      <c r="BP957" s="89"/>
      <c r="BQ957" s="89"/>
      <c r="BR957" s="89"/>
      <c r="BS957" s="89"/>
      <c r="BT957" s="89"/>
      <c r="BU957" s="89"/>
      <c r="BV957" s="89"/>
      <c r="BW957" s="89"/>
      <c r="BX957" s="89"/>
      <c r="BY957" s="89"/>
      <c r="BZ957" s="89"/>
      <c r="CA957" s="89"/>
      <c r="CB957" s="89"/>
      <c r="CC957" s="89"/>
      <c r="CD957" s="89"/>
      <c r="CE957" s="89"/>
      <c r="CF957" s="89"/>
      <c r="CG957" s="89"/>
      <c r="CH957" s="89"/>
      <c r="CI957" s="89"/>
      <c r="CJ957" s="89"/>
      <c r="CK957" s="89"/>
      <c r="CL957" s="89"/>
      <c r="CM957" s="89"/>
      <c r="CN957" s="89"/>
      <c r="CO957" s="89"/>
      <c r="CP957" s="89"/>
      <c r="CQ957" s="89"/>
      <c r="CR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c r="AC958" s="89"/>
      <c r="AD958" s="89"/>
      <c r="AE958" s="89"/>
      <c r="AF958" s="89"/>
      <c r="AG958" s="89"/>
      <c r="AH958" s="89"/>
      <c r="AI958" s="89"/>
      <c r="AJ958" s="89"/>
      <c r="AK958" s="89"/>
      <c r="AL958" s="89"/>
      <c r="AM958" s="89"/>
      <c r="AN958" s="89"/>
      <c r="AO958" s="89"/>
      <c r="AP958" s="89"/>
      <c r="AQ958" s="89"/>
      <c r="AR958" s="89"/>
      <c r="AS958" s="89"/>
      <c r="AT958" s="89"/>
      <c r="AU958" s="89"/>
      <c r="AV958" s="89"/>
      <c r="AW958" s="89"/>
      <c r="AX958" s="89"/>
      <c r="AY958" s="89"/>
      <c r="AZ958" s="89"/>
      <c r="BA958" s="89"/>
      <c r="BB958" s="89"/>
      <c r="BC958" s="89"/>
      <c r="BD958" s="89"/>
      <c r="BE958" s="89"/>
      <c r="BF958" s="89"/>
      <c r="BG958" s="89"/>
      <c r="BH958" s="89"/>
      <c r="BI958" s="89"/>
      <c r="BJ958" s="89"/>
      <c r="BK958" s="89"/>
      <c r="BL958" s="89"/>
      <c r="BM958" s="89"/>
      <c r="BN958" s="89"/>
      <c r="BO958" s="89"/>
      <c r="BP958" s="89"/>
      <c r="BQ958" s="89"/>
      <c r="BR958" s="89"/>
      <c r="BS958" s="89"/>
      <c r="BT958" s="89"/>
      <c r="BU958" s="89"/>
      <c r="BV958" s="89"/>
      <c r="BW958" s="89"/>
      <c r="BX958" s="89"/>
      <c r="BY958" s="89"/>
      <c r="BZ958" s="89"/>
      <c r="CA958" s="89"/>
      <c r="CB958" s="89"/>
      <c r="CC958" s="89"/>
      <c r="CD958" s="89"/>
      <c r="CE958" s="89"/>
      <c r="CF958" s="89"/>
      <c r="CG958" s="89"/>
      <c r="CH958" s="89"/>
      <c r="CI958" s="89"/>
      <c r="CJ958" s="89"/>
      <c r="CK958" s="89"/>
      <c r="CL958" s="89"/>
      <c r="CM958" s="89"/>
      <c r="CN958" s="89"/>
      <c r="CO958" s="89"/>
      <c r="CP958" s="89"/>
      <c r="CQ958" s="89"/>
      <c r="CR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c r="AC959" s="89"/>
      <c r="AD959" s="89"/>
      <c r="AE959" s="89"/>
      <c r="AF959" s="89"/>
      <c r="AG959" s="89"/>
      <c r="AH959" s="89"/>
      <c r="AI959" s="89"/>
      <c r="AJ959" s="89"/>
      <c r="AK959" s="89"/>
      <c r="AL959" s="89"/>
      <c r="AM959" s="89"/>
      <c r="AN959" s="89"/>
      <c r="AO959" s="89"/>
      <c r="AP959" s="89"/>
      <c r="AQ959" s="89"/>
      <c r="AR959" s="89"/>
      <c r="AS959" s="89"/>
      <c r="AT959" s="89"/>
      <c r="AU959" s="89"/>
      <c r="AV959" s="89"/>
      <c r="AW959" s="89"/>
      <c r="AX959" s="89"/>
      <c r="AY959" s="89"/>
      <c r="AZ959" s="89"/>
      <c r="BA959" s="89"/>
      <c r="BB959" s="89"/>
      <c r="BC959" s="89"/>
      <c r="BD959" s="89"/>
      <c r="BE959" s="89"/>
      <c r="BF959" s="89"/>
      <c r="BG959" s="89"/>
      <c r="BH959" s="89"/>
      <c r="BI959" s="89"/>
      <c r="BJ959" s="89"/>
      <c r="BK959" s="89"/>
      <c r="BL959" s="89"/>
      <c r="BM959" s="89"/>
      <c r="BN959" s="89"/>
      <c r="BO959" s="89"/>
      <c r="BP959" s="89"/>
      <c r="BQ959" s="89"/>
      <c r="BR959" s="89"/>
      <c r="BS959" s="89"/>
      <c r="BT959" s="89"/>
      <c r="BU959" s="89"/>
      <c r="BV959" s="89"/>
      <c r="BW959" s="89"/>
      <c r="BX959" s="89"/>
      <c r="BY959" s="89"/>
      <c r="BZ959" s="89"/>
      <c r="CA959" s="89"/>
      <c r="CB959" s="89"/>
      <c r="CC959" s="89"/>
      <c r="CD959" s="89"/>
      <c r="CE959" s="89"/>
      <c r="CF959" s="89"/>
      <c r="CG959" s="89"/>
      <c r="CH959" s="89"/>
      <c r="CI959" s="89"/>
      <c r="CJ959" s="89"/>
      <c r="CK959" s="89"/>
      <c r="CL959" s="89"/>
      <c r="CM959" s="89"/>
      <c r="CN959" s="89"/>
      <c r="CO959" s="89"/>
      <c r="CP959" s="89"/>
      <c r="CQ959" s="89"/>
      <c r="CR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c r="AC960" s="89"/>
      <c r="AD960" s="89"/>
      <c r="AE960" s="89"/>
      <c r="AF960" s="89"/>
      <c r="AG960" s="89"/>
      <c r="AH960" s="89"/>
      <c r="AI960" s="89"/>
      <c r="AJ960" s="89"/>
      <c r="AK960" s="89"/>
      <c r="AL960" s="89"/>
      <c r="AM960" s="89"/>
      <c r="AN960" s="89"/>
      <c r="AO960" s="89"/>
      <c r="AP960" s="89"/>
      <c r="AQ960" s="89"/>
      <c r="AR960" s="89"/>
      <c r="AS960" s="89"/>
      <c r="AT960" s="89"/>
      <c r="AU960" s="89"/>
      <c r="AV960" s="89"/>
      <c r="AW960" s="89"/>
      <c r="AX960" s="89"/>
      <c r="AY960" s="89"/>
      <c r="AZ960" s="89"/>
      <c r="BA960" s="89"/>
      <c r="BB960" s="89"/>
      <c r="BC960" s="89"/>
      <c r="BD960" s="89"/>
      <c r="BE960" s="89"/>
      <c r="BF960" s="89"/>
      <c r="BG960" s="89"/>
      <c r="BH960" s="89"/>
      <c r="BI960" s="89"/>
      <c r="BJ960" s="89"/>
      <c r="BK960" s="89"/>
      <c r="BL960" s="89"/>
      <c r="BM960" s="89"/>
      <c r="BN960" s="89"/>
      <c r="BO960" s="89"/>
      <c r="BP960" s="89"/>
      <c r="BQ960" s="89"/>
      <c r="BR960" s="89"/>
      <c r="BS960" s="89"/>
      <c r="BT960" s="89"/>
      <c r="BU960" s="89"/>
      <c r="BV960" s="89"/>
      <c r="BW960" s="89"/>
      <c r="BX960" s="89"/>
      <c r="BY960" s="89"/>
      <c r="BZ960" s="89"/>
      <c r="CA960" s="89"/>
      <c r="CB960" s="89"/>
      <c r="CC960" s="89"/>
      <c r="CD960" s="89"/>
      <c r="CE960" s="89"/>
      <c r="CF960" s="89"/>
      <c r="CG960" s="89"/>
      <c r="CH960" s="89"/>
      <c r="CI960" s="89"/>
      <c r="CJ960" s="89"/>
      <c r="CK960" s="89"/>
      <c r="CL960" s="89"/>
      <c r="CM960" s="89"/>
      <c r="CN960" s="89"/>
      <c r="CO960" s="89"/>
      <c r="CP960" s="89"/>
      <c r="CQ960" s="89"/>
      <c r="CR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c r="AC961" s="89"/>
      <c r="AD961" s="89"/>
      <c r="AE961" s="89"/>
      <c r="AF961" s="89"/>
      <c r="AG961" s="89"/>
      <c r="AH961" s="89"/>
      <c r="AI961" s="89"/>
      <c r="AJ961" s="89"/>
      <c r="AK961" s="89"/>
      <c r="AL961" s="89"/>
      <c r="AM961" s="89"/>
      <c r="AN961" s="89"/>
      <c r="AO961" s="89"/>
      <c r="AP961" s="89"/>
      <c r="AQ961" s="89"/>
      <c r="AR961" s="89"/>
      <c r="AS961" s="89"/>
      <c r="AT961" s="89"/>
      <c r="AU961" s="89"/>
      <c r="AV961" s="89"/>
      <c r="AW961" s="89"/>
      <c r="AX961" s="89"/>
      <c r="AY961" s="89"/>
      <c r="AZ961" s="89"/>
      <c r="BA961" s="89"/>
      <c r="BB961" s="89"/>
      <c r="BC961" s="89"/>
      <c r="BD961" s="89"/>
      <c r="BE961" s="89"/>
      <c r="BF961" s="89"/>
      <c r="BG961" s="89"/>
      <c r="BH961" s="89"/>
      <c r="BI961" s="89"/>
      <c r="BJ961" s="89"/>
      <c r="BK961" s="89"/>
      <c r="BL961" s="89"/>
      <c r="BM961" s="89"/>
      <c r="BN961" s="89"/>
      <c r="BO961" s="89"/>
      <c r="BP961" s="89"/>
      <c r="BQ961" s="89"/>
      <c r="BR961" s="89"/>
      <c r="BS961" s="89"/>
      <c r="BT961" s="89"/>
      <c r="BU961" s="89"/>
      <c r="BV961" s="89"/>
      <c r="BW961" s="89"/>
      <c r="BX961" s="89"/>
      <c r="BY961" s="89"/>
      <c r="BZ961" s="89"/>
      <c r="CA961" s="89"/>
      <c r="CB961" s="89"/>
      <c r="CC961" s="89"/>
      <c r="CD961" s="89"/>
      <c r="CE961" s="89"/>
      <c r="CF961" s="89"/>
      <c r="CG961" s="89"/>
      <c r="CH961" s="89"/>
      <c r="CI961" s="89"/>
      <c r="CJ961" s="89"/>
      <c r="CK961" s="89"/>
      <c r="CL961" s="89"/>
      <c r="CM961" s="89"/>
      <c r="CN961" s="89"/>
      <c r="CO961" s="89"/>
      <c r="CP961" s="89"/>
      <c r="CQ961" s="89"/>
      <c r="CR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c r="AC962" s="89"/>
      <c r="AD962" s="89"/>
      <c r="AE962" s="89"/>
      <c r="AF962" s="89"/>
      <c r="AG962" s="89"/>
      <c r="AH962" s="89"/>
      <c r="AI962" s="89"/>
      <c r="AJ962" s="89"/>
      <c r="AK962" s="89"/>
      <c r="AL962" s="89"/>
      <c r="AM962" s="89"/>
      <c r="AN962" s="89"/>
      <c r="AO962" s="89"/>
      <c r="AP962" s="89"/>
      <c r="AQ962" s="89"/>
      <c r="AR962" s="89"/>
      <c r="AS962" s="89"/>
      <c r="AT962" s="89"/>
      <c r="AU962" s="89"/>
      <c r="AV962" s="89"/>
      <c r="AW962" s="89"/>
      <c r="AX962" s="89"/>
      <c r="AY962" s="89"/>
      <c r="AZ962" s="89"/>
      <c r="BA962" s="89"/>
      <c r="BB962" s="89"/>
      <c r="BC962" s="89"/>
      <c r="BD962" s="89"/>
      <c r="BE962" s="89"/>
      <c r="BF962" s="89"/>
      <c r="BG962" s="89"/>
      <c r="BH962" s="89"/>
      <c r="BI962" s="89"/>
      <c r="BJ962" s="89"/>
      <c r="BK962" s="89"/>
      <c r="BL962" s="89"/>
      <c r="BM962" s="89"/>
      <c r="BN962" s="89"/>
      <c r="BO962" s="89"/>
      <c r="BP962" s="89"/>
      <c r="BQ962" s="89"/>
      <c r="BR962" s="89"/>
      <c r="BS962" s="89"/>
      <c r="BT962" s="89"/>
      <c r="BU962" s="89"/>
      <c r="BV962" s="89"/>
      <c r="BW962" s="89"/>
      <c r="BX962" s="89"/>
      <c r="BY962" s="89"/>
      <c r="BZ962" s="89"/>
      <c r="CA962" s="89"/>
      <c r="CB962" s="89"/>
      <c r="CC962" s="89"/>
      <c r="CD962" s="89"/>
      <c r="CE962" s="89"/>
      <c r="CF962" s="89"/>
      <c r="CG962" s="89"/>
      <c r="CH962" s="89"/>
      <c r="CI962" s="89"/>
      <c r="CJ962" s="89"/>
      <c r="CK962" s="89"/>
      <c r="CL962" s="89"/>
      <c r="CM962" s="89"/>
      <c r="CN962" s="89"/>
      <c r="CO962" s="89"/>
      <c r="CP962" s="89"/>
      <c r="CQ962" s="89"/>
      <c r="CR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c r="AC963" s="89"/>
      <c r="AD963" s="89"/>
      <c r="AE963" s="89"/>
      <c r="AF963" s="89"/>
      <c r="AG963" s="89"/>
      <c r="AH963" s="89"/>
      <c r="AI963" s="89"/>
      <c r="AJ963" s="89"/>
      <c r="AK963" s="89"/>
      <c r="AL963" s="89"/>
      <c r="AM963" s="89"/>
      <c r="AN963" s="89"/>
      <c r="AO963" s="89"/>
      <c r="AP963" s="89"/>
      <c r="AQ963" s="89"/>
      <c r="AR963" s="89"/>
      <c r="AS963" s="89"/>
      <c r="AT963" s="89"/>
      <c r="AU963" s="89"/>
      <c r="AV963" s="89"/>
      <c r="AW963" s="89"/>
      <c r="AX963" s="89"/>
      <c r="AY963" s="89"/>
      <c r="AZ963" s="89"/>
      <c r="BA963" s="89"/>
      <c r="BB963" s="89"/>
      <c r="BC963" s="89"/>
      <c r="BD963" s="89"/>
      <c r="BE963" s="89"/>
      <c r="BF963" s="89"/>
      <c r="BG963" s="89"/>
      <c r="BH963" s="89"/>
      <c r="BI963" s="89"/>
      <c r="BJ963" s="89"/>
      <c r="BK963" s="89"/>
      <c r="BL963" s="89"/>
      <c r="BM963" s="89"/>
      <c r="BN963" s="89"/>
      <c r="BO963" s="89"/>
      <c r="BP963" s="89"/>
      <c r="BQ963" s="89"/>
      <c r="BR963" s="89"/>
      <c r="BS963" s="89"/>
      <c r="BT963" s="89"/>
      <c r="BU963" s="89"/>
      <c r="BV963" s="89"/>
      <c r="BW963" s="89"/>
      <c r="BX963" s="89"/>
      <c r="BY963" s="89"/>
      <c r="BZ963" s="89"/>
      <c r="CA963" s="89"/>
      <c r="CB963" s="89"/>
      <c r="CC963" s="89"/>
      <c r="CD963" s="89"/>
      <c r="CE963" s="89"/>
      <c r="CF963" s="89"/>
      <c r="CG963" s="89"/>
      <c r="CH963" s="89"/>
      <c r="CI963" s="89"/>
      <c r="CJ963" s="89"/>
      <c r="CK963" s="89"/>
      <c r="CL963" s="89"/>
      <c r="CM963" s="89"/>
      <c r="CN963" s="89"/>
      <c r="CO963" s="89"/>
      <c r="CP963" s="89"/>
      <c r="CQ963" s="89"/>
      <c r="CR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c r="AC964" s="89"/>
      <c r="AD964" s="89"/>
      <c r="AE964" s="89"/>
      <c r="AF964" s="89"/>
      <c r="AG964" s="89"/>
      <c r="AH964" s="89"/>
      <c r="AI964" s="89"/>
      <c r="AJ964" s="89"/>
      <c r="AK964" s="89"/>
      <c r="AL964" s="89"/>
      <c r="AM964" s="89"/>
      <c r="AN964" s="89"/>
      <c r="AO964" s="89"/>
      <c r="AP964" s="89"/>
      <c r="AQ964" s="89"/>
      <c r="AR964" s="89"/>
      <c r="AS964" s="89"/>
      <c r="AT964" s="89"/>
      <c r="AU964" s="89"/>
      <c r="AV964" s="89"/>
      <c r="AW964" s="89"/>
      <c r="AX964" s="89"/>
      <c r="AY964" s="89"/>
      <c r="AZ964" s="89"/>
      <c r="BA964" s="89"/>
      <c r="BB964" s="89"/>
      <c r="BC964" s="89"/>
      <c r="BD964" s="89"/>
      <c r="BE964" s="89"/>
      <c r="BF964" s="89"/>
      <c r="BG964" s="89"/>
      <c r="BH964" s="89"/>
      <c r="BI964" s="89"/>
      <c r="BJ964" s="89"/>
      <c r="BK964" s="89"/>
      <c r="BL964" s="89"/>
      <c r="BM964" s="89"/>
      <c r="BN964" s="89"/>
      <c r="BO964" s="89"/>
      <c r="BP964" s="89"/>
      <c r="BQ964" s="89"/>
      <c r="BR964" s="89"/>
      <c r="BS964" s="89"/>
      <c r="BT964" s="89"/>
      <c r="BU964" s="89"/>
      <c r="BV964" s="89"/>
      <c r="BW964" s="89"/>
      <c r="BX964" s="89"/>
      <c r="BY964" s="89"/>
      <c r="BZ964" s="89"/>
      <c r="CA964" s="89"/>
      <c r="CB964" s="89"/>
      <c r="CC964" s="89"/>
      <c r="CD964" s="89"/>
      <c r="CE964" s="89"/>
      <c r="CF964" s="89"/>
      <c r="CG964" s="89"/>
      <c r="CH964" s="89"/>
      <c r="CI964" s="89"/>
      <c r="CJ964" s="89"/>
      <c r="CK964" s="89"/>
      <c r="CL964" s="89"/>
      <c r="CM964" s="89"/>
      <c r="CN964" s="89"/>
      <c r="CO964" s="89"/>
      <c r="CP964" s="89"/>
      <c r="CQ964" s="89"/>
      <c r="CR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c r="AC965" s="89"/>
      <c r="AD965" s="89"/>
      <c r="AE965" s="89"/>
      <c r="AF965" s="89"/>
      <c r="AG965" s="89"/>
      <c r="AH965" s="89"/>
      <c r="AI965" s="89"/>
      <c r="AJ965" s="89"/>
      <c r="AK965" s="89"/>
      <c r="AL965" s="89"/>
      <c r="AM965" s="89"/>
      <c r="AN965" s="89"/>
      <c r="AO965" s="89"/>
      <c r="AP965" s="89"/>
      <c r="AQ965" s="89"/>
      <c r="AR965" s="89"/>
      <c r="AS965" s="89"/>
      <c r="AT965" s="89"/>
      <c r="AU965" s="89"/>
      <c r="AV965" s="89"/>
      <c r="AW965" s="89"/>
      <c r="AX965" s="89"/>
      <c r="AY965" s="89"/>
      <c r="AZ965" s="89"/>
      <c r="BA965" s="89"/>
      <c r="BB965" s="89"/>
      <c r="BC965" s="89"/>
      <c r="BD965" s="89"/>
      <c r="BE965" s="89"/>
      <c r="BF965" s="89"/>
      <c r="BG965" s="89"/>
      <c r="BH965" s="89"/>
      <c r="BI965" s="89"/>
      <c r="BJ965" s="89"/>
      <c r="BK965" s="89"/>
      <c r="BL965" s="89"/>
      <c r="BM965" s="89"/>
      <c r="BN965" s="89"/>
      <c r="BO965" s="89"/>
      <c r="BP965" s="89"/>
      <c r="BQ965" s="89"/>
      <c r="BR965" s="89"/>
      <c r="BS965" s="89"/>
      <c r="BT965" s="89"/>
      <c r="BU965" s="89"/>
      <c r="BV965" s="89"/>
      <c r="BW965" s="89"/>
      <c r="BX965" s="89"/>
      <c r="BY965" s="89"/>
      <c r="BZ965" s="89"/>
      <c r="CA965" s="89"/>
      <c r="CB965" s="89"/>
      <c r="CC965" s="89"/>
      <c r="CD965" s="89"/>
      <c r="CE965" s="89"/>
      <c r="CF965" s="89"/>
      <c r="CG965" s="89"/>
      <c r="CH965" s="89"/>
      <c r="CI965" s="89"/>
      <c r="CJ965" s="89"/>
      <c r="CK965" s="89"/>
      <c r="CL965" s="89"/>
      <c r="CM965" s="89"/>
      <c r="CN965" s="89"/>
      <c r="CO965" s="89"/>
      <c r="CP965" s="89"/>
      <c r="CQ965" s="89"/>
      <c r="CR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c r="AC966" s="89"/>
      <c r="AD966" s="89"/>
      <c r="AE966" s="89"/>
      <c r="AF966" s="89"/>
      <c r="AG966" s="89"/>
      <c r="AH966" s="89"/>
      <c r="AI966" s="89"/>
      <c r="AJ966" s="89"/>
      <c r="AK966" s="89"/>
      <c r="AL966" s="89"/>
      <c r="AM966" s="89"/>
      <c r="AN966" s="89"/>
      <c r="AO966" s="89"/>
      <c r="AP966" s="89"/>
      <c r="AQ966" s="89"/>
      <c r="AR966" s="89"/>
      <c r="AS966" s="89"/>
      <c r="AT966" s="89"/>
      <c r="AU966" s="89"/>
      <c r="AV966" s="89"/>
      <c r="AW966" s="89"/>
      <c r="AX966" s="89"/>
      <c r="AY966" s="89"/>
      <c r="AZ966" s="89"/>
      <c r="BA966" s="89"/>
      <c r="BB966" s="89"/>
      <c r="BC966" s="89"/>
      <c r="BD966" s="89"/>
      <c r="BE966" s="89"/>
      <c r="BF966" s="89"/>
      <c r="BG966" s="89"/>
      <c r="BH966" s="89"/>
      <c r="BI966" s="89"/>
      <c r="BJ966" s="89"/>
      <c r="BK966" s="89"/>
      <c r="BL966" s="89"/>
      <c r="BM966" s="89"/>
      <c r="BN966" s="89"/>
      <c r="BO966" s="89"/>
      <c r="BP966" s="89"/>
      <c r="BQ966" s="89"/>
      <c r="BR966" s="89"/>
      <c r="BS966" s="89"/>
      <c r="BT966" s="89"/>
      <c r="BU966" s="89"/>
      <c r="BV966" s="89"/>
      <c r="BW966" s="89"/>
      <c r="BX966" s="89"/>
      <c r="BY966" s="89"/>
      <c r="BZ966" s="89"/>
      <c r="CA966" s="89"/>
      <c r="CB966" s="89"/>
      <c r="CC966" s="89"/>
      <c r="CD966" s="89"/>
      <c r="CE966" s="89"/>
      <c r="CF966" s="89"/>
      <c r="CG966" s="89"/>
      <c r="CH966" s="89"/>
      <c r="CI966" s="89"/>
      <c r="CJ966" s="89"/>
      <c r="CK966" s="89"/>
      <c r="CL966" s="89"/>
      <c r="CM966" s="89"/>
      <c r="CN966" s="89"/>
      <c r="CO966" s="89"/>
      <c r="CP966" s="89"/>
      <c r="CQ966" s="89"/>
      <c r="CR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c r="AC967" s="89"/>
      <c r="AD967" s="89"/>
      <c r="AE967" s="89"/>
      <c r="AF967" s="89"/>
      <c r="AG967" s="89"/>
      <c r="AH967" s="89"/>
      <c r="AI967" s="89"/>
      <c r="AJ967" s="89"/>
      <c r="AK967" s="89"/>
      <c r="AL967" s="89"/>
      <c r="AM967" s="89"/>
      <c r="AN967" s="89"/>
      <c r="AO967" s="89"/>
      <c r="AP967" s="89"/>
      <c r="AQ967" s="89"/>
      <c r="AR967" s="89"/>
      <c r="AS967" s="89"/>
      <c r="AT967" s="89"/>
      <c r="AU967" s="89"/>
      <c r="AV967" s="89"/>
      <c r="AW967" s="89"/>
      <c r="AX967" s="89"/>
      <c r="AY967" s="89"/>
      <c r="AZ967" s="89"/>
      <c r="BA967" s="89"/>
      <c r="BB967" s="89"/>
      <c r="BC967" s="89"/>
      <c r="BD967" s="89"/>
      <c r="BE967" s="89"/>
      <c r="BF967" s="89"/>
      <c r="BG967" s="89"/>
      <c r="BH967" s="89"/>
      <c r="BI967" s="89"/>
      <c r="BJ967" s="89"/>
      <c r="BK967" s="89"/>
      <c r="BL967" s="89"/>
      <c r="BM967" s="89"/>
      <c r="BN967" s="89"/>
      <c r="BO967" s="89"/>
      <c r="BP967" s="89"/>
      <c r="BQ967" s="89"/>
      <c r="BR967" s="89"/>
      <c r="BS967" s="89"/>
      <c r="BT967" s="89"/>
      <c r="BU967" s="89"/>
      <c r="BV967" s="89"/>
      <c r="BW967" s="89"/>
      <c r="BX967" s="89"/>
      <c r="BY967" s="89"/>
      <c r="BZ967" s="89"/>
      <c r="CA967" s="89"/>
      <c r="CB967" s="89"/>
      <c r="CC967" s="89"/>
      <c r="CD967" s="89"/>
      <c r="CE967" s="89"/>
      <c r="CF967" s="89"/>
      <c r="CG967" s="89"/>
      <c r="CH967" s="89"/>
      <c r="CI967" s="89"/>
      <c r="CJ967" s="89"/>
      <c r="CK967" s="89"/>
      <c r="CL967" s="89"/>
      <c r="CM967" s="89"/>
      <c r="CN967" s="89"/>
      <c r="CO967" s="89"/>
      <c r="CP967" s="89"/>
      <c r="CQ967" s="89"/>
      <c r="CR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c r="AC968" s="89"/>
      <c r="AD968" s="89"/>
      <c r="AE968" s="89"/>
      <c r="AF968" s="89"/>
      <c r="AG968" s="89"/>
      <c r="AH968" s="89"/>
      <c r="AI968" s="89"/>
      <c r="AJ968" s="89"/>
      <c r="AK968" s="89"/>
      <c r="AL968" s="89"/>
      <c r="AM968" s="89"/>
      <c r="AN968" s="89"/>
      <c r="AO968" s="89"/>
      <c r="AP968" s="89"/>
      <c r="AQ968" s="89"/>
      <c r="AR968" s="89"/>
      <c r="AS968" s="89"/>
      <c r="AT968" s="89"/>
      <c r="AU968" s="89"/>
      <c r="AV968" s="89"/>
      <c r="AW968" s="89"/>
      <c r="AX968" s="89"/>
      <c r="AY968" s="89"/>
      <c r="AZ968" s="89"/>
      <c r="BA968" s="89"/>
      <c r="BB968" s="89"/>
      <c r="BC968" s="89"/>
      <c r="BD968" s="89"/>
      <c r="BE968" s="89"/>
      <c r="BF968" s="89"/>
      <c r="BG968" s="89"/>
      <c r="BH968" s="89"/>
      <c r="BI968" s="89"/>
      <c r="BJ968" s="89"/>
      <c r="BK968" s="89"/>
      <c r="BL968" s="89"/>
      <c r="BM968" s="89"/>
      <c r="BN968" s="89"/>
      <c r="BO968" s="89"/>
      <c r="BP968" s="89"/>
      <c r="BQ968" s="89"/>
      <c r="BR968" s="89"/>
      <c r="BS968" s="89"/>
      <c r="BT968" s="89"/>
      <c r="BU968" s="89"/>
      <c r="BV968" s="89"/>
      <c r="BW968" s="89"/>
      <c r="BX968" s="89"/>
      <c r="BY968" s="89"/>
      <c r="BZ968" s="89"/>
      <c r="CA968" s="89"/>
      <c r="CB968" s="89"/>
      <c r="CC968" s="89"/>
      <c r="CD968" s="89"/>
      <c r="CE968" s="89"/>
      <c r="CF968" s="89"/>
      <c r="CG968" s="89"/>
      <c r="CH968" s="89"/>
      <c r="CI968" s="89"/>
      <c r="CJ968" s="89"/>
      <c r="CK968" s="89"/>
      <c r="CL968" s="89"/>
      <c r="CM968" s="89"/>
      <c r="CN968" s="89"/>
      <c r="CO968" s="89"/>
      <c r="CP968" s="89"/>
      <c r="CQ968" s="89"/>
      <c r="CR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c r="AD969" s="89"/>
      <c r="AE969" s="89"/>
      <c r="AF969" s="89"/>
      <c r="AG969" s="89"/>
      <c r="AH969" s="89"/>
      <c r="AI969" s="89"/>
      <c r="AJ969" s="89"/>
      <c r="AK969" s="89"/>
      <c r="AL969" s="89"/>
      <c r="AM969" s="89"/>
      <c r="AN969" s="89"/>
      <c r="AO969" s="89"/>
      <c r="AP969" s="89"/>
      <c r="AQ969" s="89"/>
      <c r="AR969" s="89"/>
      <c r="AS969" s="89"/>
      <c r="AT969" s="89"/>
      <c r="AU969" s="89"/>
      <c r="AV969" s="89"/>
      <c r="AW969" s="89"/>
      <c r="AX969" s="89"/>
      <c r="AY969" s="89"/>
      <c r="AZ969" s="89"/>
      <c r="BA969" s="89"/>
      <c r="BB969" s="89"/>
      <c r="BC969" s="89"/>
      <c r="BD969" s="89"/>
      <c r="BE969" s="89"/>
      <c r="BF969" s="89"/>
      <c r="BG969" s="89"/>
      <c r="BH969" s="89"/>
      <c r="BI969" s="89"/>
      <c r="BJ969" s="89"/>
      <c r="BK969" s="89"/>
      <c r="BL969" s="89"/>
      <c r="BM969" s="89"/>
      <c r="BN969" s="89"/>
      <c r="BO969" s="89"/>
      <c r="BP969" s="89"/>
      <c r="BQ969" s="89"/>
      <c r="BR969" s="89"/>
      <c r="BS969" s="89"/>
      <c r="BT969" s="89"/>
      <c r="BU969" s="89"/>
      <c r="BV969" s="89"/>
      <c r="BW969" s="89"/>
      <c r="BX969" s="89"/>
      <c r="BY969" s="89"/>
      <c r="BZ969" s="89"/>
      <c r="CA969" s="89"/>
      <c r="CB969" s="89"/>
      <c r="CC969" s="89"/>
      <c r="CD969" s="89"/>
      <c r="CE969" s="89"/>
      <c r="CF969" s="89"/>
      <c r="CG969" s="89"/>
      <c r="CH969" s="89"/>
      <c r="CI969" s="89"/>
      <c r="CJ969" s="89"/>
      <c r="CK969" s="89"/>
      <c r="CL969" s="89"/>
      <c r="CM969" s="89"/>
      <c r="CN969" s="89"/>
      <c r="CO969" s="89"/>
      <c r="CP969" s="89"/>
      <c r="CQ969" s="89"/>
      <c r="CR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c r="AC970" s="89"/>
      <c r="AD970" s="89"/>
      <c r="AE970" s="89"/>
      <c r="AF970" s="89"/>
      <c r="AG970" s="89"/>
      <c r="AH970" s="89"/>
      <c r="AI970" s="89"/>
      <c r="AJ970" s="89"/>
      <c r="AK970" s="89"/>
      <c r="AL970" s="89"/>
      <c r="AM970" s="89"/>
      <c r="AN970" s="89"/>
      <c r="AO970" s="89"/>
      <c r="AP970" s="89"/>
      <c r="AQ970" s="89"/>
      <c r="AR970" s="89"/>
      <c r="AS970" s="89"/>
      <c r="AT970" s="89"/>
      <c r="AU970" s="89"/>
      <c r="AV970" s="89"/>
      <c r="AW970" s="89"/>
      <c r="AX970" s="89"/>
      <c r="AY970" s="89"/>
      <c r="AZ970" s="89"/>
      <c r="BA970" s="89"/>
      <c r="BB970" s="89"/>
      <c r="BC970" s="89"/>
      <c r="BD970" s="89"/>
      <c r="BE970" s="89"/>
      <c r="BF970" s="89"/>
      <c r="BG970" s="89"/>
      <c r="BH970" s="89"/>
      <c r="BI970" s="89"/>
      <c r="BJ970" s="89"/>
      <c r="BK970" s="89"/>
      <c r="BL970" s="89"/>
      <c r="BM970" s="89"/>
      <c r="BN970" s="89"/>
      <c r="BO970" s="89"/>
      <c r="BP970" s="89"/>
      <c r="BQ970" s="89"/>
      <c r="BR970" s="89"/>
      <c r="BS970" s="89"/>
      <c r="BT970" s="89"/>
      <c r="BU970" s="89"/>
      <c r="BV970" s="89"/>
      <c r="BW970" s="89"/>
      <c r="BX970" s="89"/>
      <c r="BY970" s="89"/>
      <c r="BZ970" s="89"/>
      <c r="CA970" s="89"/>
      <c r="CB970" s="89"/>
      <c r="CC970" s="89"/>
      <c r="CD970" s="89"/>
      <c r="CE970" s="89"/>
      <c r="CF970" s="89"/>
      <c r="CG970" s="89"/>
      <c r="CH970" s="89"/>
      <c r="CI970" s="89"/>
      <c r="CJ970" s="89"/>
      <c r="CK970" s="89"/>
      <c r="CL970" s="89"/>
      <c r="CM970" s="89"/>
      <c r="CN970" s="89"/>
      <c r="CO970" s="89"/>
      <c r="CP970" s="89"/>
      <c r="CQ970" s="89"/>
      <c r="CR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c r="AF971" s="89"/>
      <c r="AG971" s="89"/>
      <c r="AH971" s="89"/>
      <c r="AI971" s="89"/>
      <c r="AJ971" s="89"/>
      <c r="AK971" s="89"/>
      <c r="AL971" s="89"/>
      <c r="AM971" s="89"/>
      <c r="AN971" s="89"/>
      <c r="AO971" s="89"/>
      <c r="AP971" s="89"/>
      <c r="AQ971" s="89"/>
      <c r="AR971" s="89"/>
      <c r="AS971" s="89"/>
      <c r="AT971" s="89"/>
      <c r="AU971" s="89"/>
      <c r="AV971" s="89"/>
      <c r="AW971" s="89"/>
      <c r="AX971" s="89"/>
      <c r="AY971" s="89"/>
      <c r="AZ971" s="89"/>
      <c r="BA971" s="89"/>
      <c r="BB971" s="89"/>
      <c r="BC971" s="89"/>
      <c r="BD971" s="89"/>
      <c r="BE971" s="89"/>
      <c r="BF971" s="89"/>
      <c r="BG971" s="89"/>
      <c r="BH971" s="89"/>
      <c r="BI971" s="89"/>
      <c r="BJ971" s="89"/>
      <c r="BK971" s="89"/>
      <c r="BL971" s="89"/>
      <c r="BM971" s="89"/>
      <c r="BN971" s="89"/>
      <c r="BO971" s="89"/>
      <c r="BP971" s="89"/>
      <c r="BQ971" s="89"/>
      <c r="BR971" s="89"/>
      <c r="BS971" s="89"/>
      <c r="BT971" s="89"/>
      <c r="BU971" s="89"/>
      <c r="BV971" s="89"/>
      <c r="BW971" s="89"/>
      <c r="BX971" s="89"/>
      <c r="BY971" s="89"/>
      <c r="BZ971" s="89"/>
      <c r="CA971" s="89"/>
      <c r="CB971" s="89"/>
      <c r="CC971" s="89"/>
      <c r="CD971" s="89"/>
      <c r="CE971" s="89"/>
      <c r="CF971" s="89"/>
      <c r="CG971" s="89"/>
      <c r="CH971" s="89"/>
      <c r="CI971" s="89"/>
      <c r="CJ971" s="89"/>
      <c r="CK971" s="89"/>
      <c r="CL971" s="89"/>
      <c r="CM971" s="89"/>
      <c r="CN971" s="89"/>
      <c r="CO971" s="89"/>
      <c r="CP971" s="89"/>
      <c r="CQ971" s="89"/>
      <c r="CR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c r="AF972" s="89"/>
      <c r="AG972" s="89"/>
      <c r="AH972" s="89"/>
      <c r="AI972" s="89"/>
      <c r="AJ972" s="89"/>
      <c r="AK972" s="89"/>
      <c r="AL972" s="89"/>
      <c r="AM972" s="89"/>
      <c r="AN972" s="89"/>
      <c r="AO972" s="89"/>
      <c r="AP972" s="89"/>
      <c r="AQ972" s="89"/>
      <c r="AR972" s="89"/>
      <c r="AS972" s="89"/>
      <c r="AT972" s="89"/>
      <c r="AU972" s="89"/>
      <c r="AV972" s="89"/>
      <c r="AW972" s="89"/>
      <c r="AX972" s="89"/>
      <c r="AY972" s="89"/>
      <c r="AZ972" s="89"/>
      <c r="BA972" s="89"/>
      <c r="BB972" s="89"/>
      <c r="BC972" s="89"/>
      <c r="BD972" s="89"/>
      <c r="BE972" s="89"/>
      <c r="BF972" s="89"/>
      <c r="BG972" s="89"/>
      <c r="BH972" s="89"/>
      <c r="BI972" s="89"/>
      <c r="BJ972" s="89"/>
      <c r="BK972" s="89"/>
      <c r="BL972" s="89"/>
      <c r="BM972" s="89"/>
      <c r="BN972" s="89"/>
      <c r="BO972" s="89"/>
      <c r="BP972" s="89"/>
      <c r="BQ972" s="89"/>
      <c r="BR972" s="89"/>
      <c r="BS972" s="89"/>
      <c r="BT972" s="89"/>
      <c r="BU972" s="89"/>
      <c r="BV972" s="89"/>
      <c r="BW972" s="89"/>
      <c r="BX972" s="89"/>
      <c r="BY972" s="89"/>
      <c r="BZ972" s="89"/>
      <c r="CA972" s="89"/>
      <c r="CB972" s="89"/>
      <c r="CC972" s="89"/>
      <c r="CD972" s="89"/>
      <c r="CE972" s="89"/>
      <c r="CF972" s="89"/>
      <c r="CG972" s="89"/>
      <c r="CH972" s="89"/>
      <c r="CI972" s="89"/>
      <c r="CJ972" s="89"/>
      <c r="CK972" s="89"/>
      <c r="CL972" s="89"/>
      <c r="CM972" s="89"/>
      <c r="CN972" s="89"/>
      <c r="CO972" s="89"/>
      <c r="CP972" s="89"/>
      <c r="CQ972" s="89"/>
      <c r="CR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c r="AC973" s="89"/>
      <c r="AD973" s="89"/>
      <c r="AE973" s="89"/>
      <c r="AF973" s="89"/>
      <c r="AG973" s="89"/>
      <c r="AH973" s="89"/>
      <c r="AI973" s="89"/>
      <c r="AJ973" s="89"/>
      <c r="AK973" s="89"/>
      <c r="AL973" s="89"/>
      <c r="AM973" s="89"/>
      <c r="AN973" s="89"/>
      <c r="AO973" s="89"/>
      <c r="AP973" s="89"/>
      <c r="AQ973" s="89"/>
      <c r="AR973" s="89"/>
      <c r="AS973" s="89"/>
      <c r="AT973" s="89"/>
      <c r="AU973" s="89"/>
      <c r="AV973" s="89"/>
      <c r="AW973" s="89"/>
      <c r="AX973" s="89"/>
      <c r="AY973" s="89"/>
      <c r="AZ973" s="89"/>
      <c r="BA973" s="89"/>
      <c r="BB973" s="89"/>
      <c r="BC973" s="89"/>
      <c r="BD973" s="89"/>
      <c r="BE973" s="89"/>
      <c r="BF973" s="89"/>
      <c r="BG973" s="89"/>
      <c r="BH973" s="89"/>
      <c r="BI973" s="89"/>
      <c r="BJ973" s="89"/>
      <c r="BK973" s="89"/>
      <c r="BL973" s="89"/>
      <c r="BM973" s="89"/>
      <c r="BN973" s="89"/>
      <c r="BO973" s="89"/>
      <c r="BP973" s="89"/>
      <c r="BQ973" s="89"/>
      <c r="BR973" s="89"/>
      <c r="BS973" s="89"/>
      <c r="BT973" s="89"/>
      <c r="BU973" s="89"/>
      <c r="BV973" s="89"/>
      <c r="BW973" s="89"/>
      <c r="BX973" s="89"/>
      <c r="BY973" s="89"/>
      <c r="BZ973" s="89"/>
      <c r="CA973" s="89"/>
      <c r="CB973" s="89"/>
      <c r="CC973" s="89"/>
      <c r="CD973" s="89"/>
      <c r="CE973" s="89"/>
      <c r="CF973" s="89"/>
      <c r="CG973" s="89"/>
      <c r="CH973" s="89"/>
      <c r="CI973" s="89"/>
      <c r="CJ973" s="89"/>
      <c r="CK973" s="89"/>
      <c r="CL973" s="89"/>
      <c r="CM973" s="89"/>
      <c r="CN973" s="89"/>
      <c r="CO973" s="89"/>
      <c r="CP973" s="89"/>
      <c r="CQ973" s="89"/>
      <c r="CR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c r="AC974" s="89"/>
      <c r="AD974" s="89"/>
      <c r="AE974" s="89"/>
      <c r="AF974" s="89"/>
      <c r="AG974" s="89"/>
      <c r="AH974" s="89"/>
      <c r="AI974" s="89"/>
      <c r="AJ974" s="89"/>
      <c r="AK974" s="89"/>
      <c r="AL974" s="89"/>
      <c r="AM974" s="89"/>
      <c r="AN974" s="89"/>
      <c r="AO974" s="89"/>
      <c r="AP974" s="89"/>
      <c r="AQ974" s="89"/>
      <c r="AR974" s="89"/>
      <c r="AS974" s="89"/>
      <c r="AT974" s="89"/>
      <c r="AU974" s="89"/>
      <c r="AV974" s="89"/>
      <c r="AW974" s="89"/>
      <c r="AX974" s="89"/>
      <c r="AY974" s="89"/>
      <c r="AZ974" s="89"/>
      <c r="BA974" s="89"/>
      <c r="BB974" s="89"/>
      <c r="BC974" s="89"/>
      <c r="BD974" s="89"/>
      <c r="BE974" s="89"/>
      <c r="BF974" s="89"/>
      <c r="BG974" s="89"/>
      <c r="BH974" s="89"/>
      <c r="BI974" s="89"/>
      <c r="BJ974" s="89"/>
      <c r="BK974" s="89"/>
      <c r="BL974" s="89"/>
      <c r="BM974" s="89"/>
      <c r="BN974" s="89"/>
      <c r="BO974" s="89"/>
      <c r="BP974" s="89"/>
      <c r="BQ974" s="89"/>
      <c r="BR974" s="89"/>
      <c r="BS974" s="89"/>
      <c r="BT974" s="89"/>
      <c r="BU974" s="89"/>
      <c r="BV974" s="89"/>
      <c r="BW974" s="89"/>
      <c r="BX974" s="89"/>
      <c r="BY974" s="89"/>
      <c r="BZ974" s="89"/>
      <c r="CA974" s="89"/>
      <c r="CB974" s="89"/>
      <c r="CC974" s="89"/>
      <c r="CD974" s="89"/>
      <c r="CE974" s="89"/>
      <c r="CF974" s="89"/>
      <c r="CG974" s="89"/>
      <c r="CH974" s="89"/>
      <c r="CI974" s="89"/>
      <c r="CJ974" s="89"/>
      <c r="CK974" s="89"/>
      <c r="CL974" s="89"/>
      <c r="CM974" s="89"/>
      <c r="CN974" s="89"/>
      <c r="CO974" s="89"/>
      <c r="CP974" s="89"/>
      <c r="CQ974" s="89"/>
      <c r="CR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c r="AC975" s="89"/>
      <c r="AD975" s="89"/>
      <c r="AE975" s="89"/>
      <c r="AF975" s="89"/>
      <c r="AG975" s="89"/>
      <c r="AH975" s="89"/>
      <c r="AI975" s="89"/>
      <c r="AJ975" s="89"/>
      <c r="AK975" s="89"/>
      <c r="AL975" s="89"/>
      <c r="AM975" s="89"/>
      <c r="AN975" s="89"/>
      <c r="AO975" s="89"/>
      <c r="AP975" s="89"/>
      <c r="AQ975" s="89"/>
      <c r="AR975" s="89"/>
      <c r="AS975" s="89"/>
      <c r="AT975" s="89"/>
      <c r="AU975" s="89"/>
      <c r="AV975" s="89"/>
      <c r="AW975" s="89"/>
      <c r="AX975" s="89"/>
      <c r="AY975" s="89"/>
      <c r="AZ975" s="89"/>
      <c r="BA975" s="89"/>
      <c r="BB975" s="89"/>
      <c r="BC975" s="89"/>
      <c r="BD975" s="89"/>
      <c r="BE975" s="89"/>
      <c r="BF975" s="89"/>
      <c r="BG975" s="89"/>
      <c r="BH975" s="89"/>
      <c r="BI975" s="89"/>
      <c r="BJ975" s="89"/>
      <c r="BK975" s="89"/>
      <c r="BL975" s="89"/>
      <c r="BM975" s="89"/>
      <c r="BN975" s="89"/>
      <c r="BO975" s="89"/>
      <c r="BP975" s="89"/>
      <c r="BQ975" s="89"/>
      <c r="BR975" s="89"/>
      <c r="BS975" s="89"/>
      <c r="BT975" s="89"/>
      <c r="BU975" s="89"/>
      <c r="BV975" s="89"/>
      <c r="BW975" s="89"/>
      <c r="BX975" s="89"/>
      <c r="BY975" s="89"/>
      <c r="BZ975" s="89"/>
      <c r="CA975" s="89"/>
      <c r="CB975" s="89"/>
      <c r="CC975" s="89"/>
      <c r="CD975" s="89"/>
      <c r="CE975" s="89"/>
      <c r="CF975" s="89"/>
      <c r="CG975" s="89"/>
      <c r="CH975" s="89"/>
      <c r="CI975" s="89"/>
      <c r="CJ975" s="89"/>
      <c r="CK975" s="89"/>
      <c r="CL975" s="89"/>
      <c r="CM975" s="89"/>
      <c r="CN975" s="89"/>
      <c r="CO975" s="89"/>
      <c r="CP975" s="89"/>
      <c r="CQ975" s="89"/>
      <c r="CR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c r="AC976" s="89"/>
      <c r="AD976" s="89"/>
      <c r="AE976" s="89"/>
      <c r="AF976" s="89"/>
      <c r="AG976" s="89"/>
      <c r="AH976" s="89"/>
      <c r="AI976" s="89"/>
      <c r="AJ976" s="89"/>
      <c r="AK976" s="89"/>
      <c r="AL976" s="89"/>
      <c r="AM976" s="89"/>
      <c r="AN976" s="89"/>
      <c r="AO976" s="89"/>
      <c r="AP976" s="89"/>
      <c r="AQ976" s="89"/>
      <c r="AR976" s="89"/>
      <c r="AS976" s="89"/>
      <c r="AT976" s="89"/>
      <c r="AU976" s="89"/>
      <c r="AV976" s="89"/>
      <c r="AW976" s="89"/>
      <c r="AX976" s="89"/>
      <c r="AY976" s="89"/>
      <c r="AZ976" s="89"/>
      <c r="BA976" s="89"/>
      <c r="BB976" s="89"/>
      <c r="BC976" s="89"/>
      <c r="BD976" s="89"/>
      <c r="BE976" s="89"/>
      <c r="BF976" s="89"/>
      <c r="BG976" s="89"/>
      <c r="BH976" s="89"/>
      <c r="BI976" s="89"/>
      <c r="BJ976" s="89"/>
      <c r="BK976" s="89"/>
      <c r="BL976" s="89"/>
      <c r="BM976" s="89"/>
      <c r="BN976" s="89"/>
      <c r="BO976" s="89"/>
      <c r="BP976" s="89"/>
      <c r="BQ976" s="89"/>
      <c r="BR976" s="89"/>
      <c r="BS976" s="89"/>
      <c r="BT976" s="89"/>
      <c r="BU976" s="89"/>
      <c r="BV976" s="89"/>
      <c r="BW976" s="89"/>
      <c r="BX976" s="89"/>
      <c r="BY976" s="89"/>
      <c r="BZ976" s="89"/>
      <c r="CA976" s="89"/>
      <c r="CB976" s="89"/>
      <c r="CC976" s="89"/>
      <c r="CD976" s="89"/>
      <c r="CE976" s="89"/>
      <c r="CF976" s="89"/>
      <c r="CG976" s="89"/>
      <c r="CH976" s="89"/>
      <c r="CI976" s="89"/>
      <c r="CJ976" s="89"/>
      <c r="CK976" s="89"/>
      <c r="CL976" s="89"/>
      <c r="CM976" s="89"/>
      <c r="CN976" s="89"/>
      <c r="CO976" s="89"/>
      <c r="CP976" s="89"/>
      <c r="CQ976" s="89"/>
      <c r="CR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c r="AC977" s="89"/>
      <c r="AD977" s="89"/>
      <c r="AE977" s="89"/>
      <c r="AF977" s="89"/>
      <c r="AG977" s="89"/>
      <c r="AH977" s="89"/>
      <c r="AI977" s="89"/>
      <c r="AJ977" s="89"/>
      <c r="AK977" s="89"/>
      <c r="AL977" s="89"/>
      <c r="AM977" s="89"/>
      <c r="AN977" s="89"/>
      <c r="AO977" s="89"/>
      <c r="AP977" s="89"/>
      <c r="AQ977" s="89"/>
      <c r="AR977" s="89"/>
      <c r="AS977" s="89"/>
      <c r="AT977" s="89"/>
      <c r="AU977" s="89"/>
      <c r="AV977" s="89"/>
      <c r="AW977" s="89"/>
      <c r="AX977" s="89"/>
      <c r="AY977" s="89"/>
      <c r="AZ977" s="89"/>
      <c r="BA977" s="89"/>
      <c r="BB977" s="89"/>
      <c r="BC977" s="89"/>
      <c r="BD977" s="89"/>
      <c r="BE977" s="89"/>
      <c r="BF977" s="89"/>
      <c r="BG977" s="89"/>
      <c r="BH977" s="89"/>
      <c r="BI977" s="89"/>
      <c r="BJ977" s="89"/>
      <c r="BK977" s="89"/>
      <c r="BL977" s="89"/>
      <c r="BM977" s="89"/>
      <c r="BN977" s="89"/>
      <c r="BO977" s="89"/>
      <c r="BP977" s="89"/>
      <c r="BQ977" s="89"/>
      <c r="BR977" s="89"/>
      <c r="BS977" s="89"/>
      <c r="BT977" s="89"/>
      <c r="BU977" s="89"/>
      <c r="BV977" s="89"/>
      <c r="BW977" s="89"/>
      <c r="BX977" s="89"/>
      <c r="BY977" s="89"/>
      <c r="BZ977" s="89"/>
      <c r="CA977" s="89"/>
      <c r="CB977" s="89"/>
      <c r="CC977" s="89"/>
      <c r="CD977" s="89"/>
      <c r="CE977" s="89"/>
      <c r="CF977" s="89"/>
      <c r="CG977" s="89"/>
      <c r="CH977" s="89"/>
      <c r="CI977" s="89"/>
      <c r="CJ977" s="89"/>
      <c r="CK977" s="89"/>
      <c r="CL977" s="89"/>
      <c r="CM977" s="89"/>
      <c r="CN977" s="89"/>
      <c r="CO977" s="89"/>
      <c r="CP977" s="89"/>
      <c r="CQ977" s="89"/>
      <c r="CR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c r="AC978" s="89"/>
      <c r="AD978" s="89"/>
      <c r="AE978" s="89"/>
      <c r="AF978" s="89"/>
      <c r="AG978" s="89"/>
      <c r="AH978" s="89"/>
      <c r="AI978" s="89"/>
      <c r="AJ978" s="89"/>
      <c r="AK978" s="89"/>
      <c r="AL978" s="89"/>
      <c r="AM978" s="89"/>
      <c r="AN978" s="89"/>
      <c r="AO978" s="89"/>
      <c r="AP978" s="89"/>
      <c r="AQ978" s="89"/>
      <c r="AR978" s="89"/>
      <c r="AS978" s="89"/>
      <c r="AT978" s="89"/>
      <c r="AU978" s="89"/>
      <c r="AV978" s="89"/>
      <c r="AW978" s="89"/>
      <c r="AX978" s="89"/>
      <c r="AY978" s="89"/>
      <c r="AZ978" s="89"/>
      <c r="BA978" s="89"/>
      <c r="BB978" s="89"/>
      <c r="BC978" s="89"/>
      <c r="BD978" s="89"/>
      <c r="BE978" s="89"/>
      <c r="BF978" s="89"/>
      <c r="BG978" s="89"/>
      <c r="BH978" s="89"/>
      <c r="BI978" s="89"/>
      <c r="BJ978" s="89"/>
      <c r="BK978" s="89"/>
      <c r="BL978" s="89"/>
      <c r="BM978" s="89"/>
      <c r="BN978" s="89"/>
      <c r="BO978" s="89"/>
      <c r="BP978" s="89"/>
      <c r="BQ978" s="89"/>
      <c r="BR978" s="89"/>
      <c r="BS978" s="89"/>
      <c r="BT978" s="89"/>
      <c r="BU978" s="89"/>
      <c r="BV978" s="89"/>
      <c r="BW978" s="89"/>
      <c r="BX978" s="89"/>
      <c r="BY978" s="89"/>
      <c r="BZ978" s="89"/>
      <c r="CA978" s="89"/>
      <c r="CB978" s="89"/>
      <c r="CC978" s="89"/>
      <c r="CD978" s="89"/>
      <c r="CE978" s="89"/>
      <c r="CF978" s="89"/>
      <c r="CG978" s="89"/>
      <c r="CH978" s="89"/>
      <c r="CI978" s="89"/>
      <c r="CJ978" s="89"/>
      <c r="CK978" s="89"/>
      <c r="CL978" s="89"/>
      <c r="CM978" s="89"/>
      <c r="CN978" s="89"/>
      <c r="CO978" s="89"/>
      <c r="CP978" s="89"/>
      <c r="CQ978" s="89"/>
      <c r="CR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c r="AC979" s="89"/>
      <c r="AD979" s="89"/>
      <c r="AE979" s="89"/>
      <c r="AF979" s="89"/>
      <c r="AG979" s="89"/>
      <c r="AH979" s="89"/>
      <c r="AI979" s="89"/>
      <c r="AJ979" s="89"/>
      <c r="AK979" s="89"/>
      <c r="AL979" s="89"/>
      <c r="AM979" s="89"/>
      <c r="AN979" s="89"/>
      <c r="AO979" s="89"/>
      <c r="AP979" s="89"/>
      <c r="AQ979" s="89"/>
      <c r="AR979" s="89"/>
      <c r="AS979" s="89"/>
      <c r="AT979" s="89"/>
      <c r="AU979" s="89"/>
      <c r="AV979" s="89"/>
      <c r="AW979" s="89"/>
      <c r="AX979" s="89"/>
      <c r="AY979" s="89"/>
      <c r="AZ979" s="89"/>
      <c r="BA979" s="89"/>
      <c r="BB979" s="89"/>
      <c r="BC979" s="89"/>
      <c r="BD979" s="89"/>
      <c r="BE979" s="89"/>
      <c r="BF979" s="89"/>
      <c r="BG979" s="89"/>
      <c r="BH979" s="89"/>
      <c r="BI979" s="89"/>
      <c r="BJ979" s="89"/>
      <c r="BK979" s="89"/>
      <c r="BL979" s="89"/>
      <c r="BM979" s="89"/>
      <c r="BN979" s="89"/>
      <c r="BO979" s="89"/>
      <c r="BP979" s="89"/>
      <c r="BQ979" s="89"/>
      <c r="BR979" s="89"/>
      <c r="BS979" s="89"/>
      <c r="BT979" s="89"/>
      <c r="BU979" s="89"/>
      <c r="BV979" s="89"/>
      <c r="BW979" s="89"/>
      <c r="BX979" s="89"/>
      <c r="BY979" s="89"/>
      <c r="BZ979" s="89"/>
      <c r="CA979" s="89"/>
      <c r="CB979" s="89"/>
      <c r="CC979" s="89"/>
      <c r="CD979" s="89"/>
      <c r="CE979" s="89"/>
      <c r="CF979" s="89"/>
      <c r="CG979" s="89"/>
      <c r="CH979" s="89"/>
      <c r="CI979" s="89"/>
      <c r="CJ979" s="89"/>
      <c r="CK979" s="89"/>
      <c r="CL979" s="89"/>
      <c r="CM979" s="89"/>
      <c r="CN979" s="89"/>
      <c r="CO979" s="89"/>
      <c r="CP979" s="89"/>
      <c r="CQ979" s="89"/>
      <c r="CR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c r="AC980" s="89"/>
      <c r="AD980" s="89"/>
      <c r="AE980" s="89"/>
      <c r="AF980" s="89"/>
      <c r="AG980" s="89"/>
      <c r="AH980" s="89"/>
      <c r="AI980" s="89"/>
      <c r="AJ980" s="89"/>
      <c r="AK980" s="89"/>
      <c r="AL980" s="89"/>
      <c r="AM980" s="89"/>
      <c r="AN980" s="89"/>
      <c r="AO980" s="89"/>
      <c r="AP980" s="89"/>
      <c r="AQ980" s="89"/>
      <c r="AR980" s="89"/>
      <c r="AS980" s="89"/>
      <c r="AT980" s="89"/>
      <c r="AU980" s="89"/>
      <c r="AV980" s="89"/>
      <c r="AW980" s="89"/>
      <c r="AX980" s="89"/>
      <c r="AY980" s="89"/>
      <c r="AZ980" s="89"/>
      <c r="BA980" s="89"/>
      <c r="BB980" s="89"/>
      <c r="BC980" s="89"/>
      <c r="BD980" s="89"/>
      <c r="BE980" s="89"/>
      <c r="BF980" s="89"/>
      <c r="BG980" s="89"/>
      <c r="BH980" s="89"/>
      <c r="BI980" s="89"/>
      <c r="BJ980" s="89"/>
      <c r="BK980" s="89"/>
      <c r="BL980" s="89"/>
      <c r="BM980" s="89"/>
      <c r="BN980" s="89"/>
      <c r="BO980" s="89"/>
      <c r="BP980" s="89"/>
      <c r="BQ980" s="89"/>
      <c r="BR980" s="89"/>
      <c r="BS980" s="89"/>
      <c r="BT980" s="89"/>
      <c r="BU980" s="89"/>
      <c r="BV980" s="89"/>
      <c r="BW980" s="89"/>
      <c r="BX980" s="89"/>
      <c r="BY980" s="89"/>
      <c r="BZ980" s="89"/>
      <c r="CA980" s="89"/>
      <c r="CB980" s="89"/>
      <c r="CC980" s="89"/>
      <c r="CD980" s="89"/>
      <c r="CE980" s="89"/>
      <c r="CF980" s="89"/>
      <c r="CG980" s="89"/>
      <c r="CH980" s="89"/>
      <c r="CI980" s="89"/>
      <c r="CJ980" s="89"/>
      <c r="CK980" s="89"/>
      <c r="CL980" s="89"/>
      <c r="CM980" s="89"/>
      <c r="CN980" s="89"/>
      <c r="CO980" s="89"/>
      <c r="CP980" s="89"/>
      <c r="CQ980" s="89"/>
      <c r="CR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c r="AC981" s="89"/>
      <c r="AD981" s="89"/>
      <c r="AE981" s="89"/>
      <c r="AF981" s="89"/>
      <c r="AG981" s="89"/>
      <c r="AH981" s="89"/>
      <c r="AI981" s="89"/>
      <c r="AJ981" s="89"/>
      <c r="AK981" s="89"/>
      <c r="AL981" s="89"/>
      <c r="AM981" s="89"/>
      <c r="AN981" s="89"/>
      <c r="AO981" s="89"/>
      <c r="AP981" s="89"/>
      <c r="AQ981" s="89"/>
      <c r="AR981" s="89"/>
      <c r="AS981" s="89"/>
      <c r="AT981" s="89"/>
      <c r="AU981" s="89"/>
      <c r="AV981" s="89"/>
      <c r="AW981" s="89"/>
      <c r="AX981" s="89"/>
      <c r="AY981" s="89"/>
      <c r="AZ981" s="89"/>
      <c r="BA981" s="89"/>
      <c r="BB981" s="89"/>
      <c r="BC981" s="89"/>
      <c r="BD981" s="89"/>
      <c r="BE981" s="89"/>
      <c r="BF981" s="89"/>
      <c r="BG981" s="89"/>
      <c r="BH981" s="89"/>
      <c r="BI981" s="89"/>
      <c r="BJ981" s="89"/>
      <c r="BK981" s="89"/>
      <c r="BL981" s="89"/>
      <c r="BM981" s="89"/>
      <c r="BN981" s="89"/>
      <c r="BO981" s="89"/>
      <c r="BP981" s="89"/>
      <c r="BQ981" s="89"/>
      <c r="BR981" s="89"/>
      <c r="BS981" s="89"/>
      <c r="BT981" s="89"/>
      <c r="BU981" s="89"/>
      <c r="BV981" s="89"/>
      <c r="BW981" s="89"/>
      <c r="BX981" s="89"/>
      <c r="BY981" s="89"/>
      <c r="BZ981" s="89"/>
      <c r="CA981" s="89"/>
      <c r="CB981" s="89"/>
      <c r="CC981" s="89"/>
      <c r="CD981" s="89"/>
      <c r="CE981" s="89"/>
      <c r="CF981" s="89"/>
      <c r="CG981" s="89"/>
      <c r="CH981" s="89"/>
      <c r="CI981" s="89"/>
      <c r="CJ981" s="89"/>
      <c r="CK981" s="89"/>
      <c r="CL981" s="89"/>
      <c r="CM981" s="89"/>
      <c r="CN981" s="89"/>
      <c r="CO981" s="89"/>
      <c r="CP981" s="89"/>
      <c r="CQ981" s="89"/>
      <c r="CR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c r="AC982" s="89"/>
      <c r="AD982" s="89"/>
      <c r="AE982" s="89"/>
      <c r="AF982" s="89"/>
      <c r="AG982" s="89"/>
      <c r="AH982" s="89"/>
      <c r="AI982" s="89"/>
      <c r="AJ982" s="89"/>
      <c r="AK982" s="89"/>
      <c r="AL982" s="89"/>
      <c r="AM982" s="89"/>
      <c r="AN982" s="89"/>
      <c r="AO982" s="89"/>
      <c r="AP982" s="89"/>
      <c r="AQ982" s="89"/>
      <c r="AR982" s="89"/>
      <c r="AS982" s="89"/>
      <c r="AT982" s="89"/>
      <c r="AU982" s="89"/>
      <c r="AV982" s="89"/>
      <c r="AW982" s="89"/>
      <c r="AX982" s="89"/>
      <c r="AY982" s="89"/>
      <c r="AZ982" s="89"/>
      <c r="BA982" s="89"/>
      <c r="BB982" s="89"/>
      <c r="BC982" s="89"/>
      <c r="BD982" s="89"/>
      <c r="BE982" s="89"/>
      <c r="BF982" s="89"/>
      <c r="BG982" s="89"/>
      <c r="BH982" s="89"/>
      <c r="BI982" s="89"/>
      <c r="BJ982" s="89"/>
      <c r="BK982" s="89"/>
      <c r="BL982" s="89"/>
      <c r="BM982" s="89"/>
      <c r="BN982" s="89"/>
      <c r="BO982" s="89"/>
      <c r="BP982" s="89"/>
      <c r="BQ982" s="89"/>
      <c r="BR982" s="89"/>
      <c r="BS982" s="89"/>
      <c r="BT982" s="89"/>
      <c r="BU982" s="89"/>
      <c r="BV982" s="89"/>
      <c r="BW982" s="89"/>
      <c r="BX982" s="89"/>
      <c r="BY982" s="89"/>
      <c r="BZ982" s="89"/>
      <c r="CA982" s="89"/>
      <c r="CB982" s="89"/>
      <c r="CC982" s="89"/>
      <c r="CD982" s="89"/>
      <c r="CE982" s="89"/>
      <c r="CF982" s="89"/>
      <c r="CG982" s="89"/>
      <c r="CH982" s="89"/>
      <c r="CI982" s="89"/>
      <c r="CJ982" s="89"/>
      <c r="CK982" s="89"/>
      <c r="CL982" s="89"/>
      <c r="CM982" s="89"/>
      <c r="CN982" s="89"/>
      <c r="CO982" s="89"/>
      <c r="CP982" s="89"/>
      <c r="CQ982" s="89"/>
      <c r="CR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c r="AC983" s="89"/>
      <c r="AD983" s="89"/>
      <c r="AE983" s="89"/>
      <c r="AF983" s="89"/>
      <c r="AG983" s="89"/>
      <c r="AH983" s="89"/>
      <c r="AI983" s="89"/>
      <c r="AJ983" s="89"/>
      <c r="AK983" s="89"/>
      <c r="AL983" s="89"/>
      <c r="AM983" s="89"/>
      <c r="AN983" s="89"/>
      <c r="AO983" s="89"/>
      <c r="AP983" s="89"/>
      <c r="AQ983" s="89"/>
      <c r="AR983" s="89"/>
      <c r="AS983" s="89"/>
      <c r="AT983" s="89"/>
      <c r="AU983" s="89"/>
      <c r="AV983" s="89"/>
      <c r="AW983" s="89"/>
      <c r="AX983" s="89"/>
      <c r="AY983" s="89"/>
      <c r="AZ983" s="89"/>
      <c r="BA983" s="89"/>
      <c r="BB983" s="89"/>
      <c r="BC983" s="89"/>
      <c r="BD983" s="89"/>
      <c r="BE983" s="89"/>
      <c r="BF983" s="89"/>
      <c r="BG983" s="89"/>
      <c r="BH983" s="89"/>
      <c r="BI983" s="89"/>
      <c r="BJ983" s="89"/>
      <c r="BK983" s="89"/>
      <c r="BL983" s="89"/>
      <c r="BM983" s="89"/>
      <c r="BN983" s="89"/>
      <c r="BO983" s="89"/>
      <c r="BP983" s="89"/>
      <c r="BQ983" s="89"/>
      <c r="BR983" s="89"/>
      <c r="BS983" s="89"/>
      <c r="BT983" s="89"/>
      <c r="BU983" s="89"/>
      <c r="BV983" s="89"/>
      <c r="BW983" s="89"/>
      <c r="BX983" s="89"/>
      <c r="BY983" s="89"/>
      <c r="BZ983" s="89"/>
      <c r="CA983" s="89"/>
      <c r="CB983" s="89"/>
      <c r="CC983" s="89"/>
      <c r="CD983" s="89"/>
      <c r="CE983" s="89"/>
      <c r="CF983" s="89"/>
      <c r="CG983" s="89"/>
      <c r="CH983" s="89"/>
      <c r="CI983" s="89"/>
      <c r="CJ983" s="89"/>
      <c r="CK983" s="89"/>
      <c r="CL983" s="89"/>
      <c r="CM983" s="89"/>
      <c r="CN983" s="89"/>
      <c r="CO983" s="89"/>
      <c r="CP983" s="89"/>
      <c r="CQ983" s="89"/>
      <c r="CR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c r="AC984" s="89"/>
      <c r="AD984" s="89"/>
      <c r="AE984" s="89"/>
      <c r="AF984" s="89"/>
      <c r="AG984" s="89"/>
      <c r="AH984" s="89"/>
      <c r="AI984" s="89"/>
      <c r="AJ984" s="89"/>
      <c r="AK984" s="89"/>
      <c r="AL984" s="89"/>
      <c r="AM984" s="89"/>
      <c r="AN984" s="89"/>
      <c r="AO984" s="89"/>
      <c r="AP984" s="89"/>
      <c r="AQ984" s="89"/>
      <c r="AR984" s="89"/>
      <c r="AS984" s="89"/>
      <c r="AT984" s="89"/>
      <c r="AU984" s="89"/>
      <c r="AV984" s="89"/>
      <c r="AW984" s="89"/>
      <c r="AX984" s="89"/>
      <c r="AY984" s="89"/>
      <c r="AZ984" s="89"/>
      <c r="BA984" s="89"/>
      <c r="BB984" s="89"/>
      <c r="BC984" s="89"/>
      <c r="BD984" s="89"/>
      <c r="BE984" s="89"/>
      <c r="BF984" s="89"/>
      <c r="BG984" s="89"/>
      <c r="BH984" s="89"/>
      <c r="BI984" s="89"/>
      <c r="BJ984" s="89"/>
      <c r="BK984" s="89"/>
      <c r="BL984" s="89"/>
      <c r="BM984" s="89"/>
      <c r="BN984" s="89"/>
      <c r="BO984" s="89"/>
      <c r="BP984" s="89"/>
      <c r="BQ984" s="89"/>
      <c r="BR984" s="89"/>
      <c r="BS984" s="89"/>
      <c r="BT984" s="89"/>
      <c r="BU984" s="89"/>
      <c r="BV984" s="89"/>
      <c r="BW984" s="89"/>
      <c r="BX984" s="89"/>
      <c r="BY984" s="89"/>
      <c r="BZ984" s="89"/>
      <c r="CA984" s="89"/>
      <c r="CB984" s="89"/>
      <c r="CC984" s="89"/>
      <c r="CD984" s="89"/>
      <c r="CE984" s="89"/>
      <c r="CF984" s="89"/>
      <c r="CG984" s="89"/>
      <c r="CH984" s="89"/>
      <c r="CI984" s="89"/>
      <c r="CJ984" s="89"/>
      <c r="CK984" s="89"/>
      <c r="CL984" s="89"/>
      <c r="CM984" s="89"/>
      <c r="CN984" s="89"/>
      <c r="CO984" s="89"/>
      <c r="CP984" s="89"/>
      <c r="CQ984" s="89"/>
      <c r="CR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c r="AC985" s="89"/>
      <c r="AD985" s="89"/>
      <c r="AE985" s="89"/>
      <c r="AF985" s="89"/>
      <c r="AG985" s="89"/>
      <c r="AH985" s="89"/>
      <c r="AI985" s="89"/>
      <c r="AJ985" s="89"/>
      <c r="AK985" s="89"/>
      <c r="AL985" s="89"/>
      <c r="AM985" s="89"/>
      <c r="AN985" s="89"/>
      <c r="AO985" s="89"/>
      <c r="AP985" s="89"/>
      <c r="AQ985" s="89"/>
      <c r="AR985" s="89"/>
      <c r="AS985" s="89"/>
      <c r="AT985" s="89"/>
      <c r="AU985" s="89"/>
      <c r="AV985" s="89"/>
      <c r="AW985" s="89"/>
      <c r="AX985" s="89"/>
      <c r="AY985" s="89"/>
      <c r="AZ985" s="89"/>
      <c r="BA985" s="89"/>
      <c r="BB985" s="89"/>
      <c r="BC985" s="89"/>
      <c r="BD985" s="89"/>
      <c r="BE985" s="89"/>
      <c r="BF985" s="89"/>
      <c r="BG985" s="89"/>
      <c r="BH985" s="89"/>
      <c r="BI985" s="89"/>
      <c r="BJ985" s="89"/>
      <c r="BK985" s="89"/>
      <c r="BL985" s="89"/>
      <c r="BM985" s="89"/>
      <c r="BN985" s="89"/>
      <c r="BO985" s="89"/>
      <c r="BP985" s="89"/>
      <c r="BQ985" s="89"/>
      <c r="BR985" s="89"/>
      <c r="BS985" s="89"/>
      <c r="BT985" s="89"/>
      <c r="BU985" s="89"/>
      <c r="BV985" s="89"/>
      <c r="BW985" s="89"/>
      <c r="BX985" s="89"/>
      <c r="BY985" s="89"/>
      <c r="BZ985" s="89"/>
      <c r="CA985" s="89"/>
      <c r="CB985" s="89"/>
      <c r="CC985" s="89"/>
      <c r="CD985" s="89"/>
      <c r="CE985" s="89"/>
      <c r="CF985" s="89"/>
      <c r="CG985" s="89"/>
      <c r="CH985" s="89"/>
      <c r="CI985" s="89"/>
      <c r="CJ985" s="89"/>
      <c r="CK985" s="89"/>
      <c r="CL985" s="89"/>
      <c r="CM985" s="89"/>
      <c r="CN985" s="89"/>
      <c r="CO985" s="89"/>
      <c r="CP985" s="89"/>
      <c r="CQ985" s="89"/>
      <c r="CR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c r="AC986" s="89"/>
      <c r="AD986" s="89"/>
      <c r="AE986" s="89"/>
      <c r="AF986" s="89"/>
      <c r="AG986" s="89"/>
      <c r="AH986" s="89"/>
      <c r="AI986" s="89"/>
      <c r="AJ986" s="89"/>
      <c r="AK986" s="89"/>
      <c r="AL986" s="89"/>
      <c r="AM986" s="89"/>
      <c r="AN986" s="89"/>
      <c r="AO986" s="89"/>
      <c r="AP986" s="89"/>
      <c r="AQ986" s="89"/>
      <c r="AR986" s="89"/>
      <c r="AS986" s="89"/>
      <c r="AT986" s="89"/>
      <c r="AU986" s="89"/>
      <c r="AV986" s="89"/>
      <c r="AW986" s="89"/>
      <c r="AX986" s="89"/>
      <c r="AY986" s="89"/>
      <c r="AZ986" s="89"/>
      <c r="BA986" s="89"/>
      <c r="BB986" s="89"/>
      <c r="BC986" s="89"/>
      <c r="BD986" s="89"/>
      <c r="BE986" s="89"/>
      <c r="BF986" s="89"/>
      <c r="BG986" s="89"/>
      <c r="BH986" s="89"/>
      <c r="BI986" s="89"/>
      <c r="BJ986" s="89"/>
      <c r="BK986" s="89"/>
      <c r="BL986" s="89"/>
      <c r="BM986" s="89"/>
      <c r="BN986" s="89"/>
      <c r="BO986" s="89"/>
      <c r="BP986" s="89"/>
      <c r="BQ986" s="89"/>
      <c r="BR986" s="89"/>
      <c r="BS986" s="89"/>
      <c r="BT986" s="89"/>
      <c r="BU986" s="89"/>
      <c r="BV986" s="89"/>
      <c r="BW986" s="89"/>
      <c r="BX986" s="89"/>
      <c r="BY986" s="89"/>
      <c r="BZ986" s="89"/>
      <c r="CA986" s="89"/>
      <c r="CB986" s="89"/>
      <c r="CC986" s="89"/>
      <c r="CD986" s="89"/>
      <c r="CE986" s="89"/>
      <c r="CF986" s="89"/>
      <c r="CG986" s="89"/>
      <c r="CH986" s="89"/>
      <c r="CI986" s="89"/>
      <c r="CJ986" s="89"/>
      <c r="CK986" s="89"/>
      <c r="CL986" s="89"/>
      <c r="CM986" s="89"/>
      <c r="CN986" s="89"/>
      <c r="CO986" s="89"/>
      <c r="CP986" s="89"/>
      <c r="CQ986" s="89"/>
      <c r="CR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c r="AC987" s="89"/>
      <c r="AD987" s="89"/>
      <c r="AE987" s="89"/>
      <c r="AF987" s="89"/>
      <c r="AG987" s="89"/>
      <c r="AH987" s="89"/>
      <c r="AI987" s="89"/>
      <c r="AJ987" s="89"/>
      <c r="AK987" s="89"/>
      <c r="AL987" s="89"/>
      <c r="AM987" s="89"/>
      <c r="AN987" s="89"/>
      <c r="AO987" s="89"/>
      <c r="AP987" s="89"/>
      <c r="AQ987" s="89"/>
      <c r="AR987" s="89"/>
      <c r="AS987" s="89"/>
      <c r="AT987" s="89"/>
      <c r="AU987" s="89"/>
      <c r="AV987" s="89"/>
      <c r="AW987" s="89"/>
      <c r="AX987" s="89"/>
      <c r="AY987" s="89"/>
      <c r="AZ987" s="89"/>
      <c r="BA987" s="89"/>
      <c r="BB987" s="89"/>
      <c r="BC987" s="89"/>
      <c r="BD987" s="89"/>
      <c r="BE987" s="89"/>
      <c r="BF987" s="89"/>
      <c r="BG987" s="89"/>
      <c r="BH987" s="89"/>
      <c r="BI987" s="89"/>
      <c r="BJ987" s="89"/>
      <c r="BK987" s="89"/>
      <c r="BL987" s="89"/>
      <c r="BM987" s="89"/>
      <c r="BN987" s="89"/>
      <c r="BO987" s="89"/>
      <c r="BP987" s="89"/>
      <c r="BQ987" s="89"/>
      <c r="BR987" s="89"/>
      <c r="BS987" s="89"/>
      <c r="BT987" s="89"/>
      <c r="BU987" s="89"/>
      <c r="BV987" s="89"/>
      <c r="BW987" s="89"/>
      <c r="BX987" s="89"/>
      <c r="BY987" s="89"/>
      <c r="BZ987" s="89"/>
      <c r="CA987" s="89"/>
      <c r="CB987" s="89"/>
      <c r="CC987" s="89"/>
      <c r="CD987" s="89"/>
      <c r="CE987" s="89"/>
      <c r="CF987" s="89"/>
      <c r="CG987" s="89"/>
      <c r="CH987" s="89"/>
      <c r="CI987" s="89"/>
      <c r="CJ987" s="89"/>
      <c r="CK987" s="89"/>
      <c r="CL987" s="89"/>
      <c r="CM987" s="89"/>
      <c r="CN987" s="89"/>
      <c r="CO987" s="89"/>
      <c r="CP987" s="89"/>
      <c r="CQ987" s="89"/>
      <c r="CR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c r="AC988" s="89"/>
      <c r="AD988" s="89"/>
      <c r="AE988" s="89"/>
      <c r="AF988" s="89"/>
      <c r="AG988" s="89"/>
      <c r="AH988" s="89"/>
      <c r="AI988" s="89"/>
      <c r="AJ988" s="89"/>
      <c r="AK988" s="89"/>
      <c r="AL988" s="89"/>
      <c r="AM988" s="89"/>
      <c r="AN988" s="89"/>
      <c r="AO988" s="89"/>
      <c r="AP988" s="89"/>
      <c r="AQ988" s="89"/>
      <c r="AR988" s="89"/>
      <c r="AS988" s="89"/>
      <c r="AT988" s="89"/>
      <c r="AU988" s="89"/>
      <c r="AV988" s="89"/>
      <c r="AW988" s="89"/>
      <c r="AX988" s="89"/>
      <c r="AY988" s="89"/>
      <c r="AZ988" s="89"/>
      <c r="BA988" s="89"/>
      <c r="BB988" s="89"/>
      <c r="BC988" s="89"/>
      <c r="BD988" s="89"/>
      <c r="BE988" s="89"/>
      <c r="BF988" s="89"/>
      <c r="BG988" s="89"/>
      <c r="BH988" s="89"/>
      <c r="BI988" s="89"/>
      <c r="BJ988" s="89"/>
      <c r="BK988" s="89"/>
      <c r="BL988" s="89"/>
      <c r="BM988" s="89"/>
      <c r="BN988" s="89"/>
      <c r="BO988" s="89"/>
      <c r="BP988" s="89"/>
      <c r="BQ988" s="89"/>
      <c r="BR988" s="89"/>
      <c r="BS988" s="89"/>
      <c r="BT988" s="89"/>
      <c r="BU988" s="89"/>
      <c r="BV988" s="89"/>
      <c r="BW988" s="89"/>
      <c r="BX988" s="89"/>
      <c r="BY988" s="89"/>
      <c r="BZ988" s="89"/>
      <c r="CA988" s="89"/>
      <c r="CB988" s="89"/>
      <c r="CC988" s="89"/>
      <c r="CD988" s="89"/>
      <c r="CE988" s="89"/>
      <c r="CF988" s="89"/>
      <c r="CG988" s="89"/>
      <c r="CH988" s="89"/>
      <c r="CI988" s="89"/>
      <c r="CJ988" s="89"/>
      <c r="CK988" s="89"/>
      <c r="CL988" s="89"/>
      <c r="CM988" s="89"/>
      <c r="CN988" s="89"/>
      <c r="CO988" s="89"/>
      <c r="CP988" s="89"/>
      <c r="CQ988" s="89"/>
      <c r="CR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c r="AC989" s="89"/>
      <c r="AD989" s="89"/>
      <c r="AE989" s="89"/>
      <c r="AF989" s="89"/>
      <c r="AG989" s="89"/>
      <c r="AH989" s="89"/>
      <c r="AI989" s="89"/>
      <c r="AJ989" s="89"/>
      <c r="AK989" s="89"/>
      <c r="AL989" s="89"/>
      <c r="AM989" s="89"/>
      <c r="AN989" s="89"/>
      <c r="AO989" s="89"/>
      <c r="AP989" s="89"/>
      <c r="AQ989" s="89"/>
      <c r="AR989" s="89"/>
      <c r="AS989" s="89"/>
      <c r="AT989" s="89"/>
      <c r="AU989" s="89"/>
      <c r="AV989" s="89"/>
      <c r="AW989" s="89"/>
      <c r="AX989" s="89"/>
      <c r="AY989" s="89"/>
      <c r="AZ989" s="89"/>
      <c r="BA989" s="89"/>
      <c r="BB989" s="89"/>
      <c r="BC989" s="89"/>
      <c r="BD989" s="89"/>
      <c r="BE989" s="89"/>
      <c r="BF989" s="89"/>
      <c r="BG989" s="89"/>
      <c r="BH989" s="89"/>
      <c r="BI989" s="89"/>
      <c r="BJ989" s="89"/>
      <c r="BK989" s="89"/>
      <c r="BL989" s="89"/>
      <c r="BM989" s="89"/>
      <c r="BN989" s="89"/>
      <c r="BO989" s="89"/>
      <c r="BP989" s="89"/>
      <c r="BQ989" s="89"/>
      <c r="BR989" s="89"/>
      <c r="BS989" s="89"/>
      <c r="BT989" s="89"/>
      <c r="BU989" s="89"/>
      <c r="BV989" s="89"/>
      <c r="BW989" s="89"/>
      <c r="BX989" s="89"/>
      <c r="BY989" s="89"/>
      <c r="BZ989" s="89"/>
      <c r="CA989" s="89"/>
      <c r="CB989" s="89"/>
      <c r="CC989" s="89"/>
      <c r="CD989" s="89"/>
      <c r="CE989" s="89"/>
      <c r="CF989" s="89"/>
      <c r="CG989" s="89"/>
      <c r="CH989" s="89"/>
      <c r="CI989" s="89"/>
      <c r="CJ989" s="89"/>
      <c r="CK989" s="89"/>
      <c r="CL989" s="89"/>
      <c r="CM989" s="89"/>
      <c r="CN989" s="89"/>
      <c r="CO989" s="89"/>
      <c r="CP989" s="89"/>
      <c r="CQ989" s="89"/>
      <c r="CR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c r="AC990" s="89"/>
      <c r="AD990" s="89"/>
      <c r="AE990" s="89"/>
      <c r="AF990" s="89"/>
      <c r="AG990" s="89"/>
      <c r="AH990" s="89"/>
      <c r="AI990" s="89"/>
      <c r="AJ990" s="89"/>
      <c r="AK990" s="89"/>
      <c r="AL990" s="89"/>
      <c r="AM990" s="89"/>
      <c r="AN990" s="89"/>
      <c r="AO990" s="89"/>
      <c r="AP990" s="89"/>
      <c r="AQ990" s="89"/>
      <c r="AR990" s="89"/>
      <c r="AS990" s="89"/>
      <c r="AT990" s="89"/>
      <c r="AU990" s="89"/>
      <c r="AV990" s="89"/>
      <c r="AW990" s="89"/>
      <c r="AX990" s="89"/>
      <c r="AY990" s="89"/>
      <c r="AZ990" s="89"/>
      <c r="BA990" s="89"/>
      <c r="BB990" s="89"/>
      <c r="BC990" s="89"/>
      <c r="BD990" s="89"/>
      <c r="BE990" s="89"/>
      <c r="BF990" s="89"/>
      <c r="BG990" s="89"/>
      <c r="BH990" s="89"/>
      <c r="BI990" s="89"/>
      <c r="BJ990" s="89"/>
      <c r="BK990" s="89"/>
      <c r="BL990" s="89"/>
      <c r="BM990" s="89"/>
      <c r="BN990" s="89"/>
      <c r="BO990" s="89"/>
      <c r="BP990" s="89"/>
      <c r="BQ990" s="89"/>
      <c r="BR990" s="89"/>
      <c r="BS990" s="89"/>
      <c r="BT990" s="89"/>
      <c r="BU990" s="89"/>
      <c r="BV990" s="89"/>
      <c r="BW990" s="89"/>
      <c r="BX990" s="89"/>
      <c r="BY990" s="89"/>
      <c r="BZ990" s="89"/>
      <c r="CA990" s="89"/>
      <c r="CB990" s="89"/>
      <c r="CC990" s="89"/>
      <c r="CD990" s="89"/>
      <c r="CE990" s="89"/>
      <c r="CF990" s="89"/>
      <c r="CG990" s="89"/>
      <c r="CH990" s="89"/>
      <c r="CI990" s="89"/>
      <c r="CJ990" s="89"/>
      <c r="CK990" s="89"/>
      <c r="CL990" s="89"/>
      <c r="CM990" s="89"/>
      <c r="CN990" s="89"/>
      <c r="CO990" s="89"/>
      <c r="CP990" s="89"/>
      <c r="CQ990" s="89"/>
      <c r="CR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c r="AC991" s="89"/>
      <c r="AD991" s="89"/>
      <c r="AE991" s="89"/>
      <c r="AF991" s="89"/>
      <c r="AG991" s="89"/>
      <c r="AH991" s="89"/>
      <c r="AI991" s="89"/>
      <c r="AJ991" s="89"/>
      <c r="AK991" s="89"/>
      <c r="AL991" s="89"/>
      <c r="AM991" s="89"/>
      <c r="AN991" s="89"/>
      <c r="AO991" s="89"/>
      <c r="AP991" s="89"/>
      <c r="AQ991" s="89"/>
      <c r="AR991" s="89"/>
      <c r="AS991" s="89"/>
      <c r="AT991" s="89"/>
      <c r="AU991" s="89"/>
      <c r="AV991" s="89"/>
      <c r="AW991" s="89"/>
      <c r="AX991" s="89"/>
      <c r="AY991" s="89"/>
      <c r="AZ991" s="89"/>
      <c r="BA991" s="89"/>
      <c r="BB991" s="89"/>
      <c r="BC991" s="89"/>
      <c r="BD991" s="89"/>
      <c r="BE991" s="89"/>
      <c r="BF991" s="89"/>
      <c r="BG991" s="89"/>
      <c r="BH991" s="89"/>
      <c r="BI991" s="89"/>
      <c r="BJ991" s="89"/>
      <c r="BK991" s="89"/>
      <c r="BL991" s="89"/>
      <c r="BM991" s="89"/>
      <c r="BN991" s="89"/>
      <c r="BO991" s="89"/>
      <c r="BP991" s="89"/>
      <c r="BQ991" s="89"/>
      <c r="BR991" s="89"/>
      <c r="BS991" s="89"/>
      <c r="BT991" s="89"/>
      <c r="BU991" s="89"/>
      <c r="BV991" s="89"/>
      <c r="BW991" s="89"/>
      <c r="BX991" s="89"/>
      <c r="BY991" s="89"/>
      <c r="BZ991" s="89"/>
      <c r="CA991" s="89"/>
      <c r="CB991" s="89"/>
      <c r="CC991" s="89"/>
      <c r="CD991" s="89"/>
      <c r="CE991" s="89"/>
      <c r="CF991" s="89"/>
      <c r="CG991" s="89"/>
      <c r="CH991" s="89"/>
      <c r="CI991" s="89"/>
      <c r="CJ991" s="89"/>
      <c r="CK991" s="89"/>
      <c r="CL991" s="89"/>
      <c r="CM991" s="89"/>
      <c r="CN991" s="89"/>
      <c r="CO991" s="89"/>
      <c r="CP991" s="89"/>
      <c r="CQ991" s="89"/>
      <c r="CR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c r="AC992" s="89"/>
      <c r="AD992" s="89"/>
      <c r="AE992" s="89"/>
      <c r="AF992" s="89"/>
      <c r="AG992" s="89"/>
      <c r="AH992" s="89"/>
      <c r="AI992" s="89"/>
      <c r="AJ992" s="89"/>
      <c r="AK992" s="89"/>
      <c r="AL992" s="89"/>
      <c r="AM992" s="89"/>
      <c r="AN992" s="89"/>
      <c r="AO992" s="89"/>
      <c r="AP992" s="89"/>
      <c r="AQ992" s="89"/>
      <c r="AR992" s="89"/>
      <c r="AS992" s="89"/>
      <c r="AT992" s="89"/>
      <c r="AU992" s="89"/>
      <c r="AV992" s="89"/>
      <c r="AW992" s="89"/>
      <c r="AX992" s="89"/>
      <c r="AY992" s="89"/>
      <c r="AZ992" s="89"/>
      <c r="BA992" s="89"/>
      <c r="BB992" s="89"/>
      <c r="BC992" s="89"/>
      <c r="BD992" s="89"/>
      <c r="BE992" s="89"/>
      <c r="BF992" s="89"/>
      <c r="BG992" s="89"/>
      <c r="BH992" s="89"/>
      <c r="BI992" s="89"/>
      <c r="BJ992" s="89"/>
      <c r="BK992" s="89"/>
      <c r="BL992" s="89"/>
      <c r="BM992" s="89"/>
      <c r="BN992" s="89"/>
      <c r="BO992" s="89"/>
      <c r="BP992" s="89"/>
      <c r="BQ992" s="89"/>
      <c r="BR992" s="89"/>
      <c r="BS992" s="89"/>
      <c r="BT992" s="89"/>
      <c r="BU992" s="89"/>
      <c r="BV992" s="89"/>
      <c r="BW992" s="89"/>
      <c r="BX992" s="89"/>
      <c r="BY992" s="89"/>
      <c r="BZ992" s="89"/>
      <c r="CA992" s="89"/>
      <c r="CB992" s="89"/>
      <c r="CC992" s="89"/>
      <c r="CD992" s="89"/>
      <c r="CE992" s="89"/>
      <c r="CF992" s="89"/>
      <c r="CG992" s="89"/>
      <c r="CH992" s="89"/>
      <c r="CI992" s="89"/>
      <c r="CJ992" s="89"/>
      <c r="CK992" s="89"/>
      <c r="CL992" s="89"/>
      <c r="CM992" s="89"/>
      <c r="CN992" s="89"/>
      <c r="CO992" s="89"/>
      <c r="CP992" s="89"/>
      <c r="CQ992" s="89"/>
      <c r="CR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c r="AF993" s="89"/>
      <c r="AG993" s="89"/>
      <c r="AH993" s="89"/>
      <c r="AI993" s="89"/>
      <c r="AJ993" s="89"/>
      <c r="AK993" s="89"/>
      <c r="AL993" s="89"/>
      <c r="AM993" s="89"/>
      <c r="AN993" s="89"/>
      <c r="AO993" s="89"/>
      <c r="AP993" s="89"/>
      <c r="AQ993" s="89"/>
      <c r="AR993" s="89"/>
      <c r="AS993" s="89"/>
      <c r="AT993" s="89"/>
      <c r="AU993" s="89"/>
      <c r="AV993" s="89"/>
      <c r="AW993" s="89"/>
      <c r="AX993" s="89"/>
      <c r="AY993" s="89"/>
      <c r="AZ993" s="89"/>
      <c r="BA993" s="89"/>
      <c r="BB993" s="89"/>
      <c r="BC993" s="89"/>
      <c r="BD993" s="89"/>
      <c r="BE993" s="89"/>
      <c r="BF993" s="89"/>
      <c r="BG993" s="89"/>
      <c r="BH993" s="89"/>
      <c r="BI993" s="89"/>
      <c r="BJ993" s="89"/>
      <c r="BK993" s="89"/>
      <c r="BL993" s="89"/>
      <c r="BM993" s="89"/>
      <c r="BN993" s="89"/>
      <c r="BO993" s="89"/>
      <c r="BP993" s="89"/>
      <c r="BQ993" s="89"/>
      <c r="BR993" s="89"/>
      <c r="BS993" s="89"/>
      <c r="BT993" s="89"/>
      <c r="BU993" s="89"/>
      <c r="BV993" s="89"/>
      <c r="BW993" s="89"/>
      <c r="BX993" s="89"/>
      <c r="BY993" s="89"/>
      <c r="BZ993" s="89"/>
      <c r="CA993" s="89"/>
      <c r="CB993" s="89"/>
      <c r="CC993" s="89"/>
      <c r="CD993" s="89"/>
      <c r="CE993" s="89"/>
      <c r="CF993" s="89"/>
      <c r="CG993" s="89"/>
      <c r="CH993" s="89"/>
      <c r="CI993" s="89"/>
      <c r="CJ993" s="89"/>
      <c r="CK993" s="89"/>
      <c r="CL993" s="89"/>
      <c r="CM993" s="89"/>
      <c r="CN993" s="89"/>
      <c r="CO993" s="89"/>
      <c r="CP993" s="89"/>
      <c r="CQ993" s="89"/>
      <c r="CR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c r="AC994" s="89"/>
      <c r="AD994" s="89"/>
      <c r="AE994" s="89"/>
      <c r="AF994" s="89"/>
      <c r="AG994" s="89"/>
      <c r="AH994" s="89"/>
      <c r="AI994" s="89"/>
      <c r="AJ994" s="89"/>
      <c r="AK994" s="89"/>
      <c r="AL994" s="89"/>
      <c r="AM994" s="89"/>
      <c r="AN994" s="89"/>
      <c r="AO994" s="89"/>
      <c r="AP994" s="89"/>
      <c r="AQ994" s="89"/>
      <c r="AR994" s="89"/>
      <c r="AS994" s="89"/>
      <c r="AT994" s="89"/>
      <c r="AU994" s="89"/>
      <c r="AV994" s="89"/>
      <c r="AW994" s="89"/>
      <c r="AX994" s="89"/>
      <c r="AY994" s="89"/>
      <c r="AZ994" s="89"/>
      <c r="BA994" s="89"/>
      <c r="BB994" s="89"/>
      <c r="BC994" s="89"/>
      <c r="BD994" s="89"/>
      <c r="BE994" s="89"/>
      <c r="BF994" s="89"/>
      <c r="BG994" s="89"/>
      <c r="BH994" s="89"/>
      <c r="BI994" s="89"/>
      <c r="BJ994" s="89"/>
      <c r="BK994" s="89"/>
      <c r="BL994" s="89"/>
      <c r="BM994" s="89"/>
      <c r="BN994" s="89"/>
      <c r="BO994" s="89"/>
      <c r="BP994" s="89"/>
      <c r="BQ994" s="89"/>
      <c r="BR994" s="89"/>
      <c r="BS994" s="89"/>
      <c r="BT994" s="89"/>
      <c r="BU994" s="89"/>
      <c r="BV994" s="89"/>
      <c r="BW994" s="89"/>
      <c r="BX994" s="89"/>
      <c r="BY994" s="89"/>
      <c r="BZ994" s="89"/>
      <c r="CA994" s="89"/>
      <c r="CB994" s="89"/>
      <c r="CC994" s="89"/>
      <c r="CD994" s="89"/>
      <c r="CE994" s="89"/>
      <c r="CF994" s="89"/>
      <c r="CG994" s="89"/>
      <c r="CH994" s="89"/>
      <c r="CI994" s="89"/>
      <c r="CJ994" s="89"/>
      <c r="CK994" s="89"/>
      <c r="CL994" s="89"/>
      <c r="CM994" s="89"/>
      <c r="CN994" s="89"/>
      <c r="CO994" s="89"/>
      <c r="CP994" s="89"/>
      <c r="CQ994" s="89"/>
      <c r="CR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c r="AC995" s="89"/>
      <c r="AD995" s="89"/>
      <c r="AE995" s="89"/>
      <c r="AF995" s="89"/>
      <c r="AG995" s="89"/>
      <c r="AH995" s="89"/>
      <c r="AI995" s="89"/>
      <c r="AJ995" s="89"/>
      <c r="AK995" s="89"/>
      <c r="AL995" s="89"/>
      <c r="AM995" s="89"/>
      <c r="AN995" s="89"/>
      <c r="AO995" s="89"/>
      <c r="AP995" s="89"/>
      <c r="AQ995" s="89"/>
      <c r="AR995" s="89"/>
      <c r="AS995" s="89"/>
      <c r="AT995" s="89"/>
      <c r="AU995" s="89"/>
      <c r="AV995" s="89"/>
      <c r="AW995" s="89"/>
      <c r="AX995" s="89"/>
      <c r="AY995" s="89"/>
      <c r="AZ995" s="89"/>
      <c r="BA995" s="89"/>
      <c r="BB995" s="89"/>
      <c r="BC995" s="89"/>
      <c r="BD995" s="89"/>
      <c r="BE995" s="89"/>
      <c r="BF995" s="89"/>
      <c r="BG995" s="89"/>
      <c r="BH995" s="89"/>
      <c r="BI995" s="89"/>
      <c r="BJ995" s="89"/>
      <c r="BK995" s="89"/>
      <c r="BL995" s="89"/>
      <c r="BM995" s="89"/>
      <c r="BN995" s="89"/>
      <c r="BO995" s="89"/>
      <c r="BP995" s="89"/>
      <c r="BQ995" s="89"/>
      <c r="BR995" s="89"/>
      <c r="BS995" s="89"/>
      <c r="BT995" s="89"/>
      <c r="BU995" s="89"/>
      <c r="BV995" s="89"/>
      <c r="BW995" s="89"/>
      <c r="BX995" s="89"/>
      <c r="BY995" s="89"/>
      <c r="BZ995" s="89"/>
      <c r="CA995" s="89"/>
      <c r="CB995" s="89"/>
      <c r="CC995" s="89"/>
      <c r="CD995" s="89"/>
      <c r="CE995" s="89"/>
      <c r="CF995" s="89"/>
      <c r="CG995" s="89"/>
      <c r="CH995" s="89"/>
      <c r="CI995" s="89"/>
      <c r="CJ995" s="89"/>
      <c r="CK995" s="89"/>
      <c r="CL995" s="89"/>
      <c r="CM995" s="89"/>
      <c r="CN995" s="89"/>
      <c r="CO995" s="89"/>
      <c r="CP995" s="89"/>
      <c r="CQ995" s="89"/>
      <c r="CR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c r="AC996" s="89"/>
      <c r="AD996" s="89"/>
      <c r="AE996" s="89"/>
      <c r="AF996" s="89"/>
      <c r="AG996" s="89"/>
      <c r="AH996" s="89"/>
      <c r="AI996" s="89"/>
      <c r="AJ996" s="89"/>
      <c r="AK996" s="89"/>
      <c r="AL996" s="89"/>
      <c r="AM996" s="89"/>
      <c r="AN996" s="89"/>
      <c r="AO996" s="89"/>
      <c r="AP996" s="89"/>
      <c r="AQ996" s="89"/>
      <c r="AR996" s="89"/>
      <c r="AS996" s="89"/>
      <c r="AT996" s="89"/>
      <c r="AU996" s="89"/>
      <c r="AV996" s="89"/>
      <c r="AW996" s="89"/>
      <c r="AX996" s="89"/>
      <c r="AY996" s="89"/>
      <c r="AZ996" s="89"/>
      <c r="BA996" s="89"/>
      <c r="BB996" s="89"/>
      <c r="BC996" s="89"/>
      <c r="BD996" s="89"/>
      <c r="BE996" s="89"/>
      <c r="BF996" s="89"/>
      <c r="BG996" s="89"/>
      <c r="BH996" s="89"/>
      <c r="BI996" s="89"/>
      <c r="BJ996" s="89"/>
      <c r="BK996" s="89"/>
      <c r="BL996" s="89"/>
      <c r="BM996" s="89"/>
      <c r="BN996" s="89"/>
      <c r="BO996" s="89"/>
      <c r="BP996" s="89"/>
      <c r="BQ996" s="89"/>
      <c r="BR996" s="89"/>
      <c r="BS996" s="89"/>
      <c r="BT996" s="89"/>
      <c r="BU996" s="89"/>
      <c r="BV996" s="89"/>
      <c r="BW996" s="89"/>
      <c r="BX996" s="89"/>
      <c r="BY996" s="89"/>
      <c r="BZ996" s="89"/>
      <c r="CA996" s="89"/>
      <c r="CB996" s="89"/>
      <c r="CC996" s="89"/>
      <c r="CD996" s="89"/>
      <c r="CE996" s="89"/>
      <c r="CF996" s="89"/>
      <c r="CG996" s="89"/>
      <c r="CH996" s="89"/>
      <c r="CI996" s="89"/>
      <c r="CJ996" s="89"/>
      <c r="CK996" s="89"/>
      <c r="CL996" s="89"/>
      <c r="CM996" s="89"/>
      <c r="CN996" s="89"/>
      <c r="CO996" s="89"/>
      <c r="CP996" s="89"/>
      <c r="CQ996" s="89"/>
      <c r="CR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c r="AC997" s="89"/>
      <c r="AD997" s="89"/>
      <c r="AE997" s="89"/>
      <c r="AF997" s="89"/>
      <c r="AG997" s="89"/>
      <c r="AH997" s="89"/>
      <c r="AI997" s="89"/>
      <c r="AJ997" s="89"/>
      <c r="AK997" s="89"/>
      <c r="AL997" s="89"/>
      <c r="AM997" s="89"/>
      <c r="AN997" s="89"/>
      <c r="AO997" s="89"/>
      <c r="AP997" s="89"/>
      <c r="AQ997" s="89"/>
      <c r="AR997" s="89"/>
      <c r="AS997" s="89"/>
      <c r="AT997" s="89"/>
      <c r="AU997" s="89"/>
      <c r="AV997" s="89"/>
      <c r="AW997" s="89"/>
      <c r="AX997" s="89"/>
      <c r="AY997" s="89"/>
      <c r="AZ997" s="89"/>
      <c r="BA997" s="89"/>
      <c r="BB997" s="89"/>
      <c r="BC997" s="89"/>
      <c r="BD997" s="89"/>
      <c r="BE997" s="89"/>
      <c r="BF997" s="89"/>
      <c r="BG997" s="89"/>
      <c r="BH997" s="89"/>
      <c r="BI997" s="89"/>
      <c r="BJ997" s="89"/>
      <c r="BK997" s="89"/>
      <c r="BL997" s="89"/>
      <c r="BM997" s="89"/>
      <c r="BN997" s="89"/>
      <c r="BO997" s="89"/>
      <c r="BP997" s="89"/>
      <c r="BQ997" s="89"/>
      <c r="BR997" s="89"/>
      <c r="BS997" s="89"/>
      <c r="BT997" s="89"/>
      <c r="BU997" s="89"/>
      <c r="BV997" s="89"/>
      <c r="BW997" s="89"/>
      <c r="BX997" s="89"/>
      <c r="BY997" s="89"/>
      <c r="BZ997" s="89"/>
      <c r="CA997" s="89"/>
      <c r="CB997" s="89"/>
      <c r="CC997" s="89"/>
      <c r="CD997" s="89"/>
      <c r="CE997" s="89"/>
      <c r="CF997" s="89"/>
      <c r="CG997" s="89"/>
      <c r="CH997" s="89"/>
      <c r="CI997" s="89"/>
      <c r="CJ997" s="89"/>
      <c r="CK997" s="89"/>
      <c r="CL997" s="89"/>
      <c r="CM997" s="89"/>
      <c r="CN997" s="89"/>
      <c r="CO997" s="89"/>
      <c r="CP997" s="89"/>
      <c r="CQ997" s="89"/>
      <c r="CR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c r="AC998" s="89"/>
      <c r="AD998" s="89"/>
      <c r="AE998" s="89"/>
      <c r="AF998" s="89"/>
      <c r="AG998" s="89"/>
      <c r="AH998" s="89"/>
      <c r="AI998" s="89"/>
      <c r="AJ998" s="89"/>
      <c r="AK998" s="89"/>
      <c r="AL998" s="89"/>
      <c r="AM998" s="89"/>
      <c r="AN998" s="89"/>
      <c r="AO998" s="89"/>
      <c r="AP998" s="89"/>
      <c r="AQ998" s="89"/>
      <c r="AR998" s="89"/>
      <c r="AS998" s="89"/>
      <c r="AT998" s="89"/>
      <c r="AU998" s="89"/>
      <c r="AV998" s="89"/>
      <c r="AW998" s="89"/>
      <c r="AX998" s="89"/>
      <c r="AY998" s="89"/>
      <c r="AZ998" s="89"/>
      <c r="BA998" s="89"/>
      <c r="BB998" s="89"/>
      <c r="BC998" s="89"/>
      <c r="BD998" s="89"/>
      <c r="BE998" s="89"/>
      <c r="BF998" s="89"/>
      <c r="BG998" s="89"/>
      <c r="BH998" s="89"/>
      <c r="BI998" s="89"/>
      <c r="BJ998" s="89"/>
      <c r="BK998" s="89"/>
      <c r="BL998" s="89"/>
      <c r="BM998" s="89"/>
      <c r="BN998" s="89"/>
      <c r="BO998" s="89"/>
      <c r="BP998" s="89"/>
      <c r="BQ998" s="89"/>
      <c r="BR998" s="89"/>
      <c r="BS998" s="89"/>
      <c r="BT998" s="89"/>
      <c r="BU998" s="89"/>
      <c r="BV998" s="89"/>
      <c r="BW998" s="89"/>
      <c r="BX998" s="89"/>
      <c r="BY998" s="89"/>
      <c r="BZ998" s="89"/>
      <c r="CA998" s="89"/>
      <c r="CB998" s="89"/>
      <c r="CC998" s="89"/>
      <c r="CD998" s="89"/>
      <c r="CE998" s="89"/>
      <c r="CF998" s="89"/>
      <c r="CG998" s="89"/>
      <c r="CH998" s="89"/>
      <c r="CI998" s="89"/>
      <c r="CJ998" s="89"/>
      <c r="CK998" s="89"/>
      <c r="CL998" s="89"/>
      <c r="CM998" s="89"/>
      <c r="CN998" s="89"/>
      <c r="CO998" s="89"/>
      <c r="CP998" s="89"/>
      <c r="CQ998" s="89"/>
      <c r="CR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c r="AC999" s="89"/>
      <c r="AD999" s="89"/>
      <c r="AE999" s="89"/>
      <c r="AF999" s="89"/>
      <c r="AG999" s="89"/>
      <c r="AH999" s="89"/>
      <c r="AI999" s="89"/>
      <c r="AJ999" s="89"/>
      <c r="AK999" s="89"/>
      <c r="AL999" s="89"/>
      <c r="AM999" s="89"/>
      <c r="AN999" s="89"/>
      <c r="AO999" s="89"/>
      <c r="AP999" s="89"/>
      <c r="AQ999" s="89"/>
      <c r="AR999" s="89"/>
      <c r="AS999" s="89"/>
      <c r="AT999" s="89"/>
      <c r="AU999" s="89"/>
      <c r="AV999" s="89"/>
      <c r="AW999" s="89"/>
      <c r="AX999" s="89"/>
      <c r="AY999" s="89"/>
      <c r="AZ999" s="89"/>
      <c r="BA999" s="89"/>
      <c r="BB999" s="89"/>
      <c r="BC999" s="89"/>
      <c r="BD999" s="89"/>
      <c r="BE999" s="89"/>
      <c r="BF999" s="89"/>
      <c r="BG999" s="89"/>
      <c r="BH999" s="89"/>
      <c r="BI999" s="89"/>
      <c r="BJ999" s="89"/>
      <c r="BK999" s="89"/>
      <c r="BL999" s="89"/>
      <c r="BM999" s="89"/>
      <c r="BN999" s="89"/>
      <c r="BO999" s="89"/>
      <c r="BP999" s="89"/>
      <c r="BQ999" s="89"/>
      <c r="BR999" s="89"/>
      <c r="BS999" s="89"/>
      <c r="BT999" s="89"/>
      <c r="BU999" s="89"/>
      <c r="BV999" s="89"/>
      <c r="BW999" s="89"/>
      <c r="BX999" s="89"/>
      <c r="BY999" s="89"/>
      <c r="BZ999" s="89"/>
      <c r="CA999" s="89"/>
      <c r="CB999" s="89"/>
      <c r="CC999" s="89"/>
      <c r="CD999" s="89"/>
      <c r="CE999" s="89"/>
      <c r="CF999" s="89"/>
      <c r="CG999" s="89"/>
      <c r="CH999" s="89"/>
      <c r="CI999" s="89"/>
      <c r="CJ999" s="89"/>
      <c r="CK999" s="89"/>
      <c r="CL999" s="89"/>
      <c r="CM999" s="89"/>
      <c r="CN999" s="89"/>
      <c r="CO999" s="89"/>
      <c r="CP999" s="89"/>
      <c r="CQ999" s="89"/>
      <c r="CR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c r="AC1000" s="89"/>
      <c r="AD1000" s="89"/>
      <c r="AE1000" s="89"/>
      <c r="AF1000" s="89"/>
      <c r="AG1000" s="89"/>
      <c r="AH1000" s="89"/>
      <c r="AI1000" s="89"/>
      <c r="AJ1000" s="89"/>
      <c r="AK1000" s="89"/>
      <c r="AL1000" s="89"/>
      <c r="AM1000" s="89"/>
      <c r="AN1000" s="89"/>
      <c r="AO1000" s="89"/>
      <c r="AP1000" s="89"/>
      <c r="AQ1000" s="89"/>
      <c r="AR1000" s="89"/>
      <c r="AS1000" s="89"/>
      <c r="AT1000" s="89"/>
      <c r="AU1000" s="89"/>
      <c r="AV1000" s="89"/>
      <c r="AW1000" s="89"/>
      <c r="AX1000" s="89"/>
      <c r="AY1000" s="89"/>
      <c r="AZ1000" s="89"/>
      <c r="BA1000" s="89"/>
      <c r="BB1000" s="89"/>
      <c r="BC1000" s="89"/>
      <c r="BD1000" s="89"/>
      <c r="BE1000" s="89"/>
      <c r="BF1000" s="89"/>
      <c r="BG1000" s="89"/>
      <c r="BH1000" s="89"/>
      <c r="BI1000" s="89"/>
      <c r="BJ1000" s="89"/>
      <c r="BK1000" s="89"/>
      <c r="BL1000" s="89"/>
      <c r="BM1000" s="89"/>
      <c r="BN1000" s="89"/>
      <c r="BO1000" s="89"/>
      <c r="BP1000" s="89"/>
      <c r="BQ1000" s="89"/>
      <c r="BR1000" s="89"/>
      <c r="BS1000" s="89"/>
      <c r="BT1000" s="89"/>
      <c r="BU1000" s="89"/>
      <c r="BV1000" s="89"/>
      <c r="BW1000" s="89"/>
      <c r="BX1000" s="89"/>
      <c r="BY1000" s="89"/>
      <c r="BZ1000" s="89"/>
      <c r="CA1000" s="89"/>
      <c r="CB1000" s="89"/>
      <c r="CC1000" s="89"/>
      <c r="CD1000" s="89"/>
      <c r="CE1000" s="89"/>
      <c r="CF1000" s="89"/>
      <c r="CG1000" s="89"/>
      <c r="CH1000" s="89"/>
      <c r="CI1000" s="89"/>
      <c r="CJ1000" s="89"/>
      <c r="CK1000" s="89"/>
      <c r="CL1000" s="89"/>
      <c r="CM1000" s="89"/>
      <c r="CN1000" s="89"/>
      <c r="CO1000" s="89"/>
      <c r="CP1000" s="89"/>
      <c r="CQ1000" s="89"/>
      <c r="CR1000" s="89"/>
    </row>
    <row r="1001">
      <c r="A1001" s="89"/>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c r="AE1001" s="89"/>
      <c r="AF1001" s="89"/>
      <c r="AG1001" s="89"/>
      <c r="AH1001" s="89"/>
      <c r="AI1001" s="89"/>
      <c r="AJ1001" s="89"/>
      <c r="AK1001" s="89"/>
      <c r="AL1001" s="89"/>
      <c r="AM1001" s="89"/>
      <c r="AN1001" s="89"/>
      <c r="AO1001" s="89"/>
      <c r="AP1001" s="89"/>
      <c r="AQ1001" s="89"/>
      <c r="AR1001" s="89"/>
      <c r="AS1001" s="89"/>
      <c r="AT1001" s="89"/>
      <c r="AU1001" s="89"/>
      <c r="AV1001" s="89"/>
      <c r="AW1001" s="89"/>
      <c r="AX1001" s="89"/>
      <c r="AY1001" s="89"/>
      <c r="AZ1001" s="89"/>
      <c r="BA1001" s="89"/>
      <c r="BB1001" s="89"/>
      <c r="BC1001" s="89"/>
      <c r="BD1001" s="89"/>
      <c r="BE1001" s="89"/>
      <c r="BF1001" s="89"/>
      <c r="BG1001" s="89"/>
      <c r="BH1001" s="89"/>
      <c r="BI1001" s="89"/>
      <c r="BJ1001" s="89"/>
      <c r="BK1001" s="89"/>
      <c r="BL1001" s="89"/>
      <c r="BM1001" s="89"/>
      <c r="BN1001" s="89"/>
      <c r="BO1001" s="89"/>
      <c r="BP1001" s="89"/>
      <c r="BQ1001" s="89"/>
      <c r="BR1001" s="89"/>
      <c r="BS1001" s="89"/>
      <c r="BT1001" s="89"/>
      <c r="BU1001" s="89"/>
      <c r="BV1001" s="89"/>
      <c r="BW1001" s="89"/>
      <c r="BX1001" s="89"/>
      <c r="BY1001" s="89"/>
      <c r="BZ1001" s="89"/>
      <c r="CA1001" s="89"/>
      <c r="CB1001" s="89"/>
      <c r="CC1001" s="89"/>
      <c r="CD1001" s="89"/>
      <c r="CE1001" s="89"/>
      <c r="CF1001" s="89"/>
      <c r="CG1001" s="89"/>
      <c r="CH1001" s="89"/>
      <c r="CI1001" s="89"/>
      <c r="CJ1001" s="89"/>
      <c r="CK1001" s="89"/>
      <c r="CL1001" s="89"/>
      <c r="CM1001" s="89"/>
      <c r="CN1001" s="89"/>
      <c r="CO1001" s="89"/>
      <c r="CP1001" s="89"/>
      <c r="CQ1001" s="89"/>
      <c r="CR1001" s="89"/>
    </row>
    <row r="1002">
      <c r="A1002" s="89"/>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c r="AE1002" s="89"/>
      <c r="AF1002" s="89"/>
      <c r="AG1002" s="89"/>
      <c r="AH1002" s="89"/>
      <c r="AI1002" s="89"/>
      <c r="AJ1002" s="89"/>
      <c r="AK1002" s="89"/>
      <c r="AL1002" s="89"/>
      <c r="AM1002" s="89"/>
      <c r="AN1002" s="89"/>
      <c r="AO1002" s="89"/>
      <c r="AP1002" s="89"/>
      <c r="AQ1002" s="89"/>
      <c r="AR1002" s="89"/>
      <c r="AS1002" s="89"/>
      <c r="AT1002" s="89"/>
      <c r="AU1002" s="89"/>
      <c r="AV1002" s="89"/>
      <c r="AW1002" s="89"/>
      <c r="AX1002" s="89"/>
      <c r="AY1002" s="89"/>
      <c r="AZ1002" s="89"/>
      <c r="BA1002" s="89"/>
      <c r="BB1002" s="89"/>
      <c r="BC1002" s="89"/>
      <c r="BD1002" s="89"/>
      <c r="BE1002" s="89"/>
      <c r="BF1002" s="89"/>
      <c r="BG1002" s="89"/>
      <c r="BH1002" s="89"/>
      <c r="BI1002" s="89"/>
      <c r="BJ1002" s="89"/>
      <c r="BK1002" s="89"/>
      <c r="BL1002" s="89"/>
      <c r="BM1002" s="89"/>
      <c r="BN1002" s="89"/>
      <c r="BO1002" s="89"/>
      <c r="BP1002" s="89"/>
      <c r="BQ1002" s="89"/>
      <c r="BR1002" s="89"/>
      <c r="BS1002" s="89"/>
      <c r="BT1002" s="89"/>
      <c r="BU1002" s="89"/>
      <c r="BV1002" s="89"/>
      <c r="BW1002" s="89"/>
      <c r="BX1002" s="89"/>
      <c r="BY1002" s="89"/>
      <c r="BZ1002" s="89"/>
      <c r="CA1002" s="89"/>
      <c r="CB1002" s="89"/>
      <c r="CC1002" s="89"/>
      <c r="CD1002" s="89"/>
      <c r="CE1002" s="89"/>
      <c r="CF1002" s="89"/>
      <c r="CG1002" s="89"/>
      <c r="CH1002" s="89"/>
      <c r="CI1002" s="89"/>
      <c r="CJ1002" s="89"/>
      <c r="CK1002" s="89"/>
      <c r="CL1002" s="89"/>
      <c r="CM1002" s="89"/>
      <c r="CN1002" s="89"/>
      <c r="CO1002" s="89"/>
      <c r="CP1002" s="89"/>
      <c r="CQ1002" s="89"/>
      <c r="CR1002" s="89"/>
    </row>
    <row r="1003">
      <c r="A1003" s="89"/>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c r="AE1003" s="89"/>
      <c r="AF1003" s="89"/>
      <c r="AG1003" s="89"/>
      <c r="AH1003" s="89"/>
      <c r="AI1003" s="89"/>
      <c r="AJ1003" s="89"/>
      <c r="AK1003" s="89"/>
      <c r="AL1003" s="89"/>
      <c r="AM1003" s="89"/>
      <c r="AN1003" s="89"/>
      <c r="AO1003" s="89"/>
      <c r="AP1003" s="89"/>
      <c r="AQ1003" s="89"/>
      <c r="AR1003" s="89"/>
      <c r="AS1003" s="89"/>
      <c r="AT1003" s="89"/>
      <c r="AU1003" s="89"/>
      <c r="AV1003" s="89"/>
      <c r="AW1003" s="89"/>
      <c r="AX1003" s="89"/>
      <c r="AY1003" s="89"/>
      <c r="AZ1003" s="89"/>
      <c r="BA1003" s="89"/>
      <c r="BB1003" s="89"/>
      <c r="BC1003" s="89"/>
      <c r="BD1003" s="89"/>
      <c r="BE1003" s="89"/>
      <c r="BF1003" s="89"/>
      <c r="BG1003" s="89"/>
      <c r="BH1003" s="89"/>
      <c r="BI1003" s="89"/>
      <c r="BJ1003" s="89"/>
      <c r="BK1003" s="89"/>
      <c r="BL1003" s="89"/>
      <c r="BM1003" s="89"/>
      <c r="BN1003" s="89"/>
      <c r="BO1003" s="89"/>
      <c r="BP1003" s="89"/>
      <c r="BQ1003" s="89"/>
      <c r="BR1003" s="89"/>
      <c r="BS1003" s="89"/>
      <c r="BT1003" s="89"/>
      <c r="BU1003" s="89"/>
      <c r="BV1003" s="89"/>
      <c r="BW1003" s="89"/>
      <c r="BX1003" s="89"/>
      <c r="BY1003" s="89"/>
      <c r="BZ1003" s="89"/>
      <c r="CA1003" s="89"/>
      <c r="CB1003" s="89"/>
      <c r="CC1003" s="89"/>
      <c r="CD1003" s="89"/>
      <c r="CE1003" s="89"/>
      <c r="CF1003" s="89"/>
      <c r="CG1003" s="89"/>
      <c r="CH1003" s="89"/>
      <c r="CI1003" s="89"/>
      <c r="CJ1003" s="89"/>
      <c r="CK1003" s="89"/>
      <c r="CL1003" s="89"/>
      <c r="CM1003" s="89"/>
      <c r="CN1003" s="89"/>
      <c r="CO1003" s="89"/>
      <c r="CP1003" s="89"/>
      <c r="CQ1003" s="89"/>
      <c r="CR1003" s="89"/>
    </row>
    <row r="1004">
      <c r="A1004" s="89"/>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c r="AE1004" s="89"/>
      <c r="AF1004" s="89"/>
      <c r="AG1004" s="89"/>
      <c r="AH1004" s="89"/>
      <c r="AI1004" s="89"/>
      <c r="AJ1004" s="89"/>
      <c r="AK1004" s="89"/>
      <c r="AL1004" s="89"/>
      <c r="AM1004" s="89"/>
      <c r="AN1004" s="89"/>
      <c r="AO1004" s="89"/>
      <c r="AP1004" s="89"/>
      <c r="AQ1004" s="89"/>
      <c r="AR1004" s="89"/>
      <c r="AS1004" s="89"/>
      <c r="AT1004" s="89"/>
      <c r="AU1004" s="89"/>
      <c r="AV1004" s="89"/>
      <c r="AW1004" s="89"/>
      <c r="AX1004" s="89"/>
      <c r="AY1004" s="89"/>
      <c r="AZ1004" s="89"/>
      <c r="BA1004" s="89"/>
      <c r="BB1004" s="89"/>
      <c r="BC1004" s="89"/>
      <c r="BD1004" s="89"/>
      <c r="BE1004" s="89"/>
      <c r="BF1004" s="89"/>
      <c r="BG1004" s="89"/>
      <c r="BH1004" s="89"/>
      <c r="BI1004" s="89"/>
      <c r="BJ1004" s="89"/>
      <c r="BK1004" s="89"/>
      <c r="BL1004" s="89"/>
      <c r="BM1004" s="89"/>
      <c r="BN1004" s="89"/>
      <c r="BO1004" s="89"/>
      <c r="BP1004" s="89"/>
      <c r="BQ1004" s="89"/>
      <c r="BR1004" s="89"/>
      <c r="BS1004" s="89"/>
      <c r="BT1004" s="89"/>
      <c r="BU1004" s="89"/>
      <c r="BV1004" s="89"/>
      <c r="BW1004" s="89"/>
      <c r="BX1004" s="89"/>
      <c r="BY1004" s="89"/>
      <c r="BZ1004" s="89"/>
      <c r="CA1004" s="89"/>
      <c r="CB1004" s="89"/>
      <c r="CC1004" s="89"/>
      <c r="CD1004" s="89"/>
      <c r="CE1004" s="89"/>
      <c r="CF1004" s="89"/>
      <c r="CG1004" s="89"/>
      <c r="CH1004" s="89"/>
      <c r="CI1004" s="89"/>
      <c r="CJ1004" s="89"/>
      <c r="CK1004" s="89"/>
      <c r="CL1004" s="89"/>
      <c r="CM1004" s="89"/>
      <c r="CN1004" s="89"/>
      <c r="CO1004" s="89"/>
      <c r="CP1004" s="89"/>
      <c r="CQ1004" s="89"/>
      <c r="CR1004" s="89"/>
    </row>
    <row r="1005">
      <c r="A1005" s="89"/>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c r="AE1005" s="89"/>
      <c r="AF1005" s="89"/>
      <c r="AG1005" s="89"/>
      <c r="AH1005" s="89"/>
      <c r="AI1005" s="89"/>
      <c r="AJ1005" s="89"/>
      <c r="AK1005" s="89"/>
      <c r="AL1005" s="89"/>
      <c r="AM1005" s="89"/>
      <c r="AN1005" s="89"/>
      <c r="AO1005" s="89"/>
      <c r="AP1005" s="89"/>
      <c r="AQ1005" s="89"/>
      <c r="AR1005" s="89"/>
      <c r="AS1005" s="89"/>
      <c r="AT1005" s="89"/>
      <c r="AU1005" s="89"/>
      <c r="AV1005" s="89"/>
      <c r="AW1005" s="89"/>
      <c r="AX1005" s="89"/>
      <c r="AY1005" s="89"/>
      <c r="AZ1005" s="89"/>
      <c r="BA1005" s="89"/>
      <c r="BB1005" s="89"/>
      <c r="BC1005" s="89"/>
      <c r="BD1005" s="89"/>
      <c r="BE1005" s="89"/>
      <c r="BF1005" s="89"/>
      <c r="BG1005" s="89"/>
      <c r="BH1005" s="89"/>
      <c r="BI1005" s="89"/>
      <c r="BJ1005" s="89"/>
      <c r="BK1005" s="89"/>
      <c r="BL1005" s="89"/>
      <c r="BM1005" s="89"/>
      <c r="BN1005" s="89"/>
      <c r="BO1005" s="89"/>
      <c r="BP1005" s="89"/>
      <c r="BQ1005" s="89"/>
      <c r="BR1005" s="89"/>
      <c r="BS1005" s="89"/>
      <c r="BT1005" s="89"/>
      <c r="BU1005" s="89"/>
      <c r="BV1005" s="89"/>
      <c r="BW1005" s="89"/>
      <c r="BX1005" s="89"/>
      <c r="BY1005" s="89"/>
      <c r="BZ1005" s="89"/>
      <c r="CA1005" s="89"/>
      <c r="CB1005" s="89"/>
      <c r="CC1005" s="89"/>
      <c r="CD1005" s="89"/>
      <c r="CE1005" s="89"/>
      <c r="CF1005" s="89"/>
      <c r="CG1005" s="89"/>
      <c r="CH1005" s="89"/>
      <c r="CI1005" s="89"/>
      <c r="CJ1005" s="89"/>
      <c r="CK1005" s="89"/>
      <c r="CL1005" s="89"/>
      <c r="CM1005" s="89"/>
      <c r="CN1005" s="89"/>
      <c r="CO1005" s="89"/>
      <c r="CP1005" s="89"/>
      <c r="CQ1005" s="89"/>
      <c r="CR1005" s="89"/>
    </row>
    <row r="1006">
      <c r="A1006" s="89"/>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c r="AE1006" s="89"/>
      <c r="AF1006" s="89"/>
      <c r="AG1006" s="89"/>
      <c r="AH1006" s="89"/>
      <c r="AI1006" s="89"/>
      <c r="AJ1006" s="89"/>
      <c r="AK1006" s="89"/>
      <c r="AL1006" s="89"/>
      <c r="AM1006" s="89"/>
      <c r="AN1006" s="89"/>
      <c r="AO1006" s="89"/>
      <c r="AP1006" s="89"/>
      <c r="AQ1006" s="89"/>
      <c r="AR1006" s="89"/>
      <c r="AS1006" s="89"/>
      <c r="AT1006" s="89"/>
      <c r="AU1006" s="89"/>
      <c r="AV1006" s="89"/>
      <c r="AW1006" s="89"/>
      <c r="AX1006" s="89"/>
      <c r="AY1006" s="89"/>
      <c r="AZ1006" s="89"/>
      <c r="BA1006" s="89"/>
      <c r="BB1006" s="89"/>
      <c r="BC1006" s="89"/>
      <c r="BD1006" s="89"/>
      <c r="BE1006" s="89"/>
      <c r="BF1006" s="89"/>
      <c r="BG1006" s="89"/>
      <c r="BH1006" s="89"/>
      <c r="BI1006" s="89"/>
      <c r="BJ1006" s="89"/>
      <c r="BK1006" s="89"/>
      <c r="BL1006" s="89"/>
      <c r="BM1006" s="89"/>
      <c r="BN1006" s="89"/>
      <c r="BO1006" s="89"/>
      <c r="BP1006" s="89"/>
      <c r="BQ1006" s="89"/>
      <c r="BR1006" s="89"/>
      <c r="BS1006" s="89"/>
      <c r="BT1006" s="89"/>
      <c r="BU1006" s="89"/>
      <c r="BV1006" s="89"/>
      <c r="BW1006" s="89"/>
      <c r="BX1006" s="89"/>
      <c r="BY1006" s="89"/>
      <c r="BZ1006" s="89"/>
      <c r="CA1006" s="89"/>
      <c r="CB1006" s="89"/>
      <c r="CC1006" s="89"/>
      <c r="CD1006" s="89"/>
      <c r="CE1006" s="89"/>
      <c r="CF1006" s="89"/>
      <c r="CG1006" s="89"/>
      <c r="CH1006" s="89"/>
      <c r="CI1006" s="89"/>
      <c r="CJ1006" s="89"/>
      <c r="CK1006" s="89"/>
      <c r="CL1006" s="89"/>
      <c r="CM1006" s="89"/>
      <c r="CN1006" s="89"/>
      <c r="CO1006" s="89"/>
      <c r="CP1006" s="89"/>
      <c r="CQ1006" s="89"/>
      <c r="CR1006" s="89"/>
    </row>
    <row r="1007">
      <c r="A1007" s="89"/>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c r="AE1007" s="89"/>
      <c r="AF1007" s="89"/>
      <c r="AG1007" s="89"/>
      <c r="AH1007" s="89"/>
      <c r="AI1007" s="89"/>
      <c r="AJ1007" s="89"/>
      <c r="AK1007" s="89"/>
      <c r="AL1007" s="89"/>
      <c r="AM1007" s="89"/>
      <c r="AN1007" s="89"/>
      <c r="AO1007" s="89"/>
      <c r="AP1007" s="89"/>
      <c r="AQ1007" s="89"/>
      <c r="AR1007" s="89"/>
      <c r="AS1007" s="89"/>
      <c r="AT1007" s="89"/>
      <c r="AU1007" s="89"/>
      <c r="AV1007" s="89"/>
      <c r="AW1007" s="89"/>
      <c r="AX1007" s="89"/>
      <c r="AY1007" s="89"/>
      <c r="AZ1007" s="89"/>
      <c r="BA1007" s="89"/>
      <c r="BB1007" s="89"/>
      <c r="BC1007" s="89"/>
      <c r="BD1007" s="89"/>
      <c r="BE1007" s="89"/>
      <c r="BF1007" s="89"/>
      <c r="BG1007" s="89"/>
      <c r="BH1007" s="89"/>
      <c r="BI1007" s="89"/>
      <c r="BJ1007" s="89"/>
      <c r="BK1007" s="89"/>
      <c r="BL1007" s="89"/>
      <c r="BM1007" s="89"/>
      <c r="BN1007" s="89"/>
      <c r="BO1007" s="89"/>
      <c r="BP1007" s="89"/>
      <c r="BQ1007" s="89"/>
      <c r="BR1007" s="89"/>
      <c r="BS1007" s="89"/>
      <c r="BT1007" s="89"/>
      <c r="BU1007" s="89"/>
      <c r="BV1007" s="89"/>
      <c r="BW1007" s="89"/>
      <c r="BX1007" s="89"/>
      <c r="BY1007" s="89"/>
      <c r="BZ1007" s="89"/>
      <c r="CA1007" s="89"/>
      <c r="CB1007" s="89"/>
      <c r="CC1007" s="89"/>
      <c r="CD1007" s="89"/>
      <c r="CE1007" s="89"/>
      <c r="CF1007" s="89"/>
      <c r="CG1007" s="89"/>
      <c r="CH1007" s="89"/>
      <c r="CI1007" s="89"/>
      <c r="CJ1007" s="89"/>
      <c r="CK1007" s="89"/>
      <c r="CL1007" s="89"/>
      <c r="CM1007" s="89"/>
      <c r="CN1007" s="89"/>
      <c r="CO1007" s="89"/>
      <c r="CP1007" s="89"/>
      <c r="CQ1007" s="89"/>
      <c r="CR1007" s="89"/>
    </row>
    <row r="1008">
      <c r="A1008" s="89"/>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c r="AE1008" s="89"/>
      <c r="AF1008" s="89"/>
      <c r="AG1008" s="89"/>
      <c r="AH1008" s="89"/>
      <c r="AI1008" s="89"/>
      <c r="AJ1008" s="89"/>
      <c r="AK1008" s="89"/>
      <c r="AL1008" s="89"/>
      <c r="AM1008" s="89"/>
      <c r="AN1008" s="89"/>
      <c r="AO1008" s="89"/>
      <c r="AP1008" s="89"/>
      <c r="AQ1008" s="89"/>
      <c r="AR1008" s="89"/>
      <c r="AS1008" s="89"/>
      <c r="AT1008" s="89"/>
      <c r="AU1008" s="89"/>
      <c r="AV1008" s="89"/>
      <c r="AW1008" s="89"/>
      <c r="AX1008" s="89"/>
      <c r="AY1008" s="89"/>
      <c r="AZ1008" s="89"/>
      <c r="BA1008" s="89"/>
      <c r="BB1008" s="89"/>
      <c r="BC1008" s="89"/>
      <c r="BD1008" s="89"/>
      <c r="BE1008" s="89"/>
      <c r="BF1008" s="89"/>
      <c r="BG1008" s="89"/>
      <c r="BH1008" s="89"/>
      <c r="BI1008" s="89"/>
      <c r="BJ1008" s="89"/>
      <c r="BK1008" s="89"/>
      <c r="BL1008" s="89"/>
      <c r="BM1008" s="89"/>
      <c r="BN1008" s="89"/>
      <c r="BO1008" s="89"/>
      <c r="BP1008" s="89"/>
      <c r="BQ1008" s="89"/>
      <c r="BR1008" s="89"/>
      <c r="BS1008" s="89"/>
      <c r="BT1008" s="89"/>
      <c r="BU1008" s="89"/>
      <c r="BV1008" s="89"/>
      <c r="BW1008" s="89"/>
      <c r="BX1008" s="89"/>
      <c r="BY1008" s="89"/>
      <c r="BZ1008" s="89"/>
      <c r="CA1008" s="89"/>
      <c r="CB1008" s="89"/>
      <c r="CC1008" s="89"/>
      <c r="CD1008" s="89"/>
      <c r="CE1008" s="89"/>
      <c r="CF1008" s="89"/>
      <c r="CG1008" s="89"/>
      <c r="CH1008" s="89"/>
      <c r="CI1008" s="89"/>
      <c r="CJ1008" s="89"/>
      <c r="CK1008" s="89"/>
      <c r="CL1008" s="89"/>
      <c r="CM1008" s="89"/>
      <c r="CN1008" s="89"/>
      <c r="CO1008" s="89"/>
      <c r="CP1008" s="89"/>
      <c r="CQ1008" s="89"/>
      <c r="CR1008" s="89"/>
    </row>
    <row r="1009">
      <c r="A1009" s="89"/>
      <c r="B1009" s="89"/>
      <c r="C1009" s="89"/>
      <c r="D1009" s="89"/>
      <c r="E1009" s="89"/>
      <c r="F1009" s="89"/>
      <c r="G1009" s="89"/>
      <c r="H1009" s="89"/>
      <c r="I1009" s="89"/>
      <c r="J1009" s="89"/>
      <c r="K1009" s="89"/>
      <c r="L1009" s="89"/>
      <c r="M1009" s="89"/>
      <c r="N1009" s="89"/>
      <c r="O1009" s="89"/>
      <c r="P1009" s="89"/>
      <c r="Q1009" s="89"/>
      <c r="R1009" s="89"/>
      <c r="S1009" s="89"/>
      <c r="T1009" s="89"/>
      <c r="U1009" s="89"/>
      <c r="V1009" s="89"/>
      <c r="W1009" s="89"/>
      <c r="X1009" s="89"/>
      <c r="Y1009" s="89"/>
      <c r="Z1009" s="89"/>
      <c r="AA1009" s="89"/>
      <c r="AB1009" s="89"/>
      <c r="AC1009" s="89"/>
      <c r="AD1009" s="89"/>
      <c r="AE1009" s="89"/>
      <c r="AF1009" s="89"/>
      <c r="AG1009" s="89"/>
      <c r="AH1009" s="89"/>
      <c r="AI1009" s="89"/>
      <c r="AJ1009" s="89"/>
      <c r="AK1009" s="89"/>
      <c r="AL1009" s="89"/>
      <c r="AM1009" s="89"/>
      <c r="AN1009" s="89"/>
      <c r="AO1009" s="89"/>
      <c r="AP1009" s="89"/>
      <c r="AQ1009" s="89"/>
      <c r="AR1009" s="89"/>
      <c r="AS1009" s="89"/>
      <c r="AT1009" s="89"/>
      <c r="AU1009" s="89"/>
      <c r="AV1009" s="89"/>
      <c r="AW1009" s="89"/>
      <c r="AX1009" s="89"/>
      <c r="AY1009" s="89"/>
      <c r="AZ1009" s="89"/>
      <c r="BA1009" s="89"/>
      <c r="BB1009" s="89"/>
      <c r="BC1009" s="89"/>
      <c r="BD1009" s="89"/>
      <c r="BE1009" s="89"/>
      <c r="BF1009" s="89"/>
      <c r="BG1009" s="89"/>
      <c r="BH1009" s="89"/>
      <c r="BI1009" s="89"/>
      <c r="BJ1009" s="89"/>
      <c r="BK1009" s="89"/>
      <c r="BL1009" s="89"/>
      <c r="BM1009" s="89"/>
      <c r="BN1009" s="89"/>
      <c r="BO1009" s="89"/>
      <c r="BP1009" s="89"/>
      <c r="BQ1009" s="89"/>
      <c r="BR1009" s="89"/>
      <c r="BS1009" s="89"/>
      <c r="BT1009" s="89"/>
      <c r="BU1009" s="89"/>
      <c r="BV1009" s="89"/>
      <c r="BW1009" s="89"/>
      <c r="BX1009" s="89"/>
      <c r="BY1009" s="89"/>
      <c r="BZ1009" s="89"/>
      <c r="CA1009" s="89"/>
      <c r="CB1009" s="89"/>
      <c r="CC1009" s="89"/>
      <c r="CD1009" s="89"/>
      <c r="CE1009" s="89"/>
      <c r="CF1009" s="89"/>
      <c r="CG1009" s="89"/>
      <c r="CH1009" s="89"/>
      <c r="CI1009" s="89"/>
      <c r="CJ1009" s="89"/>
      <c r="CK1009" s="89"/>
      <c r="CL1009" s="89"/>
      <c r="CM1009" s="89"/>
      <c r="CN1009" s="89"/>
      <c r="CO1009" s="89"/>
      <c r="CP1009" s="89"/>
      <c r="CQ1009" s="89"/>
      <c r="CR1009" s="89"/>
    </row>
    <row r="1010">
      <c r="A1010" s="89"/>
      <c r="B1010" s="89"/>
      <c r="C1010" s="89"/>
      <c r="D1010" s="89"/>
      <c r="E1010" s="89"/>
      <c r="F1010" s="89"/>
      <c r="G1010" s="89"/>
      <c r="H1010" s="89"/>
      <c r="I1010" s="89"/>
      <c r="J1010" s="89"/>
      <c r="K1010" s="89"/>
      <c r="L1010" s="89"/>
      <c r="M1010" s="89"/>
      <c r="N1010" s="89"/>
      <c r="O1010" s="89"/>
      <c r="P1010" s="89"/>
      <c r="Q1010" s="89"/>
      <c r="R1010" s="89"/>
      <c r="S1010" s="89"/>
      <c r="T1010" s="89"/>
      <c r="U1010" s="89"/>
      <c r="V1010" s="89"/>
      <c r="W1010" s="89"/>
      <c r="X1010" s="89"/>
      <c r="Y1010" s="89"/>
      <c r="Z1010" s="89"/>
      <c r="AA1010" s="89"/>
      <c r="AB1010" s="89"/>
      <c r="AC1010" s="89"/>
      <c r="AD1010" s="89"/>
      <c r="AE1010" s="89"/>
      <c r="AF1010" s="89"/>
      <c r="AG1010" s="89"/>
      <c r="AH1010" s="89"/>
      <c r="AI1010" s="89"/>
      <c r="AJ1010" s="89"/>
      <c r="AK1010" s="89"/>
      <c r="AL1010" s="89"/>
      <c r="AM1010" s="89"/>
      <c r="AN1010" s="89"/>
      <c r="AO1010" s="89"/>
      <c r="AP1010" s="89"/>
      <c r="AQ1010" s="89"/>
      <c r="AR1010" s="89"/>
      <c r="AS1010" s="89"/>
      <c r="AT1010" s="89"/>
      <c r="AU1010" s="89"/>
      <c r="AV1010" s="89"/>
      <c r="AW1010" s="89"/>
      <c r="AX1010" s="89"/>
      <c r="AY1010" s="89"/>
      <c r="AZ1010" s="89"/>
      <c r="BA1010" s="89"/>
      <c r="BB1010" s="89"/>
      <c r="BC1010" s="89"/>
      <c r="BD1010" s="89"/>
      <c r="BE1010" s="89"/>
      <c r="BF1010" s="89"/>
      <c r="BG1010" s="89"/>
      <c r="BH1010" s="89"/>
      <c r="BI1010" s="89"/>
      <c r="BJ1010" s="89"/>
      <c r="BK1010" s="89"/>
      <c r="BL1010" s="89"/>
      <c r="BM1010" s="89"/>
      <c r="BN1010" s="89"/>
      <c r="BO1010" s="89"/>
      <c r="BP1010" s="89"/>
      <c r="BQ1010" s="89"/>
      <c r="BR1010" s="89"/>
      <c r="BS1010" s="89"/>
      <c r="BT1010" s="89"/>
      <c r="BU1010" s="89"/>
      <c r="BV1010" s="89"/>
      <c r="BW1010" s="89"/>
      <c r="BX1010" s="89"/>
      <c r="BY1010" s="89"/>
      <c r="BZ1010" s="89"/>
      <c r="CA1010" s="89"/>
      <c r="CB1010" s="89"/>
      <c r="CC1010" s="89"/>
      <c r="CD1010" s="89"/>
      <c r="CE1010" s="89"/>
      <c r="CF1010" s="89"/>
      <c r="CG1010" s="89"/>
      <c r="CH1010" s="89"/>
      <c r="CI1010" s="89"/>
      <c r="CJ1010" s="89"/>
      <c r="CK1010" s="89"/>
      <c r="CL1010" s="89"/>
      <c r="CM1010" s="89"/>
      <c r="CN1010" s="89"/>
      <c r="CO1010" s="89"/>
      <c r="CP1010" s="89"/>
      <c r="CQ1010" s="89"/>
      <c r="CR1010" s="89"/>
    </row>
    <row r="1011">
      <c r="A1011" s="89"/>
      <c r="B1011" s="89"/>
      <c r="C1011" s="89"/>
      <c r="D1011" s="89"/>
      <c r="E1011" s="89"/>
      <c r="F1011" s="89"/>
      <c r="G1011" s="89"/>
      <c r="H1011" s="89"/>
      <c r="I1011" s="89"/>
      <c r="J1011" s="89"/>
      <c r="K1011" s="89"/>
      <c r="L1011" s="89"/>
      <c r="M1011" s="89"/>
      <c r="N1011" s="89"/>
      <c r="O1011" s="89"/>
      <c r="P1011" s="89"/>
      <c r="Q1011" s="89"/>
      <c r="R1011" s="89"/>
      <c r="S1011" s="89"/>
      <c r="T1011" s="89"/>
      <c r="U1011" s="89"/>
      <c r="V1011" s="89"/>
      <c r="W1011" s="89"/>
      <c r="X1011" s="89"/>
      <c r="Y1011" s="89"/>
      <c r="Z1011" s="89"/>
      <c r="AA1011" s="89"/>
      <c r="AB1011" s="89"/>
      <c r="AC1011" s="89"/>
      <c r="AD1011" s="89"/>
      <c r="AE1011" s="89"/>
      <c r="AF1011" s="89"/>
      <c r="AG1011" s="89"/>
      <c r="AH1011" s="89"/>
      <c r="AI1011" s="89"/>
      <c r="AJ1011" s="89"/>
      <c r="AK1011" s="89"/>
      <c r="AL1011" s="89"/>
      <c r="AM1011" s="89"/>
      <c r="AN1011" s="89"/>
      <c r="AO1011" s="89"/>
      <c r="AP1011" s="89"/>
      <c r="AQ1011" s="89"/>
      <c r="AR1011" s="89"/>
      <c r="AS1011" s="89"/>
      <c r="AT1011" s="89"/>
      <c r="AU1011" s="89"/>
      <c r="AV1011" s="89"/>
      <c r="AW1011" s="89"/>
      <c r="AX1011" s="89"/>
      <c r="AY1011" s="89"/>
      <c r="AZ1011" s="89"/>
      <c r="BA1011" s="89"/>
      <c r="BB1011" s="89"/>
      <c r="BC1011" s="89"/>
      <c r="BD1011" s="89"/>
      <c r="BE1011" s="89"/>
      <c r="BF1011" s="89"/>
      <c r="BG1011" s="89"/>
      <c r="BH1011" s="89"/>
      <c r="BI1011" s="89"/>
      <c r="BJ1011" s="89"/>
      <c r="BK1011" s="89"/>
      <c r="BL1011" s="89"/>
      <c r="BM1011" s="89"/>
      <c r="BN1011" s="89"/>
      <c r="BO1011" s="89"/>
      <c r="BP1011" s="89"/>
      <c r="BQ1011" s="89"/>
      <c r="BR1011" s="89"/>
      <c r="BS1011" s="89"/>
      <c r="BT1011" s="89"/>
      <c r="BU1011" s="89"/>
      <c r="BV1011" s="89"/>
      <c r="BW1011" s="89"/>
      <c r="BX1011" s="89"/>
      <c r="BY1011" s="89"/>
      <c r="BZ1011" s="89"/>
      <c r="CA1011" s="89"/>
      <c r="CB1011" s="89"/>
      <c r="CC1011" s="89"/>
      <c r="CD1011" s="89"/>
      <c r="CE1011" s="89"/>
      <c r="CF1011" s="89"/>
      <c r="CG1011" s="89"/>
      <c r="CH1011" s="89"/>
      <c r="CI1011" s="89"/>
      <c r="CJ1011" s="89"/>
      <c r="CK1011" s="89"/>
      <c r="CL1011" s="89"/>
      <c r="CM1011" s="89"/>
      <c r="CN1011" s="89"/>
      <c r="CO1011" s="89"/>
      <c r="CP1011" s="89"/>
      <c r="CQ1011" s="89"/>
      <c r="CR1011" s="89"/>
    </row>
    <row r="1012">
      <c r="A1012" s="89"/>
      <c r="B1012" s="89"/>
      <c r="C1012" s="89"/>
      <c r="D1012" s="89"/>
      <c r="E1012" s="89"/>
      <c r="F1012" s="89"/>
      <c r="G1012" s="89"/>
      <c r="H1012" s="89"/>
      <c r="I1012" s="89"/>
      <c r="J1012" s="89"/>
      <c r="K1012" s="89"/>
      <c r="L1012" s="89"/>
      <c r="M1012" s="89"/>
      <c r="N1012" s="89"/>
      <c r="O1012" s="89"/>
      <c r="P1012" s="89"/>
      <c r="Q1012" s="89"/>
      <c r="R1012" s="89"/>
      <c r="S1012" s="89"/>
      <c r="T1012" s="89"/>
      <c r="U1012" s="89"/>
      <c r="V1012" s="89"/>
      <c r="W1012" s="89"/>
      <c r="X1012" s="89"/>
      <c r="Y1012" s="89"/>
      <c r="Z1012" s="89"/>
      <c r="AA1012" s="89"/>
      <c r="AB1012" s="89"/>
      <c r="AC1012" s="89"/>
      <c r="AD1012" s="89"/>
      <c r="AE1012" s="89"/>
      <c r="AF1012" s="89"/>
      <c r="AG1012" s="89"/>
      <c r="AH1012" s="89"/>
      <c r="AI1012" s="89"/>
      <c r="AJ1012" s="89"/>
      <c r="AK1012" s="89"/>
      <c r="AL1012" s="89"/>
      <c r="AM1012" s="89"/>
      <c r="AN1012" s="89"/>
      <c r="AO1012" s="89"/>
      <c r="AP1012" s="89"/>
      <c r="AQ1012" s="89"/>
      <c r="AR1012" s="89"/>
      <c r="AS1012" s="89"/>
      <c r="AT1012" s="89"/>
      <c r="AU1012" s="89"/>
      <c r="AV1012" s="89"/>
      <c r="AW1012" s="89"/>
      <c r="AX1012" s="89"/>
      <c r="AY1012" s="89"/>
      <c r="AZ1012" s="89"/>
      <c r="BA1012" s="89"/>
      <c r="BB1012" s="89"/>
      <c r="BC1012" s="89"/>
      <c r="BD1012" s="89"/>
      <c r="BE1012" s="89"/>
      <c r="BF1012" s="89"/>
      <c r="BG1012" s="89"/>
      <c r="BH1012" s="89"/>
      <c r="BI1012" s="89"/>
      <c r="BJ1012" s="89"/>
      <c r="BK1012" s="89"/>
      <c r="BL1012" s="89"/>
      <c r="BM1012" s="89"/>
      <c r="BN1012" s="89"/>
      <c r="BO1012" s="89"/>
      <c r="BP1012" s="89"/>
      <c r="BQ1012" s="89"/>
      <c r="BR1012" s="89"/>
      <c r="BS1012" s="89"/>
      <c r="BT1012" s="89"/>
      <c r="BU1012" s="89"/>
      <c r="BV1012" s="89"/>
      <c r="BW1012" s="89"/>
      <c r="BX1012" s="89"/>
      <c r="BY1012" s="89"/>
      <c r="BZ1012" s="89"/>
      <c r="CA1012" s="89"/>
      <c r="CB1012" s="89"/>
      <c r="CC1012" s="89"/>
      <c r="CD1012" s="89"/>
      <c r="CE1012" s="89"/>
      <c r="CF1012" s="89"/>
      <c r="CG1012" s="89"/>
      <c r="CH1012" s="89"/>
      <c r="CI1012" s="89"/>
      <c r="CJ1012" s="89"/>
      <c r="CK1012" s="89"/>
      <c r="CL1012" s="89"/>
      <c r="CM1012" s="89"/>
      <c r="CN1012" s="89"/>
      <c r="CO1012" s="89"/>
      <c r="CP1012" s="89"/>
      <c r="CQ1012" s="89"/>
      <c r="CR1012" s="89"/>
    </row>
    <row r="1013">
      <c r="A1013" s="89"/>
      <c r="B1013" s="89"/>
      <c r="C1013" s="89"/>
      <c r="D1013" s="89"/>
      <c r="E1013" s="89"/>
      <c r="F1013" s="89"/>
      <c r="G1013" s="89"/>
      <c r="H1013" s="89"/>
      <c r="I1013" s="89"/>
      <c r="J1013" s="89"/>
      <c r="K1013" s="89"/>
      <c r="L1013" s="89"/>
      <c r="M1013" s="89"/>
      <c r="N1013" s="89"/>
      <c r="O1013" s="89"/>
      <c r="P1013" s="89"/>
      <c r="Q1013" s="89"/>
      <c r="R1013" s="89"/>
      <c r="S1013" s="89"/>
      <c r="T1013" s="89"/>
      <c r="U1013" s="89"/>
      <c r="V1013" s="89"/>
      <c r="W1013" s="89"/>
      <c r="X1013" s="89"/>
      <c r="Y1013" s="89"/>
      <c r="Z1013" s="89"/>
      <c r="AA1013" s="89"/>
      <c r="AB1013" s="89"/>
      <c r="AC1013" s="89"/>
      <c r="AD1013" s="89"/>
      <c r="AE1013" s="89"/>
      <c r="AF1013" s="89"/>
      <c r="AG1013" s="89"/>
      <c r="AH1013" s="89"/>
      <c r="AI1013" s="89"/>
      <c r="AJ1013" s="89"/>
      <c r="AK1013" s="89"/>
      <c r="AL1013" s="89"/>
      <c r="AM1013" s="89"/>
      <c r="AN1013" s="89"/>
      <c r="AO1013" s="89"/>
      <c r="AP1013" s="89"/>
      <c r="AQ1013" s="89"/>
      <c r="AR1013" s="89"/>
      <c r="AS1013" s="89"/>
      <c r="AT1013" s="89"/>
      <c r="AU1013" s="89"/>
      <c r="AV1013" s="89"/>
      <c r="AW1013" s="89"/>
      <c r="AX1013" s="89"/>
      <c r="AY1013" s="89"/>
      <c r="AZ1013" s="89"/>
      <c r="BA1013" s="89"/>
      <c r="BB1013" s="89"/>
      <c r="BC1013" s="89"/>
      <c r="BD1013" s="89"/>
      <c r="BE1013" s="89"/>
      <c r="BF1013" s="89"/>
      <c r="BG1013" s="89"/>
      <c r="BH1013" s="89"/>
      <c r="BI1013" s="89"/>
      <c r="BJ1013" s="89"/>
      <c r="BK1013" s="89"/>
      <c r="BL1013" s="89"/>
      <c r="BM1013" s="89"/>
      <c r="BN1013" s="89"/>
      <c r="BO1013" s="89"/>
      <c r="BP1013" s="89"/>
      <c r="BQ1013" s="89"/>
      <c r="BR1013" s="89"/>
      <c r="BS1013" s="89"/>
      <c r="BT1013" s="89"/>
      <c r="BU1013" s="89"/>
      <c r="BV1013" s="89"/>
      <c r="BW1013" s="89"/>
      <c r="BX1013" s="89"/>
      <c r="BY1013" s="89"/>
      <c r="BZ1013" s="89"/>
      <c r="CA1013" s="89"/>
      <c r="CB1013" s="89"/>
      <c r="CC1013" s="89"/>
      <c r="CD1013" s="89"/>
      <c r="CE1013" s="89"/>
      <c r="CF1013" s="89"/>
      <c r="CG1013" s="89"/>
      <c r="CH1013" s="89"/>
      <c r="CI1013" s="89"/>
      <c r="CJ1013" s="89"/>
      <c r="CK1013" s="89"/>
      <c r="CL1013" s="89"/>
      <c r="CM1013" s="89"/>
      <c r="CN1013" s="89"/>
      <c r="CO1013" s="89"/>
      <c r="CP1013" s="89"/>
      <c r="CQ1013" s="89"/>
      <c r="CR1013" s="89"/>
    </row>
    <row r="1014">
      <c r="A1014" s="89"/>
      <c r="B1014" s="89"/>
      <c r="C1014" s="89"/>
      <c r="D1014" s="89"/>
      <c r="E1014" s="89"/>
      <c r="F1014" s="89"/>
      <c r="G1014" s="89"/>
      <c r="H1014" s="89"/>
      <c r="I1014" s="89"/>
      <c r="J1014" s="89"/>
      <c r="K1014" s="89"/>
      <c r="L1014" s="89"/>
      <c r="M1014" s="89"/>
      <c r="N1014" s="89"/>
      <c r="O1014" s="89"/>
      <c r="P1014" s="89"/>
      <c r="Q1014" s="89"/>
      <c r="R1014" s="89"/>
      <c r="S1014" s="89"/>
      <c r="T1014" s="89"/>
      <c r="U1014" s="89"/>
      <c r="V1014" s="89"/>
      <c r="W1014" s="89"/>
      <c r="X1014" s="89"/>
      <c r="Y1014" s="89"/>
      <c r="Z1014" s="89"/>
      <c r="AA1014" s="89"/>
      <c r="AB1014" s="89"/>
      <c r="AC1014" s="89"/>
      <c r="AD1014" s="89"/>
      <c r="AE1014" s="89"/>
      <c r="AF1014" s="89"/>
      <c r="AG1014" s="89"/>
      <c r="AH1014" s="89"/>
      <c r="AI1014" s="89"/>
      <c r="AJ1014" s="89"/>
      <c r="AK1014" s="89"/>
      <c r="AL1014" s="89"/>
      <c r="AM1014" s="89"/>
      <c r="AN1014" s="89"/>
      <c r="AO1014" s="89"/>
      <c r="AP1014" s="89"/>
      <c r="AQ1014" s="89"/>
      <c r="AR1014" s="89"/>
      <c r="AS1014" s="89"/>
      <c r="AT1014" s="89"/>
      <c r="AU1014" s="89"/>
      <c r="AV1014" s="89"/>
      <c r="AW1014" s="89"/>
      <c r="AX1014" s="89"/>
      <c r="AY1014" s="89"/>
      <c r="AZ1014" s="89"/>
      <c r="BA1014" s="89"/>
      <c r="BB1014" s="89"/>
      <c r="BC1014" s="89"/>
      <c r="BD1014" s="89"/>
      <c r="BE1014" s="89"/>
      <c r="BF1014" s="89"/>
      <c r="BG1014" s="89"/>
      <c r="BH1014" s="89"/>
      <c r="BI1014" s="89"/>
      <c r="BJ1014" s="89"/>
      <c r="BK1014" s="89"/>
      <c r="BL1014" s="89"/>
      <c r="BM1014" s="89"/>
      <c r="BN1014" s="89"/>
      <c r="BO1014" s="89"/>
      <c r="BP1014" s="89"/>
      <c r="BQ1014" s="89"/>
      <c r="BR1014" s="89"/>
      <c r="BS1014" s="89"/>
      <c r="BT1014" s="89"/>
      <c r="BU1014" s="89"/>
      <c r="BV1014" s="89"/>
      <c r="BW1014" s="89"/>
      <c r="BX1014" s="89"/>
      <c r="BY1014" s="89"/>
      <c r="BZ1014" s="89"/>
      <c r="CA1014" s="89"/>
      <c r="CB1014" s="89"/>
      <c r="CC1014" s="89"/>
      <c r="CD1014" s="89"/>
      <c r="CE1014" s="89"/>
      <c r="CF1014" s="89"/>
      <c r="CG1014" s="89"/>
      <c r="CH1014" s="89"/>
      <c r="CI1014" s="89"/>
      <c r="CJ1014" s="89"/>
      <c r="CK1014" s="89"/>
      <c r="CL1014" s="89"/>
      <c r="CM1014" s="89"/>
      <c r="CN1014" s="89"/>
      <c r="CO1014" s="89"/>
      <c r="CP1014" s="89"/>
      <c r="CQ1014" s="89"/>
      <c r="CR1014" s="89"/>
    </row>
  </sheetData>
  <mergeCells count="43">
    <mergeCell ref="E1:S1"/>
    <mergeCell ref="E2:J2"/>
    <mergeCell ref="K2:Q2"/>
    <mergeCell ref="R2:X2"/>
    <mergeCell ref="Y2:AE2"/>
    <mergeCell ref="AF2:AL2"/>
    <mergeCell ref="AT2:AZ2"/>
    <mergeCell ref="C16:C17"/>
    <mergeCell ref="E16:J16"/>
    <mergeCell ref="K16:S16"/>
    <mergeCell ref="T16:AT16"/>
    <mergeCell ref="K17:N17"/>
    <mergeCell ref="T17:AT17"/>
    <mergeCell ref="C18:C20"/>
    <mergeCell ref="E18:K18"/>
    <mergeCell ref="L18:Q18"/>
    <mergeCell ref="AC18:AI18"/>
    <mergeCell ref="H19:W19"/>
    <mergeCell ref="K21:Q21"/>
    <mergeCell ref="AC23:AI28"/>
    <mergeCell ref="AJ23:AL28"/>
    <mergeCell ref="AM2:AS2"/>
    <mergeCell ref="E5:AT5"/>
    <mergeCell ref="AU5:BC21"/>
    <mergeCell ref="C6:C9"/>
    <mergeCell ref="E6:K6"/>
    <mergeCell ref="C10:C13"/>
    <mergeCell ref="T14:Z14"/>
    <mergeCell ref="F7:G7"/>
    <mergeCell ref="H7:K7"/>
    <mergeCell ref="B6:B9"/>
    <mergeCell ref="B10:B13"/>
    <mergeCell ref="H8:P8"/>
    <mergeCell ref="E10:K10"/>
    <mergeCell ref="F11:G11"/>
    <mergeCell ref="H11:K11"/>
    <mergeCell ref="A6:A21"/>
    <mergeCell ref="B14:B20"/>
    <mergeCell ref="A23:A28"/>
    <mergeCell ref="C14:C15"/>
    <mergeCell ref="E14:K14"/>
    <mergeCell ref="H12:P12"/>
    <mergeCell ref="H15:P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8.63"/>
    <col customWidth="1" min="2" max="2" width="15.75"/>
    <col customWidth="1" min="3" max="3" width="18.25"/>
    <col customWidth="1" min="4" max="4" width="2.63"/>
    <col customWidth="1" min="5" max="5" width="5.88"/>
    <col customWidth="1" min="6" max="6" width="8.25"/>
    <col customWidth="1" min="7" max="7" width="10.25"/>
    <col customWidth="1" min="8" max="20" width="5.88"/>
    <col customWidth="1" min="21" max="28" width="4.25"/>
    <col customWidth="1" min="29" max="50" width="5.13"/>
    <col customWidth="1" min="51" max="55" width="4.13"/>
  </cols>
  <sheetData>
    <row r="1">
      <c r="A1" s="87"/>
      <c r="B1" s="88" t="s">
        <v>61</v>
      </c>
      <c r="C1" s="89"/>
      <c r="D1" s="90"/>
      <c r="E1" s="91" t="s">
        <v>62</v>
      </c>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c r="BP1" s="89"/>
    </row>
    <row r="2" ht="18.75" customHeight="1">
      <c r="A2" s="90"/>
      <c r="B2" s="92" t="s">
        <v>43</v>
      </c>
      <c r="C2" s="89"/>
      <c r="D2" s="89"/>
      <c r="E2" s="91" t="s">
        <v>63</v>
      </c>
      <c r="K2" s="91" t="s">
        <v>64</v>
      </c>
      <c r="R2" s="93" t="s">
        <v>65</v>
      </c>
      <c r="Y2" s="93" t="s">
        <v>66</v>
      </c>
      <c r="AF2" s="93" t="s">
        <v>66</v>
      </c>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row>
    <row r="3" ht="18.75" customHeight="1">
      <c r="A3" s="90"/>
      <c r="B3" s="95" t="s">
        <v>69</v>
      </c>
      <c r="C3" s="89"/>
      <c r="D3" s="89"/>
      <c r="E3" s="96">
        <v>45916.0</v>
      </c>
      <c r="F3" s="96">
        <v>45917.0</v>
      </c>
      <c r="G3" s="96">
        <v>45918.0</v>
      </c>
      <c r="H3" s="96">
        <v>45919.0</v>
      </c>
      <c r="I3" s="96">
        <v>45920.0</v>
      </c>
      <c r="J3" s="96">
        <v>45921.0</v>
      </c>
      <c r="K3" s="96">
        <v>45922.0</v>
      </c>
      <c r="L3" s="96">
        <v>45923.0</v>
      </c>
      <c r="M3" s="96">
        <v>45924.0</v>
      </c>
      <c r="N3" s="96">
        <v>45925.0</v>
      </c>
      <c r="O3" s="96">
        <v>45926.0</v>
      </c>
      <c r="P3" s="96">
        <v>45927.0</v>
      </c>
      <c r="Q3" s="96">
        <v>45928.0</v>
      </c>
      <c r="R3" s="96">
        <v>45929.0</v>
      </c>
      <c r="S3" s="96">
        <v>45930.0</v>
      </c>
      <c r="T3" s="96">
        <v>45931.0</v>
      </c>
      <c r="U3" s="96">
        <v>45932.0</v>
      </c>
      <c r="V3" s="96">
        <v>45933.0</v>
      </c>
      <c r="W3" s="96">
        <v>45934.0</v>
      </c>
      <c r="X3" s="96">
        <v>45935.0</v>
      </c>
      <c r="Y3" s="96">
        <v>45936.0</v>
      </c>
      <c r="Z3" s="96">
        <v>45937.0</v>
      </c>
      <c r="AA3" s="96">
        <v>45938.0</v>
      </c>
      <c r="AB3" s="96">
        <v>45939.0</v>
      </c>
      <c r="AC3" s="96">
        <v>45940.0</v>
      </c>
      <c r="AD3" s="96">
        <v>45941.0</v>
      </c>
      <c r="AE3" s="96">
        <v>45942.0</v>
      </c>
      <c r="AF3" s="96">
        <v>45943.0</v>
      </c>
      <c r="AG3" s="96">
        <v>45944.0</v>
      </c>
      <c r="AH3" s="96">
        <v>45945.0</v>
      </c>
      <c r="AI3" s="96">
        <v>45946.0</v>
      </c>
      <c r="AJ3" s="96">
        <v>45947.0</v>
      </c>
      <c r="AK3" s="96">
        <v>45948.0</v>
      </c>
      <c r="AL3" s="96">
        <v>45949.0</v>
      </c>
      <c r="AM3" s="96">
        <v>45950.0</v>
      </c>
      <c r="AN3" s="96">
        <v>45951.0</v>
      </c>
      <c r="AO3" s="96">
        <v>45952.0</v>
      </c>
      <c r="AP3" s="96">
        <v>45953.0</v>
      </c>
      <c r="AQ3" s="96">
        <v>45954.0</v>
      </c>
      <c r="AR3" s="96">
        <v>45955.0</v>
      </c>
      <c r="AS3" s="96">
        <v>45956.0</v>
      </c>
      <c r="AT3" s="96">
        <v>45957.0</v>
      </c>
      <c r="AU3" s="96">
        <v>45958.0</v>
      </c>
      <c r="AV3" s="96">
        <v>45959.0</v>
      </c>
      <c r="AW3" s="96">
        <v>45960.0</v>
      </c>
      <c r="AX3" s="96">
        <v>45961.0</v>
      </c>
      <c r="AY3" s="96">
        <v>45962.0</v>
      </c>
      <c r="AZ3" s="96">
        <v>45963.0</v>
      </c>
      <c r="BA3" s="96">
        <v>45964.0</v>
      </c>
      <c r="BB3" s="96">
        <v>45965.0</v>
      </c>
      <c r="BC3" s="96">
        <v>45966.0</v>
      </c>
      <c r="BD3" s="97"/>
      <c r="BE3" s="97"/>
      <c r="BF3" s="97"/>
      <c r="BG3" s="97"/>
      <c r="BH3" s="97"/>
      <c r="BI3" s="97"/>
      <c r="BJ3" s="97"/>
      <c r="BK3" s="97"/>
      <c r="BL3" s="97"/>
      <c r="BM3" s="97"/>
      <c r="BN3" s="97"/>
      <c r="BO3" s="97"/>
      <c r="BP3" s="97"/>
    </row>
    <row r="4">
      <c r="A4" s="87"/>
      <c r="B4" s="98" t="s">
        <v>33</v>
      </c>
      <c r="C4" s="87"/>
      <c r="D4" s="87"/>
      <c r="E4" s="99"/>
      <c r="F4" s="99"/>
      <c r="G4" s="99"/>
      <c r="H4" s="99"/>
      <c r="I4" s="9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100"/>
      <c r="AV4" s="90"/>
      <c r="AW4" s="90"/>
      <c r="AX4" s="90"/>
      <c r="AY4" s="90"/>
      <c r="AZ4" s="90"/>
      <c r="BA4" s="90"/>
      <c r="BB4" s="90"/>
      <c r="BC4" s="101"/>
      <c r="BD4" s="89"/>
      <c r="BE4" s="89"/>
      <c r="BF4" s="89"/>
      <c r="BG4" s="89"/>
      <c r="BH4" s="89"/>
      <c r="BI4" s="89"/>
      <c r="BJ4" s="89"/>
      <c r="BK4" s="89"/>
      <c r="BL4" s="89"/>
      <c r="BM4" s="89"/>
      <c r="BN4" s="89"/>
      <c r="BO4" s="89"/>
      <c r="BP4" s="89"/>
    </row>
    <row r="5" ht="26.25" customHeight="1">
      <c r="A5" s="87"/>
      <c r="B5" s="87"/>
      <c r="C5" s="87"/>
      <c r="D5" s="87"/>
      <c r="E5" s="102" t="s">
        <v>70</v>
      </c>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4"/>
      <c r="AU5" s="105" t="s">
        <v>71</v>
      </c>
      <c r="AV5" s="106"/>
      <c r="AW5" s="106"/>
      <c r="AX5" s="106"/>
      <c r="AY5" s="106"/>
      <c r="AZ5" s="106"/>
      <c r="BA5" s="106"/>
      <c r="BB5" s="106"/>
      <c r="BC5" s="107"/>
      <c r="BD5" s="89"/>
      <c r="BE5" s="89"/>
      <c r="BF5" s="89"/>
      <c r="BG5" s="89"/>
      <c r="BH5" s="89"/>
      <c r="BI5" s="89"/>
      <c r="BJ5" s="89"/>
      <c r="BK5" s="89"/>
      <c r="BL5" s="89"/>
      <c r="BM5" s="89"/>
      <c r="BN5" s="89"/>
      <c r="BO5" s="89"/>
      <c r="BP5" s="89"/>
    </row>
    <row r="6" ht="25.5" customHeight="1">
      <c r="A6" s="108" t="s">
        <v>72</v>
      </c>
      <c r="B6" s="108" t="s">
        <v>73</v>
      </c>
      <c r="C6" s="109"/>
      <c r="D6" s="87"/>
      <c r="E6" s="88" t="s">
        <v>74</v>
      </c>
      <c r="L6" s="110"/>
      <c r="M6" s="110"/>
      <c r="N6" s="110"/>
      <c r="O6" s="110"/>
      <c r="P6" s="110"/>
      <c r="Q6" s="110"/>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111"/>
      <c r="BC6" s="112"/>
      <c r="BD6" s="89"/>
      <c r="BE6" s="89"/>
      <c r="BF6" s="89"/>
      <c r="BG6" s="89"/>
      <c r="BH6" s="89"/>
      <c r="BI6" s="89"/>
      <c r="BJ6" s="89"/>
      <c r="BK6" s="89"/>
      <c r="BL6" s="89"/>
      <c r="BM6" s="89"/>
      <c r="BN6" s="89"/>
      <c r="BO6" s="89"/>
      <c r="BP6" s="89"/>
    </row>
    <row r="7" ht="27.75" customHeight="1">
      <c r="A7" s="28"/>
      <c r="B7" s="28"/>
      <c r="C7" s="28"/>
      <c r="D7" s="87"/>
      <c r="E7" s="90"/>
      <c r="F7" s="113" t="s">
        <v>75</v>
      </c>
      <c r="G7" s="104"/>
      <c r="H7" s="113" t="s">
        <v>76</v>
      </c>
      <c r="I7" s="103"/>
      <c r="J7" s="103"/>
      <c r="K7" s="104"/>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111"/>
      <c r="BC7" s="112"/>
      <c r="BD7" s="89"/>
      <c r="BE7" s="89"/>
      <c r="BF7" s="89"/>
      <c r="BG7" s="89"/>
      <c r="BH7" s="89"/>
      <c r="BI7" s="89"/>
      <c r="BJ7" s="89"/>
      <c r="BK7" s="89"/>
      <c r="BL7" s="89"/>
      <c r="BM7" s="89"/>
      <c r="BN7" s="89"/>
      <c r="BO7" s="89"/>
      <c r="BP7" s="89"/>
    </row>
    <row r="8">
      <c r="A8" s="28"/>
      <c r="B8" s="28"/>
      <c r="C8" s="28"/>
      <c r="D8" s="87"/>
      <c r="E8" s="90"/>
      <c r="F8" s="90"/>
      <c r="G8" s="90"/>
      <c r="H8" s="114" t="s">
        <v>77</v>
      </c>
      <c r="I8" s="103"/>
      <c r="J8" s="103"/>
      <c r="K8" s="103"/>
      <c r="L8" s="103"/>
      <c r="M8" s="103"/>
      <c r="N8" s="103"/>
      <c r="O8" s="103"/>
      <c r="P8" s="104"/>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111"/>
      <c r="BC8" s="112"/>
      <c r="BD8" s="89"/>
      <c r="BE8" s="89"/>
      <c r="BF8" s="89"/>
      <c r="BG8" s="89"/>
      <c r="BH8" s="89"/>
      <c r="BI8" s="89"/>
      <c r="BJ8" s="89"/>
      <c r="BK8" s="89"/>
      <c r="BL8" s="89"/>
      <c r="BM8" s="89"/>
      <c r="BN8" s="89"/>
      <c r="BO8" s="89"/>
      <c r="BP8" s="89"/>
    </row>
    <row r="9" ht="9.75" customHeight="1">
      <c r="A9" s="28"/>
      <c r="B9" s="33"/>
      <c r="C9" s="33"/>
      <c r="D9" s="87"/>
      <c r="E9" s="87"/>
      <c r="F9" s="87"/>
      <c r="G9" s="87"/>
      <c r="H9" s="87"/>
      <c r="I9" s="87"/>
      <c r="J9" s="87"/>
      <c r="K9" s="87"/>
      <c r="L9" s="87"/>
      <c r="M9" s="87"/>
      <c r="N9" s="87"/>
      <c r="O9" s="87"/>
      <c r="P9" s="87"/>
      <c r="Q9" s="87"/>
      <c r="R9" s="87"/>
      <c r="S9" s="87"/>
      <c r="T9" s="87"/>
      <c r="U9" s="87"/>
      <c r="V9" s="89"/>
      <c r="W9" s="89"/>
      <c r="X9" s="89"/>
      <c r="Y9" s="89"/>
      <c r="Z9" s="89"/>
      <c r="AA9" s="89"/>
      <c r="AB9" s="89"/>
      <c r="AC9" s="89"/>
      <c r="AD9" s="89"/>
      <c r="AE9" s="89"/>
      <c r="AF9" s="89"/>
      <c r="AG9" s="89"/>
      <c r="AH9" s="89"/>
      <c r="AI9" s="89"/>
      <c r="AJ9" s="89"/>
      <c r="AK9" s="89"/>
      <c r="AL9" s="89"/>
      <c r="AM9" s="89"/>
      <c r="AN9" s="89"/>
      <c r="AO9" s="89"/>
      <c r="AP9" s="89"/>
      <c r="AQ9" s="89"/>
      <c r="AR9" s="89"/>
      <c r="AS9" s="89"/>
      <c r="AT9" s="89"/>
      <c r="AU9" s="111"/>
      <c r="BC9" s="112"/>
      <c r="BD9" s="89"/>
      <c r="BE9" s="89"/>
      <c r="BF9" s="89"/>
      <c r="BG9" s="89"/>
      <c r="BH9" s="89"/>
      <c r="BI9" s="89"/>
      <c r="BJ9" s="89"/>
      <c r="BK9" s="89"/>
      <c r="BL9" s="89"/>
      <c r="BM9" s="89"/>
      <c r="BN9" s="89"/>
      <c r="BO9" s="89"/>
      <c r="BP9" s="89"/>
    </row>
    <row r="10" ht="23.25" customHeight="1">
      <c r="A10" s="28"/>
      <c r="B10" s="108" t="s">
        <v>78</v>
      </c>
      <c r="C10" s="115"/>
      <c r="D10" s="87"/>
      <c r="E10" s="88" t="s">
        <v>79</v>
      </c>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111"/>
      <c r="BC10" s="112"/>
      <c r="BD10" s="89"/>
      <c r="BE10" s="89"/>
      <c r="BF10" s="89"/>
      <c r="BG10" s="89"/>
      <c r="BH10" s="89"/>
      <c r="BI10" s="89"/>
      <c r="BJ10" s="89"/>
      <c r="BK10" s="89"/>
      <c r="BL10" s="89"/>
      <c r="BM10" s="89"/>
      <c r="BN10" s="89"/>
      <c r="BO10" s="89"/>
      <c r="BP10" s="89"/>
    </row>
    <row r="11">
      <c r="A11" s="28"/>
      <c r="B11" s="28"/>
      <c r="C11" s="28"/>
      <c r="D11" s="87"/>
      <c r="E11" s="90"/>
      <c r="F11" s="113" t="s">
        <v>75</v>
      </c>
      <c r="G11" s="104"/>
      <c r="H11" s="113" t="s">
        <v>76</v>
      </c>
      <c r="I11" s="103"/>
      <c r="J11" s="103"/>
      <c r="K11" s="104"/>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111"/>
      <c r="BC11" s="112"/>
      <c r="BD11" s="89"/>
      <c r="BE11" s="89"/>
      <c r="BF11" s="89"/>
      <c r="BG11" s="89"/>
      <c r="BH11" s="89"/>
      <c r="BI11" s="89"/>
      <c r="BJ11" s="89"/>
      <c r="BK11" s="89"/>
      <c r="BL11" s="89"/>
      <c r="BM11" s="89"/>
      <c r="BN11" s="89"/>
      <c r="BO11" s="89"/>
      <c r="BP11" s="89"/>
    </row>
    <row r="12">
      <c r="A12" s="28"/>
      <c r="B12" s="28"/>
      <c r="C12" s="28"/>
      <c r="D12" s="87"/>
      <c r="E12" s="90"/>
      <c r="F12" s="90"/>
      <c r="G12" s="90"/>
      <c r="H12" s="114" t="s">
        <v>77</v>
      </c>
      <c r="I12" s="103"/>
      <c r="J12" s="103"/>
      <c r="K12" s="103"/>
      <c r="L12" s="103"/>
      <c r="M12" s="103"/>
      <c r="N12" s="103"/>
      <c r="O12" s="103"/>
      <c r="P12" s="104"/>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111"/>
      <c r="BC12" s="112"/>
      <c r="BD12" s="89"/>
      <c r="BE12" s="89"/>
      <c r="BF12" s="89"/>
      <c r="BG12" s="89"/>
      <c r="BH12" s="89"/>
      <c r="BI12" s="89"/>
      <c r="BJ12" s="89"/>
      <c r="BK12" s="89"/>
      <c r="BL12" s="89"/>
      <c r="BM12" s="89"/>
      <c r="BN12" s="89"/>
      <c r="BO12" s="89"/>
      <c r="BP12" s="89"/>
    </row>
    <row r="13" ht="13.5" customHeight="1">
      <c r="A13" s="28"/>
      <c r="B13" s="33"/>
      <c r="C13" s="33"/>
      <c r="D13" s="87"/>
      <c r="E13" s="90"/>
      <c r="F13" s="90"/>
      <c r="G13" s="90"/>
      <c r="H13" s="90"/>
      <c r="I13" s="90"/>
      <c r="J13" s="90"/>
      <c r="K13" s="90"/>
      <c r="L13" s="90"/>
      <c r="M13" s="90"/>
      <c r="N13" s="90"/>
      <c r="O13" s="90"/>
      <c r="P13" s="90"/>
      <c r="Q13" s="90"/>
      <c r="R13" s="90"/>
      <c r="S13" s="90"/>
      <c r="T13" s="90"/>
      <c r="U13" s="90"/>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111"/>
      <c r="BC13" s="112"/>
      <c r="BD13" s="89"/>
      <c r="BE13" s="89"/>
      <c r="BF13" s="89"/>
      <c r="BG13" s="89"/>
      <c r="BH13" s="89"/>
      <c r="BI13" s="89"/>
      <c r="BJ13" s="89"/>
      <c r="BK13" s="89"/>
      <c r="BL13" s="89"/>
      <c r="BM13" s="89"/>
      <c r="BN13" s="89"/>
      <c r="BO13" s="89"/>
      <c r="BP13" s="89"/>
    </row>
    <row r="14" ht="28.5" customHeight="1">
      <c r="A14" s="28"/>
      <c r="B14" s="108" t="s">
        <v>80</v>
      </c>
      <c r="C14" s="125" t="s">
        <v>107</v>
      </c>
      <c r="D14" s="87"/>
      <c r="E14" s="116" t="s">
        <v>82</v>
      </c>
      <c r="F14" s="103"/>
      <c r="G14" s="103"/>
      <c r="H14" s="103"/>
      <c r="I14" s="103"/>
      <c r="J14" s="103"/>
      <c r="K14" s="104"/>
      <c r="L14" s="89"/>
      <c r="M14" s="89"/>
      <c r="N14" s="89"/>
      <c r="O14" s="89"/>
      <c r="P14" s="89"/>
      <c r="Q14" s="89"/>
      <c r="R14" s="89"/>
      <c r="S14" s="89"/>
      <c r="T14" s="117" t="s">
        <v>83</v>
      </c>
      <c r="U14" s="103"/>
      <c r="V14" s="103"/>
      <c r="W14" s="103"/>
      <c r="X14" s="103"/>
      <c r="Y14" s="103"/>
      <c r="Z14" s="104"/>
      <c r="AA14" s="89"/>
      <c r="AB14" s="89"/>
      <c r="AC14" s="89"/>
      <c r="AD14" s="89"/>
      <c r="AE14" s="89"/>
      <c r="AF14" s="89"/>
      <c r="AG14" s="89"/>
      <c r="AH14" s="89"/>
      <c r="AI14" s="89"/>
      <c r="AJ14" s="89"/>
      <c r="AK14" s="89"/>
      <c r="AL14" s="89"/>
      <c r="AM14" s="89"/>
      <c r="AN14" s="89"/>
      <c r="AO14" s="89"/>
      <c r="AP14" s="89"/>
      <c r="AQ14" s="89"/>
      <c r="AR14" s="89"/>
      <c r="AS14" s="89"/>
      <c r="AT14" s="89"/>
      <c r="AU14" s="111"/>
      <c r="BC14" s="112"/>
      <c r="BD14" s="89"/>
      <c r="BE14" s="89"/>
      <c r="BF14" s="89"/>
      <c r="BG14" s="89"/>
      <c r="BH14" s="89"/>
      <c r="BI14" s="89"/>
      <c r="BJ14" s="89"/>
      <c r="BK14" s="89"/>
      <c r="BL14" s="89"/>
      <c r="BM14" s="89"/>
      <c r="BN14" s="89"/>
      <c r="BO14" s="89"/>
      <c r="BP14" s="89"/>
    </row>
    <row r="15" ht="25.5" customHeight="1">
      <c r="A15" s="28"/>
      <c r="B15" s="28"/>
      <c r="C15" s="109" t="s">
        <v>85</v>
      </c>
      <c r="D15" s="87"/>
      <c r="E15" s="113" t="s">
        <v>86</v>
      </c>
      <c r="F15" s="103"/>
      <c r="G15" s="103"/>
      <c r="H15" s="103"/>
      <c r="I15" s="103"/>
      <c r="J15" s="103"/>
      <c r="K15" s="113" t="s">
        <v>87</v>
      </c>
      <c r="L15" s="103"/>
      <c r="M15" s="103"/>
      <c r="N15" s="103"/>
      <c r="O15" s="103"/>
      <c r="P15" s="103"/>
      <c r="Q15" s="103"/>
      <c r="R15" s="103"/>
      <c r="S15" s="104"/>
      <c r="T15" s="118" t="s">
        <v>88</v>
      </c>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4"/>
      <c r="AU15" s="111"/>
      <c r="BC15" s="112"/>
      <c r="BD15" s="89"/>
      <c r="BE15" s="89"/>
      <c r="BF15" s="89"/>
      <c r="BG15" s="89"/>
      <c r="BH15" s="89"/>
      <c r="BI15" s="89"/>
      <c r="BJ15" s="89"/>
      <c r="BK15" s="89"/>
      <c r="BL15" s="89"/>
      <c r="BM15" s="89"/>
      <c r="BN15" s="89"/>
      <c r="BO15" s="89"/>
      <c r="BP15" s="89"/>
    </row>
    <row r="16" ht="25.5" customHeight="1">
      <c r="A16" s="28"/>
      <c r="B16" s="28"/>
      <c r="C16" s="33"/>
      <c r="D16" s="87"/>
      <c r="E16" s="110"/>
      <c r="F16" s="110"/>
      <c r="G16" s="110"/>
      <c r="H16" s="110"/>
      <c r="I16" s="110"/>
      <c r="J16" s="110"/>
      <c r="K16" s="88" t="s">
        <v>89</v>
      </c>
      <c r="O16" s="110"/>
      <c r="P16" s="110"/>
      <c r="Q16" s="110"/>
      <c r="R16" s="110"/>
      <c r="S16" s="110"/>
      <c r="T16" s="113" t="s">
        <v>90</v>
      </c>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4"/>
      <c r="AU16" s="111"/>
      <c r="BC16" s="112"/>
      <c r="BD16" s="110"/>
      <c r="BE16" s="110"/>
      <c r="BF16" s="110"/>
      <c r="BG16" s="110"/>
      <c r="BH16" s="110"/>
      <c r="BI16" s="110"/>
      <c r="BJ16" s="110"/>
      <c r="BK16" s="110"/>
      <c r="BL16" s="110"/>
      <c r="BM16" s="110"/>
      <c r="BN16" s="110"/>
      <c r="BO16" s="110"/>
      <c r="BP16" s="110"/>
    </row>
    <row r="17" ht="27.0" customHeight="1">
      <c r="A17" s="28"/>
      <c r="B17" s="28"/>
      <c r="C17" s="109" t="s">
        <v>91</v>
      </c>
      <c r="D17" s="87"/>
      <c r="E17" s="116" t="s">
        <v>92</v>
      </c>
      <c r="F17" s="103"/>
      <c r="G17" s="103"/>
      <c r="H17" s="103"/>
      <c r="I17" s="103"/>
      <c r="J17" s="103"/>
      <c r="K17" s="104"/>
      <c r="L17" s="119" t="s">
        <v>93</v>
      </c>
      <c r="M17" s="103"/>
      <c r="N17" s="103"/>
      <c r="O17" s="103"/>
      <c r="P17" s="103"/>
      <c r="Q17" s="104"/>
      <c r="R17" s="89"/>
      <c r="S17" s="89"/>
      <c r="T17" s="89"/>
      <c r="U17" s="89"/>
      <c r="V17" s="89"/>
      <c r="W17" s="89"/>
      <c r="X17" s="89"/>
      <c r="Y17" s="89"/>
      <c r="Z17" s="89"/>
      <c r="AA17" s="89"/>
      <c r="AB17" s="89"/>
      <c r="AC17" s="117" t="s">
        <v>94</v>
      </c>
      <c r="AD17" s="103"/>
      <c r="AE17" s="103"/>
      <c r="AF17" s="103"/>
      <c r="AG17" s="103"/>
      <c r="AH17" s="103"/>
      <c r="AI17" s="104"/>
      <c r="AJ17" s="89"/>
      <c r="AK17" s="89"/>
      <c r="AL17" s="89"/>
      <c r="AM17" s="89"/>
      <c r="AN17" s="89"/>
      <c r="AO17" s="89"/>
      <c r="AP17" s="89"/>
      <c r="AQ17" s="89"/>
      <c r="AR17" s="89"/>
      <c r="AS17" s="89"/>
      <c r="AT17" s="89"/>
      <c r="AU17" s="111"/>
      <c r="BC17" s="112"/>
      <c r="BD17" s="89"/>
      <c r="BE17" s="89"/>
      <c r="BF17" s="89"/>
      <c r="BG17" s="89"/>
      <c r="BH17" s="89"/>
      <c r="BI17" s="89"/>
      <c r="BJ17" s="89"/>
      <c r="BK17" s="89"/>
      <c r="BL17" s="89"/>
      <c r="BM17" s="89"/>
      <c r="BN17" s="89"/>
      <c r="BO17" s="89"/>
      <c r="BP17" s="89"/>
    </row>
    <row r="18" ht="27.0" customHeight="1">
      <c r="A18" s="28"/>
      <c r="B18" s="28"/>
      <c r="C18" s="28"/>
      <c r="D18" s="87"/>
      <c r="E18" s="87"/>
      <c r="F18" s="87"/>
      <c r="G18" s="87"/>
      <c r="H18" s="114" t="s">
        <v>95</v>
      </c>
      <c r="I18" s="103"/>
      <c r="J18" s="103"/>
      <c r="K18" s="103"/>
      <c r="L18" s="103"/>
      <c r="M18" s="103"/>
      <c r="N18" s="103"/>
      <c r="O18" s="103"/>
      <c r="P18" s="103"/>
      <c r="Q18" s="103"/>
      <c r="R18" s="103"/>
      <c r="S18" s="103"/>
      <c r="T18" s="103"/>
      <c r="U18" s="103"/>
      <c r="V18" s="103"/>
      <c r="W18" s="104"/>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111"/>
      <c r="BC18" s="112"/>
      <c r="BD18" s="89"/>
      <c r="BE18" s="89"/>
      <c r="BF18" s="89"/>
      <c r="BG18" s="89"/>
      <c r="BH18" s="89"/>
      <c r="BI18" s="89"/>
      <c r="BJ18" s="89"/>
      <c r="BK18" s="89"/>
      <c r="BL18" s="89"/>
      <c r="BM18" s="89"/>
      <c r="BN18" s="89"/>
      <c r="BO18" s="89"/>
      <c r="BP18" s="89"/>
    </row>
    <row r="19" ht="17.25" customHeight="1">
      <c r="A19" s="28"/>
      <c r="B19" s="33"/>
      <c r="C19" s="33"/>
      <c r="D19" s="87"/>
      <c r="E19" s="87"/>
      <c r="F19" s="87"/>
      <c r="G19" s="87"/>
      <c r="H19" s="87"/>
      <c r="I19" s="87"/>
      <c r="J19" s="87"/>
      <c r="K19" s="90"/>
      <c r="L19" s="90"/>
      <c r="M19" s="90"/>
      <c r="N19" s="90"/>
      <c r="O19" s="90"/>
      <c r="P19" s="90"/>
      <c r="Q19" s="90"/>
      <c r="R19" s="87"/>
      <c r="S19" s="87"/>
      <c r="T19" s="87"/>
      <c r="U19" s="87"/>
      <c r="V19" s="87"/>
      <c r="W19" s="87"/>
      <c r="X19" s="87"/>
      <c r="Y19" s="87"/>
      <c r="Z19" s="89"/>
      <c r="AA19" s="89"/>
      <c r="AB19" s="89"/>
      <c r="AC19" s="89"/>
      <c r="AD19" s="89"/>
      <c r="AE19" s="89"/>
      <c r="AF19" s="89"/>
      <c r="AG19" s="89"/>
      <c r="AH19" s="89"/>
      <c r="AI19" s="89"/>
      <c r="AJ19" s="89"/>
      <c r="AK19" s="89"/>
      <c r="AL19" s="89"/>
      <c r="AM19" s="89"/>
      <c r="AN19" s="89"/>
      <c r="AO19" s="89"/>
      <c r="AP19" s="89"/>
      <c r="AQ19" s="89"/>
      <c r="AR19" s="89"/>
      <c r="AS19" s="89"/>
      <c r="AT19" s="89"/>
      <c r="AU19" s="111"/>
      <c r="BC19" s="112"/>
      <c r="BD19" s="89"/>
      <c r="BE19" s="89"/>
      <c r="BF19" s="89"/>
      <c r="BG19" s="89"/>
      <c r="BH19" s="89"/>
      <c r="BI19" s="89"/>
      <c r="BJ19" s="89"/>
      <c r="BK19" s="89"/>
      <c r="BL19" s="89"/>
      <c r="BM19" s="89"/>
      <c r="BN19" s="89"/>
      <c r="BO19" s="89"/>
      <c r="BP19" s="89"/>
    </row>
    <row r="20">
      <c r="A20" s="33"/>
      <c r="B20" s="120" t="s">
        <v>96</v>
      </c>
      <c r="C20" s="121"/>
      <c r="D20" s="87"/>
      <c r="E20" s="90"/>
      <c r="F20" s="90"/>
      <c r="G20" s="90"/>
      <c r="H20" s="90"/>
      <c r="I20" s="90"/>
      <c r="J20" s="90"/>
      <c r="K20" s="88" t="s">
        <v>97</v>
      </c>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122"/>
      <c r="AV20" s="123"/>
      <c r="AW20" s="123"/>
      <c r="AX20" s="123"/>
      <c r="AY20" s="123"/>
      <c r="AZ20" s="123"/>
      <c r="BA20" s="123"/>
      <c r="BB20" s="123"/>
      <c r="BC20" s="124"/>
      <c r="BD20" s="89"/>
      <c r="BE20" s="89"/>
      <c r="BF20" s="89"/>
      <c r="BG20" s="89"/>
      <c r="BH20" s="89"/>
      <c r="BI20" s="89"/>
      <c r="BJ20" s="89"/>
      <c r="BK20" s="89"/>
      <c r="BL20" s="89"/>
      <c r="BM20" s="89"/>
      <c r="BN20" s="89"/>
      <c r="BO20" s="89"/>
      <c r="BP20" s="89"/>
    </row>
    <row r="21" ht="32.25" customHeight="1">
      <c r="A21" s="87"/>
      <c r="B21" s="87"/>
      <c r="C21" s="87"/>
      <c r="D21" s="87"/>
      <c r="E21" s="87"/>
      <c r="F21" s="87"/>
      <c r="G21" s="89"/>
      <c r="H21" s="89"/>
      <c r="I21" s="87"/>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row>
    <row r="22" ht="64.5" customHeight="1">
      <c r="A22" s="108" t="s">
        <v>98</v>
      </c>
      <c r="B22" s="108" t="s">
        <v>99</v>
      </c>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row>
    <row r="23" ht="64.5" customHeight="1">
      <c r="A23" s="28"/>
      <c r="B23" s="28"/>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row>
    <row r="24">
      <c r="A24" s="28"/>
      <c r="B24" s="28"/>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row>
    <row r="25">
      <c r="A25" s="28"/>
      <c r="B25" s="33"/>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89"/>
    </row>
    <row r="26">
      <c r="A26" s="28"/>
      <c r="B26" s="108" t="s">
        <v>103</v>
      </c>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row>
    <row r="27">
      <c r="A27" s="28"/>
      <c r="B27" s="28"/>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89"/>
    </row>
    <row r="28" ht="28.5" customHeight="1">
      <c r="A28" s="28"/>
      <c r="B28" s="28"/>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row>
    <row r="29" ht="28.5" customHeight="1">
      <c r="A29" s="28"/>
      <c r="B29" s="33"/>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row>
    <row r="30" ht="27.75" customHeight="1">
      <c r="A30" s="28"/>
      <c r="B30" s="108" t="s">
        <v>104</v>
      </c>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row>
    <row r="31">
      <c r="A31" s="28"/>
      <c r="B31" s="28"/>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row>
    <row r="32">
      <c r="A32" s="28"/>
      <c r="B32" s="28"/>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row>
    <row r="33">
      <c r="A33" s="28"/>
      <c r="B33" s="28"/>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row>
    <row r="34">
      <c r="A34" s="28"/>
      <c r="B34" s="28"/>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row>
    <row r="35">
      <c r="A35" s="28"/>
      <c r="B35" s="33"/>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row>
    <row r="36">
      <c r="A36" s="33"/>
      <c r="B36" s="120" t="s">
        <v>105</v>
      </c>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row>
    <row r="37">
      <c r="A37" s="89"/>
      <c r="B37" s="90" t="s">
        <v>106</v>
      </c>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row>
    <row r="3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row>
    <row r="39">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row>
    <row r="40">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row>
    <row r="4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row>
    <row r="4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row>
    <row r="43">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row>
    <row r="44">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row>
    <row r="4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row>
    <row r="4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row>
    <row r="47">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89"/>
    </row>
    <row r="4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89"/>
      <c r="BN48" s="89"/>
      <c r="BO48" s="89"/>
      <c r="BP48" s="89"/>
    </row>
    <row r="49">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row>
    <row r="50">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c r="BD50" s="89"/>
      <c r="BE50" s="89"/>
      <c r="BF50" s="89"/>
      <c r="BG50" s="89"/>
      <c r="BH50" s="89"/>
      <c r="BI50" s="89"/>
      <c r="BJ50" s="89"/>
      <c r="BK50" s="89"/>
      <c r="BL50" s="89"/>
      <c r="BM50" s="89"/>
      <c r="BN50" s="89"/>
      <c r="BO50" s="89"/>
      <c r="BP50" s="89"/>
    </row>
    <row r="5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89"/>
      <c r="BF51" s="89"/>
      <c r="BG51" s="89"/>
      <c r="BH51" s="89"/>
      <c r="BI51" s="89"/>
      <c r="BJ51" s="89"/>
      <c r="BK51" s="89"/>
      <c r="BL51" s="89"/>
      <c r="BM51" s="89"/>
      <c r="BN51" s="89"/>
      <c r="BO51" s="89"/>
      <c r="BP51" s="89"/>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89"/>
    </row>
    <row r="53">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row>
    <row r="54">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89"/>
      <c r="BN54" s="89"/>
      <c r="BO54" s="89"/>
      <c r="BP54" s="89"/>
    </row>
    <row r="5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row>
    <row r="56">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89"/>
    </row>
    <row r="60">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89"/>
      <c r="BN62" s="89"/>
      <c r="BO62" s="89"/>
      <c r="BP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89"/>
      <c r="BN67" s="89"/>
      <c r="BO67" s="89"/>
      <c r="BP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c r="BD72" s="89"/>
      <c r="BE72" s="89"/>
      <c r="BF72" s="89"/>
      <c r="BG72" s="89"/>
      <c r="BH72" s="89"/>
      <c r="BI72" s="89"/>
      <c r="BJ72" s="89"/>
      <c r="BK72" s="89"/>
      <c r="BL72" s="89"/>
      <c r="BM72" s="89"/>
      <c r="BN72" s="89"/>
      <c r="BO72" s="89"/>
      <c r="BP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89"/>
      <c r="BG74" s="89"/>
      <c r="BH74" s="89"/>
      <c r="BI74" s="89"/>
      <c r="BJ74" s="89"/>
      <c r="BK74" s="89"/>
      <c r="BL74" s="89"/>
      <c r="BM74" s="89"/>
      <c r="BN74" s="89"/>
      <c r="BO74" s="89"/>
      <c r="BP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89"/>
      <c r="BA77" s="89"/>
      <c r="BB77" s="89"/>
      <c r="BC77" s="89"/>
      <c r="BD77" s="89"/>
      <c r="BE77" s="89"/>
      <c r="BF77" s="89"/>
      <c r="BG77" s="89"/>
      <c r="BH77" s="89"/>
      <c r="BI77" s="89"/>
      <c r="BJ77" s="89"/>
      <c r="BK77" s="89"/>
      <c r="BL77" s="89"/>
      <c r="BM77" s="89"/>
      <c r="BN77" s="89"/>
      <c r="BO77" s="89"/>
      <c r="BP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9"/>
      <c r="AX78" s="89"/>
      <c r="AY78" s="89"/>
      <c r="AZ78" s="89"/>
      <c r="BA78" s="89"/>
      <c r="BB78" s="89"/>
      <c r="BC78" s="89"/>
      <c r="BD78" s="89"/>
      <c r="BE78" s="89"/>
      <c r="BF78" s="89"/>
      <c r="BG78" s="89"/>
      <c r="BH78" s="89"/>
      <c r="BI78" s="89"/>
      <c r="BJ78" s="89"/>
      <c r="BK78" s="89"/>
      <c r="BL78" s="89"/>
      <c r="BM78" s="89"/>
      <c r="BN78" s="89"/>
      <c r="BO78" s="89"/>
      <c r="BP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c r="BD79" s="89"/>
      <c r="BE79" s="89"/>
      <c r="BF79" s="89"/>
      <c r="BG79" s="89"/>
      <c r="BH79" s="89"/>
      <c r="BI79" s="89"/>
      <c r="BJ79" s="89"/>
      <c r="BK79" s="89"/>
      <c r="BL79" s="89"/>
      <c r="BM79" s="89"/>
      <c r="BN79" s="89"/>
      <c r="BO79" s="89"/>
      <c r="BP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c r="BD80" s="89"/>
      <c r="BE80" s="89"/>
      <c r="BF80" s="89"/>
      <c r="BG80" s="89"/>
      <c r="BH80" s="89"/>
      <c r="BI80" s="89"/>
      <c r="BJ80" s="89"/>
      <c r="BK80" s="89"/>
      <c r="BL80" s="89"/>
      <c r="BM80" s="89"/>
      <c r="BN80" s="89"/>
      <c r="BO80" s="89"/>
      <c r="BP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c r="BD85" s="89"/>
      <c r="BE85" s="89"/>
      <c r="BF85" s="89"/>
      <c r="BG85" s="89"/>
      <c r="BH85" s="89"/>
      <c r="BI85" s="89"/>
      <c r="BJ85" s="89"/>
      <c r="BK85" s="89"/>
      <c r="BL85" s="89"/>
      <c r="BM85" s="89"/>
      <c r="BN85" s="89"/>
      <c r="BO85" s="89"/>
      <c r="BP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89"/>
      <c r="AT86" s="89"/>
      <c r="AU86" s="89"/>
      <c r="AV86" s="89"/>
      <c r="AW86" s="89"/>
      <c r="AX86" s="89"/>
      <c r="AY86" s="89"/>
      <c r="AZ86" s="89"/>
      <c r="BA86" s="89"/>
      <c r="BB86" s="89"/>
      <c r="BC86" s="89"/>
      <c r="BD86" s="89"/>
      <c r="BE86" s="89"/>
      <c r="BF86" s="89"/>
      <c r="BG86" s="89"/>
      <c r="BH86" s="89"/>
      <c r="BI86" s="89"/>
      <c r="BJ86" s="89"/>
      <c r="BK86" s="89"/>
      <c r="BL86" s="89"/>
      <c r="BM86" s="89"/>
      <c r="BN86" s="89"/>
      <c r="BO86" s="89"/>
      <c r="BP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c r="AY89" s="89"/>
      <c r="AZ89" s="89"/>
      <c r="BA89" s="89"/>
      <c r="BB89" s="89"/>
      <c r="BC89" s="89"/>
      <c r="BD89" s="89"/>
      <c r="BE89" s="89"/>
      <c r="BF89" s="89"/>
      <c r="BG89" s="89"/>
      <c r="BH89" s="89"/>
      <c r="BI89" s="89"/>
      <c r="BJ89" s="89"/>
      <c r="BK89" s="89"/>
      <c r="BL89" s="89"/>
      <c r="BM89" s="89"/>
      <c r="BN89" s="89"/>
      <c r="BO89" s="89"/>
      <c r="BP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89"/>
      <c r="BL94" s="89"/>
      <c r="BM94" s="89"/>
      <c r="BN94" s="89"/>
      <c r="BO94" s="89"/>
      <c r="BP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c r="BO97" s="89"/>
      <c r="BP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c r="BD98" s="89"/>
      <c r="BE98" s="89"/>
      <c r="BF98" s="89"/>
      <c r="BG98" s="89"/>
      <c r="BH98" s="89"/>
      <c r="BI98" s="89"/>
      <c r="BJ98" s="89"/>
      <c r="BK98" s="89"/>
      <c r="BL98" s="89"/>
      <c r="BM98" s="89"/>
      <c r="BN98" s="89"/>
      <c r="BO98" s="89"/>
      <c r="BP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89"/>
      <c r="BL99" s="89"/>
      <c r="BM99" s="89"/>
      <c r="BN99" s="89"/>
      <c r="BO99" s="89"/>
      <c r="BP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K103" s="89"/>
      <c r="BL103" s="89"/>
      <c r="BM103" s="89"/>
      <c r="BN103" s="89"/>
      <c r="BO103" s="89"/>
      <c r="BP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c r="AY110" s="89"/>
      <c r="AZ110" s="89"/>
      <c r="BA110" s="89"/>
      <c r="BB110" s="89"/>
      <c r="BC110" s="89"/>
      <c r="BD110" s="89"/>
      <c r="BE110" s="89"/>
      <c r="BF110" s="89"/>
      <c r="BG110" s="89"/>
      <c r="BH110" s="89"/>
      <c r="BI110" s="89"/>
      <c r="BJ110" s="89"/>
      <c r="BK110" s="89"/>
      <c r="BL110" s="89"/>
      <c r="BM110" s="89"/>
      <c r="BN110" s="89"/>
      <c r="BO110" s="89"/>
      <c r="BP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c r="AY111" s="89"/>
      <c r="AZ111" s="89"/>
      <c r="BA111" s="89"/>
      <c r="BB111" s="89"/>
      <c r="BC111" s="89"/>
      <c r="BD111" s="89"/>
      <c r="BE111" s="89"/>
      <c r="BF111" s="89"/>
      <c r="BG111" s="89"/>
      <c r="BH111" s="89"/>
      <c r="BI111" s="89"/>
      <c r="BJ111" s="89"/>
      <c r="BK111" s="89"/>
      <c r="BL111" s="89"/>
      <c r="BM111" s="89"/>
      <c r="BN111" s="89"/>
      <c r="BO111" s="89"/>
      <c r="BP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c r="AY113" s="89"/>
      <c r="AZ113" s="89"/>
      <c r="BA113" s="89"/>
      <c r="BB113" s="89"/>
      <c r="BC113" s="89"/>
      <c r="BD113" s="89"/>
      <c r="BE113" s="89"/>
      <c r="BF113" s="89"/>
      <c r="BG113" s="89"/>
      <c r="BH113" s="89"/>
      <c r="BI113" s="89"/>
      <c r="BJ113" s="89"/>
      <c r="BK113" s="89"/>
      <c r="BL113" s="89"/>
      <c r="BM113" s="89"/>
      <c r="BN113" s="89"/>
      <c r="BO113" s="89"/>
      <c r="BP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89"/>
      <c r="BI114" s="89"/>
      <c r="BJ114" s="89"/>
      <c r="BK114" s="89"/>
      <c r="BL114" s="89"/>
      <c r="BM114" s="89"/>
      <c r="BN114" s="89"/>
      <c r="BO114" s="89"/>
      <c r="BP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89"/>
      <c r="AT115" s="89"/>
      <c r="AU115" s="89"/>
      <c r="AV115" s="89"/>
      <c r="AW115" s="89"/>
      <c r="AX115" s="89"/>
      <c r="AY115" s="89"/>
      <c r="AZ115" s="89"/>
      <c r="BA115" s="89"/>
      <c r="BB115" s="89"/>
      <c r="BC115" s="89"/>
      <c r="BD115" s="89"/>
      <c r="BE115" s="89"/>
      <c r="BF115" s="89"/>
      <c r="BG115" s="89"/>
      <c r="BH115" s="89"/>
      <c r="BI115" s="89"/>
      <c r="BJ115" s="89"/>
      <c r="BK115" s="89"/>
      <c r="BL115" s="89"/>
      <c r="BM115" s="89"/>
      <c r="BN115" s="89"/>
      <c r="BO115" s="89"/>
      <c r="BP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89"/>
      <c r="AT119" s="89"/>
      <c r="AU119" s="89"/>
      <c r="AV119" s="89"/>
      <c r="AW119" s="89"/>
      <c r="AX119" s="89"/>
      <c r="AY119" s="89"/>
      <c r="AZ119" s="89"/>
      <c r="BA119" s="89"/>
      <c r="BB119" s="89"/>
      <c r="BC119" s="89"/>
      <c r="BD119" s="89"/>
      <c r="BE119" s="89"/>
      <c r="BF119" s="89"/>
      <c r="BG119" s="89"/>
      <c r="BH119" s="89"/>
      <c r="BI119" s="89"/>
      <c r="BJ119" s="89"/>
      <c r="BK119" s="89"/>
      <c r="BL119" s="89"/>
      <c r="BM119" s="89"/>
      <c r="BN119" s="89"/>
      <c r="BO119" s="89"/>
      <c r="BP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89"/>
      <c r="AT121" s="89"/>
      <c r="AU121" s="89"/>
      <c r="AV121" s="89"/>
      <c r="AW121" s="89"/>
      <c r="AX121" s="89"/>
      <c r="AY121" s="89"/>
      <c r="AZ121" s="89"/>
      <c r="BA121" s="89"/>
      <c r="BB121" s="89"/>
      <c r="BC121" s="89"/>
      <c r="BD121" s="89"/>
      <c r="BE121" s="89"/>
      <c r="BF121" s="89"/>
      <c r="BG121" s="89"/>
      <c r="BH121" s="89"/>
      <c r="BI121" s="89"/>
      <c r="BJ121" s="89"/>
      <c r="BK121" s="89"/>
      <c r="BL121" s="89"/>
      <c r="BM121" s="89"/>
      <c r="BN121" s="89"/>
      <c r="BO121" s="89"/>
      <c r="BP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9"/>
      <c r="BB122" s="89"/>
      <c r="BC122" s="89"/>
      <c r="BD122" s="89"/>
      <c r="BE122" s="89"/>
      <c r="BF122" s="89"/>
      <c r="BG122" s="89"/>
      <c r="BH122" s="89"/>
      <c r="BI122" s="89"/>
      <c r="BJ122" s="89"/>
      <c r="BK122" s="89"/>
      <c r="BL122" s="89"/>
      <c r="BM122" s="89"/>
      <c r="BN122" s="89"/>
      <c r="BO122" s="89"/>
      <c r="BP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89"/>
      <c r="AT123" s="89"/>
      <c r="AU123" s="89"/>
      <c r="AV123" s="89"/>
      <c r="AW123" s="89"/>
      <c r="AX123" s="89"/>
      <c r="AY123" s="89"/>
      <c r="AZ123" s="89"/>
      <c r="BA123" s="89"/>
      <c r="BB123" s="89"/>
      <c r="BC123" s="89"/>
      <c r="BD123" s="89"/>
      <c r="BE123" s="89"/>
      <c r="BF123" s="89"/>
      <c r="BG123" s="89"/>
      <c r="BH123" s="89"/>
      <c r="BI123" s="89"/>
      <c r="BJ123" s="89"/>
      <c r="BK123" s="89"/>
      <c r="BL123" s="89"/>
      <c r="BM123" s="89"/>
      <c r="BN123" s="89"/>
      <c r="BO123" s="89"/>
      <c r="BP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9"/>
      <c r="BB124" s="89"/>
      <c r="BC124" s="89"/>
      <c r="BD124" s="89"/>
      <c r="BE124" s="89"/>
      <c r="BF124" s="89"/>
      <c r="BG124" s="89"/>
      <c r="BH124" s="89"/>
      <c r="BI124" s="89"/>
      <c r="BJ124" s="89"/>
      <c r="BK124" s="89"/>
      <c r="BL124" s="89"/>
      <c r="BM124" s="89"/>
      <c r="BN124" s="89"/>
      <c r="BO124" s="89"/>
      <c r="BP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89"/>
      <c r="AT125" s="89"/>
      <c r="AU125" s="89"/>
      <c r="AV125" s="89"/>
      <c r="AW125" s="89"/>
      <c r="AX125" s="89"/>
      <c r="AY125" s="89"/>
      <c r="AZ125" s="89"/>
      <c r="BA125" s="89"/>
      <c r="BB125" s="89"/>
      <c r="BC125" s="89"/>
      <c r="BD125" s="89"/>
      <c r="BE125" s="89"/>
      <c r="BF125" s="89"/>
      <c r="BG125" s="89"/>
      <c r="BH125" s="89"/>
      <c r="BI125" s="89"/>
      <c r="BJ125" s="89"/>
      <c r="BK125" s="89"/>
      <c r="BL125" s="89"/>
      <c r="BM125" s="89"/>
      <c r="BN125" s="89"/>
      <c r="BO125" s="89"/>
      <c r="BP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89"/>
      <c r="AT127" s="89"/>
      <c r="AU127" s="89"/>
      <c r="AV127" s="89"/>
      <c r="AW127" s="89"/>
      <c r="AX127" s="89"/>
      <c r="AY127" s="89"/>
      <c r="AZ127" s="89"/>
      <c r="BA127" s="89"/>
      <c r="BB127" s="89"/>
      <c r="BC127" s="89"/>
      <c r="BD127" s="89"/>
      <c r="BE127" s="89"/>
      <c r="BF127" s="89"/>
      <c r="BG127" s="89"/>
      <c r="BH127" s="89"/>
      <c r="BI127" s="89"/>
      <c r="BJ127" s="89"/>
      <c r="BK127" s="89"/>
      <c r="BL127" s="89"/>
      <c r="BM127" s="89"/>
      <c r="BN127" s="89"/>
      <c r="BO127" s="89"/>
      <c r="BP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89"/>
      <c r="AT129" s="89"/>
      <c r="AU129" s="89"/>
      <c r="AV129" s="89"/>
      <c r="AW129" s="89"/>
      <c r="AX129" s="89"/>
      <c r="AY129" s="89"/>
      <c r="AZ129" s="89"/>
      <c r="BA129" s="89"/>
      <c r="BB129" s="89"/>
      <c r="BC129" s="89"/>
      <c r="BD129" s="89"/>
      <c r="BE129" s="89"/>
      <c r="BF129" s="89"/>
      <c r="BG129" s="89"/>
      <c r="BH129" s="89"/>
      <c r="BI129" s="89"/>
      <c r="BJ129" s="89"/>
      <c r="BK129" s="89"/>
      <c r="BL129" s="89"/>
      <c r="BM129" s="89"/>
      <c r="BN129" s="89"/>
      <c r="BO129" s="89"/>
      <c r="BP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89"/>
      <c r="AT130" s="89"/>
      <c r="AU130" s="89"/>
      <c r="AV130" s="89"/>
      <c r="AW130" s="89"/>
      <c r="AX130" s="89"/>
      <c r="AY130" s="89"/>
      <c r="AZ130" s="89"/>
      <c r="BA130" s="89"/>
      <c r="BB130" s="89"/>
      <c r="BC130" s="89"/>
      <c r="BD130" s="89"/>
      <c r="BE130" s="89"/>
      <c r="BF130" s="89"/>
      <c r="BG130" s="89"/>
      <c r="BH130" s="89"/>
      <c r="BI130" s="89"/>
      <c r="BJ130" s="89"/>
      <c r="BK130" s="89"/>
      <c r="BL130" s="89"/>
      <c r="BM130" s="89"/>
      <c r="BN130" s="89"/>
      <c r="BO130" s="89"/>
      <c r="BP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9"/>
      <c r="BB135" s="89"/>
      <c r="BC135" s="89"/>
      <c r="BD135" s="89"/>
      <c r="BE135" s="89"/>
      <c r="BF135" s="89"/>
      <c r="BG135" s="89"/>
      <c r="BH135" s="89"/>
      <c r="BI135" s="89"/>
      <c r="BJ135" s="89"/>
      <c r="BK135" s="89"/>
      <c r="BL135" s="89"/>
      <c r="BM135" s="89"/>
      <c r="BN135" s="89"/>
      <c r="BO135" s="89"/>
      <c r="BP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89"/>
      <c r="AT136" s="89"/>
      <c r="AU136" s="89"/>
      <c r="AV136" s="89"/>
      <c r="AW136" s="89"/>
      <c r="AX136" s="89"/>
      <c r="AY136" s="89"/>
      <c r="AZ136" s="89"/>
      <c r="BA136" s="89"/>
      <c r="BB136" s="89"/>
      <c r="BC136" s="89"/>
      <c r="BD136" s="89"/>
      <c r="BE136" s="89"/>
      <c r="BF136" s="89"/>
      <c r="BG136" s="89"/>
      <c r="BH136" s="89"/>
      <c r="BI136" s="89"/>
      <c r="BJ136" s="89"/>
      <c r="BK136" s="89"/>
      <c r="BL136" s="89"/>
      <c r="BM136" s="89"/>
      <c r="BN136" s="89"/>
      <c r="BO136" s="89"/>
      <c r="BP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89"/>
      <c r="AT137" s="89"/>
      <c r="AU137" s="89"/>
      <c r="AV137" s="89"/>
      <c r="AW137" s="89"/>
      <c r="AX137" s="89"/>
      <c r="AY137" s="89"/>
      <c r="AZ137" s="89"/>
      <c r="BA137" s="89"/>
      <c r="BB137" s="89"/>
      <c r="BC137" s="89"/>
      <c r="BD137" s="89"/>
      <c r="BE137" s="89"/>
      <c r="BF137" s="89"/>
      <c r="BG137" s="89"/>
      <c r="BH137" s="89"/>
      <c r="BI137" s="89"/>
      <c r="BJ137" s="89"/>
      <c r="BK137" s="89"/>
      <c r="BL137" s="89"/>
      <c r="BM137" s="89"/>
      <c r="BN137" s="89"/>
      <c r="BO137" s="89"/>
      <c r="BP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c r="AY138" s="89"/>
      <c r="AZ138" s="89"/>
      <c r="BA138" s="89"/>
      <c r="BB138" s="89"/>
      <c r="BC138" s="89"/>
      <c r="BD138" s="89"/>
      <c r="BE138" s="89"/>
      <c r="BF138" s="89"/>
      <c r="BG138" s="89"/>
      <c r="BH138" s="89"/>
      <c r="BI138" s="89"/>
      <c r="BJ138" s="89"/>
      <c r="BK138" s="89"/>
      <c r="BL138" s="89"/>
      <c r="BM138" s="89"/>
      <c r="BN138" s="89"/>
      <c r="BO138" s="89"/>
      <c r="BP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89"/>
      <c r="AT140" s="89"/>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89"/>
      <c r="AT141" s="89"/>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89"/>
      <c r="AT143" s="89"/>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89"/>
      <c r="AT144" s="89"/>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89"/>
      <c r="AT147" s="89"/>
      <c r="AU147" s="89"/>
      <c r="AV147" s="89"/>
      <c r="AW147" s="89"/>
      <c r="AX147" s="89"/>
      <c r="AY147" s="89"/>
      <c r="AZ147" s="89"/>
      <c r="BA147" s="89"/>
      <c r="BB147" s="89"/>
      <c r="BC147" s="89"/>
      <c r="BD147" s="89"/>
      <c r="BE147" s="89"/>
      <c r="BF147" s="89"/>
      <c r="BG147" s="89"/>
      <c r="BH147" s="89"/>
      <c r="BI147" s="89"/>
      <c r="BJ147" s="89"/>
      <c r="BK147" s="89"/>
      <c r="BL147" s="89"/>
      <c r="BM147" s="89"/>
      <c r="BN147" s="89"/>
      <c r="BO147" s="89"/>
      <c r="BP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9"/>
      <c r="AT148" s="89"/>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9"/>
      <c r="AT149" s="89"/>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89"/>
      <c r="AX150" s="89"/>
      <c r="AY150" s="89"/>
      <c r="AZ150" s="89"/>
      <c r="BA150" s="89"/>
      <c r="BB150" s="89"/>
      <c r="BC150" s="89"/>
      <c r="BD150" s="89"/>
      <c r="BE150" s="89"/>
      <c r="BF150" s="89"/>
      <c r="BG150" s="89"/>
      <c r="BH150" s="89"/>
      <c r="BI150" s="89"/>
      <c r="BJ150" s="89"/>
      <c r="BK150" s="89"/>
      <c r="BL150" s="89"/>
      <c r="BM150" s="89"/>
      <c r="BN150" s="89"/>
      <c r="BO150" s="89"/>
      <c r="BP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89"/>
      <c r="AT152" s="89"/>
      <c r="AU152" s="89"/>
      <c r="AV152" s="89"/>
      <c r="AW152" s="89"/>
      <c r="AX152" s="89"/>
      <c r="AY152" s="89"/>
      <c r="AZ152" s="89"/>
      <c r="BA152" s="89"/>
      <c r="BB152" s="89"/>
      <c r="BC152" s="89"/>
      <c r="BD152" s="89"/>
      <c r="BE152" s="89"/>
      <c r="BF152" s="89"/>
      <c r="BG152" s="89"/>
      <c r="BH152" s="89"/>
      <c r="BI152" s="89"/>
      <c r="BJ152" s="89"/>
      <c r="BK152" s="89"/>
      <c r="BL152" s="89"/>
      <c r="BM152" s="89"/>
      <c r="BN152" s="89"/>
      <c r="BO152" s="89"/>
      <c r="BP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89"/>
      <c r="AT153" s="89"/>
      <c r="AU153" s="89"/>
      <c r="AV153" s="89"/>
      <c r="AW153" s="89"/>
      <c r="AX153" s="89"/>
      <c r="AY153" s="89"/>
      <c r="AZ153" s="89"/>
      <c r="BA153" s="89"/>
      <c r="BB153" s="89"/>
      <c r="BC153" s="89"/>
      <c r="BD153" s="89"/>
      <c r="BE153" s="89"/>
      <c r="BF153" s="89"/>
      <c r="BG153" s="89"/>
      <c r="BH153" s="89"/>
      <c r="BI153" s="89"/>
      <c r="BJ153" s="89"/>
      <c r="BK153" s="89"/>
      <c r="BL153" s="89"/>
      <c r="BM153" s="89"/>
      <c r="BN153" s="89"/>
      <c r="BO153" s="89"/>
      <c r="BP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89"/>
      <c r="AT157" s="89"/>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89"/>
      <c r="AT161" s="89"/>
      <c r="AU161" s="89"/>
      <c r="AV161" s="89"/>
      <c r="AW161" s="89"/>
      <c r="AX161" s="89"/>
      <c r="AY161" s="89"/>
      <c r="AZ161" s="89"/>
      <c r="BA161" s="89"/>
      <c r="BB161" s="89"/>
      <c r="BC161" s="89"/>
      <c r="BD161" s="89"/>
      <c r="BE161" s="89"/>
      <c r="BF161" s="89"/>
      <c r="BG161" s="89"/>
      <c r="BH161" s="89"/>
      <c r="BI161" s="89"/>
      <c r="BJ161" s="89"/>
      <c r="BK161" s="89"/>
      <c r="BL161" s="89"/>
      <c r="BM161" s="89"/>
      <c r="BN161" s="89"/>
      <c r="BO161" s="89"/>
      <c r="BP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89"/>
      <c r="AT162" s="89"/>
      <c r="AU162" s="89"/>
      <c r="AV162" s="89"/>
      <c r="AW162" s="89"/>
      <c r="AX162" s="89"/>
      <c r="AY162" s="89"/>
      <c r="AZ162" s="89"/>
      <c r="BA162" s="89"/>
      <c r="BB162" s="89"/>
      <c r="BC162" s="89"/>
      <c r="BD162" s="89"/>
      <c r="BE162" s="89"/>
      <c r="BF162" s="89"/>
      <c r="BG162" s="89"/>
      <c r="BH162" s="89"/>
      <c r="BI162" s="89"/>
      <c r="BJ162" s="89"/>
      <c r="BK162" s="89"/>
      <c r="BL162" s="89"/>
      <c r="BM162" s="89"/>
      <c r="BN162" s="89"/>
      <c r="BO162" s="89"/>
      <c r="BP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89"/>
      <c r="AT163" s="89"/>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89"/>
      <c r="AT164" s="89"/>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89"/>
      <c r="AT166" s="89"/>
      <c r="AU166" s="89"/>
      <c r="AV166" s="89"/>
      <c r="AW166" s="89"/>
      <c r="AX166" s="89"/>
      <c r="AY166" s="89"/>
      <c r="AZ166" s="89"/>
      <c r="BA166" s="89"/>
      <c r="BB166" s="89"/>
      <c r="BC166" s="89"/>
      <c r="BD166" s="89"/>
      <c r="BE166" s="89"/>
      <c r="BF166" s="89"/>
      <c r="BG166" s="89"/>
      <c r="BH166" s="89"/>
      <c r="BI166" s="89"/>
      <c r="BJ166" s="89"/>
      <c r="BK166" s="89"/>
      <c r="BL166" s="89"/>
      <c r="BM166" s="89"/>
      <c r="BN166" s="89"/>
      <c r="BO166" s="89"/>
      <c r="BP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89"/>
      <c r="AT167" s="89"/>
      <c r="AU167" s="89"/>
      <c r="AV167" s="89"/>
      <c r="AW167" s="89"/>
      <c r="AX167" s="89"/>
      <c r="AY167" s="89"/>
      <c r="AZ167" s="89"/>
      <c r="BA167" s="89"/>
      <c r="BB167" s="89"/>
      <c r="BC167" s="89"/>
      <c r="BD167" s="89"/>
      <c r="BE167" s="89"/>
      <c r="BF167" s="89"/>
      <c r="BG167" s="89"/>
      <c r="BH167" s="89"/>
      <c r="BI167" s="89"/>
      <c r="BJ167" s="89"/>
      <c r="BK167" s="89"/>
      <c r="BL167" s="89"/>
      <c r="BM167" s="89"/>
      <c r="BN167" s="89"/>
      <c r="BO167" s="89"/>
      <c r="BP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89"/>
      <c r="AT175" s="89"/>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89"/>
      <c r="AT177" s="89"/>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89"/>
      <c r="AT178" s="89"/>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89"/>
      <c r="AT179" s="89"/>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89"/>
      <c r="AT180" s="89"/>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89"/>
      <c r="AT181" s="89"/>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89"/>
      <c r="AT186" s="89"/>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89"/>
      <c r="AT188" s="89"/>
      <c r="AU188" s="89"/>
      <c r="AV188" s="89"/>
      <c r="AW188" s="89"/>
      <c r="AX188" s="89"/>
      <c r="AY188" s="89"/>
      <c r="AZ188" s="89"/>
      <c r="BA188" s="89"/>
      <c r="BB188" s="89"/>
      <c r="BC188" s="89"/>
      <c r="BD188" s="89"/>
      <c r="BE188" s="89"/>
      <c r="BF188" s="89"/>
      <c r="BG188" s="89"/>
      <c r="BH188" s="89"/>
      <c r="BI188" s="89"/>
      <c r="BJ188" s="89"/>
      <c r="BK188" s="89"/>
      <c r="BL188" s="89"/>
      <c r="BM188" s="89"/>
      <c r="BN188" s="89"/>
      <c r="BO188" s="89"/>
      <c r="BP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89"/>
      <c r="AT189" s="89"/>
      <c r="AU189" s="89"/>
      <c r="AV189" s="89"/>
      <c r="AW189" s="89"/>
      <c r="AX189" s="89"/>
      <c r="AY189" s="89"/>
      <c r="AZ189" s="89"/>
      <c r="BA189" s="89"/>
      <c r="BB189" s="89"/>
      <c r="BC189" s="89"/>
      <c r="BD189" s="89"/>
      <c r="BE189" s="89"/>
      <c r="BF189" s="89"/>
      <c r="BG189" s="89"/>
      <c r="BH189" s="89"/>
      <c r="BI189" s="89"/>
      <c r="BJ189" s="89"/>
      <c r="BK189" s="89"/>
      <c r="BL189" s="89"/>
      <c r="BM189" s="89"/>
      <c r="BN189" s="89"/>
      <c r="BO189" s="89"/>
      <c r="BP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89"/>
      <c r="AT190" s="89"/>
      <c r="AU190" s="89"/>
      <c r="AV190" s="89"/>
      <c r="AW190" s="89"/>
      <c r="AX190" s="89"/>
      <c r="AY190" s="89"/>
      <c r="AZ190" s="89"/>
      <c r="BA190" s="89"/>
      <c r="BB190" s="89"/>
      <c r="BC190" s="89"/>
      <c r="BD190" s="89"/>
      <c r="BE190" s="89"/>
      <c r="BF190" s="89"/>
      <c r="BG190" s="89"/>
      <c r="BH190" s="89"/>
      <c r="BI190" s="89"/>
      <c r="BJ190" s="89"/>
      <c r="BK190" s="89"/>
      <c r="BL190" s="89"/>
      <c r="BM190" s="89"/>
      <c r="BN190" s="89"/>
      <c r="BO190" s="89"/>
      <c r="BP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89"/>
      <c r="AT192" s="89"/>
      <c r="AU192" s="89"/>
      <c r="AV192" s="89"/>
      <c r="AW192" s="89"/>
      <c r="AX192" s="89"/>
      <c r="AY192" s="89"/>
      <c r="AZ192" s="89"/>
      <c r="BA192" s="89"/>
      <c r="BB192" s="89"/>
      <c r="BC192" s="89"/>
      <c r="BD192" s="89"/>
      <c r="BE192" s="89"/>
      <c r="BF192" s="89"/>
      <c r="BG192" s="89"/>
      <c r="BH192" s="89"/>
      <c r="BI192" s="89"/>
      <c r="BJ192" s="89"/>
      <c r="BK192" s="89"/>
      <c r="BL192" s="89"/>
      <c r="BM192" s="89"/>
      <c r="BN192" s="89"/>
      <c r="BO192" s="89"/>
      <c r="BP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89"/>
      <c r="AT193" s="89"/>
      <c r="AU193" s="89"/>
      <c r="AV193" s="89"/>
      <c r="AW193" s="89"/>
      <c r="AX193" s="89"/>
      <c r="AY193" s="89"/>
      <c r="AZ193" s="89"/>
      <c r="BA193" s="89"/>
      <c r="BB193" s="89"/>
      <c r="BC193" s="89"/>
      <c r="BD193" s="89"/>
      <c r="BE193" s="89"/>
      <c r="BF193" s="89"/>
      <c r="BG193" s="89"/>
      <c r="BH193" s="89"/>
      <c r="BI193" s="89"/>
      <c r="BJ193" s="89"/>
      <c r="BK193" s="89"/>
      <c r="BL193" s="89"/>
      <c r="BM193" s="89"/>
      <c r="BN193" s="89"/>
      <c r="BO193" s="89"/>
      <c r="BP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89"/>
      <c r="AT194" s="89"/>
      <c r="AU194" s="89"/>
      <c r="AV194" s="89"/>
      <c r="AW194" s="89"/>
      <c r="AX194" s="89"/>
      <c r="AY194" s="89"/>
      <c r="AZ194" s="89"/>
      <c r="BA194" s="89"/>
      <c r="BB194" s="89"/>
      <c r="BC194" s="89"/>
      <c r="BD194" s="89"/>
      <c r="BE194" s="89"/>
      <c r="BF194" s="89"/>
      <c r="BG194" s="89"/>
      <c r="BH194" s="89"/>
      <c r="BI194" s="89"/>
      <c r="BJ194" s="89"/>
      <c r="BK194" s="89"/>
      <c r="BL194" s="89"/>
      <c r="BM194" s="89"/>
      <c r="BN194" s="89"/>
      <c r="BO194" s="89"/>
      <c r="BP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89"/>
      <c r="AT195" s="89"/>
      <c r="AU195" s="89"/>
      <c r="AV195" s="89"/>
      <c r="AW195" s="89"/>
      <c r="AX195" s="89"/>
      <c r="AY195" s="89"/>
      <c r="AZ195" s="89"/>
      <c r="BA195" s="89"/>
      <c r="BB195" s="89"/>
      <c r="BC195" s="89"/>
      <c r="BD195" s="89"/>
      <c r="BE195" s="89"/>
      <c r="BF195" s="89"/>
      <c r="BG195" s="89"/>
      <c r="BH195" s="89"/>
      <c r="BI195" s="89"/>
      <c r="BJ195" s="89"/>
      <c r="BK195" s="89"/>
      <c r="BL195" s="89"/>
      <c r="BM195" s="89"/>
      <c r="BN195" s="89"/>
      <c r="BO195" s="89"/>
      <c r="BP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89"/>
      <c r="AT196" s="89"/>
      <c r="AU196" s="89"/>
      <c r="AV196" s="89"/>
      <c r="AW196" s="89"/>
      <c r="AX196" s="89"/>
      <c r="AY196" s="89"/>
      <c r="AZ196" s="89"/>
      <c r="BA196" s="89"/>
      <c r="BB196" s="89"/>
      <c r="BC196" s="89"/>
      <c r="BD196" s="89"/>
      <c r="BE196" s="89"/>
      <c r="BF196" s="89"/>
      <c r="BG196" s="89"/>
      <c r="BH196" s="89"/>
      <c r="BI196" s="89"/>
      <c r="BJ196" s="89"/>
      <c r="BK196" s="89"/>
      <c r="BL196" s="89"/>
      <c r="BM196" s="89"/>
      <c r="BN196" s="89"/>
      <c r="BO196" s="89"/>
      <c r="BP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89"/>
      <c r="AT197" s="89"/>
      <c r="AU197" s="89"/>
      <c r="AV197" s="89"/>
      <c r="AW197" s="89"/>
      <c r="AX197" s="89"/>
      <c r="AY197" s="89"/>
      <c r="AZ197" s="89"/>
      <c r="BA197" s="89"/>
      <c r="BB197" s="89"/>
      <c r="BC197" s="89"/>
      <c r="BD197" s="89"/>
      <c r="BE197" s="89"/>
      <c r="BF197" s="89"/>
      <c r="BG197" s="89"/>
      <c r="BH197" s="89"/>
      <c r="BI197" s="89"/>
      <c r="BJ197" s="89"/>
      <c r="BK197" s="89"/>
      <c r="BL197" s="89"/>
      <c r="BM197" s="89"/>
      <c r="BN197" s="89"/>
      <c r="BO197" s="89"/>
      <c r="BP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c r="AY199" s="89"/>
      <c r="AZ199" s="89"/>
      <c r="BA199" s="89"/>
      <c r="BB199" s="89"/>
      <c r="BC199" s="89"/>
      <c r="BD199" s="89"/>
      <c r="BE199" s="89"/>
      <c r="BF199" s="89"/>
      <c r="BG199" s="89"/>
      <c r="BH199" s="89"/>
      <c r="BI199" s="89"/>
      <c r="BJ199" s="89"/>
      <c r="BK199" s="89"/>
      <c r="BL199" s="89"/>
      <c r="BM199" s="89"/>
      <c r="BN199" s="89"/>
      <c r="BO199" s="89"/>
      <c r="BP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c r="AY200" s="89"/>
      <c r="AZ200" s="89"/>
      <c r="BA200" s="89"/>
      <c r="BB200" s="89"/>
      <c r="BC200" s="89"/>
      <c r="BD200" s="89"/>
      <c r="BE200" s="89"/>
      <c r="BF200" s="89"/>
      <c r="BG200" s="89"/>
      <c r="BH200" s="89"/>
      <c r="BI200" s="89"/>
      <c r="BJ200" s="89"/>
      <c r="BK200" s="89"/>
      <c r="BL200" s="89"/>
      <c r="BM200" s="89"/>
      <c r="BN200" s="89"/>
      <c r="BO200" s="89"/>
      <c r="BP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c r="AY201" s="89"/>
      <c r="AZ201" s="89"/>
      <c r="BA201" s="89"/>
      <c r="BB201" s="89"/>
      <c r="BC201" s="89"/>
      <c r="BD201" s="89"/>
      <c r="BE201" s="89"/>
      <c r="BF201" s="89"/>
      <c r="BG201" s="89"/>
      <c r="BH201" s="89"/>
      <c r="BI201" s="89"/>
      <c r="BJ201" s="89"/>
      <c r="BK201" s="89"/>
      <c r="BL201" s="89"/>
      <c r="BM201" s="89"/>
      <c r="BN201" s="89"/>
      <c r="BO201" s="89"/>
      <c r="BP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c r="AT206" s="89"/>
      <c r="AU206" s="89"/>
      <c r="AV206" s="89"/>
      <c r="AW206" s="89"/>
      <c r="AX206" s="89"/>
      <c r="AY206" s="89"/>
      <c r="AZ206" s="89"/>
      <c r="BA206" s="89"/>
      <c r="BB206" s="89"/>
      <c r="BC206" s="89"/>
      <c r="BD206" s="89"/>
      <c r="BE206" s="89"/>
      <c r="BF206" s="89"/>
      <c r="BG206" s="89"/>
      <c r="BH206" s="89"/>
      <c r="BI206" s="89"/>
      <c r="BJ206" s="89"/>
      <c r="BK206" s="89"/>
      <c r="BL206" s="89"/>
      <c r="BM206" s="89"/>
      <c r="BN206" s="89"/>
      <c r="BO206" s="89"/>
      <c r="BP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c r="AY207" s="89"/>
      <c r="AZ207" s="89"/>
      <c r="BA207" s="89"/>
      <c r="BB207" s="89"/>
      <c r="BC207" s="89"/>
      <c r="BD207" s="89"/>
      <c r="BE207" s="89"/>
      <c r="BF207" s="89"/>
      <c r="BG207" s="89"/>
      <c r="BH207" s="89"/>
      <c r="BI207" s="89"/>
      <c r="BJ207" s="89"/>
      <c r="BK207" s="89"/>
      <c r="BL207" s="89"/>
      <c r="BM207" s="89"/>
      <c r="BN207" s="89"/>
      <c r="BO207" s="89"/>
      <c r="BP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c r="AY208" s="89"/>
      <c r="AZ208" s="89"/>
      <c r="BA208" s="89"/>
      <c r="BB208" s="89"/>
      <c r="BC208" s="89"/>
      <c r="BD208" s="89"/>
      <c r="BE208" s="89"/>
      <c r="BF208" s="89"/>
      <c r="BG208" s="89"/>
      <c r="BH208" s="89"/>
      <c r="BI208" s="89"/>
      <c r="BJ208" s="89"/>
      <c r="BK208" s="89"/>
      <c r="BL208" s="89"/>
      <c r="BM208" s="89"/>
      <c r="BN208" s="89"/>
      <c r="BO208" s="89"/>
      <c r="BP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c r="AY209" s="89"/>
      <c r="AZ209" s="89"/>
      <c r="BA209" s="89"/>
      <c r="BB209" s="89"/>
      <c r="BC209" s="89"/>
      <c r="BD209" s="89"/>
      <c r="BE209" s="89"/>
      <c r="BF209" s="89"/>
      <c r="BG209" s="89"/>
      <c r="BH209" s="89"/>
      <c r="BI209" s="89"/>
      <c r="BJ209" s="89"/>
      <c r="BK209" s="89"/>
      <c r="BL209" s="89"/>
      <c r="BM209" s="89"/>
      <c r="BN209" s="89"/>
      <c r="BO209" s="89"/>
      <c r="BP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c r="AY210" s="89"/>
      <c r="AZ210" s="89"/>
      <c r="BA210" s="89"/>
      <c r="BB210" s="89"/>
      <c r="BC210" s="89"/>
      <c r="BD210" s="89"/>
      <c r="BE210" s="89"/>
      <c r="BF210" s="89"/>
      <c r="BG210" s="89"/>
      <c r="BH210" s="89"/>
      <c r="BI210" s="89"/>
      <c r="BJ210" s="89"/>
      <c r="BK210" s="89"/>
      <c r="BL210" s="89"/>
      <c r="BM210" s="89"/>
      <c r="BN210" s="89"/>
      <c r="BO210" s="89"/>
      <c r="BP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c r="AY211" s="89"/>
      <c r="AZ211" s="89"/>
      <c r="BA211" s="89"/>
      <c r="BB211" s="89"/>
      <c r="BC211" s="89"/>
      <c r="BD211" s="89"/>
      <c r="BE211" s="89"/>
      <c r="BF211" s="89"/>
      <c r="BG211" s="89"/>
      <c r="BH211" s="89"/>
      <c r="BI211" s="89"/>
      <c r="BJ211" s="89"/>
      <c r="BK211" s="89"/>
      <c r="BL211" s="89"/>
      <c r="BM211" s="89"/>
      <c r="BN211" s="89"/>
      <c r="BO211" s="89"/>
      <c r="BP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c r="AY212" s="89"/>
      <c r="AZ212" s="89"/>
      <c r="BA212" s="89"/>
      <c r="BB212" s="89"/>
      <c r="BC212" s="89"/>
      <c r="BD212" s="89"/>
      <c r="BE212" s="89"/>
      <c r="BF212" s="89"/>
      <c r="BG212" s="89"/>
      <c r="BH212" s="89"/>
      <c r="BI212" s="89"/>
      <c r="BJ212" s="89"/>
      <c r="BK212" s="89"/>
      <c r="BL212" s="89"/>
      <c r="BM212" s="89"/>
      <c r="BN212" s="89"/>
      <c r="BO212" s="89"/>
      <c r="BP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c r="AY213" s="89"/>
      <c r="AZ213" s="89"/>
      <c r="BA213" s="89"/>
      <c r="BB213" s="89"/>
      <c r="BC213" s="89"/>
      <c r="BD213" s="89"/>
      <c r="BE213" s="89"/>
      <c r="BF213" s="89"/>
      <c r="BG213" s="89"/>
      <c r="BH213" s="89"/>
      <c r="BI213" s="89"/>
      <c r="BJ213" s="89"/>
      <c r="BK213" s="89"/>
      <c r="BL213" s="89"/>
      <c r="BM213" s="89"/>
      <c r="BN213" s="89"/>
      <c r="BO213" s="89"/>
      <c r="BP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89"/>
      <c r="AT217" s="89"/>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89"/>
      <c r="AT218" s="89"/>
      <c r="AU218" s="89"/>
      <c r="AV218" s="89"/>
      <c r="AW218" s="89"/>
      <c r="AX218" s="89"/>
      <c r="AY218" s="89"/>
      <c r="AZ218" s="89"/>
      <c r="BA218" s="89"/>
      <c r="BB218" s="89"/>
      <c r="BC218" s="89"/>
      <c r="BD218" s="89"/>
      <c r="BE218" s="89"/>
      <c r="BF218" s="89"/>
      <c r="BG218" s="89"/>
      <c r="BH218" s="89"/>
      <c r="BI218" s="89"/>
      <c r="BJ218" s="89"/>
      <c r="BK218" s="89"/>
      <c r="BL218" s="89"/>
      <c r="BM218" s="89"/>
      <c r="BN218" s="89"/>
      <c r="BO218" s="89"/>
      <c r="BP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89"/>
      <c r="AT219" s="89"/>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89"/>
      <c r="AT221" s="89"/>
      <c r="AU221" s="89"/>
      <c r="AV221" s="89"/>
      <c r="AW221" s="89"/>
      <c r="AX221" s="89"/>
      <c r="AY221" s="89"/>
      <c r="AZ221" s="89"/>
      <c r="BA221" s="89"/>
      <c r="BB221" s="89"/>
      <c r="BC221" s="89"/>
      <c r="BD221" s="89"/>
      <c r="BE221" s="89"/>
      <c r="BF221" s="89"/>
      <c r="BG221" s="89"/>
      <c r="BH221" s="89"/>
      <c r="BI221" s="89"/>
      <c r="BJ221" s="89"/>
      <c r="BK221" s="89"/>
      <c r="BL221" s="89"/>
      <c r="BM221" s="89"/>
      <c r="BN221" s="89"/>
      <c r="BO221" s="89"/>
      <c r="BP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89"/>
      <c r="AT222" s="89"/>
      <c r="AU222" s="89"/>
      <c r="AV222" s="89"/>
      <c r="AW222" s="89"/>
      <c r="AX222" s="89"/>
      <c r="AY222" s="89"/>
      <c r="AZ222" s="89"/>
      <c r="BA222" s="89"/>
      <c r="BB222" s="89"/>
      <c r="BC222" s="89"/>
      <c r="BD222" s="89"/>
      <c r="BE222" s="89"/>
      <c r="BF222" s="89"/>
      <c r="BG222" s="89"/>
      <c r="BH222" s="89"/>
      <c r="BI222" s="89"/>
      <c r="BJ222" s="89"/>
      <c r="BK222" s="89"/>
      <c r="BL222" s="89"/>
      <c r="BM222" s="89"/>
      <c r="BN222" s="89"/>
      <c r="BO222" s="89"/>
      <c r="BP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89"/>
      <c r="AT223" s="89"/>
      <c r="AU223" s="89"/>
      <c r="AV223" s="89"/>
      <c r="AW223" s="89"/>
      <c r="AX223" s="89"/>
      <c r="AY223" s="89"/>
      <c r="AZ223" s="89"/>
      <c r="BA223" s="89"/>
      <c r="BB223" s="89"/>
      <c r="BC223" s="89"/>
      <c r="BD223" s="89"/>
      <c r="BE223" s="89"/>
      <c r="BF223" s="89"/>
      <c r="BG223" s="89"/>
      <c r="BH223" s="89"/>
      <c r="BI223" s="89"/>
      <c r="BJ223" s="89"/>
      <c r="BK223" s="89"/>
      <c r="BL223" s="89"/>
      <c r="BM223" s="89"/>
      <c r="BN223" s="89"/>
      <c r="BO223" s="89"/>
      <c r="BP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89"/>
      <c r="AT224" s="89"/>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89"/>
      <c r="AT225" s="89"/>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89"/>
      <c r="AT226" s="89"/>
      <c r="AU226" s="89"/>
      <c r="AV226" s="89"/>
      <c r="AW226" s="89"/>
      <c r="AX226" s="89"/>
      <c r="AY226" s="89"/>
      <c r="AZ226" s="89"/>
      <c r="BA226" s="89"/>
      <c r="BB226" s="89"/>
      <c r="BC226" s="89"/>
      <c r="BD226" s="89"/>
      <c r="BE226" s="89"/>
      <c r="BF226" s="89"/>
      <c r="BG226" s="89"/>
      <c r="BH226" s="89"/>
      <c r="BI226" s="89"/>
      <c r="BJ226" s="89"/>
      <c r="BK226" s="89"/>
      <c r="BL226" s="89"/>
      <c r="BM226" s="89"/>
      <c r="BN226" s="89"/>
      <c r="BO226" s="89"/>
      <c r="BP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c r="AS227" s="89"/>
      <c r="AT227" s="89"/>
      <c r="AU227" s="89"/>
      <c r="AV227" s="89"/>
      <c r="AW227" s="89"/>
      <c r="AX227" s="89"/>
      <c r="AY227" s="89"/>
      <c r="AZ227" s="89"/>
      <c r="BA227" s="89"/>
      <c r="BB227" s="89"/>
      <c r="BC227" s="89"/>
      <c r="BD227" s="89"/>
      <c r="BE227" s="89"/>
      <c r="BF227" s="89"/>
      <c r="BG227" s="89"/>
      <c r="BH227" s="89"/>
      <c r="BI227" s="89"/>
      <c r="BJ227" s="89"/>
      <c r="BK227" s="89"/>
      <c r="BL227" s="89"/>
      <c r="BM227" s="89"/>
      <c r="BN227" s="89"/>
      <c r="BO227" s="89"/>
      <c r="BP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c r="AR228" s="89"/>
      <c r="AS228" s="89"/>
      <c r="AT228" s="89"/>
      <c r="AU228" s="89"/>
      <c r="AV228" s="89"/>
      <c r="AW228" s="89"/>
      <c r="AX228" s="89"/>
      <c r="AY228" s="89"/>
      <c r="AZ228" s="89"/>
      <c r="BA228" s="89"/>
      <c r="BB228" s="89"/>
      <c r="BC228" s="89"/>
      <c r="BD228" s="89"/>
      <c r="BE228" s="89"/>
      <c r="BF228" s="89"/>
      <c r="BG228" s="89"/>
      <c r="BH228" s="89"/>
      <c r="BI228" s="89"/>
      <c r="BJ228" s="89"/>
      <c r="BK228" s="89"/>
      <c r="BL228" s="89"/>
      <c r="BM228" s="89"/>
      <c r="BN228" s="89"/>
      <c r="BO228" s="89"/>
      <c r="BP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c r="AR229" s="89"/>
      <c r="AS229" s="89"/>
      <c r="AT229" s="89"/>
      <c r="AU229" s="89"/>
      <c r="AV229" s="89"/>
      <c r="AW229" s="89"/>
      <c r="AX229" s="89"/>
      <c r="AY229" s="89"/>
      <c r="AZ229" s="89"/>
      <c r="BA229" s="89"/>
      <c r="BB229" s="89"/>
      <c r="BC229" s="89"/>
      <c r="BD229" s="89"/>
      <c r="BE229" s="89"/>
      <c r="BF229" s="89"/>
      <c r="BG229" s="89"/>
      <c r="BH229" s="89"/>
      <c r="BI229" s="89"/>
      <c r="BJ229" s="89"/>
      <c r="BK229" s="89"/>
      <c r="BL229" s="89"/>
      <c r="BM229" s="89"/>
      <c r="BN229" s="89"/>
      <c r="BO229" s="89"/>
      <c r="BP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89"/>
      <c r="AT231" s="89"/>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c r="AR232" s="89"/>
      <c r="AS232" s="89"/>
      <c r="AT232" s="89"/>
      <c r="AU232" s="89"/>
      <c r="AV232" s="89"/>
      <c r="AW232" s="89"/>
      <c r="AX232" s="89"/>
      <c r="AY232" s="89"/>
      <c r="AZ232" s="89"/>
      <c r="BA232" s="89"/>
      <c r="BB232" s="89"/>
      <c r="BC232" s="89"/>
      <c r="BD232" s="89"/>
      <c r="BE232" s="89"/>
      <c r="BF232" s="89"/>
      <c r="BG232" s="89"/>
      <c r="BH232" s="89"/>
      <c r="BI232" s="89"/>
      <c r="BJ232" s="89"/>
      <c r="BK232" s="89"/>
      <c r="BL232" s="89"/>
      <c r="BM232" s="89"/>
      <c r="BN232" s="89"/>
      <c r="BO232" s="89"/>
      <c r="BP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89"/>
      <c r="AT233" s="89"/>
      <c r="AU233" s="89"/>
      <c r="AV233" s="89"/>
      <c r="AW233" s="89"/>
      <c r="AX233" s="89"/>
      <c r="AY233" s="89"/>
      <c r="AZ233" s="89"/>
      <c r="BA233" s="89"/>
      <c r="BB233" s="89"/>
      <c r="BC233" s="89"/>
      <c r="BD233" s="89"/>
      <c r="BE233" s="89"/>
      <c r="BF233" s="89"/>
      <c r="BG233" s="89"/>
      <c r="BH233" s="89"/>
      <c r="BI233" s="89"/>
      <c r="BJ233" s="89"/>
      <c r="BK233" s="89"/>
      <c r="BL233" s="89"/>
      <c r="BM233" s="89"/>
      <c r="BN233" s="89"/>
      <c r="BO233" s="89"/>
      <c r="BP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c r="AR234" s="89"/>
      <c r="AS234" s="89"/>
      <c r="AT234" s="89"/>
      <c r="AU234" s="89"/>
      <c r="AV234" s="89"/>
      <c r="AW234" s="89"/>
      <c r="AX234" s="89"/>
      <c r="AY234" s="89"/>
      <c r="AZ234" s="89"/>
      <c r="BA234" s="89"/>
      <c r="BB234" s="89"/>
      <c r="BC234" s="89"/>
      <c r="BD234" s="89"/>
      <c r="BE234" s="89"/>
      <c r="BF234" s="89"/>
      <c r="BG234" s="89"/>
      <c r="BH234" s="89"/>
      <c r="BI234" s="89"/>
      <c r="BJ234" s="89"/>
      <c r="BK234" s="89"/>
      <c r="BL234" s="89"/>
      <c r="BM234" s="89"/>
      <c r="BN234" s="89"/>
      <c r="BO234" s="89"/>
      <c r="BP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c r="AE235" s="89"/>
      <c r="AF235" s="89"/>
      <c r="AG235" s="89"/>
      <c r="AH235" s="89"/>
      <c r="AI235" s="89"/>
      <c r="AJ235" s="89"/>
      <c r="AK235" s="89"/>
      <c r="AL235" s="89"/>
      <c r="AM235" s="89"/>
      <c r="AN235" s="89"/>
      <c r="AO235" s="89"/>
      <c r="AP235" s="89"/>
      <c r="AQ235" s="89"/>
      <c r="AR235" s="89"/>
      <c r="AS235" s="89"/>
      <c r="AT235" s="89"/>
      <c r="AU235" s="89"/>
      <c r="AV235" s="89"/>
      <c r="AW235" s="89"/>
      <c r="AX235" s="89"/>
      <c r="AY235" s="89"/>
      <c r="AZ235" s="89"/>
      <c r="BA235" s="89"/>
      <c r="BB235" s="89"/>
      <c r="BC235" s="89"/>
      <c r="BD235" s="89"/>
      <c r="BE235" s="89"/>
      <c r="BF235" s="89"/>
      <c r="BG235" s="89"/>
      <c r="BH235" s="89"/>
      <c r="BI235" s="89"/>
      <c r="BJ235" s="89"/>
      <c r="BK235" s="89"/>
      <c r="BL235" s="89"/>
      <c r="BM235" s="89"/>
      <c r="BN235" s="89"/>
      <c r="BO235" s="89"/>
      <c r="BP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c r="AR236" s="89"/>
      <c r="AS236" s="89"/>
      <c r="AT236" s="89"/>
      <c r="AU236" s="89"/>
      <c r="AV236" s="89"/>
      <c r="AW236" s="89"/>
      <c r="AX236" s="89"/>
      <c r="AY236" s="89"/>
      <c r="AZ236" s="89"/>
      <c r="BA236" s="89"/>
      <c r="BB236" s="89"/>
      <c r="BC236" s="89"/>
      <c r="BD236" s="89"/>
      <c r="BE236" s="89"/>
      <c r="BF236" s="89"/>
      <c r="BG236" s="89"/>
      <c r="BH236" s="89"/>
      <c r="BI236" s="89"/>
      <c r="BJ236" s="89"/>
      <c r="BK236" s="89"/>
      <c r="BL236" s="89"/>
      <c r="BM236" s="89"/>
      <c r="BN236" s="89"/>
      <c r="BO236" s="89"/>
      <c r="BP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89"/>
      <c r="AT237" s="89"/>
      <c r="AU237" s="89"/>
      <c r="AV237" s="89"/>
      <c r="AW237" s="89"/>
      <c r="AX237" s="89"/>
      <c r="AY237" s="89"/>
      <c r="AZ237" s="89"/>
      <c r="BA237" s="89"/>
      <c r="BB237" s="89"/>
      <c r="BC237" s="89"/>
      <c r="BD237" s="89"/>
      <c r="BE237" s="89"/>
      <c r="BF237" s="89"/>
      <c r="BG237" s="89"/>
      <c r="BH237" s="89"/>
      <c r="BI237" s="89"/>
      <c r="BJ237" s="89"/>
      <c r="BK237" s="89"/>
      <c r="BL237" s="89"/>
      <c r="BM237" s="89"/>
      <c r="BN237" s="89"/>
      <c r="BO237" s="89"/>
      <c r="BP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89"/>
      <c r="AT238" s="89"/>
      <c r="AU238" s="89"/>
      <c r="AV238" s="89"/>
      <c r="AW238" s="89"/>
      <c r="AX238" s="89"/>
      <c r="AY238" s="89"/>
      <c r="AZ238" s="89"/>
      <c r="BA238" s="89"/>
      <c r="BB238" s="89"/>
      <c r="BC238" s="89"/>
      <c r="BD238" s="89"/>
      <c r="BE238" s="89"/>
      <c r="BF238" s="89"/>
      <c r="BG238" s="89"/>
      <c r="BH238" s="89"/>
      <c r="BI238" s="89"/>
      <c r="BJ238" s="89"/>
      <c r="BK238" s="89"/>
      <c r="BL238" s="89"/>
      <c r="BM238" s="89"/>
      <c r="BN238" s="89"/>
      <c r="BO238" s="89"/>
      <c r="BP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89"/>
      <c r="AT239" s="89"/>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c r="AC240" s="89"/>
      <c r="AD240" s="89"/>
      <c r="AE240" s="89"/>
      <c r="AF240" s="89"/>
      <c r="AG240" s="89"/>
      <c r="AH240" s="89"/>
      <c r="AI240" s="89"/>
      <c r="AJ240" s="89"/>
      <c r="AK240" s="89"/>
      <c r="AL240" s="89"/>
      <c r="AM240" s="89"/>
      <c r="AN240" s="89"/>
      <c r="AO240" s="89"/>
      <c r="AP240" s="89"/>
      <c r="AQ240" s="89"/>
      <c r="AR240" s="89"/>
      <c r="AS240" s="89"/>
      <c r="AT240" s="89"/>
      <c r="AU240" s="89"/>
      <c r="AV240" s="89"/>
      <c r="AW240" s="89"/>
      <c r="AX240" s="89"/>
      <c r="AY240" s="89"/>
      <c r="AZ240" s="89"/>
      <c r="BA240" s="89"/>
      <c r="BB240" s="89"/>
      <c r="BC240" s="89"/>
      <c r="BD240" s="89"/>
      <c r="BE240" s="89"/>
      <c r="BF240" s="89"/>
      <c r="BG240" s="89"/>
      <c r="BH240" s="89"/>
      <c r="BI240" s="89"/>
      <c r="BJ240" s="89"/>
      <c r="BK240" s="89"/>
      <c r="BL240" s="89"/>
      <c r="BM240" s="89"/>
      <c r="BN240" s="89"/>
      <c r="BO240" s="89"/>
      <c r="BP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c r="AC241" s="89"/>
      <c r="AD241" s="89"/>
      <c r="AE241" s="89"/>
      <c r="AF241" s="89"/>
      <c r="AG241" s="89"/>
      <c r="AH241" s="89"/>
      <c r="AI241" s="89"/>
      <c r="AJ241" s="89"/>
      <c r="AK241" s="89"/>
      <c r="AL241" s="89"/>
      <c r="AM241" s="89"/>
      <c r="AN241" s="89"/>
      <c r="AO241" s="89"/>
      <c r="AP241" s="89"/>
      <c r="AQ241" s="89"/>
      <c r="AR241" s="89"/>
      <c r="AS241" s="89"/>
      <c r="AT241" s="89"/>
      <c r="AU241" s="89"/>
      <c r="AV241" s="89"/>
      <c r="AW241" s="89"/>
      <c r="AX241" s="89"/>
      <c r="AY241" s="89"/>
      <c r="AZ241" s="89"/>
      <c r="BA241" s="89"/>
      <c r="BB241" s="89"/>
      <c r="BC241" s="89"/>
      <c r="BD241" s="89"/>
      <c r="BE241" s="89"/>
      <c r="BF241" s="89"/>
      <c r="BG241" s="89"/>
      <c r="BH241" s="89"/>
      <c r="BI241" s="89"/>
      <c r="BJ241" s="89"/>
      <c r="BK241" s="89"/>
      <c r="BL241" s="89"/>
      <c r="BM241" s="89"/>
      <c r="BN241" s="89"/>
      <c r="BO241" s="89"/>
      <c r="BP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c r="AM242" s="89"/>
      <c r="AN242" s="89"/>
      <c r="AO242" s="89"/>
      <c r="AP242" s="89"/>
      <c r="AQ242" s="89"/>
      <c r="AR242" s="89"/>
      <c r="AS242" s="89"/>
      <c r="AT242" s="89"/>
      <c r="AU242" s="89"/>
      <c r="AV242" s="89"/>
      <c r="AW242" s="89"/>
      <c r="AX242" s="89"/>
      <c r="AY242" s="89"/>
      <c r="AZ242" s="89"/>
      <c r="BA242" s="89"/>
      <c r="BB242" s="89"/>
      <c r="BC242" s="89"/>
      <c r="BD242" s="89"/>
      <c r="BE242" s="89"/>
      <c r="BF242" s="89"/>
      <c r="BG242" s="89"/>
      <c r="BH242" s="89"/>
      <c r="BI242" s="89"/>
      <c r="BJ242" s="89"/>
      <c r="BK242" s="89"/>
      <c r="BL242" s="89"/>
      <c r="BM242" s="89"/>
      <c r="BN242" s="89"/>
      <c r="BO242" s="89"/>
      <c r="BP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c r="AD243" s="89"/>
      <c r="AE243" s="89"/>
      <c r="AF243" s="89"/>
      <c r="AG243" s="89"/>
      <c r="AH243" s="89"/>
      <c r="AI243" s="89"/>
      <c r="AJ243" s="89"/>
      <c r="AK243" s="89"/>
      <c r="AL243" s="89"/>
      <c r="AM243" s="89"/>
      <c r="AN243" s="89"/>
      <c r="AO243" s="89"/>
      <c r="AP243" s="89"/>
      <c r="AQ243" s="89"/>
      <c r="AR243" s="89"/>
      <c r="AS243" s="89"/>
      <c r="AT243" s="89"/>
      <c r="AU243" s="89"/>
      <c r="AV243" s="89"/>
      <c r="AW243" s="89"/>
      <c r="AX243" s="89"/>
      <c r="AY243" s="89"/>
      <c r="AZ243" s="89"/>
      <c r="BA243" s="89"/>
      <c r="BB243" s="89"/>
      <c r="BC243" s="89"/>
      <c r="BD243" s="89"/>
      <c r="BE243" s="89"/>
      <c r="BF243" s="89"/>
      <c r="BG243" s="89"/>
      <c r="BH243" s="89"/>
      <c r="BI243" s="89"/>
      <c r="BJ243" s="89"/>
      <c r="BK243" s="89"/>
      <c r="BL243" s="89"/>
      <c r="BM243" s="89"/>
      <c r="BN243" s="89"/>
      <c r="BO243" s="89"/>
      <c r="BP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89"/>
      <c r="AT244" s="89"/>
      <c r="AU244" s="89"/>
      <c r="AV244" s="89"/>
      <c r="AW244" s="89"/>
      <c r="AX244" s="89"/>
      <c r="AY244" s="89"/>
      <c r="AZ244" s="89"/>
      <c r="BA244" s="89"/>
      <c r="BB244" s="89"/>
      <c r="BC244" s="89"/>
      <c r="BD244" s="89"/>
      <c r="BE244" s="89"/>
      <c r="BF244" s="89"/>
      <c r="BG244" s="89"/>
      <c r="BH244" s="89"/>
      <c r="BI244" s="89"/>
      <c r="BJ244" s="89"/>
      <c r="BK244" s="89"/>
      <c r="BL244" s="89"/>
      <c r="BM244" s="89"/>
      <c r="BN244" s="89"/>
      <c r="BO244" s="89"/>
      <c r="BP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89"/>
      <c r="AT245" s="89"/>
      <c r="AU245" s="89"/>
      <c r="AV245" s="89"/>
      <c r="AW245" s="89"/>
      <c r="AX245" s="89"/>
      <c r="AY245" s="89"/>
      <c r="AZ245" s="89"/>
      <c r="BA245" s="89"/>
      <c r="BB245" s="89"/>
      <c r="BC245" s="89"/>
      <c r="BD245" s="89"/>
      <c r="BE245" s="89"/>
      <c r="BF245" s="89"/>
      <c r="BG245" s="89"/>
      <c r="BH245" s="89"/>
      <c r="BI245" s="89"/>
      <c r="BJ245" s="89"/>
      <c r="BK245" s="89"/>
      <c r="BL245" s="89"/>
      <c r="BM245" s="89"/>
      <c r="BN245" s="89"/>
      <c r="BO245" s="89"/>
      <c r="BP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89"/>
      <c r="AT247" s="89"/>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89"/>
      <c r="AT248" s="89"/>
      <c r="AU248" s="89"/>
      <c r="AV248" s="89"/>
      <c r="AW248" s="89"/>
      <c r="AX248" s="89"/>
      <c r="AY248" s="89"/>
      <c r="AZ248" s="89"/>
      <c r="BA248" s="89"/>
      <c r="BB248" s="89"/>
      <c r="BC248" s="89"/>
      <c r="BD248" s="89"/>
      <c r="BE248" s="89"/>
      <c r="BF248" s="89"/>
      <c r="BG248" s="89"/>
      <c r="BH248" s="89"/>
      <c r="BI248" s="89"/>
      <c r="BJ248" s="89"/>
      <c r="BK248" s="89"/>
      <c r="BL248" s="89"/>
      <c r="BM248" s="89"/>
      <c r="BN248" s="89"/>
      <c r="BO248" s="89"/>
      <c r="BP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89"/>
      <c r="AT249" s="89"/>
      <c r="AU249" s="89"/>
      <c r="AV249" s="89"/>
      <c r="AW249" s="89"/>
      <c r="AX249" s="89"/>
      <c r="AY249" s="89"/>
      <c r="AZ249" s="89"/>
      <c r="BA249" s="89"/>
      <c r="BB249" s="89"/>
      <c r="BC249" s="89"/>
      <c r="BD249" s="89"/>
      <c r="BE249" s="89"/>
      <c r="BF249" s="89"/>
      <c r="BG249" s="89"/>
      <c r="BH249" s="89"/>
      <c r="BI249" s="89"/>
      <c r="BJ249" s="89"/>
      <c r="BK249" s="89"/>
      <c r="BL249" s="89"/>
      <c r="BM249" s="89"/>
      <c r="BN249" s="89"/>
      <c r="BO249" s="89"/>
      <c r="BP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89"/>
      <c r="AT250" s="89"/>
      <c r="AU250" s="89"/>
      <c r="AV250" s="89"/>
      <c r="AW250" s="89"/>
      <c r="AX250" s="89"/>
      <c r="AY250" s="89"/>
      <c r="AZ250" s="89"/>
      <c r="BA250" s="89"/>
      <c r="BB250" s="89"/>
      <c r="BC250" s="89"/>
      <c r="BD250" s="89"/>
      <c r="BE250" s="89"/>
      <c r="BF250" s="89"/>
      <c r="BG250" s="89"/>
      <c r="BH250" s="89"/>
      <c r="BI250" s="89"/>
      <c r="BJ250" s="89"/>
      <c r="BK250" s="89"/>
      <c r="BL250" s="89"/>
      <c r="BM250" s="89"/>
      <c r="BN250" s="89"/>
      <c r="BO250" s="89"/>
      <c r="BP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89"/>
      <c r="AT252" s="89"/>
      <c r="AU252" s="89"/>
      <c r="AV252" s="89"/>
      <c r="AW252" s="89"/>
      <c r="AX252" s="89"/>
      <c r="AY252" s="89"/>
      <c r="AZ252" s="89"/>
      <c r="BA252" s="89"/>
      <c r="BB252" s="89"/>
      <c r="BC252" s="89"/>
      <c r="BD252" s="89"/>
      <c r="BE252" s="89"/>
      <c r="BF252" s="89"/>
      <c r="BG252" s="89"/>
      <c r="BH252" s="89"/>
      <c r="BI252" s="89"/>
      <c r="BJ252" s="89"/>
      <c r="BK252" s="89"/>
      <c r="BL252" s="89"/>
      <c r="BM252" s="89"/>
      <c r="BN252" s="89"/>
      <c r="BO252" s="89"/>
      <c r="BP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89"/>
      <c r="AT253" s="89"/>
      <c r="AU253" s="89"/>
      <c r="AV253" s="89"/>
      <c r="AW253" s="89"/>
      <c r="AX253" s="89"/>
      <c r="AY253" s="89"/>
      <c r="AZ253" s="89"/>
      <c r="BA253" s="89"/>
      <c r="BB253" s="89"/>
      <c r="BC253" s="89"/>
      <c r="BD253" s="89"/>
      <c r="BE253" s="89"/>
      <c r="BF253" s="89"/>
      <c r="BG253" s="89"/>
      <c r="BH253" s="89"/>
      <c r="BI253" s="89"/>
      <c r="BJ253" s="89"/>
      <c r="BK253" s="89"/>
      <c r="BL253" s="89"/>
      <c r="BM253" s="89"/>
      <c r="BN253" s="89"/>
      <c r="BO253" s="89"/>
      <c r="BP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89"/>
      <c r="AT254" s="89"/>
      <c r="AU254" s="89"/>
      <c r="AV254" s="89"/>
      <c r="AW254" s="89"/>
      <c r="AX254" s="89"/>
      <c r="AY254" s="89"/>
      <c r="AZ254" s="89"/>
      <c r="BA254" s="89"/>
      <c r="BB254" s="89"/>
      <c r="BC254" s="89"/>
      <c r="BD254" s="89"/>
      <c r="BE254" s="89"/>
      <c r="BF254" s="89"/>
      <c r="BG254" s="89"/>
      <c r="BH254" s="89"/>
      <c r="BI254" s="89"/>
      <c r="BJ254" s="89"/>
      <c r="BK254" s="89"/>
      <c r="BL254" s="89"/>
      <c r="BM254" s="89"/>
      <c r="BN254" s="89"/>
      <c r="BO254" s="89"/>
      <c r="BP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89"/>
      <c r="AT255" s="89"/>
      <c r="AU255" s="89"/>
      <c r="AV255" s="89"/>
      <c r="AW255" s="89"/>
      <c r="AX255" s="89"/>
      <c r="AY255" s="89"/>
      <c r="AZ255" s="89"/>
      <c r="BA255" s="89"/>
      <c r="BB255" s="89"/>
      <c r="BC255" s="89"/>
      <c r="BD255" s="89"/>
      <c r="BE255" s="89"/>
      <c r="BF255" s="89"/>
      <c r="BG255" s="89"/>
      <c r="BH255" s="89"/>
      <c r="BI255" s="89"/>
      <c r="BJ255" s="89"/>
      <c r="BK255" s="89"/>
      <c r="BL255" s="89"/>
      <c r="BM255" s="89"/>
      <c r="BN255" s="89"/>
      <c r="BO255" s="89"/>
      <c r="BP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89"/>
      <c r="AN256" s="89"/>
      <c r="AO256" s="89"/>
      <c r="AP256" s="89"/>
      <c r="AQ256" s="89"/>
      <c r="AR256" s="89"/>
      <c r="AS256" s="89"/>
      <c r="AT256" s="89"/>
      <c r="AU256" s="89"/>
      <c r="AV256" s="89"/>
      <c r="AW256" s="89"/>
      <c r="AX256" s="89"/>
      <c r="AY256" s="89"/>
      <c r="AZ256" s="89"/>
      <c r="BA256" s="89"/>
      <c r="BB256" s="89"/>
      <c r="BC256" s="89"/>
      <c r="BD256" s="89"/>
      <c r="BE256" s="89"/>
      <c r="BF256" s="89"/>
      <c r="BG256" s="89"/>
      <c r="BH256" s="89"/>
      <c r="BI256" s="89"/>
      <c r="BJ256" s="89"/>
      <c r="BK256" s="89"/>
      <c r="BL256" s="89"/>
      <c r="BM256" s="89"/>
      <c r="BN256" s="89"/>
      <c r="BO256" s="89"/>
      <c r="BP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89"/>
      <c r="AT258" s="89"/>
      <c r="AU258" s="89"/>
      <c r="AV258" s="89"/>
      <c r="AW258" s="89"/>
      <c r="AX258" s="89"/>
      <c r="AY258" s="89"/>
      <c r="AZ258" s="89"/>
      <c r="BA258" s="89"/>
      <c r="BB258" s="89"/>
      <c r="BC258" s="89"/>
      <c r="BD258" s="89"/>
      <c r="BE258" s="89"/>
      <c r="BF258" s="89"/>
      <c r="BG258" s="89"/>
      <c r="BH258" s="89"/>
      <c r="BI258" s="89"/>
      <c r="BJ258" s="89"/>
      <c r="BK258" s="89"/>
      <c r="BL258" s="89"/>
      <c r="BM258" s="89"/>
      <c r="BN258" s="89"/>
      <c r="BO258" s="89"/>
      <c r="BP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89"/>
      <c r="AT259" s="89"/>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c r="AR260" s="89"/>
      <c r="AS260" s="89"/>
      <c r="AT260" s="89"/>
      <c r="AU260" s="89"/>
      <c r="AV260" s="89"/>
      <c r="AW260" s="89"/>
      <c r="AX260" s="89"/>
      <c r="AY260" s="89"/>
      <c r="AZ260" s="89"/>
      <c r="BA260" s="89"/>
      <c r="BB260" s="89"/>
      <c r="BC260" s="89"/>
      <c r="BD260" s="89"/>
      <c r="BE260" s="89"/>
      <c r="BF260" s="89"/>
      <c r="BG260" s="89"/>
      <c r="BH260" s="89"/>
      <c r="BI260" s="89"/>
      <c r="BJ260" s="89"/>
      <c r="BK260" s="89"/>
      <c r="BL260" s="89"/>
      <c r="BM260" s="89"/>
      <c r="BN260" s="89"/>
      <c r="BO260" s="89"/>
      <c r="BP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89"/>
      <c r="AT261" s="89"/>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89"/>
      <c r="AT262" s="89"/>
      <c r="AU262" s="89"/>
      <c r="AV262" s="89"/>
      <c r="AW262" s="89"/>
      <c r="AX262" s="89"/>
      <c r="AY262" s="89"/>
      <c r="AZ262" s="89"/>
      <c r="BA262" s="89"/>
      <c r="BB262" s="89"/>
      <c r="BC262" s="89"/>
      <c r="BD262" s="89"/>
      <c r="BE262" s="89"/>
      <c r="BF262" s="89"/>
      <c r="BG262" s="89"/>
      <c r="BH262" s="89"/>
      <c r="BI262" s="89"/>
      <c r="BJ262" s="89"/>
      <c r="BK262" s="89"/>
      <c r="BL262" s="89"/>
      <c r="BM262" s="89"/>
      <c r="BN262" s="89"/>
      <c r="BO262" s="89"/>
      <c r="BP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c r="AR263" s="89"/>
      <c r="AS263" s="89"/>
      <c r="AT263" s="89"/>
      <c r="AU263" s="89"/>
      <c r="AV263" s="89"/>
      <c r="AW263" s="89"/>
      <c r="AX263" s="89"/>
      <c r="AY263" s="89"/>
      <c r="AZ263" s="89"/>
      <c r="BA263" s="89"/>
      <c r="BB263" s="89"/>
      <c r="BC263" s="89"/>
      <c r="BD263" s="89"/>
      <c r="BE263" s="89"/>
      <c r="BF263" s="89"/>
      <c r="BG263" s="89"/>
      <c r="BH263" s="89"/>
      <c r="BI263" s="89"/>
      <c r="BJ263" s="89"/>
      <c r="BK263" s="89"/>
      <c r="BL263" s="89"/>
      <c r="BM263" s="89"/>
      <c r="BN263" s="89"/>
      <c r="BO263" s="89"/>
      <c r="BP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89"/>
      <c r="AT264" s="89"/>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89"/>
      <c r="AT265" s="89"/>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89"/>
      <c r="AT266" s="89"/>
      <c r="AU266" s="89"/>
      <c r="AV266" s="89"/>
      <c r="AW266" s="89"/>
      <c r="AX266" s="89"/>
      <c r="AY266" s="89"/>
      <c r="AZ266" s="89"/>
      <c r="BA266" s="89"/>
      <c r="BB266" s="89"/>
      <c r="BC266" s="89"/>
      <c r="BD266" s="89"/>
      <c r="BE266" s="89"/>
      <c r="BF266" s="89"/>
      <c r="BG266" s="89"/>
      <c r="BH266" s="89"/>
      <c r="BI266" s="89"/>
      <c r="BJ266" s="89"/>
      <c r="BK266" s="89"/>
      <c r="BL266" s="89"/>
      <c r="BM266" s="89"/>
      <c r="BN266" s="89"/>
      <c r="BO266" s="89"/>
      <c r="BP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89"/>
      <c r="AT267" s="89"/>
      <c r="AU267" s="89"/>
      <c r="AV267" s="89"/>
      <c r="AW267" s="89"/>
      <c r="AX267" s="89"/>
      <c r="AY267" s="89"/>
      <c r="AZ267" s="89"/>
      <c r="BA267" s="89"/>
      <c r="BB267" s="89"/>
      <c r="BC267" s="89"/>
      <c r="BD267" s="89"/>
      <c r="BE267" s="89"/>
      <c r="BF267" s="89"/>
      <c r="BG267" s="89"/>
      <c r="BH267" s="89"/>
      <c r="BI267" s="89"/>
      <c r="BJ267" s="89"/>
      <c r="BK267" s="89"/>
      <c r="BL267" s="89"/>
      <c r="BM267" s="89"/>
      <c r="BN267" s="89"/>
      <c r="BO267" s="89"/>
      <c r="BP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c r="AR268" s="89"/>
      <c r="AS268" s="89"/>
      <c r="AT268" s="89"/>
      <c r="AU268" s="89"/>
      <c r="AV268" s="89"/>
      <c r="AW268" s="89"/>
      <c r="AX268" s="89"/>
      <c r="AY268" s="89"/>
      <c r="AZ268" s="89"/>
      <c r="BA268" s="89"/>
      <c r="BB268" s="89"/>
      <c r="BC268" s="89"/>
      <c r="BD268" s="89"/>
      <c r="BE268" s="89"/>
      <c r="BF268" s="89"/>
      <c r="BG268" s="89"/>
      <c r="BH268" s="89"/>
      <c r="BI268" s="89"/>
      <c r="BJ268" s="89"/>
      <c r="BK268" s="89"/>
      <c r="BL268" s="89"/>
      <c r="BM268" s="89"/>
      <c r="BN268" s="89"/>
      <c r="BO268" s="89"/>
      <c r="BP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c r="AL269" s="89"/>
      <c r="AM269" s="89"/>
      <c r="AN269" s="89"/>
      <c r="AO269" s="89"/>
      <c r="AP269" s="89"/>
      <c r="AQ269" s="89"/>
      <c r="AR269" s="89"/>
      <c r="AS269" s="89"/>
      <c r="AT269" s="89"/>
      <c r="AU269" s="89"/>
      <c r="AV269" s="89"/>
      <c r="AW269" s="89"/>
      <c r="AX269" s="89"/>
      <c r="AY269" s="89"/>
      <c r="AZ269" s="89"/>
      <c r="BA269" s="89"/>
      <c r="BB269" s="89"/>
      <c r="BC269" s="89"/>
      <c r="BD269" s="89"/>
      <c r="BE269" s="89"/>
      <c r="BF269" s="89"/>
      <c r="BG269" s="89"/>
      <c r="BH269" s="89"/>
      <c r="BI269" s="89"/>
      <c r="BJ269" s="89"/>
      <c r="BK269" s="89"/>
      <c r="BL269" s="89"/>
      <c r="BM269" s="89"/>
      <c r="BN269" s="89"/>
      <c r="BO269" s="89"/>
      <c r="BP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c r="AP270" s="89"/>
      <c r="AQ270" s="89"/>
      <c r="AR270" s="89"/>
      <c r="AS270" s="89"/>
      <c r="AT270" s="89"/>
      <c r="AU270" s="89"/>
      <c r="AV270" s="89"/>
      <c r="AW270" s="89"/>
      <c r="AX270" s="89"/>
      <c r="AY270" s="89"/>
      <c r="AZ270" s="89"/>
      <c r="BA270" s="89"/>
      <c r="BB270" s="89"/>
      <c r="BC270" s="89"/>
      <c r="BD270" s="89"/>
      <c r="BE270" s="89"/>
      <c r="BF270" s="89"/>
      <c r="BG270" s="89"/>
      <c r="BH270" s="89"/>
      <c r="BI270" s="89"/>
      <c r="BJ270" s="89"/>
      <c r="BK270" s="89"/>
      <c r="BL270" s="89"/>
      <c r="BM270" s="89"/>
      <c r="BN270" s="89"/>
      <c r="BO270" s="89"/>
      <c r="BP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c r="AL271" s="89"/>
      <c r="AM271" s="89"/>
      <c r="AN271" s="89"/>
      <c r="AO271" s="89"/>
      <c r="AP271" s="89"/>
      <c r="AQ271" s="89"/>
      <c r="AR271" s="89"/>
      <c r="AS271" s="89"/>
      <c r="AT271" s="89"/>
      <c r="AU271" s="89"/>
      <c r="AV271" s="89"/>
      <c r="AW271" s="89"/>
      <c r="AX271" s="89"/>
      <c r="AY271" s="89"/>
      <c r="AZ271" s="89"/>
      <c r="BA271" s="89"/>
      <c r="BB271" s="89"/>
      <c r="BC271" s="89"/>
      <c r="BD271" s="89"/>
      <c r="BE271" s="89"/>
      <c r="BF271" s="89"/>
      <c r="BG271" s="89"/>
      <c r="BH271" s="89"/>
      <c r="BI271" s="89"/>
      <c r="BJ271" s="89"/>
      <c r="BK271" s="89"/>
      <c r="BL271" s="89"/>
      <c r="BM271" s="89"/>
      <c r="BN271" s="89"/>
      <c r="BO271" s="89"/>
      <c r="BP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c r="AL272" s="89"/>
      <c r="AM272" s="89"/>
      <c r="AN272" s="89"/>
      <c r="AO272" s="89"/>
      <c r="AP272" s="89"/>
      <c r="AQ272" s="89"/>
      <c r="AR272" s="89"/>
      <c r="AS272" s="89"/>
      <c r="AT272" s="89"/>
      <c r="AU272" s="89"/>
      <c r="AV272" s="89"/>
      <c r="AW272" s="89"/>
      <c r="AX272" s="89"/>
      <c r="AY272" s="89"/>
      <c r="AZ272" s="89"/>
      <c r="BA272" s="89"/>
      <c r="BB272" s="89"/>
      <c r="BC272" s="89"/>
      <c r="BD272" s="89"/>
      <c r="BE272" s="89"/>
      <c r="BF272" s="89"/>
      <c r="BG272" s="89"/>
      <c r="BH272" s="89"/>
      <c r="BI272" s="89"/>
      <c r="BJ272" s="89"/>
      <c r="BK272" s="89"/>
      <c r="BL272" s="89"/>
      <c r="BM272" s="89"/>
      <c r="BN272" s="89"/>
      <c r="BO272" s="89"/>
      <c r="BP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c r="AC273" s="89"/>
      <c r="AD273" s="89"/>
      <c r="AE273" s="89"/>
      <c r="AF273" s="89"/>
      <c r="AG273" s="89"/>
      <c r="AH273" s="89"/>
      <c r="AI273" s="89"/>
      <c r="AJ273" s="89"/>
      <c r="AK273" s="89"/>
      <c r="AL273" s="89"/>
      <c r="AM273" s="89"/>
      <c r="AN273" s="89"/>
      <c r="AO273" s="89"/>
      <c r="AP273" s="89"/>
      <c r="AQ273" s="89"/>
      <c r="AR273" s="89"/>
      <c r="AS273" s="89"/>
      <c r="AT273" s="89"/>
      <c r="AU273" s="89"/>
      <c r="AV273" s="89"/>
      <c r="AW273" s="89"/>
      <c r="AX273" s="89"/>
      <c r="AY273" s="89"/>
      <c r="AZ273" s="89"/>
      <c r="BA273" s="89"/>
      <c r="BB273" s="89"/>
      <c r="BC273" s="89"/>
      <c r="BD273" s="89"/>
      <c r="BE273" s="89"/>
      <c r="BF273" s="89"/>
      <c r="BG273" s="89"/>
      <c r="BH273" s="89"/>
      <c r="BI273" s="89"/>
      <c r="BJ273" s="89"/>
      <c r="BK273" s="89"/>
      <c r="BL273" s="89"/>
      <c r="BM273" s="89"/>
      <c r="BN273" s="89"/>
      <c r="BO273" s="89"/>
      <c r="BP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c r="AL274" s="89"/>
      <c r="AM274" s="89"/>
      <c r="AN274" s="89"/>
      <c r="AO274" s="89"/>
      <c r="AP274" s="89"/>
      <c r="AQ274" s="89"/>
      <c r="AR274" s="89"/>
      <c r="AS274" s="89"/>
      <c r="AT274" s="89"/>
      <c r="AU274" s="89"/>
      <c r="AV274" s="89"/>
      <c r="AW274" s="89"/>
      <c r="AX274" s="89"/>
      <c r="AY274" s="89"/>
      <c r="AZ274" s="89"/>
      <c r="BA274" s="89"/>
      <c r="BB274" s="89"/>
      <c r="BC274" s="89"/>
      <c r="BD274" s="89"/>
      <c r="BE274" s="89"/>
      <c r="BF274" s="89"/>
      <c r="BG274" s="89"/>
      <c r="BH274" s="89"/>
      <c r="BI274" s="89"/>
      <c r="BJ274" s="89"/>
      <c r="BK274" s="89"/>
      <c r="BL274" s="89"/>
      <c r="BM274" s="89"/>
      <c r="BN274" s="89"/>
      <c r="BO274" s="89"/>
      <c r="BP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c r="AC275" s="89"/>
      <c r="AD275" s="89"/>
      <c r="AE275" s="89"/>
      <c r="AF275" s="89"/>
      <c r="AG275" s="89"/>
      <c r="AH275" s="89"/>
      <c r="AI275" s="89"/>
      <c r="AJ275" s="89"/>
      <c r="AK275" s="89"/>
      <c r="AL275" s="89"/>
      <c r="AM275" s="89"/>
      <c r="AN275" s="89"/>
      <c r="AO275" s="89"/>
      <c r="AP275" s="89"/>
      <c r="AQ275" s="89"/>
      <c r="AR275" s="89"/>
      <c r="AS275" s="89"/>
      <c r="AT275" s="89"/>
      <c r="AU275" s="89"/>
      <c r="AV275" s="89"/>
      <c r="AW275" s="89"/>
      <c r="AX275" s="89"/>
      <c r="AY275" s="89"/>
      <c r="AZ275" s="89"/>
      <c r="BA275" s="89"/>
      <c r="BB275" s="89"/>
      <c r="BC275" s="89"/>
      <c r="BD275" s="89"/>
      <c r="BE275" s="89"/>
      <c r="BF275" s="89"/>
      <c r="BG275" s="89"/>
      <c r="BH275" s="89"/>
      <c r="BI275" s="89"/>
      <c r="BJ275" s="89"/>
      <c r="BK275" s="89"/>
      <c r="BL275" s="89"/>
      <c r="BM275" s="89"/>
      <c r="BN275" s="89"/>
      <c r="BO275" s="89"/>
      <c r="BP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c r="AD276" s="89"/>
      <c r="AE276" s="89"/>
      <c r="AF276" s="89"/>
      <c r="AG276" s="89"/>
      <c r="AH276" s="89"/>
      <c r="AI276" s="89"/>
      <c r="AJ276" s="89"/>
      <c r="AK276" s="89"/>
      <c r="AL276" s="89"/>
      <c r="AM276" s="89"/>
      <c r="AN276" s="89"/>
      <c r="AO276" s="89"/>
      <c r="AP276" s="89"/>
      <c r="AQ276" s="89"/>
      <c r="AR276" s="89"/>
      <c r="AS276" s="89"/>
      <c r="AT276" s="89"/>
      <c r="AU276" s="89"/>
      <c r="AV276" s="89"/>
      <c r="AW276" s="89"/>
      <c r="AX276" s="89"/>
      <c r="AY276" s="89"/>
      <c r="AZ276" s="89"/>
      <c r="BA276" s="89"/>
      <c r="BB276" s="89"/>
      <c r="BC276" s="89"/>
      <c r="BD276" s="89"/>
      <c r="BE276" s="89"/>
      <c r="BF276" s="89"/>
      <c r="BG276" s="89"/>
      <c r="BH276" s="89"/>
      <c r="BI276" s="89"/>
      <c r="BJ276" s="89"/>
      <c r="BK276" s="89"/>
      <c r="BL276" s="89"/>
      <c r="BM276" s="89"/>
      <c r="BN276" s="89"/>
      <c r="BO276" s="89"/>
      <c r="BP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c r="AL277" s="89"/>
      <c r="AM277" s="89"/>
      <c r="AN277" s="89"/>
      <c r="AO277" s="89"/>
      <c r="AP277" s="89"/>
      <c r="AQ277" s="89"/>
      <c r="AR277" s="89"/>
      <c r="AS277" s="89"/>
      <c r="AT277" s="89"/>
      <c r="AU277" s="89"/>
      <c r="AV277" s="89"/>
      <c r="AW277" s="89"/>
      <c r="AX277" s="89"/>
      <c r="AY277" s="89"/>
      <c r="AZ277" s="89"/>
      <c r="BA277" s="89"/>
      <c r="BB277" s="89"/>
      <c r="BC277" s="89"/>
      <c r="BD277" s="89"/>
      <c r="BE277" s="89"/>
      <c r="BF277" s="89"/>
      <c r="BG277" s="89"/>
      <c r="BH277" s="89"/>
      <c r="BI277" s="89"/>
      <c r="BJ277" s="89"/>
      <c r="BK277" s="89"/>
      <c r="BL277" s="89"/>
      <c r="BM277" s="89"/>
      <c r="BN277" s="89"/>
      <c r="BO277" s="89"/>
      <c r="BP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c r="AR278" s="89"/>
      <c r="AS278" s="89"/>
      <c r="AT278" s="89"/>
      <c r="AU278" s="89"/>
      <c r="AV278" s="89"/>
      <c r="AW278" s="89"/>
      <c r="AX278" s="89"/>
      <c r="AY278" s="89"/>
      <c r="AZ278" s="89"/>
      <c r="BA278" s="89"/>
      <c r="BB278" s="89"/>
      <c r="BC278" s="89"/>
      <c r="BD278" s="89"/>
      <c r="BE278" s="89"/>
      <c r="BF278" s="89"/>
      <c r="BG278" s="89"/>
      <c r="BH278" s="89"/>
      <c r="BI278" s="89"/>
      <c r="BJ278" s="89"/>
      <c r="BK278" s="89"/>
      <c r="BL278" s="89"/>
      <c r="BM278" s="89"/>
      <c r="BN278" s="89"/>
      <c r="BO278" s="89"/>
      <c r="BP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c r="AR279" s="89"/>
      <c r="AS279" s="89"/>
      <c r="AT279" s="89"/>
      <c r="AU279" s="89"/>
      <c r="AV279" s="89"/>
      <c r="AW279" s="89"/>
      <c r="AX279" s="89"/>
      <c r="AY279" s="89"/>
      <c r="AZ279" s="89"/>
      <c r="BA279" s="89"/>
      <c r="BB279" s="89"/>
      <c r="BC279" s="89"/>
      <c r="BD279" s="89"/>
      <c r="BE279" s="89"/>
      <c r="BF279" s="89"/>
      <c r="BG279" s="89"/>
      <c r="BH279" s="89"/>
      <c r="BI279" s="89"/>
      <c r="BJ279" s="89"/>
      <c r="BK279" s="89"/>
      <c r="BL279" s="89"/>
      <c r="BM279" s="89"/>
      <c r="BN279" s="89"/>
      <c r="BO279" s="89"/>
      <c r="BP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c r="AM280" s="89"/>
      <c r="AN280" s="89"/>
      <c r="AO280" s="89"/>
      <c r="AP280" s="89"/>
      <c r="AQ280" s="89"/>
      <c r="AR280" s="89"/>
      <c r="AS280" s="89"/>
      <c r="AT280" s="89"/>
      <c r="AU280" s="89"/>
      <c r="AV280" s="89"/>
      <c r="AW280" s="89"/>
      <c r="AX280" s="89"/>
      <c r="AY280" s="89"/>
      <c r="AZ280" s="89"/>
      <c r="BA280" s="89"/>
      <c r="BB280" s="89"/>
      <c r="BC280" s="89"/>
      <c r="BD280" s="89"/>
      <c r="BE280" s="89"/>
      <c r="BF280" s="89"/>
      <c r="BG280" s="89"/>
      <c r="BH280" s="89"/>
      <c r="BI280" s="89"/>
      <c r="BJ280" s="89"/>
      <c r="BK280" s="89"/>
      <c r="BL280" s="89"/>
      <c r="BM280" s="89"/>
      <c r="BN280" s="89"/>
      <c r="BO280" s="89"/>
      <c r="BP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c r="AC281" s="89"/>
      <c r="AD281" s="89"/>
      <c r="AE281" s="89"/>
      <c r="AF281" s="89"/>
      <c r="AG281" s="89"/>
      <c r="AH281" s="89"/>
      <c r="AI281" s="89"/>
      <c r="AJ281" s="89"/>
      <c r="AK281" s="89"/>
      <c r="AL281" s="89"/>
      <c r="AM281" s="89"/>
      <c r="AN281" s="89"/>
      <c r="AO281" s="89"/>
      <c r="AP281" s="89"/>
      <c r="AQ281" s="89"/>
      <c r="AR281" s="89"/>
      <c r="AS281" s="89"/>
      <c r="AT281" s="89"/>
      <c r="AU281" s="89"/>
      <c r="AV281" s="89"/>
      <c r="AW281" s="89"/>
      <c r="AX281" s="89"/>
      <c r="AY281" s="89"/>
      <c r="AZ281" s="89"/>
      <c r="BA281" s="89"/>
      <c r="BB281" s="89"/>
      <c r="BC281" s="89"/>
      <c r="BD281" s="89"/>
      <c r="BE281" s="89"/>
      <c r="BF281" s="89"/>
      <c r="BG281" s="89"/>
      <c r="BH281" s="89"/>
      <c r="BI281" s="89"/>
      <c r="BJ281" s="89"/>
      <c r="BK281" s="89"/>
      <c r="BL281" s="89"/>
      <c r="BM281" s="89"/>
      <c r="BN281" s="89"/>
      <c r="BO281" s="89"/>
      <c r="BP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89"/>
      <c r="AH282" s="89"/>
      <c r="AI282" s="89"/>
      <c r="AJ282" s="89"/>
      <c r="AK282" s="89"/>
      <c r="AL282" s="89"/>
      <c r="AM282" s="89"/>
      <c r="AN282" s="89"/>
      <c r="AO282" s="89"/>
      <c r="AP282" s="89"/>
      <c r="AQ282" s="89"/>
      <c r="AR282" s="89"/>
      <c r="AS282" s="89"/>
      <c r="AT282" s="89"/>
      <c r="AU282" s="89"/>
      <c r="AV282" s="89"/>
      <c r="AW282" s="89"/>
      <c r="AX282" s="89"/>
      <c r="AY282" s="89"/>
      <c r="AZ282" s="89"/>
      <c r="BA282" s="89"/>
      <c r="BB282" s="89"/>
      <c r="BC282" s="89"/>
      <c r="BD282" s="89"/>
      <c r="BE282" s="89"/>
      <c r="BF282" s="89"/>
      <c r="BG282" s="89"/>
      <c r="BH282" s="89"/>
      <c r="BI282" s="89"/>
      <c r="BJ282" s="89"/>
      <c r="BK282" s="89"/>
      <c r="BL282" s="89"/>
      <c r="BM282" s="89"/>
      <c r="BN282" s="89"/>
      <c r="BO282" s="89"/>
      <c r="BP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89"/>
      <c r="AH283" s="89"/>
      <c r="AI283" s="89"/>
      <c r="AJ283" s="89"/>
      <c r="AK283" s="89"/>
      <c r="AL283" s="89"/>
      <c r="AM283" s="89"/>
      <c r="AN283" s="89"/>
      <c r="AO283" s="89"/>
      <c r="AP283" s="89"/>
      <c r="AQ283" s="89"/>
      <c r="AR283" s="89"/>
      <c r="AS283" s="89"/>
      <c r="AT283" s="89"/>
      <c r="AU283" s="89"/>
      <c r="AV283" s="89"/>
      <c r="AW283" s="89"/>
      <c r="AX283" s="89"/>
      <c r="AY283" s="89"/>
      <c r="AZ283" s="89"/>
      <c r="BA283" s="89"/>
      <c r="BB283" s="89"/>
      <c r="BC283" s="89"/>
      <c r="BD283" s="89"/>
      <c r="BE283" s="89"/>
      <c r="BF283" s="89"/>
      <c r="BG283" s="89"/>
      <c r="BH283" s="89"/>
      <c r="BI283" s="89"/>
      <c r="BJ283" s="89"/>
      <c r="BK283" s="89"/>
      <c r="BL283" s="89"/>
      <c r="BM283" s="89"/>
      <c r="BN283" s="89"/>
      <c r="BO283" s="89"/>
      <c r="BP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c r="AC284" s="89"/>
      <c r="AD284" s="89"/>
      <c r="AE284" s="89"/>
      <c r="AF284" s="89"/>
      <c r="AG284" s="89"/>
      <c r="AH284" s="89"/>
      <c r="AI284" s="89"/>
      <c r="AJ284" s="89"/>
      <c r="AK284" s="89"/>
      <c r="AL284" s="89"/>
      <c r="AM284" s="89"/>
      <c r="AN284" s="89"/>
      <c r="AO284" s="89"/>
      <c r="AP284" s="89"/>
      <c r="AQ284" s="89"/>
      <c r="AR284" s="89"/>
      <c r="AS284" s="89"/>
      <c r="AT284" s="89"/>
      <c r="AU284" s="89"/>
      <c r="AV284" s="89"/>
      <c r="AW284" s="89"/>
      <c r="AX284" s="89"/>
      <c r="AY284" s="89"/>
      <c r="AZ284" s="89"/>
      <c r="BA284" s="89"/>
      <c r="BB284" s="89"/>
      <c r="BC284" s="89"/>
      <c r="BD284" s="89"/>
      <c r="BE284" s="89"/>
      <c r="BF284" s="89"/>
      <c r="BG284" s="89"/>
      <c r="BH284" s="89"/>
      <c r="BI284" s="89"/>
      <c r="BJ284" s="89"/>
      <c r="BK284" s="89"/>
      <c r="BL284" s="89"/>
      <c r="BM284" s="89"/>
      <c r="BN284" s="89"/>
      <c r="BO284" s="89"/>
      <c r="BP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c r="AC285" s="89"/>
      <c r="AD285" s="89"/>
      <c r="AE285" s="89"/>
      <c r="AF285" s="89"/>
      <c r="AG285" s="89"/>
      <c r="AH285" s="89"/>
      <c r="AI285" s="89"/>
      <c r="AJ285" s="89"/>
      <c r="AK285" s="89"/>
      <c r="AL285" s="89"/>
      <c r="AM285" s="89"/>
      <c r="AN285" s="89"/>
      <c r="AO285" s="89"/>
      <c r="AP285" s="89"/>
      <c r="AQ285" s="89"/>
      <c r="AR285" s="89"/>
      <c r="AS285" s="89"/>
      <c r="AT285" s="89"/>
      <c r="AU285" s="89"/>
      <c r="AV285" s="89"/>
      <c r="AW285" s="89"/>
      <c r="AX285" s="89"/>
      <c r="AY285" s="89"/>
      <c r="AZ285" s="89"/>
      <c r="BA285" s="89"/>
      <c r="BB285" s="89"/>
      <c r="BC285" s="89"/>
      <c r="BD285" s="89"/>
      <c r="BE285" s="89"/>
      <c r="BF285" s="89"/>
      <c r="BG285" s="89"/>
      <c r="BH285" s="89"/>
      <c r="BI285" s="89"/>
      <c r="BJ285" s="89"/>
      <c r="BK285" s="89"/>
      <c r="BL285" s="89"/>
      <c r="BM285" s="89"/>
      <c r="BN285" s="89"/>
      <c r="BO285" s="89"/>
      <c r="BP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c r="AC286" s="89"/>
      <c r="AD286" s="89"/>
      <c r="AE286" s="89"/>
      <c r="AF286" s="89"/>
      <c r="AG286" s="89"/>
      <c r="AH286" s="89"/>
      <c r="AI286" s="89"/>
      <c r="AJ286" s="89"/>
      <c r="AK286" s="89"/>
      <c r="AL286" s="89"/>
      <c r="AM286" s="89"/>
      <c r="AN286" s="89"/>
      <c r="AO286" s="89"/>
      <c r="AP286" s="89"/>
      <c r="AQ286" s="89"/>
      <c r="AR286" s="89"/>
      <c r="AS286" s="89"/>
      <c r="AT286" s="89"/>
      <c r="AU286" s="89"/>
      <c r="AV286" s="89"/>
      <c r="AW286" s="89"/>
      <c r="AX286" s="89"/>
      <c r="AY286" s="89"/>
      <c r="AZ286" s="89"/>
      <c r="BA286" s="89"/>
      <c r="BB286" s="89"/>
      <c r="BC286" s="89"/>
      <c r="BD286" s="89"/>
      <c r="BE286" s="89"/>
      <c r="BF286" s="89"/>
      <c r="BG286" s="89"/>
      <c r="BH286" s="89"/>
      <c r="BI286" s="89"/>
      <c r="BJ286" s="89"/>
      <c r="BK286" s="89"/>
      <c r="BL286" s="89"/>
      <c r="BM286" s="89"/>
      <c r="BN286" s="89"/>
      <c r="BO286" s="89"/>
      <c r="BP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c r="AE287" s="89"/>
      <c r="AF287" s="89"/>
      <c r="AG287" s="89"/>
      <c r="AH287" s="89"/>
      <c r="AI287" s="89"/>
      <c r="AJ287" s="89"/>
      <c r="AK287" s="89"/>
      <c r="AL287" s="89"/>
      <c r="AM287" s="89"/>
      <c r="AN287" s="89"/>
      <c r="AO287" s="89"/>
      <c r="AP287" s="89"/>
      <c r="AQ287" s="89"/>
      <c r="AR287" s="89"/>
      <c r="AS287" s="89"/>
      <c r="AT287" s="89"/>
      <c r="AU287" s="89"/>
      <c r="AV287" s="89"/>
      <c r="AW287" s="89"/>
      <c r="AX287" s="89"/>
      <c r="AY287" s="89"/>
      <c r="AZ287" s="89"/>
      <c r="BA287" s="89"/>
      <c r="BB287" s="89"/>
      <c r="BC287" s="89"/>
      <c r="BD287" s="89"/>
      <c r="BE287" s="89"/>
      <c r="BF287" s="89"/>
      <c r="BG287" s="89"/>
      <c r="BH287" s="89"/>
      <c r="BI287" s="89"/>
      <c r="BJ287" s="89"/>
      <c r="BK287" s="89"/>
      <c r="BL287" s="89"/>
      <c r="BM287" s="89"/>
      <c r="BN287" s="89"/>
      <c r="BO287" s="89"/>
      <c r="BP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c r="AE288" s="89"/>
      <c r="AF288" s="89"/>
      <c r="AG288" s="89"/>
      <c r="AH288" s="89"/>
      <c r="AI288" s="89"/>
      <c r="AJ288" s="89"/>
      <c r="AK288" s="89"/>
      <c r="AL288" s="89"/>
      <c r="AM288" s="89"/>
      <c r="AN288" s="89"/>
      <c r="AO288" s="89"/>
      <c r="AP288" s="89"/>
      <c r="AQ288" s="89"/>
      <c r="AR288" s="89"/>
      <c r="AS288" s="89"/>
      <c r="AT288" s="89"/>
      <c r="AU288" s="89"/>
      <c r="AV288" s="89"/>
      <c r="AW288" s="89"/>
      <c r="AX288" s="89"/>
      <c r="AY288" s="89"/>
      <c r="AZ288" s="89"/>
      <c r="BA288" s="89"/>
      <c r="BB288" s="89"/>
      <c r="BC288" s="89"/>
      <c r="BD288" s="89"/>
      <c r="BE288" s="89"/>
      <c r="BF288" s="89"/>
      <c r="BG288" s="89"/>
      <c r="BH288" s="89"/>
      <c r="BI288" s="89"/>
      <c r="BJ288" s="89"/>
      <c r="BK288" s="89"/>
      <c r="BL288" s="89"/>
      <c r="BM288" s="89"/>
      <c r="BN288" s="89"/>
      <c r="BO288" s="89"/>
      <c r="BP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c r="AL289" s="89"/>
      <c r="AM289" s="89"/>
      <c r="AN289" s="89"/>
      <c r="AO289" s="89"/>
      <c r="AP289" s="89"/>
      <c r="AQ289" s="89"/>
      <c r="AR289" s="89"/>
      <c r="AS289" s="89"/>
      <c r="AT289" s="89"/>
      <c r="AU289" s="89"/>
      <c r="AV289" s="89"/>
      <c r="AW289" s="89"/>
      <c r="AX289" s="89"/>
      <c r="AY289" s="89"/>
      <c r="AZ289" s="89"/>
      <c r="BA289" s="89"/>
      <c r="BB289" s="89"/>
      <c r="BC289" s="89"/>
      <c r="BD289" s="89"/>
      <c r="BE289" s="89"/>
      <c r="BF289" s="89"/>
      <c r="BG289" s="89"/>
      <c r="BH289" s="89"/>
      <c r="BI289" s="89"/>
      <c r="BJ289" s="89"/>
      <c r="BK289" s="89"/>
      <c r="BL289" s="89"/>
      <c r="BM289" s="89"/>
      <c r="BN289" s="89"/>
      <c r="BO289" s="89"/>
      <c r="BP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c r="AL290" s="89"/>
      <c r="AM290" s="89"/>
      <c r="AN290" s="89"/>
      <c r="AO290" s="89"/>
      <c r="AP290" s="89"/>
      <c r="AQ290" s="89"/>
      <c r="AR290" s="89"/>
      <c r="AS290" s="89"/>
      <c r="AT290" s="89"/>
      <c r="AU290" s="89"/>
      <c r="AV290" s="89"/>
      <c r="AW290" s="89"/>
      <c r="AX290" s="89"/>
      <c r="AY290" s="89"/>
      <c r="AZ290" s="89"/>
      <c r="BA290" s="89"/>
      <c r="BB290" s="89"/>
      <c r="BC290" s="89"/>
      <c r="BD290" s="89"/>
      <c r="BE290" s="89"/>
      <c r="BF290" s="89"/>
      <c r="BG290" s="89"/>
      <c r="BH290" s="89"/>
      <c r="BI290" s="89"/>
      <c r="BJ290" s="89"/>
      <c r="BK290" s="89"/>
      <c r="BL290" s="89"/>
      <c r="BM290" s="89"/>
      <c r="BN290" s="89"/>
      <c r="BO290" s="89"/>
      <c r="BP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c r="AL291" s="89"/>
      <c r="AM291" s="89"/>
      <c r="AN291" s="89"/>
      <c r="AO291" s="89"/>
      <c r="AP291" s="89"/>
      <c r="AQ291" s="89"/>
      <c r="AR291" s="89"/>
      <c r="AS291" s="89"/>
      <c r="AT291" s="89"/>
      <c r="AU291" s="89"/>
      <c r="AV291" s="89"/>
      <c r="AW291" s="89"/>
      <c r="AX291" s="89"/>
      <c r="AY291" s="89"/>
      <c r="AZ291" s="89"/>
      <c r="BA291" s="89"/>
      <c r="BB291" s="89"/>
      <c r="BC291" s="89"/>
      <c r="BD291" s="89"/>
      <c r="BE291" s="89"/>
      <c r="BF291" s="89"/>
      <c r="BG291" s="89"/>
      <c r="BH291" s="89"/>
      <c r="BI291" s="89"/>
      <c r="BJ291" s="89"/>
      <c r="BK291" s="89"/>
      <c r="BL291" s="89"/>
      <c r="BM291" s="89"/>
      <c r="BN291" s="89"/>
      <c r="BO291" s="89"/>
      <c r="BP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c r="AL292" s="89"/>
      <c r="AM292" s="89"/>
      <c r="AN292" s="89"/>
      <c r="AO292" s="89"/>
      <c r="AP292" s="89"/>
      <c r="AQ292" s="89"/>
      <c r="AR292" s="89"/>
      <c r="AS292" s="89"/>
      <c r="AT292" s="89"/>
      <c r="AU292" s="89"/>
      <c r="AV292" s="89"/>
      <c r="AW292" s="89"/>
      <c r="AX292" s="89"/>
      <c r="AY292" s="89"/>
      <c r="AZ292" s="89"/>
      <c r="BA292" s="89"/>
      <c r="BB292" s="89"/>
      <c r="BC292" s="89"/>
      <c r="BD292" s="89"/>
      <c r="BE292" s="89"/>
      <c r="BF292" s="89"/>
      <c r="BG292" s="89"/>
      <c r="BH292" s="89"/>
      <c r="BI292" s="89"/>
      <c r="BJ292" s="89"/>
      <c r="BK292" s="89"/>
      <c r="BL292" s="89"/>
      <c r="BM292" s="89"/>
      <c r="BN292" s="89"/>
      <c r="BO292" s="89"/>
      <c r="BP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c r="AL293" s="89"/>
      <c r="AM293" s="89"/>
      <c r="AN293" s="89"/>
      <c r="AO293" s="89"/>
      <c r="AP293" s="89"/>
      <c r="AQ293" s="89"/>
      <c r="AR293" s="89"/>
      <c r="AS293" s="89"/>
      <c r="AT293" s="89"/>
      <c r="AU293" s="89"/>
      <c r="AV293" s="89"/>
      <c r="AW293" s="89"/>
      <c r="AX293" s="89"/>
      <c r="AY293" s="89"/>
      <c r="AZ293" s="89"/>
      <c r="BA293" s="89"/>
      <c r="BB293" s="89"/>
      <c r="BC293" s="89"/>
      <c r="BD293" s="89"/>
      <c r="BE293" s="89"/>
      <c r="BF293" s="89"/>
      <c r="BG293" s="89"/>
      <c r="BH293" s="89"/>
      <c r="BI293" s="89"/>
      <c r="BJ293" s="89"/>
      <c r="BK293" s="89"/>
      <c r="BL293" s="89"/>
      <c r="BM293" s="89"/>
      <c r="BN293" s="89"/>
      <c r="BO293" s="89"/>
      <c r="BP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c r="AL294" s="89"/>
      <c r="AM294" s="89"/>
      <c r="AN294" s="89"/>
      <c r="AO294" s="89"/>
      <c r="AP294" s="89"/>
      <c r="AQ294" s="89"/>
      <c r="AR294" s="89"/>
      <c r="AS294" s="89"/>
      <c r="AT294" s="89"/>
      <c r="AU294" s="89"/>
      <c r="AV294" s="89"/>
      <c r="AW294" s="89"/>
      <c r="AX294" s="89"/>
      <c r="AY294" s="89"/>
      <c r="AZ294" s="89"/>
      <c r="BA294" s="89"/>
      <c r="BB294" s="89"/>
      <c r="BC294" s="89"/>
      <c r="BD294" s="89"/>
      <c r="BE294" s="89"/>
      <c r="BF294" s="89"/>
      <c r="BG294" s="89"/>
      <c r="BH294" s="89"/>
      <c r="BI294" s="89"/>
      <c r="BJ294" s="89"/>
      <c r="BK294" s="89"/>
      <c r="BL294" s="89"/>
      <c r="BM294" s="89"/>
      <c r="BN294" s="89"/>
      <c r="BO294" s="89"/>
      <c r="BP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c r="AL295" s="89"/>
      <c r="AM295" s="89"/>
      <c r="AN295" s="89"/>
      <c r="AO295" s="89"/>
      <c r="AP295" s="89"/>
      <c r="AQ295" s="89"/>
      <c r="AR295" s="89"/>
      <c r="AS295" s="89"/>
      <c r="AT295" s="89"/>
      <c r="AU295" s="89"/>
      <c r="AV295" s="89"/>
      <c r="AW295" s="89"/>
      <c r="AX295" s="89"/>
      <c r="AY295" s="89"/>
      <c r="AZ295" s="89"/>
      <c r="BA295" s="89"/>
      <c r="BB295" s="89"/>
      <c r="BC295" s="89"/>
      <c r="BD295" s="89"/>
      <c r="BE295" s="89"/>
      <c r="BF295" s="89"/>
      <c r="BG295" s="89"/>
      <c r="BH295" s="89"/>
      <c r="BI295" s="89"/>
      <c r="BJ295" s="89"/>
      <c r="BK295" s="89"/>
      <c r="BL295" s="89"/>
      <c r="BM295" s="89"/>
      <c r="BN295" s="89"/>
      <c r="BO295" s="89"/>
      <c r="BP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c r="AL296" s="89"/>
      <c r="AM296" s="89"/>
      <c r="AN296" s="89"/>
      <c r="AO296" s="89"/>
      <c r="AP296" s="89"/>
      <c r="AQ296" s="89"/>
      <c r="AR296" s="89"/>
      <c r="AS296" s="89"/>
      <c r="AT296" s="89"/>
      <c r="AU296" s="89"/>
      <c r="AV296" s="89"/>
      <c r="AW296" s="89"/>
      <c r="AX296" s="89"/>
      <c r="AY296" s="89"/>
      <c r="AZ296" s="89"/>
      <c r="BA296" s="89"/>
      <c r="BB296" s="89"/>
      <c r="BC296" s="89"/>
      <c r="BD296" s="89"/>
      <c r="BE296" s="89"/>
      <c r="BF296" s="89"/>
      <c r="BG296" s="89"/>
      <c r="BH296" s="89"/>
      <c r="BI296" s="89"/>
      <c r="BJ296" s="89"/>
      <c r="BK296" s="89"/>
      <c r="BL296" s="89"/>
      <c r="BM296" s="89"/>
      <c r="BN296" s="89"/>
      <c r="BO296" s="89"/>
      <c r="BP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c r="AL297" s="89"/>
      <c r="AM297" s="89"/>
      <c r="AN297" s="89"/>
      <c r="AO297" s="89"/>
      <c r="AP297" s="89"/>
      <c r="AQ297" s="89"/>
      <c r="AR297" s="89"/>
      <c r="AS297" s="89"/>
      <c r="AT297" s="89"/>
      <c r="AU297" s="89"/>
      <c r="AV297" s="89"/>
      <c r="AW297" s="89"/>
      <c r="AX297" s="89"/>
      <c r="AY297" s="89"/>
      <c r="AZ297" s="89"/>
      <c r="BA297" s="89"/>
      <c r="BB297" s="89"/>
      <c r="BC297" s="89"/>
      <c r="BD297" s="89"/>
      <c r="BE297" s="89"/>
      <c r="BF297" s="89"/>
      <c r="BG297" s="89"/>
      <c r="BH297" s="89"/>
      <c r="BI297" s="89"/>
      <c r="BJ297" s="89"/>
      <c r="BK297" s="89"/>
      <c r="BL297" s="89"/>
      <c r="BM297" s="89"/>
      <c r="BN297" s="89"/>
      <c r="BO297" s="89"/>
      <c r="BP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c r="AC298" s="89"/>
      <c r="AD298" s="89"/>
      <c r="AE298" s="89"/>
      <c r="AF298" s="89"/>
      <c r="AG298" s="89"/>
      <c r="AH298" s="89"/>
      <c r="AI298" s="89"/>
      <c r="AJ298" s="89"/>
      <c r="AK298" s="89"/>
      <c r="AL298" s="89"/>
      <c r="AM298" s="89"/>
      <c r="AN298" s="89"/>
      <c r="AO298" s="89"/>
      <c r="AP298" s="89"/>
      <c r="AQ298" s="89"/>
      <c r="AR298" s="89"/>
      <c r="AS298" s="89"/>
      <c r="AT298" s="89"/>
      <c r="AU298" s="89"/>
      <c r="AV298" s="89"/>
      <c r="AW298" s="89"/>
      <c r="AX298" s="89"/>
      <c r="AY298" s="89"/>
      <c r="AZ298" s="89"/>
      <c r="BA298" s="89"/>
      <c r="BB298" s="89"/>
      <c r="BC298" s="89"/>
      <c r="BD298" s="89"/>
      <c r="BE298" s="89"/>
      <c r="BF298" s="89"/>
      <c r="BG298" s="89"/>
      <c r="BH298" s="89"/>
      <c r="BI298" s="89"/>
      <c r="BJ298" s="89"/>
      <c r="BK298" s="89"/>
      <c r="BL298" s="89"/>
      <c r="BM298" s="89"/>
      <c r="BN298" s="89"/>
      <c r="BO298" s="89"/>
      <c r="BP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c r="AL299" s="89"/>
      <c r="AM299" s="89"/>
      <c r="AN299" s="89"/>
      <c r="AO299" s="89"/>
      <c r="AP299" s="89"/>
      <c r="AQ299" s="89"/>
      <c r="AR299" s="89"/>
      <c r="AS299" s="89"/>
      <c r="AT299" s="89"/>
      <c r="AU299" s="89"/>
      <c r="AV299" s="89"/>
      <c r="AW299" s="89"/>
      <c r="AX299" s="89"/>
      <c r="AY299" s="89"/>
      <c r="AZ299" s="89"/>
      <c r="BA299" s="89"/>
      <c r="BB299" s="89"/>
      <c r="BC299" s="89"/>
      <c r="BD299" s="89"/>
      <c r="BE299" s="89"/>
      <c r="BF299" s="89"/>
      <c r="BG299" s="89"/>
      <c r="BH299" s="89"/>
      <c r="BI299" s="89"/>
      <c r="BJ299" s="89"/>
      <c r="BK299" s="89"/>
      <c r="BL299" s="89"/>
      <c r="BM299" s="89"/>
      <c r="BN299" s="89"/>
      <c r="BO299" s="89"/>
      <c r="BP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c r="AL300" s="89"/>
      <c r="AM300" s="89"/>
      <c r="AN300" s="89"/>
      <c r="AO300" s="89"/>
      <c r="AP300" s="89"/>
      <c r="AQ300" s="89"/>
      <c r="AR300" s="89"/>
      <c r="AS300" s="89"/>
      <c r="AT300" s="89"/>
      <c r="AU300" s="89"/>
      <c r="AV300" s="89"/>
      <c r="AW300" s="89"/>
      <c r="AX300" s="89"/>
      <c r="AY300" s="89"/>
      <c r="AZ300" s="89"/>
      <c r="BA300" s="89"/>
      <c r="BB300" s="89"/>
      <c r="BC300" s="89"/>
      <c r="BD300" s="89"/>
      <c r="BE300" s="89"/>
      <c r="BF300" s="89"/>
      <c r="BG300" s="89"/>
      <c r="BH300" s="89"/>
      <c r="BI300" s="89"/>
      <c r="BJ300" s="89"/>
      <c r="BK300" s="89"/>
      <c r="BL300" s="89"/>
      <c r="BM300" s="89"/>
      <c r="BN300" s="89"/>
      <c r="BO300" s="89"/>
      <c r="BP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c r="AL301" s="89"/>
      <c r="AM301" s="89"/>
      <c r="AN301" s="89"/>
      <c r="AO301" s="89"/>
      <c r="AP301" s="89"/>
      <c r="AQ301" s="89"/>
      <c r="AR301" s="89"/>
      <c r="AS301" s="89"/>
      <c r="AT301" s="89"/>
      <c r="AU301" s="89"/>
      <c r="AV301" s="89"/>
      <c r="AW301" s="89"/>
      <c r="AX301" s="89"/>
      <c r="AY301" s="89"/>
      <c r="AZ301" s="89"/>
      <c r="BA301" s="89"/>
      <c r="BB301" s="89"/>
      <c r="BC301" s="89"/>
      <c r="BD301" s="89"/>
      <c r="BE301" s="89"/>
      <c r="BF301" s="89"/>
      <c r="BG301" s="89"/>
      <c r="BH301" s="89"/>
      <c r="BI301" s="89"/>
      <c r="BJ301" s="89"/>
      <c r="BK301" s="89"/>
      <c r="BL301" s="89"/>
      <c r="BM301" s="89"/>
      <c r="BN301" s="89"/>
      <c r="BO301" s="89"/>
      <c r="BP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c r="AP302" s="89"/>
      <c r="AQ302" s="89"/>
      <c r="AR302" s="89"/>
      <c r="AS302" s="89"/>
      <c r="AT302" s="89"/>
      <c r="AU302" s="89"/>
      <c r="AV302" s="89"/>
      <c r="AW302" s="89"/>
      <c r="AX302" s="89"/>
      <c r="AY302" s="89"/>
      <c r="AZ302" s="89"/>
      <c r="BA302" s="89"/>
      <c r="BB302" s="89"/>
      <c r="BC302" s="89"/>
      <c r="BD302" s="89"/>
      <c r="BE302" s="89"/>
      <c r="BF302" s="89"/>
      <c r="BG302" s="89"/>
      <c r="BH302" s="89"/>
      <c r="BI302" s="89"/>
      <c r="BJ302" s="89"/>
      <c r="BK302" s="89"/>
      <c r="BL302" s="89"/>
      <c r="BM302" s="89"/>
      <c r="BN302" s="89"/>
      <c r="BO302" s="89"/>
      <c r="BP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c r="AL303" s="89"/>
      <c r="AM303" s="89"/>
      <c r="AN303" s="89"/>
      <c r="AO303" s="89"/>
      <c r="AP303" s="89"/>
      <c r="AQ303" s="89"/>
      <c r="AR303" s="89"/>
      <c r="AS303" s="89"/>
      <c r="AT303" s="89"/>
      <c r="AU303" s="89"/>
      <c r="AV303" s="89"/>
      <c r="AW303" s="89"/>
      <c r="AX303" s="89"/>
      <c r="AY303" s="89"/>
      <c r="AZ303" s="89"/>
      <c r="BA303" s="89"/>
      <c r="BB303" s="89"/>
      <c r="BC303" s="89"/>
      <c r="BD303" s="89"/>
      <c r="BE303" s="89"/>
      <c r="BF303" s="89"/>
      <c r="BG303" s="89"/>
      <c r="BH303" s="89"/>
      <c r="BI303" s="89"/>
      <c r="BJ303" s="89"/>
      <c r="BK303" s="89"/>
      <c r="BL303" s="89"/>
      <c r="BM303" s="89"/>
      <c r="BN303" s="89"/>
      <c r="BO303" s="89"/>
      <c r="BP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c r="AL304" s="89"/>
      <c r="AM304" s="89"/>
      <c r="AN304" s="89"/>
      <c r="AO304" s="89"/>
      <c r="AP304" s="89"/>
      <c r="AQ304" s="89"/>
      <c r="AR304" s="89"/>
      <c r="AS304" s="89"/>
      <c r="AT304" s="89"/>
      <c r="AU304" s="89"/>
      <c r="AV304" s="89"/>
      <c r="AW304" s="89"/>
      <c r="AX304" s="89"/>
      <c r="AY304" s="89"/>
      <c r="AZ304" s="89"/>
      <c r="BA304" s="89"/>
      <c r="BB304" s="89"/>
      <c r="BC304" s="89"/>
      <c r="BD304" s="89"/>
      <c r="BE304" s="89"/>
      <c r="BF304" s="89"/>
      <c r="BG304" s="89"/>
      <c r="BH304" s="89"/>
      <c r="BI304" s="89"/>
      <c r="BJ304" s="89"/>
      <c r="BK304" s="89"/>
      <c r="BL304" s="89"/>
      <c r="BM304" s="89"/>
      <c r="BN304" s="89"/>
      <c r="BO304" s="89"/>
      <c r="BP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c r="AL305" s="89"/>
      <c r="AM305" s="89"/>
      <c r="AN305" s="89"/>
      <c r="AO305" s="89"/>
      <c r="AP305" s="89"/>
      <c r="AQ305" s="89"/>
      <c r="AR305" s="89"/>
      <c r="AS305" s="89"/>
      <c r="AT305" s="89"/>
      <c r="AU305" s="89"/>
      <c r="AV305" s="89"/>
      <c r="AW305" s="89"/>
      <c r="AX305" s="89"/>
      <c r="AY305" s="89"/>
      <c r="AZ305" s="89"/>
      <c r="BA305" s="89"/>
      <c r="BB305" s="89"/>
      <c r="BC305" s="89"/>
      <c r="BD305" s="89"/>
      <c r="BE305" s="89"/>
      <c r="BF305" s="89"/>
      <c r="BG305" s="89"/>
      <c r="BH305" s="89"/>
      <c r="BI305" s="89"/>
      <c r="BJ305" s="89"/>
      <c r="BK305" s="89"/>
      <c r="BL305" s="89"/>
      <c r="BM305" s="89"/>
      <c r="BN305" s="89"/>
      <c r="BO305" s="89"/>
      <c r="BP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c r="AL306" s="89"/>
      <c r="AM306" s="89"/>
      <c r="AN306" s="89"/>
      <c r="AO306" s="89"/>
      <c r="AP306" s="89"/>
      <c r="AQ306" s="89"/>
      <c r="AR306" s="89"/>
      <c r="AS306" s="89"/>
      <c r="AT306" s="89"/>
      <c r="AU306" s="89"/>
      <c r="AV306" s="89"/>
      <c r="AW306" s="89"/>
      <c r="AX306" s="89"/>
      <c r="AY306" s="89"/>
      <c r="AZ306" s="89"/>
      <c r="BA306" s="89"/>
      <c r="BB306" s="89"/>
      <c r="BC306" s="89"/>
      <c r="BD306" s="89"/>
      <c r="BE306" s="89"/>
      <c r="BF306" s="89"/>
      <c r="BG306" s="89"/>
      <c r="BH306" s="89"/>
      <c r="BI306" s="89"/>
      <c r="BJ306" s="89"/>
      <c r="BK306" s="89"/>
      <c r="BL306" s="89"/>
      <c r="BM306" s="89"/>
      <c r="BN306" s="89"/>
      <c r="BO306" s="89"/>
      <c r="BP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c r="AL307" s="89"/>
      <c r="AM307" s="89"/>
      <c r="AN307" s="89"/>
      <c r="AO307" s="89"/>
      <c r="AP307" s="89"/>
      <c r="AQ307" s="89"/>
      <c r="AR307" s="89"/>
      <c r="AS307" s="89"/>
      <c r="AT307" s="89"/>
      <c r="AU307" s="89"/>
      <c r="AV307" s="89"/>
      <c r="AW307" s="89"/>
      <c r="AX307" s="89"/>
      <c r="AY307" s="89"/>
      <c r="AZ307" s="89"/>
      <c r="BA307" s="89"/>
      <c r="BB307" s="89"/>
      <c r="BC307" s="89"/>
      <c r="BD307" s="89"/>
      <c r="BE307" s="89"/>
      <c r="BF307" s="89"/>
      <c r="BG307" s="89"/>
      <c r="BH307" s="89"/>
      <c r="BI307" s="89"/>
      <c r="BJ307" s="89"/>
      <c r="BK307" s="89"/>
      <c r="BL307" s="89"/>
      <c r="BM307" s="89"/>
      <c r="BN307" s="89"/>
      <c r="BO307" s="89"/>
      <c r="BP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89"/>
      <c r="AR308" s="89"/>
      <c r="AS308" s="89"/>
      <c r="AT308" s="89"/>
      <c r="AU308" s="89"/>
      <c r="AV308" s="89"/>
      <c r="AW308" s="89"/>
      <c r="AX308" s="89"/>
      <c r="AY308" s="89"/>
      <c r="AZ308" s="89"/>
      <c r="BA308" s="89"/>
      <c r="BB308" s="89"/>
      <c r="BC308" s="89"/>
      <c r="BD308" s="89"/>
      <c r="BE308" s="89"/>
      <c r="BF308" s="89"/>
      <c r="BG308" s="89"/>
      <c r="BH308" s="89"/>
      <c r="BI308" s="89"/>
      <c r="BJ308" s="89"/>
      <c r="BK308" s="89"/>
      <c r="BL308" s="89"/>
      <c r="BM308" s="89"/>
      <c r="BN308" s="89"/>
      <c r="BO308" s="89"/>
      <c r="BP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c r="AE309" s="89"/>
      <c r="AF309" s="89"/>
      <c r="AG309" s="89"/>
      <c r="AH309" s="89"/>
      <c r="AI309" s="89"/>
      <c r="AJ309" s="89"/>
      <c r="AK309" s="89"/>
      <c r="AL309" s="89"/>
      <c r="AM309" s="89"/>
      <c r="AN309" s="89"/>
      <c r="AO309" s="89"/>
      <c r="AP309" s="89"/>
      <c r="AQ309" s="89"/>
      <c r="AR309" s="89"/>
      <c r="AS309" s="89"/>
      <c r="AT309" s="89"/>
      <c r="AU309" s="89"/>
      <c r="AV309" s="89"/>
      <c r="AW309" s="89"/>
      <c r="AX309" s="89"/>
      <c r="AY309" s="89"/>
      <c r="AZ309" s="89"/>
      <c r="BA309" s="89"/>
      <c r="BB309" s="89"/>
      <c r="BC309" s="89"/>
      <c r="BD309" s="89"/>
      <c r="BE309" s="89"/>
      <c r="BF309" s="89"/>
      <c r="BG309" s="89"/>
      <c r="BH309" s="89"/>
      <c r="BI309" s="89"/>
      <c r="BJ309" s="89"/>
      <c r="BK309" s="89"/>
      <c r="BL309" s="89"/>
      <c r="BM309" s="89"/>
      <c r="BN309" s="89"/>
      <c r="BO309" s="89"/>
      <c r="BP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c r="AL310" s="89"/>
      <c r="AM310" s="89"/>
      <c r="AN310" s="89"/>
      <c r="AO310" s="89"/>
      <c r="AP310" s="89"/>
      <c r="AQ310" s="89"/>
      <c r="AR310" s="89"/>
      <c r="AS310" s="89"/>
      <c r="AT310" s="89"/>
      <c r="AU310" s="89"/>
      <c r="AV310" s="89"/>
      <c r="AW310" s="89"/>
      <c r="AX310" s="89"/>
      <c r="AY310" s="89"/>
      <c r="AZ310" s="89"/>
      <c r="BA310" s="89"/>
      <c r="BB310" s="89"/>
      <c r="BC310" s="89"/>
      <c r="BD310" s="89"/>
      <c r="BE310" s="89"/>
      <c r="BF310" s="89"/>
      <c r="BG310" s="89"/>
      <c r="BH310" s="89"/>
      <c r="BI310" s="89"/>
      <c r="BJ310" s="89"/>
      <c r="BK310" s="89"/>
      <c r="BL310" s="89"/>
      <c r="BM310" s="89"/>
      <c r="BN310" s="89"/>
      <c r="BO310" s="89"/>
      <c r="BP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c r="AE311" s="89"/>
      <c r="AF311" s="89"/>
      <c r="AG311" s="89"/>
      <c r="AH311" s="89"/>
      <c r="AI311" s="89"/>
      <c r="AJ311" s="89"/>
      <c r="AK311" s="89"/>
      <c r="AL311" s="89"/>
      <c r="AM311" s="89"/>
      <c r="AN311" s="89"/>
      <c r="AO311" s="89"/>
      <c r="AP311" s="89"/>
      <c r="AQ311" s="89"/>
      <c r="AR311" s="89"/>
      <c r="AS311" s="89"/>
      <c r="AT311" s="89"/>
      <c r="AU311" s="89"/>
      <c r="AV311" s="89"/>
      <c r="AW311" s="89"/>
      <c r="AX311" s="89"/>
      <c r="AY311" s="89"/>
      <c r="AZ311" s="89"/>
      <c r="BA311" s="89"/>
      <c r="BB311" s="89"/>
      <c r="BC311" s="89"/>
      <c r="BD311" s="89"/>
      <c r="BE311" s="89"/>
      <c r="BF311" s="89"/>
      <c r="BG311" s="89"/>
      <c r="BH311" s="89"/>
      <c r="BI311" s="89"/>
      <c r="BJ311" s="89"/>
      <c r="BK311" s="89"/>
      <c r="BL311" s="89"/>
      <c r="BM311" s="89"/>
      <c r="BN311" s="89"/>
      <c r="BO311" s="89"/>
      <c r="BP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c r="AE312" s="89"/>
      <c r="AF312" s="89"/>
      <c r="AG312" s="89"/>
      <c r="AH312" s="89"/>
      <c r="AI312" s="89"/>
      <c r="AJ312" s="89"/>
      <c r="AK312" s="89"/>
      <c r="AL312" s="89"/>
      <c r="AM312" s="89"/>
      <c r="AN312" s="89"/>
      <c r="AO312" s="89"/>
      <c r="AP312" s="89"/>
      <c r="AQ312" s="89"/>
      <c r="AR312" s="89"/>
      <c r="AS312" s="89"/>
      <c r="AT312" s="89"/>
      <c r="AU312" s="89"/>
      <c r="AV312" s="89"/>
      <c r="AW312" s="89"/>
      <c r="AX312" s="89"/>
      <c r="AY312" s="89"/>
      <c r="AZ312" s="89"/>
      <c r="BA312" s="89"/>
      <c r="BB312" s="89"/>
      <c r="BC312" s="89"/>
      <c r="BD312" s="89"/>
      <c r="BE312" s="89"/>
      <c r="BF312" s="89"/>
      <c r="BG312" s="89"/>
      <c r="BH312" s="89"/>
      <c r="BI312" s="89"/>
      <c r="BJ312" s="89"/>
      <c r="BK312" s="89"/>
      <c r="BL312" s="89"/>
      <c r="BM312" s="89"/>
      <c r="BN312" s="89"/>
      <c r="BO312" s="89"/>
      <c r="BP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c r="AF313" s="89"/>
      <c r="AG313" s="89"/>
      <c r="AH313" s="89"/>
      <c r="AI313" s="89"/>
      <c r="AJ313" s="89"/>
      <c r="AK313" s="89"/>
      <c r="AL313" s="89"/>
      <c r="AM313" s="89"/>
      <c r="AN313" s="89"/>
      <c r="AO313" s="89"/>
      <c r="AP313" s="89"/>
      <c r="AQ313" s="89"/>
      <c r="AR313" s="89"/>
      <c r="AS313" s="89"/>
      <c r="AT313" s="89"/>
      <c r="AU313" s="89"/>
      <c r="AV313" s="89"/>
      <c r="AW313" s="89"/>
      <c r="AX313" s="89"/>
      <c r="AY313" s="89"/>
      <c r="AZ313" s="89"/>
      <c r="BA313" s="89"/>
      <c r="BB313" s="89"/>
      <c r="BC313" s="89"/>
      <c r="BD313" s="89"/>
      <c r="BE313" s="89"/>
      <c r="BF313" s="89"/>
      <c r="BG313" s="89"/>
      <c r="BH313" s="89"/>
      <c r="BI313" s="89"/>
      <c r="BJ313" s="89"/>
      <c r="BK313" s="89"/>
      <c r="BL313" s="89"/>
      <c r="BM313" s="89"/>
      <c r="BN313" s="89"/>
      <c r="BO313" s="89"/>
      <c r="BP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c r="AE314" s="89"/>
      <c r="AF314" s="89"/>
      <c r="AG314" s="89"/>
      <c r="AH314" s="89"/>
      <c r="AI314" s="89"/>
      <c r="AJ314" s="89"/>
      <c r="AK314" s="89"/>
      <c r="AL314" s="89"/>
      <c r="AM314" s="89"/>
      <c r="AN314" s="89"/>
      <c r="AO314" s="89"/>
      <c r="AP314" s="89"/>
      <c r="AQ314" s="89"/>
      <c r="AR314" s="89"/>
      <c r="AS314" s="89"/>
      <c r="AT314" s="89"/>
      <c r="AU314" s="89"/>
      <c r="AV314" s="89"/>
      <c r="AW314" s="89"/>
      <c r="AX314" s="89"/>
      <c r="AY314" s="89"/>
      <c r="AZ314" s="89"/>
      <c r="BA314" s="89"/>
      <c r="BB314" s="89"/>
      <c r="BC314" s="89"/>
      <c r="BD314" s="89"/>
      <c r="BE314" s="89"/>
      <c r="BF314" s="89"/>
      <c r="BG314" s="89"/>
      <c r="BH314" s="89"/>
      <c r="BI314" s="89"/>
      <c r="BJ314" s="89"/>
      <c r="BK314" s="89"/>
      <c r="BL314" s="89"/>
      <c r="BM314" s="89"/>
      <c r="BN314" s="89"/>
      <c r="BO314" s="89"/>
      <c r="BP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c r="AE315" s="89"/>
      <c r="AF315" s="89"/>
      <c r="AG315" s="89"/>
      <c r="AH315" s="89"/>
      <c r="AI315" s="89"/>
      <c r="AJ315" s="89"/>
      <c r="AK315" s="89"/>
      <c r="AL315" s="89"/>
      <c r="AM315" s="89"/>
      <c r="AN315" s="89"/>
      <c r="AO315" s="89"/>
      <c r="AP315" s="89"/>
      <c r="AQ315" s="89"/>
      <c r="AR315" s="89"/>
      <c r="AS315" s="89"/>
      <c r="AT315" s="89"/>
      <c r="AU315" s="89"/>
      <c r="AV315" s="89"/>
      <c r="AW315" s="89"/>
      <c r="AX315" s="89"/>
      <c r="AY315" s="89"/>
      <c r="AZ315" s="89"/>
      <c r="BA315" s="89"/>
      <c r="BB315" s="89"/>
      <c r="BC315" s="89"/>
      <c r="BD315" s="89"/>
      <c r="BE315" s="89"/>
      <c r="BF315" s="89"/>
      <c r="BG315" s="89"/>
      <c r="BH315" s="89"/>
      <c r="BI315" s="89"/>
      <c r="BJ315" s="89"/>
      <c r="BK315" s="89"/>
      <c r="BL315" s="89"/>
      <c r="BM315" s="89"/>
      <c r="BN315" s="89"/>
      <c r="BO315" s="89"/>
      <c r="BP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c r="AE316" s="89"/>
      <c r="AF316" s="89"/>
      <c r="AG316" s="89"/>
      <c r="AH316" s="89"/>
      <c r="AI316" s="89"/>
      <c r="AJ316" s="89"/>
      <c r="AK316" s="89"/>
      <c r="AL316" s="89"/>
      <c r="AM316" s="89"/>
      <c r="AN316" s="89"/>
      <c r="AO316" s="89"/>
      <c r="AP316" s="89"/>
      <c r="AQ316" s="89"/>
      <c r="AR316" s="89"/>
      <c r="AS316" s="89"/>
      <c r="AT316" s="89"/>
      <c r="AU316" s="89"/>
      <c r="AV316" s="89"/>
      <c r="AW316" s="89"/>
      <c r="AX316" s="89"/>
      <c r="AY316" s="89"/>
      <c r="AZ316" s="89"/>
      <c r="BA316" s="89"/>
      <c r="BB316" s="89"/>
      <c r="BC316" s="89"/>
      <c r="BD316" s="89"/>
      <c r="BE316" s="89"/>
      <c r="BF316" s="89"/>
      <c r="BG316" s="89"/>
      <c r="BH316" s="89"/>
      <c r="BI316" s="89"/>
      <c r="BJ316" s="89"/>
      <c r="BK316" s="89"/>
      <c r="BL316" s="89"/>
      <c r="BM316" s="89"/>
      <c r="BN316" s="89"/>
      <c r="BO316" s="89"/>
      <c r="BP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c r="AE317" s="89"/>
      <c r="AF317" s="89"/>
      <c r="AG317" s="89"/>
      <c r="AH317" s="89"/>
      <c r="AI317" s="89"/>
      <c r="AJ317" s="89"/>
      <c r="AK317" s="89"/>
      <c r="AL317" s="89"/>
      <c r="AM317" s="89"/>
      <c r="AN317" s="89"/>
      <c r="AO317" s="89"/>
      <c r="AP317" s="89"/>
      <c r="AQ317" s="89"/>
      <c r="AR317" s="89"/>
      <c r="AS317" s="89"/>
      <c r="AT317" s="89"/>
      <c r="AU317" s="89"/>
      <c r="AV317" s="89"/>
      <c r="AW317" s="89"/>
      <c r="AX317" s="89"/>
      <c r="AY317" s="89"/>
      <c r="AZ317" s="89"/>
      <c r="BA317" s="89"/>
      <c r="BB317" s="89"/>
      <c r="BC317" s="89"/>
      <c r="BD317" s="89"/>
      <c r="BE317" s="89"/>
      <c r="BF317" s="89"/>
      <c r="BG317" s="89"/>
      <c r="BH317" s="89"/>
      <c r="BI317" s="89"/>
      <c r="BJ317" s="89"/>
      <c r="BK317" s="89"/>
      <c r="BL317" s="89"/>
      <c r="BM317" s="89"/>
      <c r="BN317" s="89"/>
      <c r="BO317" s="89"/>
      <c r="BP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c r="AE318" s="89"/>
      <c r="AF318" s="89"/>
      <c r="AG318" s="89"/>
      <c r="AH318" s="89"/>
      <c r="AI318" s="89"/>
      <c r="AJ318" s="89"/>
      <c r="AK318" s="89"/>
      <c r="AL318" s="89"/>
      <c r="AM318" s="89"/>
      <c r="AN318" s="89"/>
      <c r="AO318" s="89"/>
      <c r="AP318" s="89"/>
      <c r="AQ318" s="89"/>
      <c r="AR318" s="89"/>
      <c r="AS318" s="89"/>
      <c r="AT318" s="89"/>
      <c r="AU318" s="89"/>
      <c r="AV318" s="89"/>
      <c r="AW318" s="89"/>
      <c r="AX318" s="89"/>
      <c r="AY318" s="89"/>
      <c r="AZ318" s="89"/>
      <c r="BA318" s="89"/>
      <c r="BB318" s="89"/>
      <c r="BC318" s="89"/>
      <c r="BD318" s="89"/>
      <c r="BE318" s="89"/>
      <c r="BF318" s="89"/>
      <c r="BG318" s="89"/>
      <c r="BH318" s="89"/>
      <c r="BI318" s="89"/>
      <c r="BJ318" s="89"/>
      <c r="BK318" s="89"/>
      <c r="BL318" s="89"/>
      <c r="BM318" s="89"/>
      <c r="BN318" s="89"/>
      <c r="BO318" s="89"/>
      <c r="BP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c r="AE319" s="89"/>
      <c r="AF319" s="89"/>
      <c r="AG319" s="89"/>
      <c r="AH319" s="89"/>
      <c r="AI319" s="89"/>
      <c r="AJ319" s="89"/>
      <c r="AK319" s="89"/>
      <c r="AL319" s="89"/>
      <c r="AM319" s="89"/>
      <c r="AN319" s="89"/>
      <c r="AO319" s="89"/>
      <c r="AP319" s="89"/>
      <c r="AQ319" s="89"/>
      <c r="AR319" s="89"/>
      <c r="AS319" s="89"/>
      <c r="AT319" s="89"/>
      <c r="AU319" s="89"/>
      <c r="AV319" s="89"/>
      <c r="AW319" s="89"/>
      <c r="AX319" s="89"/>
      <c r="AY319" s="89"/>
      <c r="AZ319" s="89"/>
      <c r="BA319" s="89"/>
      <c r="BB319" s="89"/>
      <c r="BC319" s="89"/>
      <c r="BD319" s="89"/>
      <c r="BE319" s="89"/>
      <c r="BF319" s="89"/>
      <c r="BG319" s="89"/>
      <c r="BH319" s="89"/>
      <c r="BI319" s="89"/>
      <c r="BJ319" s="89"/>
      <c r="BK319" s="89"/>
      <c r="BL319" s="89"/>
      <c r="BM319" s="89"/>
      <c r="BN319" s="89"/>
      <c r="BO319" s="89"/>
      <c r="BP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c r="AF320" s="89"/>
      <c r="AG320" s="89"/>
      <c r="AH320" s="89"/>
      <c r="AI320" s="89"/>
      <c r="AJ320" s="89"/>
      <c r="AK320" s="89"/>
      <c r="AL320" s="89"/>
      <c r="AM320" s="89"/>
      <c r="AN320" s="89"/>
      <c r="AO320" s="89"/>
      <c r="AP320" s="89"/>
      <c r="AQ320" s="89"/>
      <c r="AR320" s="89"/>
      <c r="AS320" s="89"/>
      <c r="AT320" s="89"/>
      <c r="AU320" s="89"/>
      <c r="AV320" s="89"/>
      <c r="AW320" s="89"/>
      <c r="AX320" s="89"/>
      <c r="AY320" s="89"/>
      <c r="AZ320" s="89"/>
      <c r="BA320" s="89"/>
      <c r="BB320" s="89"/>
      <c r="BC320" s="89"/>
      <c r="BD320" s="89"/>
      <c r="BE320" s="89"/>
      <c r="BF320" s="89"/>
      <c r="BG320" s="89"/>
      <c r="BH320" s="89"/>
      <c r="BI320" s="89"/>
      <c r="BJ320" s="89"/>
      <c r="BK320" s="89"/>
      <c r="BL320" s="89"/>
      <c r="BM320" s="89"/>
      <c r="BN320" s="89"/>
      <c r="BO320" s="89"/>
      <c r="BP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c r="AE321" s="89"/>
      <c r="AF321" s="89"/>
      <c r="AG321" s="89"/>
      <c r="AH321" s="89"/>
      <c r="AI321" s="89"/>
      <c r="AJ321" s="89"/>
      <c r="AK321" s="89"/>
      <c r="AL321" s="89"/>
      <c r="AM321" s="89"/>
      <c r="AN321" s="89"/>
      <c r="AO321" s="89"/>
      <c r="AP321" s="89"/>
      <c r="AQ321" s="89"/>
      <c r="AR321" s="89"/>
      <c r="AS321" s="89"/>
      <c r="AT321" s="89"/>
      <c r="AU321" s="89"/>
      <c r="AV321" s="89"/>
      <c r="AW321" s="89"/>
      <c r="AX321" s="89"/>
      <c r="AY321" s="89"/>
      <c r="AZ321" s="89"/>
      <c r="BA321" s="89"/>
      <c r="BB321" s="89"/>
      <c r="BC321" s="89"/>
      <c r="BD321" s="89"/>
      <c r="BE321" s="89"/>
      <c r="BF321" s="89"/>
      <c r="BG321" s="89"/>
      <c r="BH321" s="89"/>
      <c r="BI321" s="89"/>
      <c r="BJ321" s="89"/>
      <c r="BK321" s="89"/>
      <c r="BL321" s="89"/>
      <c r="BM321" s="89"/>
      <c r="BN321" s="89"/>
      <c r="BO321" s="89"/>
      <c r="BP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c r="AE322" s="89"/>
      <c r="AF322" s="89"/>
      <c r="AG322" s="89"/>
      <c r="AH322" s="89"/>
      <c r="AI322" s="89"/>
      <c r="AJ322" s="89"/>
      <c r="AK322" s="89"/>
      <c r="AL322" s="89"/>
      <c r="AM322" s="89"/>
      <c r="AN322" s="89"/>
      <c r="AO322" s="89"/>
      <c r="AP322" s="89"/>
      <c r="AQ322" s="89"/>
      <c r="AR322" s="89"/>
      <c r="AS322" s="89"/>
      <c r="AT322" s="89"/>
      <c r="AU322" s="89"/>
      <c r="AV322" s="89"/>
      <c r="AW322" s="89"/>
      <c r="AX322" s="89"/>
      <c r="AY322" s="89"/>
      <c r="AZ322" s="89"/>
      <c r="BA322" s="89"/>
      <c r="BB322" s="89"/>
      <c r="BC322" s="89"/>
      <c r="BD322" s="89"/>
      <c r="BE322" s="89"/>
      <c r="BF322" s="89"/>
      <c r="BG322" s="89"/>
      <c r="BH322" s="89"/>
      <c r="BI322" s="89"/>
      <c r="BJ322" s="89"/>
      <c r="BK322" s="89"/>
      <c r="BL322" s="89"/>
      <c r="BM322" s="89"/>
      <c r="BN322" s="89"/>
      <c r="BO322" s="89"/>
      <c r="BP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c r="AE323" s="89"/>
      <c r="AF323" s="89"/>
      <c r="AG323" s="89"/>
      <c r="AH323" s="89"/>
      <c r="AI323" s="89"/>
      <c r="AJ323" s="89"/>
      <c r="AK323" s="89"/>
      <c r="AL323" s="89"/>
      <c r="AM323" s="89"/>
      <c r="AN323" s="89"/>
      <c r="AO323" s="89"/>
      <c r="AP323" s="89"/>
      <c r="AQ323" s="89"/>
      <c r="AR323" s="89"/>
      <c r="AS323" s="89"/>
      <c r="AT323" s="89"/>
      <c r="AU323" s="89"/>
      <c r="AV323" s="89"/>
      <c r="AW323" s="89"/>
      <c r="AX323" s="89"/>
      <c r="AY323" s="89"/>
      <c r="AZ323" s="89"/>
      <c r="BA323" s="89"/>
      <c r="BB323" s="89"/>
      <c r="BC323" s="89"/>
      <c r="BD323" s="89"/>
      <c r="BE323" s="89"/>
      <c r="BF323" s="89"/>
      <c r="BG323" s="89"/>
      <c r="BH323" s="89"/>
      <c r="BI323" s="89"/>
      <c r="BJ323" s="89"/>
      <c r="BK323" s="89"/>
      <c r="BL323" s="89"/>
      <c r="BM323" s="89"/>
      <c r="BN323" s="89"/>
      <c r="BO323" s="89"/>
      <c r="BP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c r="AE324" s="89"/>
      <c r="AF324" s="89"/>
      <c r="AG324" s="89"/>
      <c r="AH324" s="89"/>
      <c r="AI324" s="89"/>
      <c r="AJ324" s="89"/>
      <c r="AK324" s="89"/>
      <c r="AL324" s="89"/>
      <c r="AM324" s="89"/>
      <c r="AN324" s="89"/>
      <c r="AO324" s="89"/>
      <c r="AP324" s="89"/>
      <c r="AQ324" s="89"/>
      <c r="AR324" s="89"/>
      <c r="AS324" s="89"/>
      <c r="AT324" s="89"/>
      <c r="AU324" s="89"/>
      <c r="AV324" s="89"/>
      <c r="AW324" s="89"/>
      <c r="AX324" s="89"/>
      <c r="AY324" s="89"/>
      <c r="AZ324" s="89"/>
      <c r="BA324" s="89"/>
      <c r="BB324" s="89"/>
      <c r="BC324" s="89"/>
      <c r="BD324" s="89"/>
      <c r="BE324" s="89"/>
      <c r="BF324" s="89"/>
      <c r="BG324" s="89"/>
      <c r="BH324" s="89"/>
      <c r="BI324" s="89"/>
      <c r="BJ324" s="89"/>
      <c r="BK324" s="89"/>
      <c r="BL324" s="89"/>
      <c r="BM324" s="89"/>
      <c r="BN324" s="89"/>
      <c r="BO324" s="89"/>
      <c r="BP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c r="AE325" s="89"/>
      <c r="AF325" s="89"/>
      <c r="AG325" s="89"/>
      <c r="AH325" s="89"/>
      <c r="AI325" s="89"/>
      <c r="AJ325" s="89"/>
      <c r="AK325" s="89"/>
      <c r="AL325" s="89"/>
      <c r="AM325" s="89"/>
      <c r="AN325" s="89"/>
      <c r="AO325" s="89"/>
      <c r="AP325" s="89"/>
      <c r="AQ325" s="89"/>
      <c r="AR325" s="89"/>
      <c r="AS325" s="89"/>
      <c r="AT325" s="89"/>
      <c r="AU325" s="89"/>
      <c r="AV325" s="89"/>
      <c r="AW325" s="89"/>
      <c r="AX325" s="89"/>
      <c r="AY325" s="89"/>
      <c r="AZ325" s="89"/>
      <c r="BA325" s="89"/>
      <c r="BB325" s="89"/>
      <c r="BC325" s="89"/>
      <c r="BD325" s="89"/>
      <c r="BE325" s="89"/>
      <c r="BF325" s="89"/>
      <c r="BG325" s="89"/>
      <c r="BH325" s="89"/>
      <c r="BI325" s="89"/>
      <c r="BJ325" s="89"/>
      <c r="BK325" s="89"/>
      <c r="BL325" s="89"/>
      <c r="BM325" s="89"/>
      <c r="BN325" s="89"/>
      <c r="BO325" s="89"/>
      <c r="BP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c r="AE326" s="89"/>
      <c r="AF326" s="89"/>
      <c r="AG326" s="89"/>
      <c r="AH326" s="89"/>
      <c r="AI326" s="89"/>
      <c r="AJ326" s="89"/>
      <c r="AK326" s="89"/>
      <c r="AL326" s="89"/>
      <c r="AM326" s="89"/>
      <c r="AN326" s="89"/>
      <c r="AO326" s="89"/>
      <c r="AP326" s="89"/>
      <c r="AQ326" s="89"/>
      <c r="AR326" s="89"/>
      <c r="AS326" s="89"/>
      <c r="AT326" s="89"/>
      <c r="AU326" s="89"/>
      <c r="AV326" s="89"/>
      <c r="AW326" s="89"/>
      <c r="AX326" s="89"/>
      <c r="AY326" s="89"/>
      <c r="AZ326" s="89"/>
      <c r="BA326" s="89"/>
      <c r="BB326" s="89"/>
      <c r="BC326" s="89"/>
      <c r="BD326" s="89"/>
      <c r="BE326" s="89"/>
      <c r="BF326" s="89"/>
      <c r="BG326" s="89"/>
      <c r="BH326" s="89"/>
      <c r="BI326" s="89"/>
      <c r="BJ326" s="89"/>
      <c r="BK326" s="89"/>
      <c r="BL326" s="89"/>
      <c r="BM326" s="89"/>
      <c r="BN326" s="89"/>
      <c r="BO326" s="89"/>
      <c r="BP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c r="AE327" s="89"/>
      <c r="AF327" s="89"/>
      <c r="AG327" s="89"/>
      <c r="AH327" s="89"/>
      <c r="AI327" s="89"/>
      <c r="AJ327" s="89"/>
      <c r="AK327" s="89"/>
      <c r="AL327" s="89"/>
      <c r="AM327" s="89"/>
      <c r="AN327" s="89"/>
      <c r="AO327" s="89"/>
      <c r="AP327" s="89"/>
      <c r="AQ327" s="89"/>
      <c r="AR327" s="89"/>
      <c r="AS327" s="89"/>
      <c r="AT327" s="89"/>
      <c r="AU327" s="89"/>
      <c r="AV327" s="89"/>
      <c r="AW327" s="89"/>
      <c r="AX327" s="89"/>
      <c r="AY327" s="89"/>
      <c r="AZ327" s="89"/>
      <c r="BA327" s="89"/>
      <c r="BB327" s="89"/>
      <c r="BC327" s="89"/>
      <c r="BD327" s="89"/>
      <c r="BE327" s="89"/>
      <c r="BF327" s="89"/>
      <c r="BG327" s="89"/>
      <c r="BH327" s="89"/>
      <c r="BI327" s="89"/>
      <c r="BJ327" s="89"/>
      <c r="BK327" s="89"/>
      <c r="BL327" s="89"/>
      <c r="BM327" s="89"/>
      <c r="BN327" s="89"/>
      <c r="BO327" s="89"/>
      <c r="BP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c r="AF328" s="89"/>
      <c r="AG328" s="89"/>
      <c r="AH328" s="89"/>
      <c r="AI328" s="89"/>
      <c r="AJ328" s="89"/>
      <c r="AK328" s="89"/>
      <c r="AL328" s="89"/>
      <c r="AM328" s="89"/>
      <c r="AN328" s="89"/>
      <c r="AO328" s="89"/>
      <c r="AP328" s="89"/>
      <c r="AQ328" s="89"/>
      <c r="AR328" s="89"/>
      <c r="AS328" s="89"/>
      <c r="AT328" s="89"/>
      <c r="AU328" s="89"/>
      <c r="AV328" s="89"/>
      <c r="AW328" s="89"/>
      <c r="AX328" s="89"/>
      <c r="AY328" s="89"/>
      <c r="AZ328" s="89"/>
      <c r="BA328" s="89"/>
      <c r="BB328" s="89"/>
      <c r="BC328" s="89"/>
      <c r="BD328" s="89"/>
      <c r="BE328" s="89"/>
      <c r="BF328" s="89"/>
      <c r="BG328" s="89"/>
      <c r="BH328" s="89"/>
      <c r="BI328" s="89"/>
      <c r="BJ328" s="89"/>
      <c r="BK328" s="89"/>
      <c r="BL328" s="89"/>
      <c r="BM328" s="89"/>
      <c r="BN328" s="89"/>
      <c r="BO328" s="89"/>
      <c r="BP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c r="AR329" s="89"/>
      <c r="AS329" s="89"/>
      <c r="AT329" s="89"/>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c r="AR330" s="89"/>
      <c r="AS330" s="89"/>
      <c r="AT330" s="89"/>
      <c r="AU330" s="89"/>
      <c r="AV330" s="89"/>
      <c r="AW330" s="89"/>
      <c r="AX330" s="89"/>
      <c r="AY330" s="89"/>
      <c r="AZ330" s="89"/>
      <c r="BA330" s="89"/>
      <c r="BB330" s="89"/>
      <c r="BC330" s="89"/>
      <c r="BD330" s="89"/>
      <c r="BE330" s="89"/>
      <c r="BF330" s="89"/>
      <c r="BG330" s="89"/>
      <c r="BH330" s="89"/>
      <c r="BI330" s="89"/>
      <c r="BJ330" s="89"/>
      <c r="BK330" s="89"/>
      <c r="BL330" s="89"/>
      <c r="BM330" s="89"/>
      <c r="BN330" s="89"/>
      <c r="BO330" s="89"/>
      <c r="BP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AO331" s="89"/>
      <c r="AP331" s="89"/>
      <c r="AQ331" s="89"/>
      <c r="AR331" s="89"/>
      <c r="AS331" s="89"/>
      <c r="AT331" s="89"/>
      <c r="AU331" s="89"/>
      <c r="AV331" s="89"/>
      <c r="AW331" s="89"/>
      <c r="AX331" s="89"/>
      <c r="AY331" s="89"/>
      <c r="AZ331" s="89"/>
      <c r="BA331" s="89"/>
      <c r="BB331" s="89"/>
      <c r="BC331" s="89"/>
      <c r="BD331" s="89"/>
      <c r="BE331" s="89"/>
      <c r="BF331" s="89"/>
      <c r="BG331" s="89"/>
      <c r="BH331" s="89"/>
      <c r="BI331" s="89"/>
      <c r="BJ331" s="89"/>
      <c r="BK331" s="89"/>
      <c r="BL331" s="89"/>
      <c r="BM331" s="89"/>
      <c r="BN331" s="89"/>
      <c r="BO331" s="89"/>
      <c r="BP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c r="AE332" s="89"/>
      <c r="AF332" s="89"/>
      <c r="AG332" s="89"/>
      <c r="AH332" s="89"/>
      <c r="AI332" s="89"/>
      <c r="AJ332" s="89"/>
      <c r="AK332" s="89"/>
      <c r="AL332" s="89"/>
      <c r="AM332" s="89"/>
      <c r="AN332" s="89"/>
      <c r="AO332" s="89"/>
      <c r="AP332" s="89"/>
      <c r="AQ332" s="89"/>
      <c r="AR332" s="89"/>
      <c r="AS332" s="89"/>
      <c r="AT332" s="89"/>
      <c r="AU332" s="89"/>
      <c r="AV332" s="89"/>
      <c r="AW332" s="89"/>
      <c r="AX332" s="89"/>
      <c r="AY332" s="89"/>
      <c r="AZ332" s="89"/>
      <c r="BA332" s="89"/>
      <c r="BB332" s="89"/>
      <c r="BC332" s="89"/>
      <c r="BD332" s="89"/>
      <c r="BE332" s="89"/>
      <c r="BF332" s="89"/>
      <c r="BG332" s="89"/>
      <c r="BH332" s="89"/>
      <c r="BI332" s="89"/>
      <c r="BJ332" s="89"/>
      <c r="BK332" s="89"/>
      <c r="BL332" s="89"/>
      <c r="BM332" s="89"/>
      <c r="BN332" s="89"/>
      <c r="BO332" s="89"/>
      <c r="BP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c r="AE333" s="89"/>
      <c r="AF333" s="89"/>
      <c r="AG333" s="89"/>
      <c r="AH333" s="89"/>
      <c r="AI333" s="89"/>
      <c r="AJ333" s="89"/>
      <c r="AK333" s="89"/>
      <c r="AL333" s="89"/>
      <c r="AM333" s="89"/>
      <c r="AN333" s="89"/>
      <c r="AO333" s="89"/>
      <c r="AP333" s="89"/>
      <c r="AQ333" s="89"/>
      <c r="AR333" s="89"/>
      <c r="AS333" s="89"/>
      <c r="AT333" s="89"/>
      <c r="AU333" s="89"/>
      <c r="AV333" s="89"/>
      <c r="AW333" s="89"/>
      <c r="AX333" s="89"/>
      <c r="AY333" s="89"/>
      <c r="AZ333" s="89"/>
      <c r="BA333" s="89"/>
      <c r="BB333" s="89"/>
      <c r="BC333" s="89"/>
      <c r="BD333" s="89"/>
      <c r="BE333" s="89"/>
      <c r="BF333" s="89"/>
      <c r="BG333" s="89"/>
      <c r="BH333" s="89"/>
      <c r="BI333" s="89"/>
      <c r="BJ333" s="89"/>
      <c r="BK333" s="89"/>
      <c r="BL333" s="89"/>
      <c r="BM333" s="89"/>
      <c r="BN333" s="89"/>
      <c r="BO333" s="89"/>
      <c r="BP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c r="AE334" s="89"/>
      <c r="AF334" s="89"/>
      <c r="AG334" s="89"/>
      <c r="AH334" s="89"/>
      <c r="AI334" s="89"/>
      <c r="AJ334" s="89"/>
      <c r="AK334" s="89"/>
      <c r="AL334" s="89"/>
      <c r="AM334" s="89"/>
      <c r="AN334" s="89"/>
      <c r="AO334" s="89"/>
      <c r="AP334" s="89"/>
      <c r="AQ334" s="89"/>
      <c r="AR334" s="89"/>
      <c r="AS334" s="89"/>
      <c r="AT334" s="89"/>
      <c r="AU334" s="89"/>
      <c r="AV334" s="89"/>
      <c r="AW334" s="89"/>
      <c r="AX334" s="89"/>
      <c r="AY334" s="89"/>
      <c r="AZ334" s="89"/>
      <c r="BA334" s="89"/>
      <c r="BB334" s="89"/>
      <c r="BC334" s="89"/>
      <c r="BD334" s="89"/>
      <c r="BE334" s="89"/>
      <c r="BF334" s="89"/>
      <c r="BG334" s="89"/>
      <c r="BH334" s="89"/>
      <c r="BI334" s="89"/>
      <c r="BJ334" s="89"/>
      <c r="BK334" s="89"/>
      <c r="BL334" s="89"/>
      <c r="BM334" s="89"/>
      <c r="BN334" s="89"/>
      <c r="BO334" s="89"/>
      <c r="BP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c r="AP335" s="89"/>
      <c r="AQ335" s="89"/>
      <c r="AR335" s="89"/>
      <c r="AS335" s="89"/>
      <c r="AT335" s="89"/>
      <c r="AU335" s="89"/>
      <c r="AV335" s="89"/>
      <c r="AW335" s="89"/>
      <c r="AX335" s="89"/>
      <c r="AY335" s="89"/>
      <c r="AZ335" s="89"/>
      <c r="BA335" s="89"/>
      <c r="BB335" s="89"/>
      <c r="BC335" s="89"/>
      <c r="BD335" s="89"/>
      <c r="BE335" s="89"/>
      <c r="BF335" s="89"/>
      <c r="BG335" s="89"/>
      <c r="BH335" s="89"/>
      <c r="BI335" s="89"/>
      <c r="BJ335" s="89"/>
      <c r="BK335" s="89"/>
      <c r="BL335" s="89"/>
      <c r="BM335" s="89"/>
      <c r="BN335" s="89"/>
      <c r="BO335" s="89"/>
      <c r="BP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c r="AD336" s="89"/>
      <c r="AE336" s="89"/>
      <c r="AF336" s="89"/>
      <c r="AG336" s="89"/>
      <c r="AH336" s="89"/>
      <c r="AI336" s="89"/>
      <c r="AJ336" s="89"/>
      <c r="AK336" s="89"/>
      <c r="AL336" s="89"/>
      <c r="AM336" s="89"/>
      <c r="AN336" s="89"/>
      <c r="AO336" s="89"/>
      <c r="AP336" s="89"/>
      <c r="AQ336" s="89"/>
      <c r="AR336" s="89"/>
      <c r="AS336" s="89"/>
      <c r="AT336" s="89"/>
      <c r="AU336" s="89"/>
      <c r="AV336" s="89"/>
      <c r="AW336" s="89"/>
      <c r="AX336" s="89"/>
      <c r="AY336" s="89"/>
      <c r="AZ336" s="89"/>
      <c r="BA336" s="89"/>
      <c r="BB336" s="89"/>
      <c r="BC336" s="89"/>
      <c r="BD336" s="89"/>
      <c r="BE336" s="89"/>
      <c r="BF336" s="89"/>
      <c r="BG336" s="89"/>
      <c r="BH336" s="89"/>
      <c r="BI336" s="89"/>
      <c r="BJ336" s="89"/>
      <c r="BK336" s="89"/>
      <c r="BL336" s="89"/>
      <c r="BM336" s="89"/>
      <c r="BN336" s="89"/>
      <c r="BO336" s="89"/>
      <c r="BP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c r="AE337" s="89"/>
      <c r="AF337" s="89"/>
      <c r="AG337" s="89"/>
      <c r="AH337" s="89"/>
      <c r="AI337" s="89"/>
      <c r="AJ337" s="89"/>
      <c r="AK337" s="89"/>
      <c r="AL337" s="89"/>
      <c r="AM337" s="89"/>
      <c r="AN337" s="89"/>
      <c r="AO337" s="89"/>
      <c r="AP337" s="89"/>
      <c r="AQ337" s="89"/>
      <c r="AR337" s="89"/>
      <c r="AS337" s="89"/>
      <c r="AT337" s="89"/>
      <c r="AU337" s="89"/>
      <c r="AV337" s="89"/>
      <c r="AW337" s="89"/>
      <c r="AX337" s="89"/>
      <c r="AY337" s="89"/>
      <c r="AZ337" s="89"/>
      <c r="BA337" s="89"/>
      <c r="BB337" s="89"/>
      <c r="BC337" s="89"/>
      <c r="BD337" s="89"/>
      <c r="BE337" s="89"/>
      <c r="BF337" s="89"/>
      <c r="BG337" s="89"/>
      <c r="BH337" s="89"/>
      <c r="BI337" s="89"/>
      <c r="BJ337" s="89"/>
      <c r="BK337" s="89"/>
      <c r="BL337" s="89"/>
      <c r="BM337" s="89"/>
      <c r="BN337" s="89"/>
      <c r="BO337" s="89"/>
      <c r="BP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c r="AF338" s="89"/>
      <c r="AG338" s="89"/>
      <c r="AH338" s="89"/>
      <c r="AI338" s="89"/>
      <c r="AJ338" s="89"/>
      <c r="AK338" s="89"/>
      <c r="AL338" s="89"/>
      <c r="AM338" s="89"/>
      <c r="AN338" s="89"/>
      <c r="AO338" s="89"/>
      <c r="AP338" s="89"/>
      <c r="AQ338" s="89"/>
      <c r="AR338" s="89"/>
      <c r="AS338" s="89"/>
      <c r="AT338" s="89"/>
      <c r="AU338" s="89"/>
      <c r="AV338" s="89"/>
      <c r="AW338" s="89"/>
      <c r="AX338" s="89"/>
      <c r="AY338" s="89"/>
      <c r="AZ338" s="89"/>
      <c r="BA338" s="89"/>
      <c r="BB338" s="89"/>
      <c r="BC338" s="89"/>
      <c r="BD338" s="89"/>
      <c r="BE338" s="89"/>
      <c r="BF338" s="89"/>
      <c r="BG338" s="89"/>
      <c r="BH338" s="89"/>
      <c r="BI338" s="89"/>
      <c r="BJ338" s="89"/>
      <c r="BK338" s="89"/>
      <c r="BL338" s="89"/>
      <c r="BM338" s="89"/>
      <c r="BN338" s="89"/>
      <c r="BO338" s="89"/>
      <c r="BP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c r="AE339" s="89"/>
      <c r="AF339" s="89"/>
      <c r="AG339" s="89"/>
      <c r="AH339" s="89"/>
      <c r="AI339" s="89"/>
      <c r="AJ339" s="89"/>
      <c r="AK339" s="89"/>
      <c r="AL339" s="89"/>
      <c r="AM339" s="89"/>
      <c r="AN339" s="89"/>
      <c r="AO339" s="89"/>
      <c r="AP339" s="89"/>
      <c r="AQ339" s="89"/>
      <c r="AR339" s="89"/>
      <c r="AS339" s="89"/>
      <c r="AT339" s="89"/>
      <c r="AU339" s="89"/>
      <c r="AV339" s="89"/>
      <c r="AW339" s="89"/>
      <c r="AX339" s="89"/>
      <c r="AY339" s="89"/>
      <c r="AZ339" s="89"/>
      <c r="BA339" s="89"/>
      <c r="BB339" s="89"/>
      <c r="BC339" s="89"/>
      <c r="BD339" s="89"/>
      <c r="BE339" s="89"/>
      <c r="BF339" s="89"/>
      <c r="BG339" s="89"/>
      <c r="BH339" s="89"/>
      <c r="BI339" s="89"/>
      <c r="BJ339" s="89"/>
      <c r="BK339" s="89"/>
      <c r="BL339" s="89"/>
      <c r="BM339" s="89"/>
      <c r="BN339" s="89"/>
      <c r="BO339" s="89"/>
      <c r="BP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c r="AE340" s="89"/>
      <c r="AF340" s="89"/>
      <c r="AG340" s="89"/>
      <c r="AH340" s="89"/>
      <c r="AI340" s="89"/>
      <c r="AJ340" s="89"/>
      <c r="AK340" s="89"/>
      <c r="AL340" s="89"/>
      <c r="AM340" s="89"/>
      <c r="AN340" s="89"/>
      <c r="AO340" s="89"/>
      <c r="AP340" s="89"/>
      <c r="AQ340" s="89"/>
      <c r="AR340" s="89"/>
      <c r="AS340" s="89"/>
      <c r="AT340" s="89"/>
      <c r="AU340" s="89"/>
      <c r="AV340" s="89"/>
      <c r="AW340" s="89"/>
      <c r="AX340" s="89"/>
      <c r="AY340" s="89"/>
      <c r="AZ340" s="89"/>
      <c r="BA340" s="89"/>
      <c r="BB340" s="89"/>
      <c r="BC340" s="89"/>
      <c r="BD340" s="89"/>
      <c r="BE340" s="89"/>
      <c r="BF340" s="89"/>
      <c r="BG340" s="89"/>
      <c r="BH340" s="89"/>
      <c r="BI340" s="89"/>
      <c r="BJ340" s="89"/>
      <c r="BK340" s="89"/>
      <c r="BL340" s="89"/>
      <c r="BM340" s="89"/>
      <c r="BN340" s="89"/>
      <c r="BO340" s="89"/>
      <c r="BP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c r="AE341" s="89"/>
      <c r="AF341" s="89"/>
      <c r="AG341" s="89"/>
      <c r="AH341" s="89"/>
      <c r="AI341" s="89"/>
      <c r="AJ341" s="89"/>
      <c r="AK341" s="89"/>
      <c r="AL341" s="89"/>
      <c r="AM341" s="89"/>
      <c r="AN341" s="89"/>
      <c r="AO341" s="89"/>
      <c r="AP341" s="89"/>
      <c r="AQ341" s="89"/>
      <c r="AR341" s="89"/>
      <c r="AS341" s="89"/>
      <c r="AT341" s="89"/>
      <c r="AU341" s="89"/>
      <c r="AV341" s="89"/>
      <c r="AW341" s="89"/>
      <c r="AX341" s="89"/>
      <c r="AY341" s="89"/>
      <c r="AZ341" s="89"/>
      <c r="BA341" s="89"/>
      <c r="BB341" s="89"/>
      <c r="BC341" s="89"/>
      <c r="BD341" s="89"/>
      <c r="BE341" s="89"/>
      <c r="BF341" s="89"/>
      <c r="BG341" s="89"/>
      <c r="BH341" s="89"/>
      <c r="BI341" s="89"/>
      <c r="BJ341" s="89"/>
      <c r="BK341" s="89"/>
      <c r="BL341" s="89"/>
      <c r="BM341" s="89"/>
      <c r="BN341" s="89"/>
      <c r="BO341" s="89"/>
      <c r="BP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c r="AE342" s="89"/>
      <c r="AF342" s="89"/>
      <c r="AG342" s="89"/>
      <c r="AH342" s="89"/>
      <c r="AI342" s="89"/>
      <c r="AJ342" s="89"/>
      <c r="AK342" s="89"/>
      <c r="AL342" s="89"/>
      <c r="AM342" s="89"/>
      <c r="AN342" s="89"/>
      <c r="AO342" s="89"/>
      <c r="AP342" s="89"/>
      <c r="AQ342" s="89"/>
      <c r="AR342" s="89"/>
      <c r="AS342" s="89"/>
      <c r="AT342" s="89"/>
      <c r="AU342" s="89"/>
      <c r="AV342" s="89"/>
      <c r="AW342" s="89"/>
      <c r="AX342" s="89"/>
      <c r="AY342" s="89"/>
      <c r="AZ342" s="89"/>
      <c r="BA342" s="89"/>
      <c r="BB342" s="89"/>
      <c r="BC342" s="89"/>
      <c r="BD342" s="89"/>
      <c r="BE342" s="89"/>
      <c r="BF342" s="89"/>
      <c r="BG342" s="89"/>
      <c r="BH342" s="89"/>
      <c r="BI342" s="89"/>
      <c r="BJ342" s="89"/>
      <c r="BK342" s="89"/>
      <c r="BL342" s="89"/>
      <c r="BM342" s="89"/>
      <c r="BN342" s="89"/>
      <c r="BO342" s="89"/>
      <c r="BP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c r="AE343" s="89"/>
      <c r="AF343" s="89"/>
      <c r="AG343" s="89"/>
      <c r="AH343" s="89"/>
      <c r="AI343" s="89"/>
      <c r="AJ343" s="89"/>
      <c r="AK343" s="89"/>
      <c r="AL343" s="89"/>
      <c r="AM343" s="89"/>
      <c r="AN343" s="89"/>
      <c r="AO343" s="89"/>
      <c r="AP343" s="89"/>
      <c r="AQ343" s="89"/>
      <c r="AR343" s="89"/>
      <c r="AS343" s="89"/>
      <c r="AT343" s="89"/>
      <c r="AU343" s="89"/>
      <c r="AV343" s="89"/>
      <c r="AW343" s="89"/>
      <c r="AX343" s="89"/>
      <c r="AY343" s="89"/>
      <c r="AZ343" s="89"/>
      <c r="BA343" s="89"/>
      <c r="BB343" s="89"/>
      <c r="BC343" s="89"/>
      <c r="BD343" s="89"/>
      <c r="BE343" s="89"/>
      <c r="BF343" s="89"/>
      <c r="BG343" s="89"/>
      <c r="BH343" s="89"/>
      <c r="BI343" s="89"/>
      <c r="BJ343" s="89"/>
      <c r="BK343" s="89"/>
      <c r="BL343" s="89"/>
      <c r="BM343" s="89"/>
      <c r="BN343" s="89"/>
      <c r="BO343" s="89"/>
      <c r="BP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c r="AE344" s="89"/>
      <c r="AF344" s="89"/>
      <c r="AG344" s="89"/>
      <c r="AH344" s="89"/>
      <c r="AI344" s="89"/>
      <c r="AJ344" s="89"/>
      <c r="AK344" s="89"/>
      <c r="AL344" s="89"/>
      <c r="AM344" s="89"/>
      <c r="AN344" s="89"/>
      <c r="AO344" s="89"/>
      <c r="AP344" s="89"/>
      <c r="AQ344" s="89"/>
      <c r="AR344" s="89"/>
      <c r="AS344" s="89"/>
      <c r="AT344" s="89"/>
      <c r="AU344" s="89"/>
      <c r="AV344" s="89"/>
      <c r="AW344" s="89"/>
      <c r="AX344" s="89"/>
      <c r="AY344" s="89"/>
      <c r="AZ344" s="89"/>
      <c r="BA344" s="89"/>
      <c r="BB344" s="89"/>
      <c r="BC344" s="89"/>
      <c r="BD344" s="89"/>
      <c r="BE344" s="89"/>
      <c r="BF344" s="89"/>
      <c r="BG344" s="89"/>
      <c r="BH344" s="89"/>
      <c r="BI344" s="89"/>
      <c r="BJ344" s="89"/>
      <c r="BK344" s="89"/>
      <c r="BL344" s="89"/>
      <c r="BM344" s="89"/>
      <c r="BN344" s="89"/>
      <c r="BO344" s="89"/>
      <c r="BP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c r="AE345" s="89"/>
      <c r="AF345" s="89"/>
      <c r="AG345" s="89"/>
      <c r="AH345" s="89"/>
      <c r="AI345" s="89"/>
      <c r="AJ345" s="89"/>
      <c r="AK345" s="89"/>
      <c r="AL345" s="89"/>
      <c r="AM345" s="89"/>
      <c r="AN345" s="89"/>
      <c r="AO345" s="89"/>
      <c r="AP345" s="89"/>
      <c r="AQ345" s="89"/>
      <c r="AR345" s="89"/>
      <c r="AS345" s="89"/>
      <c r="AT345" s="89"/>
      <c r="AU345" s="89"/>
      <c r="AV345" s="89"/>
      <c r="AW345" s="89"/>
      <c r="AX345" s="89"/>
      <c r="AY345" s="89"/>
      <c r="AZ345" s="89"/>
      <c r="BA345" s="89"/>
      <c r="BB345" s="89"/>
      <c r="BC345" s="89"/>
      <c r="BD345" s="89"/>
      <c r="BE345" s="89"/>
      <c r="BF345" s="89"/>
      <c r="BG345" s="89"/>
      <c r="BH345" s="89"/>
      <c r="BI345" s="89"/>
      <c r="BJ345" s="89"/>
      <c r="BK345" s="89"/>
      <c r="BL345" s="89"/>
      <c r="BM345" s="89"/>
      <c r="BN345" s="89"/>
      <c r="BO345" s="89"/>
      <c r="BP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c r="AE346" s="89"/>
      <c r="AF346" s="89"/>
      <c r="AG346" s="89"/>
      <c r="AH346" s="89"/>
      <c r="AI346" s="89"/>
      <c r="AJ346" s="89"/>
      <c r="AK346" s="89"/>
      <c r="AL346" s="89"/>
      <c r="AM346" s="89"/>
      <c r="AN346" s="89"/>
      <c r="AO346" s="89"/>
      <c r="AP346" s="89"/>
      <c r="AQ346" s="89"/>
      <c r="AR346" s="89"/>
      <c r="AS346" s="89"/>
      <c r="AT346" s="89"/>
      <c r="AU346" s="89"/>
      <c r="AV346" s="89"/>
      <c r="AW346" s="89"/>
      <c r="AX346" s="89"/>
      <c r="AY346" s="89"/>
      <c r="AZ346" s="89"/>
      <c r="BA346" s="89"/>
      <c r="BB346" s="89"/>
      <c r="BC346" s="89"/>
      <c r="BD346" s="89"/>
      <c r="BE346" s="89"/>
      <c r="BF346" s="89"/>
      <c r="BG346" s="89"/>
      <c r="BH346" s="89"/>
      <c r="BI346" s="89"/>
      <c r="BJ346" s="89"/>
      <c r="BK346" s="89"/>
      <c r="BL346" s="89"/>
      <c r="BM346" s="89"/>
      <c r="BN346" s="89"/>
      <c r="BO346" s="89"/>
      <c r="BP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c r="AE347" s="89"/>
      <c r="AF347" s="89"/>
      <c r="AG347" s="89"/>
      <c r="AH347" s="89"/>
      <c r="AI347" s="89"/>
      <c r="AJ347" s="89"/>
      <c r="AK347" s="89"/>
      <c r="AL347" s="89"/>
      <c r="AM347" s="89"/>
      <c r="AN347" s="89"/>
      <c r="AO347" s="89"/>
      <c r="AP347" s="89"/>
      <c r="AQ347" s="89"/>
      <c r="AR347" s="89"/>
      <c r="AS347" s="89"/>
      <c r="AT347" s="89"/>
      <c r="AU347" s="89"/>
      <c r="AV347" s="89"/>
      <c r="AW347" s="89"/>
      <c r="AX347" s="89"/>
      <c r="AY347" s="89"/>
      <c r="AZ347" s="89"/>
      <c r="BA347" s="89"/>
      <c r="BB347" s="89"/>
      <c r="BC347" s="89"/>
      <c r="BD347" s="89"/>
      <c r="BE347" s="89"/>
      <c r="BF347" s="89"/>
      <c r="BG347" s="89"/>
      <c r="BH347" s="89"/>
      <c r="BI347" s="89"/>
      <c r="BJ347" s="89"/>
      <c r="BK347" s="89"/>
      <c r="BL347" s="89"/>
      <c r="BM347" s="89"/>
      <c r="BN347" s="89"/>
      <c r="BO347" s="89"/>
      <c r="BP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c r="AG348" s="89"/>
      <c r="AH348" s="89"/>
      <c r="AI348" s="89"/>
      <c r="AJ348" s="89"/>
      <c r="AK348" s="89"/>
      <c r="AL348" s="89"/>
      <c r="AM348" s="89"/>
      <c r="AN348" s="89"/>
      <c r="AO348" s="89"/>
      <c r="AP348" s="89"/>
      <c r="AQ348" s="89"/>
      <c r="AR348" s="89"/>
      <c r="AS348" s="89"/>
      <c r="AT348" s="89"/>
      <c r="AU348" s="89"/>
      <c r="AV348" s="89"/>
      <c r="AW348" s="89"/>
      <c r="AX348" s="89"/>
      <c r="AY348" s="89"/>
      <c r="AZ348" s="89"/>
      <c r="BA348" s="89"/>
      <c r="BB348" s="89"/>
      <c r="BC348" s="89"/>
      <c r="BD348" s="89"/>
      <c r="BE348" s="89"/>
      <c r="BF348" s="89"/>
      <c r="BG348" s="89"/>
      <c r="BH348" s="89"/>
      <c r="BI348" s="89"/>
      <c r="BJ348" s="89"/>
      <c r="BK348" s="89"/>
      <c r="BL348" s="89"/>
      <c r="BM348" s="89"/>
      <c r="BN348" s="89"/>
      <c r="BO348" s="89"/>
      <c r="BP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c r="AF349" s="89"/>
      <c r="AG349" s="89"/>
      <c r="AH349" s="89"/>
      <c r="AI349" s="89"/>
      <c r="AJ349" s="89"/>
      <c r="AK349" s="89"/>
      <c r="AL349" s="89"/>
      <c r="AM349" s="89"/>
      <c r="AN349" s="89"/>
      <c r="AO349" s="89"/>
      <c r="AP349" s="89"/>
      <c r="AQ349" s="89"/>
      <c r="AR349" s="89"/>
      <c r="AS349" s="89"/>
      <c r="AT349" s="89"/>
      <c r="AU349" s="89"/>
      <c r="AV349" s="89"/>
      <c r="AW349" s="89"/>
      <c r="AX349" s="89"/>
      <c r="AY349" s="89"/>
      <c r="AZ349" s="89"/>
      <c r="BA349" s="89"/>
      <c r="BB349" s="89"/>
      <c r="BC349" s="89"/>
      <c r="BD349" s="89"/>
      <c r="BE349" s="89"/>
      <c r="BF349" s="89"/>
      <c r="BG349" s="89"/>
      <c r="BH349" s="89"/>
      <c r="BI349" s="89"/>
      <c r="BJ349" s="89"/>
      <c r="BK349" s="89"/>
      <c r="BL349" s="89"/>
      <c r="BM349" s="89"/>
      <c r="BN349" s="89"/>
      <c r="BO349" s="89"/>
      <c r="BP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c r="AF350" s="89"/>
      <c r="AG350" s="89"/>
      <c r="AH350" s="89"/>
      <c r="AI350" s="89"/>
      <c r="AJ350" s="89"/>
      <c r="AK350" s="89"/>
      <c r="AL350" s="89"/>
      <c r="AM350" s="89"/>
      <c r="AN350" s="89"/>
      <c r="AO350" s="89"/>
      <c r="AP350" s="89"/>
      <c r="AQ350" s="89"/>
      <c r="AR350" s="89"/>
      <c r="AS350" s="89"/>
      <c r="AT350" s="89"/>
      <c r="AU350" s="89"/>
      <c r="AV350" s="89"/>
      <c r="AW350" s="89"/>
      <c r="AX350" s="89"/>
      <c r="AY350" s="89"/>
      <c r="AZ350" s="89"/>
      <c r="BA350" s="89"/>
      <c r="BB350" s="89"/>
      <c r="BC350" s="89"/>
      <c r="BD350" s="89"/>
      <c r="BE350" s="89"/>
      <c r="BF350" s="89"/>
      <c r="BG350" s="89"/>
      <c r="BH350" s="89"/>
      <c r="BI350" s="89"/>
      <c r="BJ350" s="89"/>
      <c r="BK350" s="89"/>
      <c r="BL350" s="89"/>
      <c r="BM350" s="89"/>
      <c r="BN350" s="89"/>
      <c r="BO350" s="89"/>
      <c r="BP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c r="AF351" s="89"/>
      <c r="AG351" s="89"/>
      <c r="AH351" s="89"/>
      <c r="AI351" s="89"/>
      <c r="AJ351" s="89"/>
      <c r="AK351" s="89"/>
      <c r="AL351" s="89"/>
      <c r="AM351" s="89"/>
      <c r="AN351" s="89"/>
      <c r="AO351" s="89"/>
      <c r="AP351" s="89"/>
      <c r="AQ351" s="89"/>
      <c r="AR351" s="89"/>
      <c r="AS351" s="89"/>
      <c r="AT351" s="89"/>
      <c r="AU351" s="89"/>
      <c r="AV351" s="89"/>
      <c r="AW351" s="89"/>
      <c r="AX351" s="89"/>
      <c r="AY351" s="89"/>
      <c r="AZ351" s="89"/>
      <c r="BA351" s="89"/>
      <c r="BB351" s="89"/>
      <c r="BC351" s="89"/>
      <c r="BD351" s="89"/>
      <c r="BE351" s="89"/>
      <c r="BF351" s="89"/>
      <c r="BG351" s="89"/>
      <c r="BH351" s="89"/>
      <c r="BI351" s="89"/>
      <c r="BJ351" s="89"/>
      <c r="BK351" s="89"/>
      <c r="BL351" s="89"/>
      <c r="BM351" s="89"/>
      <c r="BN351" s="89"/>
      <c r="BO351" s="89"/>
      <c r="BP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c r="AG352" s="89"/>
      <c r="AH352" s="89"/>
      <c r="AI352" s="89"/>
      <c r="AJ352" s="89"/>
      <c r="AK352" s="89"/>
      <c r="AL352" s="89"/>
      <c r="AM352" s="89"/>
      <c r="AN352" s="89"/>
      <c r="AO352" s="89"/>
      <c r="AP352" s="89"/>
      <c r="AQ352" s="89"/>
      <c r="AR352" s="89"/>
      <c r="AS352" s="89"/>
      <c r="AT352" s="89"/>
      <c r="AU352" s="89"/>
      <c r="AV352" s="89"/>
      <c r="AW352" s="89"/>
      <c r="AX352" s="89"/>
      <c r="AY352" s="89"/>
      <c r="AZ352" s="89"/>
      <c r="BA352" s="89"/>
      <c r="BB352" s="89"/>
      <c r="BC352" s="89"/>
      <c r="BD352" s="89"/>
      <c r="BE352" s="89"/>
      <c r="BF352" s="89"/>
      <c r="BG352" s="89"/>
      <c r="BH352" s="89"/>
      <c r="BI352" s="89"/>
      <c r="BJ352" s="89"/>
      <c r="BK352" s="89"/>
      <c r="BL352" s="89"/>
      <c r="BM352" s="89"/>
      <c r="BN352" s="89"/>
      <c r="BO352" s="89"/>
      <c r="BP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c r="AE353" s="89"/>
      <c r="AF353" s="89"/>
      <c r="AG353" s="89"/>
      <c r="AH353" s="89"/>
      <c r="AI353" s="89"/>
      <c r="AJ353" s="89"/>
      <c r="AK353" s="89"/>
      <c r="AL353" s="89"/>
      <c r="AM353" s="89"/>
      <c r="AN353" s="89"/>
      <c r="AO353" s="89"/>
      <c r="AP353" s="89"/>
      <c r="AQ353" s="89"/>
      <c r="AR353" s="89"/>
      <c r="AS353" s="89"/>
      <c r="AT353" s="89"/>
      <c r="AU353" s="89"/>
      <c r="AV353" s="89"/>
      <c r="AW353" s="89"/>
      <c r="AX353" s="89"/>
      <c r="AY353" s="89"/>
      <c r="AZ353" s="89"/>
      <c r="BA353" s="89"/>
      <c r="BB353" s="89"/>
      <c r="BC353" s="89"/>
      <c r="BD353" s="89"/>
      <c r="BE353" s="89"/>
      <c r="BF353" s="89"/>
      <c r="BG353" s="89"/>
      <c r="BH353" s="89"/>
      <c r="BI353" s="89"/>
      <c r="BJ353" s="89"/>
      <c r="BK353" s="89"/>
      <c r="BL353" s="89"/>
      <c r="BM353" s="89"/>
      <c r="BN353" s="89"/>
      <c r="BO353" s="89"/>
      <c r="BP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c r="AE354" s="89"/>
      <c r="AF354" s="89"/>
      <c r="AG354" s="89"/>
      <c r="AH354" s="89"/>
      <c r="AI354" s="89"/>
      <c r="AJ354" s="89"/>
      <c r="AK354" s="89"/>
      <c r="AL354" s="89"/>
      <c r="AM354" s="89"/>
      <c r="AN354" s="89"/>
      <c r="AO354" s="89"/>
      <c r="AP354" s="89"/>
      <c r="AQ354" s="89"/>
      <c r="AR354" s="89"/>
      <c r="AS354" s="89"/>
      <c r="AT354" s="89"/>
      <c r="AU354" s="89"/>
      <c r="AV354" s="89"/>
      <c r="AW354" s="89"/>
      <c r="AX354" s="89"/>
      <c r="AY354" s="89"/>
      <c r="AZ354" s="89"/>
      <c r="BA354" s="89"/>
      <c r="BB354" s="89"/>
      <c r="BC354" s="89"/>
      <c r="BD354" s="89"/>
      <c r="BE354" s="89"/>
      <c r="BF354" s="89"/>
      <c r="BG354" s="89"/>
      <c r="BH354" s="89"/>
      <c r="BI354" s="89"/>
      <c r="BJ354" s="89"/>
      <c r="BK354" s="89"/>
      <c r="BL354" s="89"/>
      <c r="BM354" s="89"/>
      <c r="BN354" s="89"/>
      <c r="BO354" s="89"/>
      <c r="BP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c r="AE355" s="89"/>
      <c r="AF355" s="89"/>
      <c r="AG355" s="89"/>
      <c r="AH355" s="89"/>
      <c r="AI355" s="89"/>
      <c r="AJ355" s="89"/>
      <c r="AK355" s="89"/>
      <c r="AL355" s="89"/>
      <c r="AM355" s="89"/>
      <c r="AN355" s="89"/>
      <c r="AO355" s="89"/>
      <c r="AP355" s="89"/>
      <c r="AQ355" s="89"/>
      <c r="AR355" s="89"/>
      <c r="AS355" s="89"/>
      <c r="AT355" s="89"/>
      <c r="AU355" s="89"/>
      <c r="AV355" s="89"/>
      <c r="AW355" s="89"/>
      <c r="AX355" s="89"/>
      <c r="AY355" s="89"/>
      <c r="AZ355" s="89"/>
      <c r="BA355" s="89"/>
      <c r="BB355" s="89"/>
      <c r="BC355" s="89"/>
      <c r="BD355" s="89"/>
      <c r="BE355" s="89"/>
      <c r="BF355" s="89"/>
      <c r="BG355" s="89"/>
      <c r="BH355" s="89"/>
      <c r="BI355" s="89"/>
      <c r="BJ355" s="89"/>
      <c r="BK355" s="89"/>
      <c r="BL355" s="89"/>
      <c r="BM355" s="89"/>
      <c r="BN355" s="89"/>
      <c r="BO355" s="89"/>
      <c r="BP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c r="AE356" s="89"/>
      <c r="AF356" s="89"/>
      <c r="AG356" s="89"/>
      <c r="AH356" s="89"/>
      <c r="AI356" s="89"/>
      <c r="AJ356" s="89"/>
      <c r="AK356" s="89"/>
      <c r="AL356" s="89"/>
      <c r="AM356" s="89"/>
      <c r="AN356" s="89"/>
      <c r="AO356" s="89"/>
      <c r="AP356" s="89"/>
      <c r="AQ356" s="89"/>
      <c r="AR356" s="89"/>
      <c r="AS356" s="89"/>
      <c r="AT356" s="89"/>
      <c r="AU356" s="89"/>
      <c r="AV356" s="89"/>
      <c r="AW356" s="89"/>
      <c r="AX356" s="89"/>
      <c r="AY356" s="89"/>
      <c r="AZ356" s="89"/>
      <c r="BA356" s="89"/>
      <c r="BB356" s="89"/>
      <c r="BC356" s="89"/>
      <c r="BD356" s="89"/>
      <c r="BE356" s="89"/>
      <c r="BF356" s="89"/>
      <c r="BG356" s="89"/>
      <c r="BH356" s="89"/>
      <c r="BI356" s="89"/>
      <c r="BJ356" s="89"/>
      <c r="BK356" s="89"/>
      <c r="BL356" s="89"/>
      <c r="BM356" s="89"/>
      <c r="BN356" s="89"/>
      <c r="BO356" s="89"/>
      <c r="BP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c r="AE357" s="89"/>
      <c r="AF357" s="89"/>
      <c r="AG357" s="89"/>
      <c r="AH357" s="89"/>
      <c r="AI357" s="89"/>
      <c r="AJ357" s="89"/>
      <c r="AK357" s="89"/>
      <c r="AL357" s="89"/>
      <c r="AM357" s="89"/>
      <c r="AN357" s="89"/>
      <c r="AO357" s="89"/>
      <c r="AP357" s="89"/>
      <c r="AQ357" s="89"/>
      <c r="AR357" s="89"/>
      <c r="AS357" s="89"/>
      <c r="AT357" s="89"/>
      <c r="AU357" s="89"/>
      <c r="AV357" s="89"/>
      <c r="AW357" s="89"/>
      <c r="AX357" s="89"/>
      <c r="AY357" s="89"/>
      <c r="AZ357" s="89"/>
      <c r="BA357" s="89"/>
      <c r="BB357" s="89"/>
      <c r="BC357" s="89"/>
      <c r="BD357" s="89"/>
      <c r="BE357" s="89"/>
      <c r="BF357" s="89"/>
      <c r="BG357" s="89"/>
      <c r="BH357" s="89"/>
      <c r="BI357" s="89"/>
      <c r="BJ357" s="89"/>
      <c r="BK357" s="89"/>
      <c r="BL357" s="89"/>
      <c r="BM357" s="89"/>
      <c r="BN357" s="89"/>
      <c r="BO357" s="89"/>
      <c r="BP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c r="AE358" s="89"/>
      <c r="AF358" s="89"/>
      <c r="AG358" s="89"/>
      <c r="AH358" s="89"/>
      <c r="AI358" s="89"/>
      <c r="AJ358" s="89"/>
      <c r="AK358" s="89"/>
      <c r="AL358" s="89"/>
      <c r="AM358" s="89"/>
      <c r="AN358" s="89"/>
      <c r="AO358" s="89"/>
      <c r="AP358" s="89"/>
      <c r="AQ358" s="89"/>
      <c r="AR358" s="89"/>
      <c r="AS358" s="89"/>
      <c r="AT358" s="89"/>
      <c r="AU358" s="89"/>
      <c r="AV358" s="89"/>
      <c r="AW358" s="89"/>
      <c r="AX358" s="89"/>
      <c r="AY358" s="89"/>
      <c r="AZ358" s="89"/>
      <c r="BA358" s="89"/>
      <c r="BB358" s="89"/>
      <c r="BC358" s="89"/>
      <c r="BD358" s="89"/>
      <c r="BE358" s="89"/>
      <c r="BF358" s="89"/>
      <c r="BG358" s="89"/>
      <c r="BH358" s="89"/>
      <c r="BI358" s="89"/>
      <c r="BJ358" s="89"/>
      <c r="BK358" s="89"/>
      <c r="BL358" s="89"/>
      <c r="BM358" s="89"/>
      <c r="BN358" s="89"/>
      <c r="BO358" s="89"/>
      <c r="BP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c r="AE359" s="89"/>
      <c r="AF359" s="89"/>
      <c r="AG359" s="89"/>
      <c r="AH359" s="89"/>
      <c r="AI359" s="89"/>
      <c r="AJ359" s="89"/>
      <c r="AK359" s="89"/>
      <c r="AL359" s="89"/>
      <c r="AM359" s="89"/>
      <c r="AN359" s="89"/>
      <c r="AO359" s="89"/>
      <c r="AP359" s="89"/>
      <c r="AQ359" s="89"/>
      <c r="AR359" s="89"/>
      <c r="AS359" s="89"/>
      <c r="AT359" s="89"/>
      <c r="AU359" s="89"/>
      <c r="AV359" s="89"/>
      <c r="AW359" s="89"/>
      <c r="AX359" s="89"/>
      <c r="AY359" s="89"/>
      <c r="AZ359" s="89"/>
      <c r="BA359" s="89"/>
      <c r="BB359" s="89"/>
      <c r="BC359" s="89"/>
      <c r="BD359" s="89"/>
      <c r="BE359" s="89"/>
      <c r="BF359" s="89"/>
      <c r="BG359" s="89"/>
      <c r="BH359" s="89"/>
      <c r="BI359" s="89"/>
      <c r="BJ359" s="89"/>
      <c r="BK359" s="89"/>
      <c r="BL359" s="89"/>
      <c r="BM359" s="89"/>
      <c r="BN359" s="89"/>
      <c r="BO359" s="89"/>
      <c r="BP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89"/>
      <c r="AT360" s="89"/>
      <c r="AU360" s="89"/>
      <c r="AV360" s="89"/>
      <c r="AW360" s="89"/>
      <c r="AX360" s="89"/>
      <c r="AY360" s="89"/>
      <c r="AZ360" s="89"/>
      <c r="BA360" s="89"/>
      <c r="BB360" s="89"/>
      <c r="BC360" s="89"/>
      <c r="BD360" s="89"/>
      <c r="BE360" s="89"/>
      <c r="BF360" s="89"/>
      <c r="BG360" s="89"/>
      <c r="BH360" s="89"/>
      <c r="BI360" s="89"/>
      <c r="BJ360" s="89"/>
      <c r="BK360" s="89"/>
      <c r="BL360" s="89"/>
      <c r="BM360" s="89"/>
      <c r="BN360" s="89"/>
      <c r="BO360" s="89"/>
      <c r="BP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c r="AF361" s="89"/>
      <c r="AG361" s="89"/>
      <c r="AH361" s="89"/>
      <c r="AI361" s="89"/>
      <c r="AJ361" s="89"/>
      <c r="AK361" s="89"/>
      <c r="AL361" s="89"/>
      <c r="AM361" s="89"/>
      <c r="AN361" s="89"/>
      <c r="AO361" s="89"/>
      <c r="AP361" s="89"/>
      <c r="AQ361" s="89"/>
      <c r="AR361" s="89"/>
      <c r="AS361" s="89"/>
      <c r="AT361" s="89"/>
      <c r="AU361" s="89"/>
      <c r="AV361" s="89"/>
      <c r="AW361" s="89"/>
      <c r="AX361" s="89"/>
      <c r="AY361" s="89"/>
      <c r="AZ361" s="89"/>
      <c r="BA361" s="89"/>
      <c r="BB361" s="89"/>
      <c r="BC361" s="89"/>
      <c r="BD361" s="89"/>
      <c r="BE361" s="89"/>
      <c r="BF361" s="89"/>
      <c r="BG361" s="89"/>
      <c r="BH361" s="89"/>
      <c r="BI361" s="89"/>
      <c r="BJ361" s="89"/>
      <c r="BK361" s="89"/>
      <c r="BL361" s="89"/>
      <c r="BM361" s="89"/>
      <c r="BN361" s="89"/>
      <c r="BO361" s="89"/>
      <c r="BP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c r="AE362" s="89"/>
      <c r="AF362" s="89"/>
      <c r="AG362" s="89"/>
      <c r="AH362" s="89"/>
      <c r="AI362" s="89"/>
      <c r="AJ362" s="89"/>
      <c r="AK362" s="89"/>
      <c r="AL362" s="89"/>
      <c r="AM362" s="89"/>
      <c r="AN362" s="89"/>
      <c r="AO362" s="89"/>
      <c r="AP362" s="89"/>
      <c r="AQ362" s="89"/>
      <c r="AR362" s="89"/>
      <c r="AS362" s="89"/>
      <c r="AT362" s="89"/>
      <c r="AU362" s="89"/>
      <c r="AV362" s="89"/>
      <c r="AW362" s="89"/>
      <c r="AX362" s="89"/>
      <c r="AY362" s="89"/>
      <c r="AZ362" s="89"/>
      <c r="BA362" s="89"/>
      <c r="BB362" s="89"/>
      <c r="BC362" s="89"/>
      <c r="BD362" s="89"/>
      <c r="BE362" s="89"/>
      <c r="BF362" s="89"/>
      <c r="BG362" s="89"/>
      <c r="BH362" s="89"/>
      <c r="BI362" s="89"/>
      <c r="BJ362" s="89"/>
      <c r="BK362" s="89"/>
      <c r="BL362" s="89"/>
      <c r="BM362" s="89"/>
      <c r="BN362" s="89"/>
      <c r="BO362" s="89"/>
      <c r="BP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c r="AE363" s="89"/>
      <c r="AF363" s="89"/>
      <c r="AG363" s="89"/>
      <c r="AH363" s="89"/>
      <c r="AI363" s="89"/>
      <c r="AJ363" s="89"/>
      <c r="AK363" s="89"/>
      <c r="AL363" s="89"/>
      <c r="AM363" s="89"/>
      <c r="AN363" s="89"/>
      <c r="AO363" s="89"/>
      <c r="AP363" s="89"/>
      <c r="AQ363" s="89"/>
      <c r="AR363" s="89"/>
      <c r="AS363" s="89"/>
      <c r="AT363" s="89"/>
      <c r="AU363" s="89"/>
      <c r="AV363" s="89"/>
      <c r="AW363" s="89"/>
      <c r="AX363" s="89"/>
      <c r="AY363" s="89"/>
      <c r="AZ363" s="89"/>
      <c r="BA363" s="89"/>
      <c r="BB363" s="89"/>
      <c r="BC363" s="89"/>
      <c r="BD363" s="89"/>
      <c r="BE363" s="89"/>
      <c r="BF363" s="89"/>
      <c r="BG363" s="89"/>
      <c r="BH363" s="89"/>
      <c r="BI363" s="89"/>
      <c r="BJ363" s="89"/>
      <c r="BK363" s="89"/>
      <c r="BL363" s="89"/>
      <c r="BM363" s="89"/>
      <c r="BN363" s="89"/>
      <c r="BO363" s="89"/>
      <c r="BP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89"/>
      <c r="AT364" s="89"/>
      <c r="AU364" s="89"/>
      <c r="AV364" s="89"/>
      <c r="AW364" s="89"/>
      <c r="AX364" s="89"/>
      <c r="AY364" s="89"/>
      <c r="AZ364" s="89"/>
      <c r="BA364" s="89"/>
      <c r="BB364" s="89"/>
      <c r="BC364" s="89"/>
      <c r="BD364" s="89"/>
      <c r="BE364" s="89"/>
      <c r="BF364" s="89"/>
      <c r="BG364" s="89"/>
      <c r="BH364" s="89"/>
      <c r="BI364" s="89"/>
      <c r="BJ364" s="89"/>
      <c r="BK364" s="89"/>
      <c r="BL364" s="89"/>
      <c r="BM364" s="89"/>
      <c r="BN364" s="89"/>
      <c r="BO364" s="89"/>
      <c r="BP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89"/>
      <c r="AT365" s="89"/>
      <c r="AU365" s="89"/>
      <c r="AV365" s="89"/>
      <c r="AW365" s="89"/>
      <c r="AX365" s="89"/>
      <c r="AY365" s="89"/>
      <c r="AZ365" s="89"/>
      <c r="BA365" s="89"/>
      <c r="BB365" s="89"/>
      <c r="BC365" s="89"/>
      <c r="BD365" s="89"/>
      <c r="BE365" s="89"/>
      <c r="BF365" s="89"/>
      <c r="BG365" s="89"/>
      <c r="BH365" s="89"/>
      <c r="BI365" s="89"/>
      <c r="BJ365" s="89"/>
      <c r="BK365" s="89"/>
      <c r="BL365" s="89"/>
      <c r="BM365" s="89"/>
      <c r="BN365" s="89"/>
      <c r="BO365" s="89"/>
      <c r="BP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89"/>
      <c r="AT366" s="89"/>
      <c r="AU366" s="89"/>
      <c r="AV366" s="89"/>
      <c r="AW366" s="89"/>
      <c r="AX366" s="89"/>
      <c r="AY366" s="89"/>
      <c r="AZ366" s="89"/>
      <c r="BA366" s="89"/>
      <c r="BB366" s="89"/>
      <c r="BC366" s="89"/>
      <c r="BD366" s="89"/>
      <c r="BE366" s="89"/>
      <c r="BF366" s="89"/>
      <c r="BG366" s="89"/>
      <c r="BH366" s="89"/>
      <c r="BI366" s="89"/>
      <c r="BJ366" s="89"/>
      <c r="BK366" s="89"/>
      <c r="BL366" s="89"/>
      <c r="BM366" s="89"/>
      <c r="BN366" s="89"/>
      <c r="BO366" s="89"/>
      <c r="BP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89"/>
      <c r="AT367" s="89"/>
      <c r="AU367" s="89"/>
      <c r="AV367" s="89"/>
      <c r="AW367" s="89"/>
      <c r="AX367" s="89"/>
      <c r="AY367" s="89"/>
      <c r="AZ367" s="89"/>
      <c r="BA367" s="89"/>
      <c r="BB367" s="89"/>
      <c r="BC367" s="89"/>
      <c r="BD367" s="89"/>
      <c r="BE367" s="89"/>
      <c r="BF367" s="89"/>
      <c r="BG367" s="89"/>
      <c r="BH367" s="89"/>
      <c r="BI367" s="89"/>
      <c r="BJ367" s="89"/>
      <c r="BK367" s="89"/>
      <c r="BL367" s="89"/>
      <c r="BM367" s="89"/>
      <c r="BN367" s="89"/>
      <c r="BO367" s="89"/>
      <c r="BP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c r="AE368" s="89"/>
      <c r="AF368" s="89"/>
      <c r="AG368" s="89"/>
      <c r="AH368" s="89"/>
      <c r="AI368" s="89"/>
      <c r="AJ368" s="89"/>
      <c r="AK368" s="89"/>
      <c r="AL368" s="89"/>
      <c r="AM368" s="89"/>
      <c r="AN368" s="89"/>
      <c r="AO368" s="89"/>
      <c r="AP368" s="89"/>
      <c r="AQ368" s="89"/>
      <c r="AR368" s="89"/>
      <c r="AS368" s="89"/>
      <c r="AT368" s="89"/>
      <c r="AU368" s="89"/>
      <c r="AV368" s="89"/>
      <c r="AW368" s="89"/>
      <c r="AX368" s="89"/>
      <c r="AY368" s="89"/>
      <c r="AZ368" s="89"/>
      <c r="BA368" s="89"/>
      <c r="BB368" s="89"/>
      <c r="BC368" s="89"/>
      <c r="BD368" s="89"/>
      <c r="BE368" s="89"/>
      <c r="BF368" s="89"/>
      <c r="BG368" s="89"/>
      <c r="BH368" s="89"/>
      <c r="BI368" s="89"/>
      <c r="BJ368" s="89"/>
      <c r="BK368" s="89"/>
      <c r="BL368" s="89"/>
      <c r="BM368" s="89"/>
      <c r="BN368" s="89"/>
      <c r="BO368" s="89"/>
      <c r="BP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c r="AF369" s="89"/>
      <c r="AG369" s="89"/>
      <c r="AH369" s="89"/>
      <c r="AI369" s="89"/>
      <c r="AJ369" s="89"/>
      <c r="AK369" s="89"/>
      <c r="AL369" s="89"/>
      <c r="AM369" s="89"/>
      <c r="AN369" s="89"/>
      <c r="AO369" s="89"/>
      <c r="AP369" s="89"/>
      <c r="AQ369" s="89"/>
      <c r="AR369" s="89"/>
      <c r="AS369" s="89"/>
      <c r="AT369" s="89"/>
      <c r="AU369" s="89"/>
      <c r="AV369" s="89"/>
      <c r="AW369" s="89"/>
      <c r="AX369" s="89"/>
      <c r="AY369" s="89"/>
      <c r="AZ369" s="89"/>
      <c r="BA369" s="89"/>
      <c r="BB369" s="89"/>
      <c r="BC369" s="89"/>
      <c r="BD369" s="89"/>
      <c r="BE369" s="89"/>
      <c r="BF369" s="89"/>
      <c r="BG369" s="89"/>
      <c r="BH369" s="89"/>
      <c r="BI369" s="89"/>
      <c r="BJ369" s="89"/>
      <c r="BK369" s="89"/>
      <c r="BL369" s="89"/>
      <c r="BM369" s="89"/>
      <c r="BN369" s="89"/>
      <c r="BO369" s="89"/>
      <c r="BP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c r="AE370" s="89"/>
      <c r="AF370" s="89"/>
      <c r="AG370" s="89"/>
      <c r="AH370" s="89"/>
      <c r="AI370" s="89"/>
      <c r="AJ370" s="89"/>
      <c r="AK370" s="89"/>
      <c r="AL370" s="89"/>
      <c r="AM370" s="89"/>
      <c r="AN370" s="89"/>
      <c r="AO370" s="89"/>
      <c r="AP370" s="89"/>
      <c r="AQ370" s="89"/>
      <c r="AR370" s="89"/>
      <c r="AS370" s="89"/>
      <c r="AT370" s="89"/>
      <c r="AU370" s="89"/>
      <c r="AV370" s="89"/>
      <c r="AW370" s="89"/>
      <c r="AX370" s="89"/>
      <c r="AY370" s="89"/>
      <c r="AZ370" s="89"/>
      <c r="BA370" s="89"/>
      <c r="BB370" s="89"/>
      <c r="BC370" s="89"/>
      <c r="BD370" s="89"/>
      <c r="BE370" s="89"/>
      <c r="BF370" s="89"/>
      <c r="BG370" s="89"/>
      <c r="BH370" s="89"/>
      <c r="BI370" s="89"/>
      <c r="BJ370" s="89"/>
      <c r="BK370" s="89"/>
      <c r="BL370" s="89"/>
      <c r="BM370" s="89"/>
      <c r="BN370" s="89"/>
      <c r="BO370" s="89"/>
      <c r="BP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c r="AE371" s="89"/>
      <c r="AF371" s="89"/>
      <c r="AG371" s="89"/>
      <c r="AH371" s="89"/>
      <c r="AI371" s="89"/>
      <c r="AJ371" s="89"/>
      <c r="AK371" s="89"/>
      <c r="AL371" s="89"/>
      <c r="AM371" s="89"/>
      <c r="AN371" s="89"/>
      <c r="AO371" s="89"/>
      <c r="AP371" s="89"/>
      <c r="AQ371" s="89"/>
      <c r="AR371" s="89"/>
      <c r="AS371" s="89"/>
      <c r="AT371" s="89"/>
      <c r="AU371" s="89"/>
      <c r="AV371" s="89"/>
      <c r="AW371" s="89"/>
      <c r="AX371" s="89"/>
      <c r="AY371" s="89"/>
      <c r="AZ371" s="89"/>
      <c r="BA371" s="89"/>
      <c r="BB371" s="89"/>
      <c r="BC371" s="89"/>
      <c r="BD371" s="89"/>
      <c r="BE371" s="89"/>
      <c r="BF371" s="89"/>
      <c r="BG371" s="89"/>
      <c r="BH371" s="89"/>
      <c r="BI371" s="89"/>
      <c r="BJ371" s="89"/>
      <c r="BK371" s="89"/>
      <c r="BL371" s="89"/>
      <c r="BM371" s="89"/>
      <c r="BN371" s="89"/>
      <c r="BO371" s="89"/>
      <c r="BP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c r="AF372" s="89"/>
      <c r="AG372" s="89"/>
      <c r="AH372" s="89"/>
      <c r="AI372" s="89"/>
      <c r="AJ372" s="89"/>
      <c r="AK372" s="89"/>
      <c r="AL372" s="89"/>
      <c r="AM372" s="89"/>
      <c r="AN372" s="89"/>
      <c r="AO372" s="89"/>
      <c r="AP372" s="89"/>
      <c r="AQ372" s="89"/>
      <c r="AR372" s="89"/>
      <c r="AS372" s="89"/>
      <c r="AT372" s="89"/>
      <c r="AU372" s="89"/>
      <c r="AV372" s="89"/>
      <c r="AW372" s="89"/>
      <c r="AX372" s="89"/>
      <c r="AY372" s="89"/>
      <c r="AZ372" s="89"/>
      <c r="BA372" s="89"/>
      <c r="BB372" s="89"/>
      <c r="BC372" s="89"/>
      <c r="BD372" s="89"/>
      <c r="BE372" s="89"/>
      <c r="BF372" s="89"/>
      <c r="BG372" s="89"/>
      <c r="BH372" s="89"/>
      <c r="BI372" s="89"/>
      <c r="BJ372" s="89"/>
      <c r="BK372" s="89"/>
      <c r="BL372" s="89"/>
      <c r="BM372" s="89"/>
      <c r="BN372" s="89"/>
      <c r="BO372" s="89"/>
      <c r="BP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c r="AE373" s="89"/>
      <c r="AF373" s="89"/>
      <c r="AG373" s="89"/>
      <c r="AH373" s="89"/>
      <c r="AI373" s="89"/>
      <c r="AJ373" s="89"/>
      <c r="AK373" s="89"/>
      <c r="AL373" s="89"/>
      <c r="AM373" s="89"/>
      <c r="AN373" s="89"/>
      <c r="AO373" s="89"/>
      <c r="AP373" s="89"/>
      <c r="AQ373" s="89"/>
      <c r="AR373" s="89"/>
      <c r="AS373" s="89"/>
      <c r="AT373" s="89"/>
      <c r="AU373" s="89"/>
      <c r="AV373" s="89"/>
      <c r="AW373" s="89"/>
      <c r="AX373" s="89"/>
      <c r="AY373" s="89"/>
      <c r="AZ373" s="89"/>
      <c r="BA373" s="89"/>
      <c r="BB373" s="89"/>
      <c r="BC373" s="89"/>
      <c r="BD373" s="89"/>
      <c r="BE373" s="89"/>
      <c r="BF373" s="89"/>
      <c r="BG373" s="89"/>
      <c r="BH373" s="89"/>
      <c r="BI373" s="89"/>
      <c r="BJ373" s="89"/>
      <c r="BK373" s="89"/>
      <c r="BL373" s="89"/>
      <c r="BM373" s="89"/>
      <c r="BN373" s="89"/>
      <c r="BO373" s="89"/>
      <c r="BP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c r="AR374" s="89"/>
      <c r="AS374" s="89"/>
      <c r="AT374" s="89"/>
      <c r="AU374" s="89"/>
      <c r="AV374" s="89"/>
      <c r="AW374" s="89"/>
      <c r="AX374" s="89"/>
      <c r="AY374" s="89"/>
      <c r="AZ374" s="89"/>
      <c r="BA374" s="89"/>
      <c r="BB374" s="89"/>
      <c r="BC374" s="89"/>
      <c r="BD374" s="89"/>
      <c r="BE374" s="89"/>
      <c r="BF374" s="89"/>
      <c r="BG374" s="89"/>
      <c r="BH374" s="89"/>
      <c r="BI374" s="89"/>
      <c r="BJ374" s="89"/>
      <c r="BK374" s="89"/>
      <c r="BL374" s="89"/>
      <c r="BM374" s="89"/>
      <c r="BN374" s="89"/>
      <c r="BO374" s="89"/>
      <c r="BP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c r="AF375" s="89"/>
      <c r="AG375" s="89"/>
      <c r="AH375" s="89"/>
      <c r="AI375" s="89"/>
      <c r="AJ375" s="89"/>
      <c r="AK375" s="89"/>
      <c r="AL375" s="89"/>
      <c r="AM375" s="89"/>
      <c r="AN375" s="89"/>
      <c r="AO375" s="89"/>
      <c r="AP375" s="89"/>
      <c r="AQ375" s="89"/>
      <c r="AR375" s="89"/>
      <c r="AS375" s="89"/>
      <c r="AT375" s="89"/>
      <c r="AU375" s="89"/>
      <c r="AV375" s="89"/>
      <c r="AW375" s="89"/>
      <c r="AX375" s="89"/>
      <c r="AY375" s="89"/>
      <c r="AZ375" s="89"/>
      <c r="BA375" s="89"/>
      <c r="BB375" s="89"/>
      <c r="BC375" s="89"/>
      <c r="BD375" s="89"/>
      <c r="BE375" s="89"/>
      <c r="BF375" s="89"/>
      <c r="BG375" s="89"/>
      <c r="BH375" s="89"/>
      <c r="BI375" s="89"/>
      <c r="BJ375" s="89"/>
      <c r="BK375" s="89"/>
      <c r="BL375" s="89"/>
      <c r="BM375" s="89"/>
      <c r="BN375" s="89"/>
      <c r="BO375" s="89"/>
      <c r="BP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c r="AF376" s="89"/>
      <c r="AG376" s="89"/>
      <c r="AH376" s="89"/>
      <c r="AI376" s="89"/>
      <c r="AJ376" s="89"/>
      <c r="AK376" s="89"/>
      <c r="AL376" s="89"/>
      <c r="AM376" s="89"/>
      <c r="AN376" s="89"/>
      <c r="AO376" s="89"/>
      <c r="AP376" s="89"/>
      <c r="AQ376" s="89"/>
      <c r="AR376" s="89"/>
      <c r="AS376" s="89"/>
      <c r="AT376" s="89"/>
      <c r="AU376" s="89"/>
      <c r="AV376" s="89"/>
      <c r="AW376" s="89"/>
      <c r="AX376" s="89"/>
      <c r="AY376" s="89"/>
      <c r="AZ376" s="89"/>
      <c r="BA376" s="89"/>
      <c r="BB376" s="89"/>
      <c r="BC376" s="89"/>
      <c r="BD376" s="89"/>
      <c r="BE376" s="89"/>
      <c r="BF376" s="89"/>
      <c r="BG376" s="89"/>
      <c r="BH376" s="89"/>
      <c r="BI376" s="89"/>
      <c r="BJ376" s="89"/>
      <c r="BK376" s="89"/>
      <c r="BL376" s="89"/>
      <c r="BM376" s="89"/>
      <c r="BN376" s="89"/>
      <c r="BO376" s="89"/>
      <c r="BP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c r="AC377" s="89"/>
      <c r="AD377" s="89"/>
      <c r="AE377" s="89"/>
      <c r="AF377" s="89"/>
      <c r="AG377" s="89"/>
      <c r="AH377" s="89"/>
      <c r="AI377" s="89"/>
      <c r="AJ377" s="89"/>
      <c r="AK377" s="89"/>
      <c r="AL377" s="89"/>
      <c r="AM377" s="89"/>
      <c r="AN377" s="89"/>
      <c r="AO377" s="89"/>
      <c r="AP377" s="89"/>
      <c r="AQ377" s="89"/>
      <c r="AR377" s="89"/>
      <c r="AS377" s="89"/>
      <c r="AT377" s="89"/>
      <c r="AU377" s="89"/>
      <c r="AV377" s="89"/>
      <c r="AW377" s="89"/>
      <c r="AX377" s="89"/>
      <c r="AY377" s="89"/>
      <c r="AZ377" s="89"/>
      <c r="BA377" s="89"/>
      <c r="BB377" s="89"/>
      <c r="BC377" s="89"/>
      <c r="BD377" s="89"/>
      <c r="BE377" s="89"/>
      <c r="BF377" s="89"/>
      <c r="BG377" s="89"/>
      <c r="BH377" s="89"/>
      <c r="BI377" s="89"/>
      <c r="BJ377" s="89"/>
      <c r="BK377" s="89"/>
      <c r="BL377" s="89"/>
      <c r="BM377" s="89"/>
      <c r="BN377" s="89"/>
      <c r="BO377" s="89"/>
      <c r="BP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c r="AC378" s="89"/>
      <c r="AD378" s="89"/>
      <c r="AE378" s="89"/>
      <c r="AF378" s="89"/>
      <c r="AG378" s="89"/>
      <c r="AH378" s="89"/>
      <c r="AI378" s="89"/>
      <c r="AJ378" s="89"/>
      <c r="AK378" s="89"/>
      <c r="AL378" s="89"/>
      <c r="AM378" s="89"/>
      <c r="AN378" s="89"/>
      <c r="AO378" s="89"/>
      <c r="AP378" s="89"/>
      <c r="AQ378" s="89"/>
      <c r="AR378" s="89"/>
      <c r="AS378" s="89"/>
      <c r="AT378" s="89"/>
      <c r="AU378" s="89"/>
      <c r="AV378" s="89"/>
      <c r="AW378" s="89"/>
      <c r="AX378" s="89"/>
      <c r="AY378" s="89"/>
      <c r="AZ378" s="89"/>
      <c r="BA378" s="89"/>
      <c r="BB378" s="89"/>
      <c r="BC378" s="89"/>
      <c r="BD378" s="89"/>
      <c r="BE378" s="89"/>
      <c r="BF378" s="89"/>
      <c r="BG378" s="89"/>
      <c r="BH378" s="89"/>
      <c r="BI378" s="89"/>
      <c r="BJ378" s="89"/>
      <c r="BK378" s="89"/>
      <c r="BL378" s="89"/>
      <c r="BM378" s="89"/>
      <c r="BN378" s="89"/>
      <c r="BO378" s="89"/>
      <c r="BP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c r="AC379" s="89"/>
      <c r="AD379" s="89"/>
      <c r="AE379" s="89"/>
      <c r="AF379" s="89"/>
      <c r="AG379" s="89"/>
      <c r="AH379" s="89"/>
      <c r="AI379" s="89"/>
      <c r="AJ379" s="89"/>
      <c r="AK379" s="89"/>
      <c r="AL379" s="89"/>
      <c r="AM379" s="89"/>
      <c r="AN379" s="89"/>
      <c r="AO379" s="89"/>
      <c r="AP379" s="89"/>
      <c r="AQ379" s="89"/>
      <c r="AR379" s="89"/>
      <c r="AS379" s="89"/>
      <c r="AT379" s="89"/>
      <c r="AU379" s="89"/>
      <c r="AV379" s="89"/>
      <c r="AW379" s="89"/>
      <c r="AX379" s="89"/>
      <c r="AY379" s="89"/>
      <c r="AZ379" s="89"/>
      <c r="BA379" s="89"/>
      <c r="BB379" s="89"/>
      <c r="BC379" s="89"/>
      <c r="BD379" s="89"/>
      <c r="BE379" s="89"/>
      <c r="BF379" s="89"/>
      <c r="BG379" s="89"/>
      <c r="BH379" s="89"/>
      <c r="BI379" s="89"/>
      <c r="BJ379" s="89"/>
      <c r="BK379" s="89"/>
      <c r="BL379" s="89"/>
      <c r="BM379" s="89"/>
      <c r="BN379" s="89"/>
      <c r="BO379" s="89"/>
      <c r="BP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c r="AC380" s="89"/>
      <c r="AD380" s="89"/>
      <c r="AE380" s="89"/>
      <c r="AF380" s="89"/>
      <c r="AG380" s="89"/>
      <c r="AH380" s="89"/>
      <c r="AI380" s="89"/>
      <c r="AJ380" s="89"/>
      <c r="AK380" s="89"/>
      <c r="AL380" s="89"/>
      <c r="AM380" s="89"/>
      <c r="AN380" s="89"/>
      <c r="AO380" s="89"/>
      <c r="AP380" s="89"/>
      <c r="AQ380" s="89"/>
      <c r="AR380" s="89"/>
      <c r="AS380" s="89"/>
      <c r="AT380" s="89"/>
      <c r="AU380" s="89"/>
      <c r="AV380" s="89"/>
      <c r="AW380" s="89"/>
      <c r="AX380" s="89"/>
      <c r="AY380" s="89"/>
      <c r="AZ380" s="89"/>
      <c r="BA380" s="89"/>
      <c r="BB380" s="89"/>
      <c r="BC380" s="89"/>
      <c r="BD380" s="89"/>
      <c r="BE380" s="89"/>
      <c r="BF380" s="89"/>
      <c r="BG380" s="89"/>
      <c r="BH380" s="89"/>
      <c r="BI380" s="89"/>
      <c r="BJ380" s="89"/>
      <c r="BK380" s="89"/>
      <c r="BL380" s="89"/>
      <c r="BM380" s="89"/>
      <c r="BN380" s="89"/>
      <c r="BO380" s="89"/>
      <c r="BP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c r="AD381" s="89"/>
      <c r="AE381" s="89"/>
      <c r="AF381" s="89"/>
      <c r="AG381" s="89"/>
      <c r="AH381" s="89"/>
      <c r="AI381" s="89"/>
      <c r="AJ381" s="89"/>
      <c r="AK381" s="89"/>
      <c r="AL381" s="89"/>
      <c r="AM381" s="89"/>
      <c r="AN381" s="89"/>
      <c r="AO381" s="89"/>
      <c r="AP381" s="89"/>
      <c r="AQ381" s="89"/>
      <c r="AR381" s="89"/>
      <c r="AS381" s="89"/>
      <c r="AT381" s="89"/>
      <c r="AU381" s="89"/>
      <c r="AV381" s="89"/>
      <c r="AW381" s="89"/>
      <c r="AX381" s="89"/>
      <c r="AY381" s="89"/>
      <c r="AZ381" s="89"/>
      <c r="BA381" s="89"/>
      <c r="BB381" s="89"/>
      <c r="BC381" s="89"/>
      <c r="BD381" s="89"/>
      <c r="BE381" s="89"/>
      <c r="BF381" s="89"/>
      <c r="BG381" s="89"/>
      <c r="BH381" s="89"/>
      <c r="BI381" s="89"/>
      <c r="BJ381" s="89"/>
      <c r="BK381" s="89"/>
      <c r="BL381" s="89"/>
      <c r="BM381" s="89"/>
      <c r="BN381" s="89"/>
      <c r="BO381" s="89"/>
      <c r="BP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c r="AF382" s="89"/>
      <c r="AG382" s="89"/>
      <c r="AH382" s="89"/>
      <c r="AI382" s="89"/>
      <c r="AJ382" s="89"/>
      <c r="AK382" s="89"/>
      <c r="AL382" s="89"/>
      <c r="AM382" s="89"/>
      <c r="AN382" s="89"/>
      <c r="AO382" s="89"/>
      <c r="AP382" s="89"/>
      <c r="AQ382" s="89"/>
      <c r="AR382" s="89"/>
      <c r="AS382" s="89"/>
      <c r="AT382" s="89"/>
      <c r="AU382" s="89"/>
      <c r="AV382" s="89"/>
      <c r="AW382" s="89"/>
      <c r="AX382" s="89"/>
      <c r="AY382" s="89"/>
      <c r="AZ382" s="89"/>
      <c r="BA382" s="89"/>
      <c r="BB382" s="89"/>
      <c r="BC382" s="89"/>
      <c r="BD382" s="89"/>
      <c r="BE382" s="89"/>
      <c r="BF382" s="89"/>
      <c r="BG382" s="89"/>
      <c r="BH382" s="89"/>
      <c r="BI382" s="89"/>
      <c r="BJ382" s="89"/>
      <c r="BK382" s="89"/>
      <c r="BL382" s="89"/>
      <c r="BM382" s="89"/>
      <c r="BN382" s="89"/>
      <c r="BO382" s="89"/>
      <c r="BP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c r="AD383" s="89"/>
      <c r="AE383" s="89"/>
      <c r="AF383" s="89"/>
      <c r="AG383" s="89"/>
      <c r="AH383" s="89"/>
      <c r="AI383" s="89"/>
      <c r="AJ383" s="89"/>
      <c r="AK383" s="89"/>
      <c r="AL383" s="89"/>
      <c r="AM383" s="89"/>
      <c r="AN383" s="89"/>
      <c r="AO383" s="89"/>
      <c r="AP383" s="89"/>
      <c r="AQ383" s="89"/>
      <c r="AR383" s="89"/>
      <c r="AS383" s="89"/>
      <c r="AT383" s="89"/>
      <c r="AU383" s="89"/>
      <c r="AV383" s="89"/>
      <c r="AW383" s="89"/>
      <c r="AX383" s="89"/>
      <c r="AY383" s="89"/>
      <c r="AZ383" s="89"/>
      <c r="BA383" s="89"/>
      <c r="BB383" s="89"/>
      <c r="BC383" s="89"/>
      <c r="BD383" s="89"/>
      <c r="BE383" s="89"/>
      <c r="BF383" s="89"/>
      <c r="BG383" s="89"/>
      <c r="BH383" s="89"/>
      <c r="BI383" s="89"/>
      <c r="BJ383" s="89"/>
      <c r="BK383" s="89"/>
      <c r="BL383" s="89"/>
      <c r="BM383" s="89"/>
      <c r="BN383" s="89"/>
      <c r="BO383" s="89"/>
      <c r="BP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c r="AC384" s="89"/>
      <c r="AD384" s="89"/>
      <c r="AE384" s="89"/>
      <c r="AF384" s="89"/>
      <c r="AG384" s="89"/>
      <c r="AH384" s="89"/>
      <c r="AI384" s="89"/>
      <c r="AJ384" s="89"/>
      <c r="AK384" s="89"/>
      <c r="AL384" s="89"/>
      <c r="AM384" s="89"/>
      <c r="AN384" s="89"/>
      <c r="AO384" s="89"/>
      <c r="AP384" s="89"/>
      <c r="AQ384" s="89"/>
      <c r="AR384" s="89"/>
      <c r="AS384" s="89"/>
      <c r="AT384" s="89"/>
      <c r="AU384" s="89"/>
      <c r="AV384" s="89"/>
      <c r="AW384" s="89"/>
      <c r="AX384" s="89"/>
      <c r="AY384" s="89"/>
      <c r="AZ384" s="89"/>
      <c r="BA384" s="89"/>
      <c r="BB384" s="89"/>
      <c r="BC384" s="89"/>
      <c r="BD384" s="89"/>
      <c r="BE384" s="89"/>
      <c r="BF384" s="89"/>
      <c r="BG384" s="89"/>
      <c r="BH384" s="89"/>
      <c r="BI384" s="89"/>
      <c r="BJ384" s="89"/>
      <c r="BK384" s="89"/>
      <c r="BL384" s="89"/>
      <c r="BM384" s="89"/>
      <c r="BN384" s="89"/>
      <c r="BO384" s="89"/>
      <c r="BP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c r="AD385" s="89"/>
      <c r="AE385" s="89"/>
      <c r="AF385" s="89"/>
      <c r="AG385" s="89"/>
      <c r="AH385" s="89"/>
      <c r="AI385" s="89"/>
      <c r="AJ385" s="89"/>
      <c r="AK385" s="89"/>
      <c r="AL385" s="89"/>
      <c r="AM385" s="89"/>
      <c r="AN385" s="89"/>
      <c r="AO385" s="89"/>
      <c r="AP385" s="89"/>
      <c r="AQ385" s="89"/>
      <c r="AR385" s="89"/>
      <c r="AS385" s="89"/>
      <c r="AT385" s="89"/>
      <c r="AU385" s="89"/>
      <c r="AV385" s="89"/>
      <c r="AW385" s="89"/>
      <c r="AX385" s="89"/>
      <c r="AY385" s="89"/>
      <c r="AZ385" s="89"/>
      <c r="BA385" s="89"/>
      <c r="BB385" s="89"/>
      <c r="BC385" s="89"/>
      <c r="BD385" s="89"/>
      <c r="BE385" s="89"/>
      <c r="BF385" s="89"/>
      <c r="BG385" s="89"/>
      <c r="BH385" s="89"/>
      <c r="BI385" s="89"/>
      <c r="BJ385" s="89"/>
      <c r="BK385" s="89"/>
      <c r="BL385" s="89"/>
      <c r="BM385" s="89"/>
      <c r="BN385" s="89"/>
      <c r="BO385" s="89"/>
      <c r="BP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c r="AC386" s="89"/>
      <c r="AD386" s="89"/>
      <c r="AE386" s="89"/>
      <c r="AF386" s="89"/>
      <c r="AG386" s="89"/>
      <c r="AH386" s="89"/>
      <c r="AI386" s="89"/>
      <c r="AJ386" s="89"/>
      <c r="AK386" s="89"/>
      <c r="AL386" s="89"/>
      <c r="AM386" s="89"/>
      <c r="AN386" s="89"/>
      <c r="AO386" s="89"/>
      <c r="AP386" s="89"/>
      <c r="AQ386" s="89"/>
      <c r="AR386" s="89"/>
      <c r="AS386" s="89"/>
      <c r="AT386" s="89"/>
      <c r="AU386" s="89"/>
      <c r="AV386" s="89"/>
      <c r="AW386" s="89"/>
      <c r="AX386" s="89"/>
      <c r="AY386" s="89"/>
      <c r="AZ386" s="89"/>
      <c r="BA386" s="89"/>
      <c r="BB386" s="89"/>
      <c r="BC386" s="89"/>
      <c r="BD386" s="89"/>
      <c r="BE386" s="89"/>
      <c r="BF386" s="89"/>
      <c r="BG386" s="89"/>
      <c r="BH386" s="89"/>
      <c r="BI386" s="89"/>
      <c r="BJ386" s="89"/>
      <c r="BK386" s="89"/>
      <c r="BL386" s="89"/>
      <c r="BM386" s="89"/>
      <c r="BN386" s="89"/>
      <c r="BO386" s="89"/>
      <c r="BP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c r="AE387" s="89"/>
      <c r="AF387" s="89"/>
      <c r="AG387" s="89"/>
      <c r="AH387" s="89"/>
      <c r="AI387" s="89"/>
      <c r="AJ387" s="89"/>
      <c r="AK387" s="89"/>
      <c r="AL387" s="89"/>
      <c r="AM387" s="89"/>
      <c r="AN387" s="89"/>
      <c r="AO387" s="89"/>
      <c r="AP387" s="89"/>
      <c r="AQ387" s="89"/>
      <c r="AR387" s="89"/>
      <c r="AS387" s="89"/>
      <c r="AT387" s="89"/>
      <c r="AU387" s="89"/>
      <c r="AV387" s="89"/>
      <c r="AW387" s="89"/>
      <c r="AX387" s="89"/>
      <c r="AY387" s="89"/>
      <c r="AZ387" s="89"/>
      <c r="BA387" s="89"/>
      <c r="BB387" s="89"/>
      <c r="BC387" s="89"/>
      <c r="BD387" s="89"/>
      <c r="BE387" s="89"/>
      <c r="BF387" s="89"/>
      <c r="BG387" s="89"/>
      <c r="BH387" s="89"/>
      <c r="BI387" s="89"/>
      <c r="BJ387" s="89"/>
      <c r="BK387" s="89"/>
      <c r="BL387" s="89"/>
      <c r="BM387" s="89"/>
      <c r="BN387" s="89"/>
      <c r="BO387" s="89"/>
      <c r="BP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c r="AF388" s="89"/>
      <c r="AG388" s="89"/>
      <c r="AH388" s="89"/>
      <c r="AI388" s="89"/>
      <c r="AJ388" s="89"/>
      <c r="AK388" s="89"/>
      <c r="AL388" s="89"/>
      <c r="AM388" s="89"/>
      <c r="AN388" s="89"/>
      <c r="AO388" s="89"/>
      <c r="AP388" s="89"/>
      <c r="AQ388" s="89"/>
      <c r="AR388" s="89"/>
      <c r="AS388" s="89"/>
      <c r="AT388" s="89"/>
      <c r="AU388" s="89"/>
      <c r="AV388" s="89"/>
      <c r="AW388" s="89"/>
      <c r="AX388" s="89"/>
      <c r="AY388" s="89"/>
      <c r="AZ388" s="89"/>
      <c r="BA388" s="89"/>
      <c r="BB388" s="89"/>
      <c r="BC388" s="89"/>
      <c r="BD388" s="89"/>
      <c r="BE388" s="89"/>
      <c r="BF388" s="89"/>
      <c r="BG388" s="89"/>
      <c r="BH388" s="89"/>
      <c r="BI388" s="89"/>
      <c r="BJ388" s="89"/>
      <c r="BK388" s="89"/>
      <c r="BL388" s="89"/>
      <c r="BM388" s="89"/>
      <c r="BN388" s="89"/>
      <c r="BO388" s="89"/>
      <c r="BP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89"/>
      <c r="AT389" s="89"/>
      <c r="AU389" s="89"/>
      <c r="AV389" s="89"/>
      <c r="AW389" s="89"/>
      <c r="AX389" s="89"/>
      <c r="AY389" s="89"/>
      <c r="AZ389" s="89"/>
      <c r="BA389" s="89"/>
      <c r="BB389" s="89"/>
      <c r="BC389" s="89"/>
      <c r="BD389" s="89"/>
      <c r="BE389" s="89"/>
      <c r="BF389" s="89"/>
      <c r="BG389" s="89"/>
      <c r="BH389" s="89"/>
      <c r="BI389" s="89"/>
      <c r="BJ389" s="89"/>
      <c r="BK389" s="89"/>
      <c r="BL389" s="89"/>
      <c r="BM389" s="89"/>
      <c r="BN389" s="89"/>
      <c r="BO389" s="89"/>
      <c r="BP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c r="AE390" s="89"/>
      <c r="AF390" s="89"/>
      <c r="AG390" s="89"/>
      <c r="AH390" s="89"/>
      <c r="AI390" s="89"/>
      <c r="AJ390" s="89"/>
      <c r="AK390" s="89"/>
      <c r="AL390" s="89"/>
      <c r="AM390" s="89"/>
      <c r="AN390" s="89"/>
      <c r="AO390" s="89"/>
      <c r="AP390" s="89"/>
      <c r="AQ390" s="89"/>
      <c r="AR390" s="89"/>
      <c r="AS390" s="89"/>
      <c r="AT390" s="89"/>
      <c r="AU390" s="89"/>
      <c r="AV390" s="89"/>
      <c r="AW390" s="89"/>
      <c r="AX390" s="89"/>
      <c r="AY390" s="89"/>
      <c r="AZ390" s="89"/>
      <c r="BA390" s="89"/>
      <c r="BB390" s="89"/>
      <c r="BC390" s="89"/>
      <c r="BD390" s="89"/>
      <c r="BE390" s="89"/>
      <c r="BF390" s="89"/>
      <c r="BG390" s="89"/>
      <c r="BH390" s="89"/>
      <c r="BI390" s="89"/>
      <c r="BJ390" s="89"/>
      <c r="BK390" s="89"/>
      <c r="BL390" s="89"/>
      <c r="BM390" s="89"/>
      <c r="BN390" s="89"/>
      <c r="BO390" s="89"/>
      <c r="BP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c r="AC391" s="89"/>
      <c r="AD391" s="89"/>
      <c r="AE391" s="89"/>
      <c r="AF391" s="89"/>
      <c r="AG391" s="89"/>
      <c r="AH391" s="89"/>
      <c r="AI391" s="89"/>
      <c r="AJ391" s="89"/>
      <c r="AK391" s="89"/>
      <c r="AL391" s="89"/>
      <c r="AM391" s="89"/>
      <c r="AN391" s="89"/>
      <c r="AO391" s="89"/>
      <c r="AP391" s="89"/>
      <c r="AQ391" s="89"/>
      <c r="AR391" s="89"/>
      <c r="AS391" s="89"/>
      <c r="AT391" s="89"/>
      <c r="AU391" s="89"/>
      <c r="AV391" s="89"/>
      <c r="AW391" s="89"/>
      <c r="AX391" s="89"/>
      <c r="AY391" s="89"/>
      <c r="AZ391" s="89"/>
      <c r="BA391" s="89"/>
      <c r="BB391" s="89"/>
      <c r="BC391" s="89"/>
      <c r="BD391" s="89"/>
      <c r="BE391" s="89"/>
      <c r="BF391" s="89"/>
      <c r="BG391" s="89"/>
      <c r="BH391" s="89"/>
      <c r="BI391" s="89"/>
      <c r="BJ391" s="89"/>
      <c r="BK391" s="89"/>
      <c r="BL391" s="89"/>
      <c r="BM391" s="89"/>
      <c r="BN391" s="89"/>
      <c r="BO391" s="89"/>
      <c r="BP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c r="AC392" s="89"/>
      <c r="AD392" s="89"/>
      <c r="AE392" s="89"/>
      <c r="AF392" s="89"/>
      <c r="AG392" s="89"/>
      <c r="AH392" s="89"/>
      <c r="AI392" s="89"/>
      <c r="AJ392" s="89"/>
      <c r="AK392" s="89"/>
      <c r="AL392" s="89"/>
      <c r="AM392" s="89"/>
      <c r="AN392" s="89"/>
      <c r="AO392" s="89"/>
      <c r="AP392" s="89"/>
      <c r="AQ392" s="89"/>
      <c r="AR392" s="89"/>
      <c r="AS392" s="89"/>
      <c r="AT392" s="89"/>
      <c r="AU392" s="89"/>
      <c r="AV392" s="89"/>
      <c r="AW392" s="89"/>
      <c r="AX392" s="89"/>
      <c r="AY392" s="89"/>
      <c r="AZ392" s="89"/>
      <c r="BA392" s="89"/>
      <c r="BB392" s="89"/>
      <c r="BC392" s="89"/>
      <c r="BD392" s="89"/>
      <c r="BE392" s="89"/>
      <c r="BF392" s="89"/>
      <c r="BG392" s="89"/>
      <c r="BH392" s="89"/>
      <c r="BI392" s="89"/>
      <c r="BJ392" s="89"/>
      <c r="BK392" s="89"/>
      <c r="BL392" s="89"/>
      <c r="BM392" s="89"/>
      <c r="BN392" s="89"/>
      <c r="BO392" s="89"/>
      <c r="BP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c r="AF393" s="89"/>
      <c r="AG393" s="89"/>
      <c r="AH393" s="89"/>
      <c r="AI393" s="89"/>
      <c r="AJ393" s="89"/>
      <c r="AK393" s="89"/>
      <c r="AL393" s="89"/>
      <c r="AM393" s="89"/>
      <c r="AN393" s="89"/>
      <c r="AO393" s="89"/>
      <c r="AP393" s="89"/>
      <c r="AQ393" s="89"/>
      <c r="AR393" s="89"/>
      <c r="AS393" s="89"/>
      <c r="AT393" s="89"/>
      <c r="AU393" s="89"/>
      <c r="AV393" s="89"/>
      <c r="AW393" s="89"/>
      <c r="AX393" s="89"/>
      <c r="AY393" s="89"/>
      <c r="AZ393" s="89"/>
      <c r="BA393" s="89"/>
      <c r="BB393" s="89"/>
      <c r="BC393" s="89"/>
      <c r="BD393" s="89"/>
      <c r="BE393" s="89"/>
      <c r="BF393" s="89"/>
      <c r="BG393" s="89"/>
      <c r="BH393" s="89"/>
      <c r="BI393" s="89"/>
      <c r="BJ393" s="89"/>
      <c r="BK393" s="89"/>
      <c r="BL393" s="89"/>
      <c r="BM393" s="89"/>
      <c r="BN393" s="89"/>
      <c r="BO393" s="89"/>
      <c r="BP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c r="AD394" s="89"/>
      <c r="AE394" s="89"/>
      <c r="AF394" s="89"/>
      <c r="AG394" s="89"/>
      <c r="AH394" s="89"/>
      <c r="AI394" s="89"/>
      <c r="AJ394" s="89"/>
      <c r="AK394" s="89"/>
      <c r="AL394" s="89"/>
      <c r="AM394" s="89"/>
      <c r="AN394" s="89"/>
      <c r="AO394" s="89"/>
      <c r="AP394" s="89"/>
      <c r="AQ394" s="89"/>
      <c r="AR394" s="89"/>
      <c r="AS394" s="89"/>
      <c r="AT394" s="89"/>
      <c r="AU394" s="89"/>
      <c r="AV394" s="89"/>
      <c r="AW394" s="89"/>
      <c r="AX394" s="89"/>
      <c r="AY394" s="89"/>
      <c r="AZ394" s="89"/>
      <c r="BA394" s="89"/>
      <c r="BB394" s="89"/>
      <c r="BC394" s="89"/>
      <c r="BD394" s="89"/>
      <c r="BE394" s="89"/>
      <c r="BF394" s="89"/>
      <c r="BG394" s="89"/>
      <c r="BH394" s="89"/>
      <c r="BI394" s="89"/>
      <c r="BJ394" s="89"/>
      <c r="BK394" s="89"/>
      <c r="BL394" s="89"/>
      <c r="BM394" s="89"/>
      <c r="BN394" s="89"/>
      <c r="BO394" s="89"/>
      <c r="BP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c r="AC395" s="89"/>
      <c r="AD395" s="89"/>
      <c r="AE395" s="89"/>
      <c r="AF395" s="89"/>
      <c r="AG395" s="89"/>
      <c r="AH395" s="89"/>
      <c r="AI395" s="89"/>
      <c r="AJ395" s="89"/>
      <c r="AK395" s="89"/>
      <c r="AL395" s="89"/>
      <c r="AM395" s="89"/>
      <c r="AN395" s="89"/>
      <c r="AO395" s="89"/>
      <c r="AP395" s="89"/>
      <c r="AQ395" s="89"/>
      <c r="AR395" s="89"/>
      <c r="AS395" s="89"/>
      <c r="AT395" s="89"/>
      <c r="AU395" s="89"/>
      <c r="AV395" s="89"/>
      <c r="AW395" s="89"/>
      <c r="AX395" s="89"/>
      <c r="AY395" s="89"/>
      <c r="AZ395" s="89"/>
      <c r="BA395" s="89"/>
      <c r="BB395" s="89"/>
      <c r="BC395" s="89"/>
      <c r="BD395" s="89"/>
      <c r="BE395" s="89"/>
      <c r="BF395" s="89"/>
      <c r="BG395" s="89"/>
      <c r="BH395" s="89"/>
      <c r="BI395" s="89"/>
      <c r="BJ395" s="89"/>
      <c r="BK395" s="89"/>
      <c r="BL395" s="89"/>
      <c r="BM395" s="89"/>
      <c r="BN395" s="89"/>
      <c r="BO395" s="89"/>
      <c r="BP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89"/>
      <c r="AX396" s="89"/>
      <c r="AY396" s="89"/>
      <c r="AZ396" s="89"/>
      <c r="BA396" s="89"/>
      <c r="BB396" s="89"/>
      <c r="BC396" s="89"/>
      <c r="BD396" s="89"/>
      <c r="BE396" s="89"/>
      <c r="BF396" s="89"/>
      <c r="BG396" s="89"/>
      <c r="BH396" s="89"/>
      <c r="BI396" s="89"/>
      <c r="BJ396" s="89"/>
      <c r="BK396" s="89"/>
      <c r="BL396" s="89"/>
      <c r="BM396" s="89"/>
      <c r="BN396" s="89"/>
      <c r="BO396" s="89"/>
      <c r="BP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89"/>
      <c r="AX397" s="89"/>
      <c r="AY397" s="89"/>
      <c r="AZ397" s="89"/>
      <c r="BA397" s="89"/>
      <c r="BB397" s="89"/>
      <c r="BC397" s="89"/>
      <c r="BD397" s="89"/>
      <c r="BE397" s="89"/>
      <c r="BF397" s="89"/>
      <c r="BG397" s="89"/>
      <c r="BH397" s="89"/>
      <c r="BI397" s="89"/>
      <c r="BJ397" s="89"/>
      <c r="BK397" s="89"/>
      <c r="BL397" s="89"/>
      <c r="BM397" s="89"/>
      <c r="BN397" s="89"/>
      <c r="BO397" s="89"/>
      <c r="BP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c r="AD398" s="89"/>
      <c r="AE398" s="89"/>
      <c r="AF398" s="89"/>
      <c r="AG398" s="89"/>
      <c r="AH398" s="89"/>
      <c r="AI398" s="89"/>
      <c r="AJ398" s="89"/>
      <c r="AK398" s="89"/>
      <c r="AL398" s="89"/>
      <c r="AM398" s="89"/>
      <c r="AN398" s="89"/>
      <c r="AO398" s="89"/>
      <c r="AP398" s="89"/>
      <c r="AQ398" s="89"/>
      <c r="AR398" s="89"/>
      <c r="AS398" s="89"/>
      <c r="AT398" s="89"/>
      <c r="AU398" s="89"/>
      <c r="AV398" s="89"/>
      <c r="AW398" s="89"/>
      <c r="AX398" s="89"/>
      <c r="AY398" s="89"/>
      <c r="AZ398" s="89"/>
      <c r="BA398" s="89"/>
      <c r="BB398" s="89"/>
      <c r="BC398" s="89"/>
      <c r="BD398" s="89"/>
      <c r="BE398" s="89"/>
      <c r="BF398" s="89"/>
      <c r="BG398" s="89"/>
      <c r="BH398" s="89"/>
      <c r="BI398" s="89"/>
      <c r="BJ398" s="89"/>
      <c r="BK398" s="89"/>
      <c r="BL398" s="89"/>
      <c r="BM398" s="89"/>
      <c r="BN398" s="89"/>
      <c r="BO398" s="89"/>
      <c r="BP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c r="AC399" s="89"/>
      <c r="AD399" s="89"/>
      <c r="AE399" s="89"/>
      <c r="AF399" s="89"/>
      <c r="AG399" s="89"/>
      <c r="AH399" s="89"/>
      <c r="AI399" s="89"/>
      <c r="AJ399" s="89"/>
      <c r="AK399" s="89"/>
      <c r="AL399" s="89"/>
      <c r="AM399" s="89"/>
      <c r="AN399" s="89"/>
      <c r="AO399" s="89"/>
      <c r="AP399" s="89"/>
      <c r="AQ399" s="89"/>
      <c r="AR399" s="89"/>
      <c r="AS399" s="89"/>
      <c r="AT399" s="89"/>
      <c r="AU399" s="89"/>
      <c r="AV399" s="89"/>
      <c r="AW399" s="89"/>
      <c r="AX399" s="89"/>
      <c r="AY399" s="89"/>
      <c r="AZ399" s="89"/>
      <c r="BA399" s="89"/>
      <c r="BB399" s="89"/>
      <c r="BC399" s="89"/>
      <c r="BD399" s="89"/>
      <c r="BE399" s="89"/>
      <c r="BF399" s="89"/>
      <c r="BG399" s="89"/>
      <c r="BH399" s="89"/>
      <c r="BI399" s="89"/>
      <c r="BJ399" s="89"/>
      <c r="BK399" s="89"/>
      <c r="BL399" s="89"/>
      <c r="BM399" s="89"/>
      <c r="BN399" s="89"/>
      <c r="BO399" s="89"/>
      <c r="BP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c r="AD400" s="89"/>
      <c r="AE400" s="89"/>
      <c r="AF400" s="89"/>
      <c r="AG400" s="89"/>
      <c r="AH400" s="89"/>
      <c r="AI400" s="89"/>
      <c r="AJ400" s="89"/>
      <c r="AK400" s="89"/>
      <c r="AL400" s="89"/>
      <c r="AM400" s="89"/>
      <c r="AN400" s="89"/>
      <c r="AO400" s="89"/>
      <c r="AP400" s="89"/>
      <c r="AQ400" s="89"/>
      <c r="AR400" s="89"/>
      <c r="AS400" s="89"/>
      <c r="AT400" s="89"/>
      <c r="AU400" s="89"/>
      <c r="AV400" s="89"/>
      <c r="AW400" s="89"/>
      <c r="AX400" s="89"/>
      <c r="AY400" s="89"/>
      <c r="AZ400" s="89"/>
      <c r="BA400" s="89"/>
      <c r="BB400" s="89"/>
      <c r="BC400" s="89"/>
      <c r="BD400" s="89"/>
      <c r="BE400" s="89"/>
      <c r="BF400" s="89"/>
      <c r="BG400" s="89"/>
      <c r="BH400" s="89"/>
      <c r="BI400" s="89"/>
      <c r="BJ400" s="89"/>
      <c r="BK400" s="89"/>
      <c r="BL400" s="89"/>
      <c r="BM400" s="89"/>
      <c r="BN400" s="89"/>
      <c r="BO400" s="89"/>
      <c r="BP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c r="AD401" s="89"/>
      <c r="AE401" s="89"/>
      <c r="AF401" s="89"/>
      <c r="AG401" s="89"/>
      <c r="AH401" s="89"/>
      <c r="AI401" s="89"/>
      <c r="AJ401" s="89"/>
      <c r="AK401" s="89"/>
      <c r="AL401" s="89"/>
      <c r="AM401" s="89"/>
      <c r="AN401" s="89"/>
      <c r="AO401" s="89"/>
      <c r="AP401" s="89"/>
      <c r="AQ401" s="89"/>
      <c r="AR401" s="89"/>
      <c r="AS401" s="89"/>
      <c r="AT401" s="89"/>
      <c r="AU401" s="89"/>
      <c r="AV401" s="89"/>
      <c r="AW401" s="89"/>
      <c r="AX401" s="89"/>
      <c r="AY401" s="89"/>
      <c r="AZ401" s="89"/>
      <c r="BA401" s="89"/>
      <c r="BB401" s="89"/>
      <c r="BC401" s="89"/>
      <c r="BD401" s="89"/>
      <c r="BE401" s="89"/>
      <c r="BF401" s="89"/>
      <c r="BG401" s="89"/>
      <c r="BH401" s="89"/>
      <c r="BI401" s="89"/>
      <c r="BJ401" s="89"/>
      <c r="BK401" s="89"/>
      <c r="BL401" s="89"/>
      <c r="BM401" s="89"/>
      <c r="BN401" s="89"/>
      <c r="BO401" s="89"/>
      <c r="BP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c r="AD402" s="89"/>
      <c r="AE402" s="89"/>
      <c r="AF402" s="89"/>
      <c r="AG402" s="89"/>
      <c r="AH402" s="89"/>
      <c r="AI402" s="89"/>
      <c r="AJ402" s="89"/>
      <c r="AK402" s="89"/>
      <c r="AL402" s="89"/>
      <c r="AM402" s="89"/>
      <c r="AN402" s="89"/>
      <c r="AO402" s="89"/>
      <c r="AP402" s="89"/>
      <c r="AQ402" s="89"/>
      <c r="AR402" s="89"/>
      <c r="AS402" s="89"/>
      <c r="AT402" s="89"/>
      <c r="AU402" s="89"/>
      <c r="AV402" s="89"/>
      <c r="AW402" s="89"/>
      <c r="AX402" s="89"/>
      <c r="AY402" s="89"/>
      <c r="AZ402" s="89"/>
      <c r="BA402" s="89"/>
      <c r="BB402" s="89"/>
      <c r="BC402" s="89"/>
      <c r="BD402" s="89"/>
      <c r="BE402" s="89"/>
      <c r="BF402" s="89"/>
      <c r="BG402" s="89"/>
      <c r="BH402" s="89"/>
      <c r="BI402" s="89"/>
      <c r="BJ402" s="89"/>
      <c r="BK402" s="89"/>
      <c r="BL402" s="89"/>
      <c r="BM402" s="89"/>
      <c r="BN402" s="89"/>
      <c r="BO402" s="89"/>
      <c r="BP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c r="AC403" s="89"/>
      <c r="AD403" s="89"/>
      <c r="AE403" s="89"/>
      <c r="AF403" s="89"/>
      <c r="AG403" s="89"/>
      <c r="AH403" s="89"/>
      <c r="AI403" s="89"/>
      <c r="AJ403" s="89"/>
      <c r="AK403" s="89"/>
      <c r="AL403" s="89"/>
      <c r="AM403" s="89"/>
      <c r="AN403" s="89"/>
      <c r="AO403" s="89"/>
      <c r="AP403" s="89"/>
      <c r="AQ403" s="89"/>
      <c r="AR403" s="89"/>
      <c r="AS403" s="89"/>
      <c r="AT403" s="89"/>
      <c r="AU403" s="89"/>
      <c r="AV403" s="89"/>
      <c r="AW403" s="89"/>
      <c r="AX403" s="89"/>
      <c r="AY403" s="89"/>
      <c r="AZ403" s="89"/>
      <c r="BA403" s="89"/>
      <c r="BB403" s="89"/>
      <c r="BC403" s="89"/>
      <c r="BD403" s="89"/>
      <c r="BE403" s="89"/>
      <c r="BF403" s="89"/>
      <c r="BG403" s="89"/>
      <c r="BH403" s="89"/>
      <c r="BI403" s="89"/>
      <c r="BJ403" s="89"/>
      <c r="BK403" s="89"/>
      <c r="BL403" s="89"/>
      <c r="BM403" s="89"/>
      <c r="BN403" s="89"/>
      <c r="BO403" s="89"/>
      <c r="BP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c r="AD404" s="89"/>
      <c r="AE404" s="89"/>
      <c r="AF404" s="89"/>
      <c r="AG404" s="89"/>
      <c r="AH404" s="89"/>
      <c r="AI404" s="89"/>
      <c r="AJ404" s="89"/>
      <c r="AK404" s="89"/>
      <c r="AL404" s="89"/>
      <c r="AM404" s="89"/>
      <c r="AN404" s="89"/>
      <c r="AO404" s="89"/>
      <c r="AP404" s="89"/>
      <c r="AQ404" s="89"/>
      <c r="AR404" s="89"/>
      <c r="AS404" s="89"/>
      <c r="AT404" s="89"/>
      <c r="AU404" s="89"/>
      <c r="AV404" s="89"/>
      <c r="AW404" s="89"/>
      <c r="AX404" s="89"/>
      <c r="AY404" s="89"/>
      <c r="AZ404" s="89"/>
      <c r="BA404" s="89"/>
      <c r="BB404" s="89"/>
      <c r="BC404" s="89"/>
      <c r="BD404" s="89"/>
      <c r="BE404" s="89"/>
      <c r="BF404" s="89"/>
      <c r="BG404" s="89"/>
      <c r="BH404" s="89"/>
      <c r="BI404" s="89"/>
      <c r="BJ404" s="89"/>
      <c r="BK404" s="89"/>
      <c r="BL404" s="89"/>
      <c r="BM404" s="89"/>
      <c r="BN404" s="89"/>
      <c r="BO404" s="89"/>
      <c r="BP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c r="AD405" s="89"/>
      <c r="AE405" s="89"/>
      <c r="AF405" s="89"/>
      <c r="AG405" s="89"/>
      <c r="AH405" s="89"/>
      <c r="AI405" s="89"/>
      <c r="AJ405" s="89"/>
      <c r="AK405" s="89"/>
      <c r="AL405" s="89"/>
      <c r="AM405" s="89"/>
      <c r="AN405" s="89"/>
      <c r="AO405" s="89"/>
      <c r="AP405" s="89"/>
      <c r="AQ405" s="89"/>
      <c r="AR405" s="89"/>
      <c r="AS405" s="89"/>
      <c r="AT405" s="89"/>
      <c r="AU405" s="89"/>
      <c r="AV405" s="89"/>
      <c r="AW405" s="89"/>
      <c r="AX405" s="89"/>
      <c r="AY405" s="89"/>
      <c r="AZ405" s="89"/>
      <c r="BA405" s="89"/>
      <c r="BB405" s="89"/>
      <c r="BC405" s="89"/>
      <c r="BD405" s="89"/>
      <c r="BE405" s="89"/>
      <c r="BF405" s="89"/>
      <c r="BG405" s="89"/>
      <c r="BH405" s="89"/>
      <c r="BI405" s="89"/>
      <c r="BJ405" s="89"/>
      <c r="BK405" s="89"/>
      <c r="BL405" s="89"/>
      <c r="BM405" s="89"/>
      <c r="BN405" s="89"/>
      <c r="BO405" s="89"/>
      <c r="BP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c r="AD406" s="89"/>
      <c r="AE406" s="89"/>
      <c r="AF406" s="89"/>
      <c r="AG406" s="89"/>
      <c r="AH406" s="89"/>
      <c r="AI406" s="89"/>
      <c r="AJ406" s="89"/>
      <c r="AK406" s="89"/>
      <c r="AL406" s="89"/>
      <c r="AM406" s="89"/>
      <c r="AN406" s="89"/>
      <c r="AO406" s="89"/>
      <c r="AP406" s="89"/>
      <c r="AQ406" s="89"/>
      <c r="AR406" s="89"/>
      <c r="AS406" s="89"/>
      <c r="AT406" s="89"/>
      <c r="AU406" s="89"/>
      <c r="AV406" s="89"/>
      <c r="AW406" s="89"/>
      <c r="AX406" s="89"/>
      <c r="AY406" s="89"/>
      <c r="AZ406" s="89"/>
      <c r="BA406" s="89"/>
      <c r="BB406" s="89"/>
      <c r="BC406" s="89"/>
      <c r="BD406" s="89"/>
      <c r="BE406" s="89"/>
      <c r="BF406" s="89"/>
      <c r="BG406" s="89"/>
      <c r="BH406" s="89"/>
      <c r="BI406" s="89"/>
      <c r="BJ406" s="89"/>
      <c r="BK406" s="89"/>
      <c r="BL406" s="89"/>
      <c r="BM406" s="89"/>
      <c r="BN406" s="89"/>
      <c r="BO406" s="89"/>
      <c r="BP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c r="AC407" s="89"/>
      <c r="AD407" s="89"/>
      <c r="AE407" s="89"/>
      <c r="AF407" s="89"/>
      <c r="AG407" s="89"/>
      <c r="AH407" s="89"/>
      <c r="AI407" s="89"/>
      <c r="AJ407" s="89"/>
      <c r="AK407" s="89"/>
      <c r="AL407" s="89"/>
      <c r="AM407" s="89"/>
      <c r="AN407" s="89"/>
      <c r="AO407" s="89"/>
      <c r="AP407" s="89"/>
      <c r="AQ407" s="89"/>
      <c r="AR407" s="89"/>
      <c r="AS407" s="89"/>
      <c r="AT407" s="89"/>
      <c r="AU407" s="89"/>
      <c r="AV407" s="89"/>
      <c r="AW407" s="89"/>
      <c r="AX407" s="89"/>
      <c r="AY407" s="89"/>
      <c r="AZ407" s="89"/>
      <c r="BA407" s="89"/>
      <c r="BB407" s="89"/>
      <c r="BC407" s="89"/>
      <c r="BD407" s="89"/>
      <c r="BE407" s="89"/>
      <c r="BF407" s="89"/>
      <c r="BG407" s="89"/>
      <c r="BH407" s="89"/>
      <c r="BI407" s="89"/>
      <c r="BJ407" s="89"/>
      <c r="BK407" s="89"/>
      <c r="BL407" s="89"/>
      <c r="BM407" s="89"/>
      <c r="BN407" s="89"/>
      <c r="BO407" s="89"/>
      <c r="BP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c r="AC408" s="89"/>
      <c r="AD408" s="89"/>
      <c r="AE408" s="89"/>
      <c r="AF408" s="89"/>
      <c r="AG408" s="89"/>
      <c r="AH408" s="89"/>
      <c r="AI408" s="89"/>
      <c r="AJ408" s="89"/>
      <c r="AK408" s="89"/>
      <c r="AL408" s="89"/>
      <c r="AM408" s="89"/>
      <c r="AN408" s="89"/>
      <c r="AO408" s="89"/>
      <c r="AP408" s="89"/>
      <c r="AQ408" s="89"/>
      <c r="AR408" s="89"/>
      <c r="AS408" s="89"/>
      <c r="AT408" s="89"/>
      <c r="AU408" s="89"/>
      <c r="AV408" s="89"/>
      <c r="AW408" s="89"/>
      <c r="AX408" s="89"/>
      <c r="AY408" s="89"/>
      <c r="AZ408" s="89"/>
      <c r="BA408" s="89"/>
      <c r="BB408" s="89"/>
      <c r="BC408" s="89"/>
      <c r="BD408" s="89"/>
      <c r="BE408" s="89"/>
      <c r="BF408" s="89"/>
      <c r="BG408" s="89"/>
      <c r="BH408" s="89"/>
      <c r="BI408" s="89"/>
      <c r="BJ408" s="89"/>
      <c r="BK408" s="89"/>
      <c r="BL408" s="89"/>
      <c r="BM408" s="89"/>
      <c r="BN408" s="89"/>
      <c r="BO408" s="89"/>
      <c r="BP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c r="AD409" s="89"/>
      <c r="AE409" s="89"/>
      <c r="AF409" s="89"/>
      <c r="AG409" s="89"/>
      <c r="AH409" s="89"/>
      <c r="AI409" s="89"/>
      <c r="AJ409" s="89"/>
      <c r="AK409" s="89"/>
      <c r="AL409" s="89"/>
      <c r="AM409" s="89"/>
      <c r="AN409" s="89"/>
      <c r="AO409" s="89"/>
      <c r="AP409" s="89"/>
      <c r="AQ409" s="89"/>
      <c r="AR409" s="89"/>
      <c r="AS409" s="89"/>
      <c r="AT409" s="89"/>
      <c r="AU409" s="89"/>
      <c r="AV409" s="89"/>
      <c r="AW409" s="89"/>
      <c r="AX409" s="89"/>
      <c r="AY409" s="89"/>
      <c r="AZ409" s="89"/>
      <c r="BA409" s="89"/>
      <c r="BB409" s="89"/>
      <c r="BC409" s="89"/>
      <c r="BD409" s="89"/>
      <c r="BE409" s="89"/>
      <c r="BF409" s="89"/>
      <c r="BG409" s="89"/>
      <c r="BH409" s="89"/>
      <c r="BI409" s="89"/>
      <c r="BJ409" s="89"/>
      <c r="BK409" s="89"/>
      <c r="BL409" s="89"/>
      <c r="BM409" s="89"/>
      <c r="BN409" s="89"/>
      <c r="BO409" s="89"/>
      <c r="BP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c r="AC410" s="89"/>
      <c r="AD410" s="89"/>
      <c r="AE410" s="89"/>
      <c r="AF410" s="89"/>
      <c r="AG410" s="89"/>
      <c r="AH410" s="89"/>
      <c r="AI410" s="89"/>
      <c r="AJ410" s="89"/>
      <c r="AK410" s="89"/>
      <c r="AL410" s="89"/>
      <c r="AM410" s="89"/>
      <c r="AN410" s="89"/>
      <c r="AO410" s="89"/>
      <c r="AP410" s="89"/>
      <c r="AQ410" s="89"/>
      <c r="AR410" s="89"/>
      <c r="AS410" s="89"/>
      <c r="AT410" s="89"/>
      <c r="AU410" s="89"/>
      <c r="AV410" s="89"/>
      <c r="AW410" s="89"/>
      <c r="AX410" s="89"/>
      <c r="AY410" s="89"/>
      <c r="AZ410" s="89"/>
      <c r="BA410" s="89"/>
      <c r="BB410" s="89"/>
      <c r="BC410" s="89"/>
      <c r="BD410" s="89"/>
      <c r="BE410" s="89"/>
      <c r="BF410" s="89"/>
      <c r="BG410" s="89"/>
      <c r="BH410" s="89"/>
      <c r="BI410" s="89"/>
      <c r="BJ410" s="89"/>
      <c r="BK410" s="89"/>
      <c r="BL410" s="89"/>
      <c r="BM410" s="89"/>
      <c r="BN410" s="89"/>
      <c r="BO410" s="89"/>
      <c r="BP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c r="AC411" s="89"/>
      <c r="AD411" s="89"/>
      <c r="AE411" s="89"/>
      <c r="AF411" s="89"/>
      <c r="AG411" s="89"/>
      <c r="AH411" s="89"/>
      <c r="AI411" s="89"/>
      <c r="AJ411" s="89"/>
      <c r="AK411" s="89"/>
      <c r="AL411" s="89"/>
      <c r="AM411" s="89"/>
      <c r="AN411" s="89"/>
      <c r="AO411" s="89"/>
      <c r="AP411" s="89"/>
      <c r="AQ411" s="89"/>
      <c r="AR411" s="89"/>
      <c r="AS411" s="89"/>
      <c r="AT411" s="89"/>
      <c r="AU411" s="89"/>
      <c r="AV411" s="89"/>
      <c r="AW411" s="89"/>
      <c r="AX411" s="89"/>
      <c r="AY411" s="89"/>
      <c r="AZ411" s="89"/>
      <c r="BA411" s="89"/>
      <c r="BB411" s="89"/>
      <c r="BC411" s="89"/>
      <c r="BD411" s="89"/>
      <c r="BE411" s="89"/>
      <c r="BF411" s="89"/>
      <c r="BG411" s="89"/>
      <c r="BH411" s="89"/>
      <c r="BI411" s="89"/>
      <c r="BJ411" s="89"/>
      <c r="BK411" s="89"/>
      <c r="BL411" s="89"/>
      <c r="BM411" s="89"/>
      <c r="BN411" s="89"/>
      <c r="BO411" s="89"/>
      <c r="BP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c r="AF412" s="89"/>
      <c r="AG412" s="89"/>
      <c r="AH412" s="89"/>
      <c r="AI412" s="89"/>
      <c r="AJ412" s="89"/>
      <c r="AK412" s="89"/>
      <c r="AL412" s="89"/>
      <c r="AM412" s="89"/>
      <c r="AN412" s="89"/>
      <c r="AO412" s="89"/>
      <c r="AP412" s="89"/>
      <c r="AQ412" s="89"/>
      <c r="AR412" s="89"/>
      <c r="AS412" s="89"/>
      <c r="AT412" s="89"/>
      <c r="AU412" s="89"/>
      <c r="AV412" s="89"/>
      <c r="AW412" s="89"/>
      <c r="AX412" s="89"/>
      <c r="AY412" s="89"/>
      <c r="AZ412" s="89"/>
      <c r="BA412" s="89"/>
      <c r="BB412" s="89"/>
      <c r="BC412" s="89"/>
      <c r="BD412" s="89"/>
      <c r="BE412" s="89"/>
      <c r="BF412" s="89"/>
      <c r="BG412" s="89"/>
      <c r="BH412" s="89"/>
      <c r="BI412" s="89"/>
      <c r="BJ412" s="89"/>
      <c r="BK412" s="89"/>
      <c r="BL412" s="89"/>
      <c r="BM412" s="89"/>
      <c r="BN412" s="89"/>
      <c r="BO412" s="89"/>
      <c r="BP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c r="AC413" s="89"/>
      <c r="AD413" s="89"/>
      <c r="AE413" s="89"/>
      <c r="AF413" s="89"/>
      <c r="AG413" s="89"/>
      <c r="AH413" s="89"/>
      <c r="AI413" s="89"/>
      <c r="AJ413" s="89"/>
      <c r="AK413" s="89"/>
      <c r="AL413" s="89"/>
      <c r="AM413" s="89"/>
      <c r="AN413" s="89"/>
      <c r="AO413" s="89"/>
      <c r="AP413" s="89"/>
      <c r="AQ413" s="89"/>
      <c r="AR413" s="89"/>
      <c r="AS413" s="89"/>
      <c r="AT413" s="89"/>
      <c r="AU413" s="89"/>
      <c r="AV413" s="89"/>
      <c r="AW413" s="89"/>
      <c r="AX413" s="89"/>
      <c r="AY413" s="89"/>
      <c r="AZ413" s="89"/>
      <c r="BA413" s="89"/>
      <c r="BB413" s="89"/>
      <c r="BC413" s="89"/>
      <c r="BD413" s="89"/>
      <c r="BE413" s="89"/>
      <c r="BF413" s="89"/>
      <c r="BG413" s="89"/>
      <c r="BH413" s="89"/>
      <c r="BI413" s="89"/>
      <c r="BJ413" s="89"/>
      <c r="BK413" s="89"/>
      <c r="BL413" s="89"/>
      <c r="BM413" s="89"/>
      <c r="BN413" s="89"/>
      <c r="BO413" s="89"/>
      <c r="BP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c r="AC414" s="89"/>
      <c r="AD414" s="89"/>
      <c r="AE414" s="89"/>
      <c r="AF414" s="89"/>
      <c r="AG414" s="89"/>
      <c r="AH414" s="89"/>
      <c r="AI414" s="89"/>
      <c r="AJ414" s="89"/>
      <c r="AK414" s="89"/>
      <c r="AL414" s="89"/>
      <c r="AM414" s="89"/>
      <c r="AN414" s="89"/>
      <c r="AO414" s="89"/>
      <c r="AP414" s="89"/>
      <c r="AQ414" s="89"/>
      <c r="AR414" s="89"/>
      <c r="AS414" s="89"/>
      <c r="AT414" s="89"/>
      <c r="AU414" s="89"/>
      <c r="AV414" s="89"/>
      <c r="AW414" s="89"/>
      <c r="AX414" s="89"/>
      <c r="AY414" s="89"/>
      <c r="AZ414" s="89"/>
      <c r="BA414" s="89"/>
      <c r="BB414" s="89"/>
      <c r="BC414" s="89"/>
      <c r="BD414" s="89"/>
      <c r="BE414" s="89"/>
      <c r="BF414" s="89"/>
      <c r="BG414" s="89"/>
      <c r="BH414" s="89"/>
      <c r="BI414" s="89"/>
      <c r="BJ414" s="89"/>
      <c r="BK414" s="89"/>
      <c r="BL414" s="89"/>
      <c r="BM414" s="89"/>
      <c r="BN414" s="89"/>
      <c r="BO414" s="89"/>
      <c r="BP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c r="AC415" s="89"/>
      <c r="AD415" s="89"/>
      <c r="AE415" s="89"/>
      <c r="AF415" s="89"/>
      <c r="AG415" s="89"/>
      <c r="AH415" s="89"/>
      <c r="AI415" s="89"/>
      <c r="AJ415" s="89"/>
      <c r="AK415" s="89"/>
      <c r="AL415" s="89"/>
      <c r="AM415" s="89"/>
      <c r="AN415" s="89"/>
      <c r="AO415" s="89"/>
      <c r="AP415" s="89"/>
      <c r="AQ415" s="89"/>
      <c r="AR415" s="89"/>
      <c r="AS415" s="89"/>
      <c r="AT415" s="89"/>
      <c r="AU415" s="89"/>
      <c r="AV415" s="89"/>
      <c r="AW415" s="89"/>
      <c r="AX415" s="89"/>
      <c r="AY415" s="89"/>
      <c r="AZ415" s="89"/>
      <c r="BA415" s="89"/>
      <c r="BB415" s="89"/>
      <c r="BC415" s="89"/>
      <c r="BD415" s="89"/>
      <c r="BE415" s="89"/>
      <c r="BF415" s="89"/>
      <c r="BG415" s="89"/>
      <c r="BH415" s="89"/>
      <c r="BI415" s="89"/>
      <c r="BJ415" s="89"/>
      <c r="BK415" s="89"/>
      <c r="BL415" s="89"/>
      <c r="BM415" s="89"/>
      <c r="BN415" s="89"/>
      <c r="BO415" s="89"/>
      <c r="BP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c r="AC416" s="89"/>
      <c r="AD416" s="89"/>
      <c r="AE416" s="89"/>
      <c r="AF416" s="89"/>
      <c r="AG416" s="89"/>
      <c r="AH416" s="89"/>
      <c r="AI416" s="89"/>
      <c r="AJ416" s="89"/>
      <c r="AK416" s="89"/>
      <c r="AL416" s="89"/>
      <c r="AM416" s="89"/>
      <c r="AN416" s="89"/>
      <c r="AO416" s="89"/>
      <c r="AP416" s="89"/>
      <c r="AQ416" s="89"/>
      <c r="AR416" s="89"/>
      <c r="AS416" s="89"/>
      <c r="AT416" s="89"/>
      <c r="AU416" s="89"/>
      <c r="AV416" s="89"/>
      <c r="AW416" s="89"/>
      <c r="AX416" s="89"/>
      <c r="AY416" s="89"/>
      <c r="AZ416" s="89"/>
      <c r="BA416" s="89"/>
      <c r="BB416" s="89"/>
      <c r="BC416" s="89"/>
      <c r="BD416" s="89"/>
      <c r="BE416" s="89"/>
      <c r="BF416" s="89"/>
      <c r="BG416" s="89"/>
      <c r="BH416" s="89"/>
      <c r="BI416" s="89"/>
      <c r="BJ416" s="89"/>
      <c r="BK416" s="89"/>
      <c r="BL416" s="89"/>
      <c r="BM416" s="89"/>
      <c r="BN416" s="89"/>
      <c r="BO416" s="89"/>
      <c r="BP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c r="AC417" s="89"/>
      <c r="AD417" s="89"/>
      <c r="AE417" s="89"/>
      <c r="AF417" s="89"/>
      <c r="AG417" s="89"/>
      <c r="AH417" s="89"/>
      <c r="AI417" s="89"/>
      <c r="AJ417" s="89"/>
      <c r="AK417" s="89"/>
      <c r="AL417" s="89"/>
      <c r="AM417" s="89"/>
      <c r="AN417" s="89"/>
      <c r="AO417" s="89"/>
      <c r="AP417" s="89"/>
      <c r="AQ417" s="89"/>
      <c r="AR417" s="89"/>
      <c r="AS417" s="89"/>
      <c r="AT417" s="89"/>
      <c r="AU417" s="89"/>
      <c r="AV417" s="89"/>
      <c r="AW417" s="89"/>
      <c r="AX417" s="89"/>
      <c r="AY417" s="89"/>
      <c r="AZ417" s="89"/>
      <c r="BA417" s="89"/>
      <c r="BB417" s="89"/>
      <c r="BC417" s="89"/>
      <c r="BD417" s="89"/>
      <c r="BE417" s="89"/>
      <c r="BF417" s="89"/>
      <c r="BG417" s="89"/>
      <c r="BH417" s="89"/>
      <c r="BI417" s="89"/>
      <c r="BJ417" s="89"/>
      <c r="BK417" s="89"/>
      <c r="BL417" s="89"/>
      <c r="BM417" s="89"/>
      <c r="BN417" s="89"/>
      <c r="BO417" s="89"/>
      <c r="BP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c r="AC418" s="89"/>
      <c r="AD418" s="89"/>
      <c r="AE418" s="89"/>
      <c r="AF418" s="89"/>
      <c r="AG418" s="89"/>
      <c r="AH418" s="89"/>
      <c r="AI418" s="89"/>
      <c r="AJ418" s="89"/>
      <c r="AK418" s="89"/>
      <c r="AL418" s="89"/>
      <c r="AM418" s="89"/>
      <c r="AN418" s="89"/>
      <c r="AO418" s="89"/>
      <c r="AP418" s="89"/>
      <c r="AQ418" s="89"/>
      <c r="AR418" s="89"/>
      <c r="AS418" s="89"/>
      <c r="AT418" s="89"/>
      <c r="AU418" s="89"/>
      <c r="AV418" s="89"/>
      <c r="AW418" s="89"/>
      <c r="AX418" s="89"/>
      <c r="AY418" s="89"/>
      <c r="AZ418" s="89"/>
      <c r="BA418" s="89"/>
      <c r="BB418" s="89"/>
      <c r="BC418" s="89"/>
      <c r="BD418" s="89"/>
      <c r="BE418" s="89"/>
      <c r="BF418" s="89"/>
      <c r="BG418" s="89"/>
      <c r="BH418" s="89"/>
      <c r="BI418" s="89"/>
      <c r="BJ418" s="89"/>
      <c r="BK418" s="89"/>
      <c r="BL418" s="89"/>
      <c r="BM418" s="89"/>
      <c r="BN418" s="89"/>
      <c r="BO418" s="89"/>
      <c r="BP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c r="AC419" s="89"/>
      <c r="AD419" s="89"/>
      <c r="AE419" s="89"/>
      <c r="AF419" s="89"/>
      <c r="AG419" s="89"/>
      <c r="AH419" s="89"/>
      <c r="AI419" s="89"/>
      <c r="AJ419" s="89"/>
      <c r="AK419" s="89"/>
      <c r="AL419" s="89"/>
      <c r="AM419" s="89"/>
      <c r="AN419" s="89"/>
      <c r="AO419" s="89"/>
      <c r="AP419" s="89"/>
      <c r="AQ419" s="89"/>
      <c r="AR419" s="89"/>
      <c r="AS419" s="89"/>
      <c r="AT419" s="89"/>
      <c r="AU419" s="89"/>
      <c r="AV419" s="89"/>
      <c r="AW419" s="89"/>
      <c r="AX419" s="89"/>
      <c r="AY419" s="89"/>
      <c r="AZ419" s="89"/>
      <c r="BA419" s="89"/>
      <c r="BB419" s="89"/>
      <c r="BC419" s="89"/>
      <c r="BD419" s="89"/>
      <c r="BE419" s="89"/>
      <c r="BF419" s="89"/>
      <c r="BG419" s="89"/>
      <c r="BH419" s="89"/>
      <c r="BI419" s="89"/>
      <c r="BJ419" s="89"/>
      <c r="BK419" s="89"/>
      <c r="BL419" s="89"/>
      <c r="BM419" s="89"/>
      <c r="BN419" s="89"/>
      <c r="BO419" s="89"/>
      <c r="BP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c r="AC420" s="89"/>
      <c r="AD420" s="89"/>
      <c r="AE420" s="89"/>
      <c r="AF420" s="89"/>
      <c r="AG420" s="89"/>
      <c r="AH420" s="89"/>
      <c r="AI420" s="89"/>
      <c r="AJ420" s="89"/>
      <c r="AK420" s="89"/>
      <c r="AL420" s="89"/>
      <c r="AM420" s="89"/>
      <c r="AN420" s="89"/>
      <c r="AO420" s="89"/>
      <c r="AP420" s="89"/>
      <c r="AQ420" s="89"/>
      <c r="AR420" s="89"/>
      <c r="AS420" s="89"/>
      <c r="AT420" s="89"/>
      <c r="AU420" s="89"/>
      <c r="AV420" s="89"/>
      <c r="AW420" s="89"/>
      <c r="AX420" s="89"/>
      <c r="AY420" s="89"/>
      <c r="AZ420" s="89"/>
      <c r="BA420" s="89"/>
      <c r="BB420" s="89"/>
      <c r="BC420" s="89"/>
      <c r="BD420" s="89"/>
      <c r="BE420" s="89"/>
      <c r="BF420" s="89"/>
      <c r="BG420" s="89"/>
      <c r="BH420" s="89"/>
      <c r="BI420" s="89"/>
      <c r="BJ420" s="89"/>
      <c r="BK420" s="89"/>
      <c r="BL420" s="89"/>
      <c r="BM420" s="89"/>
      <c r="BN420" s="89"/>
      <c r="BO420" s="89"/>
      <c r="BP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c r="AC421" s="89"/>
      <c r="AD421" s="89"/>
      <c r="AE421" s="89"/>
      <c r="AF421" s="89"/>
      <c r="AG421" s="89"/>
      <c r="AH421" s="89"/>
      <c r="AI421" s="89"/>
      <c r="AJ421" s="89"/>
      <c r="AK421" s="89"/>
      <c r="AL421" s="89"/>
      <c r="AM421" s="89"/>
      <c r="AN421" s="89"/>
      <c r="AO421" s="89"/>
      <c r="AP421" s="89"/>
      <c r="AQ421" s="89"/>
      <c r="AR421" s="89"/>
      <c r="AS421" s="89"/>
      <c r="AT421" s="89"/>
      <c r="AU421" s="89"/>
      <c r="AV421" s="89"/>
      <c r="AW421" s="89"/>
      <c r="AX421" s="89"/>
      <c r="AY421" s="89"/>
      <c r="AZ421" s="89"/>
      <c r="BA421" s="89"/>
      <c r="BB421" s="89"/>
      <c r="BC421" s="89"/>
      <c r="BD421" s="89"/>
      <c r="BE421" s="89"/>
      <c r="BF421" s="89"/>
      <c r="BG421" s="89"/>
      <c r="BH421" s="89"/>
      <c r="BI421" s="89"/>
      <c r="BJ421" s="89"/>
      <c r="BK421" s="89"/>
      <c r="BL421" s="89"/>
      <c r="BM421" s="89"/>
      <c r="BN421" s="89"/>
      <c r="BO421" s="89"/>
      <c r="BP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c r="AC422" s="89"/>
      <c r="AD422" s="89"/>
      <c r="AE422" s="89"/>
      <c r="AF422" s="89"/>
      <c r="AG422" s="89"/>
      <c r="AH422" s="89"/>
      <c r="AI422" s="89"/>
      <c r="AJ422" s="89"/>
      <c r="AK422" s="89"/>
      <c r="AL422" s="89"/>
      <c r="AM422" s="89"/>
      <c r="AN422" s="89"/>
      <c r="AO422" s="89"/>
      <c r="AP422" s="89"/>
      <c r="AQ422" s="89"/>
      <c r="AR422" s="89"/>
      <c r="AS422" s="89"/>
      <c r="AT422" s="89"/>
      <c r="AU422" s="89"/>
      <c r="AV422" s="89"/>
      <c r="AW422" s="89"/>
      <c r="AX422" s="89"/>
      <c r="AY422" s="89"/>
      <c r="AZ422" s="89"/>
      <c r="BA422" s="89"/>
      <c r="BB422" s="89"/>
      <c r="BC422" s="89"/>
      <c r="BD422" s="89"/>
      <c r="BE422" s="89"/>
      <c r="BF422" s="89"/>
      <c r="BG422" s="89"/>
      <c r="BH422" s="89"/>
      <c r="BI422" s="89"/>
      <c r="BJ422" s="89"/>
      <c r="BK422" s="89"/>
      <c r="BL422" s="89"/>
      <c r="BM422" s="89"/>
      <c r="BN422" s="89"/>
      <c r="BO422" s="89"/>
      <c r="BP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c r="AC423" s="89"/>
      <c r="AD423" s="89"/>
      <c r="AE423" s="89"/>
      <c r="AF423" s="89"/>
      <c r="AG423" s="89"/>
      <c r="AH423" s="89"/>
      <c r="AI423" s="89"/>
      <c r="AJ423" s="89"/>
      <c r="AK423" s="89"/>
      <c r="AL423" s="89"/>
      <c r="AM423" s="89"/>
      <c r="AN423" s="89"/>
      <c r="AO423" s="89"/>
      <c r="AP423" s="89"/>
      <c r="AQ423" s="89"/>
      <c r="AR423" s="89"/>
      <c r="AS423" s="89"/>
      <c r="AT423" s="89"/>
      <c r="AU423" s="89"/>
      <c r="AV423" s="89"/>
      <c r="AW423" s="89"/>
      <c r="AX423" s="89"/>
      <c r="AY423" s="89"/>
      <c r="AZ423" s="89"/>
      <c r="BA423" s="89"/>
      <c r="BB423" s="89"/>
      <c r="BC423" s="89"/>
      <c r="BD423" s="89"/>
      <c r="BE423" s="89"/>
      <c r="BF423" s="89"/>
      <c r="BG423" s="89"/>
      <c r="BH423" s="89"/>
      <c r="BI423" s="89"/>
      <c r="BJ423" s="89"/>
      <c r="BK423" s="89"/>
      <c r="BL423" s="89"/>
      <c r="BM423" s="89"/>
      <c r="BN423" s="89"/>
      <c r="BO423" s="89"/>
      <c r="BP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c r="AC424" s="89"/>
      <c r="AD424" s="89"/>
      <c r="AE424" s="89"/>
      <c r="AF424" s="89"/>
      <c r="AG424" s="89"/>
      <c r="AH424" s="89"/>
      <c r="AI424" s="89"/>
      <c r="AJ424" s="89"/>
      <c r="AK424" s="89"/>
      <c r="AL424" s="89"/>
      <c r="AM424" s="89"/>
      <c r="AN424" s="89"/>
      <c r="AO424" s="89"/>
      <c r="AP424" s="89"/>
      <c r="AQ424" s="89"/>
      <c r="AR424" s="89"/>
      <c r="AS424" s="89"/>
      <c r="AT424" s="89"/>
      <c r="AU424" s="89"/>
      <c r="AV424" s="89"/>
      <c r="AW424" s="89"/>
      <c r="AX424" s="89"/>
      <c r="AY424" s="89"/>
      <c r="AZ424" s="89"/>
      <c r="BA424" s="89"/>
      <c r="BB424" s="89"/>
      <c r="BC424" s="89"/>
      <c r="BD424" s="89"/>
      <c r="BE424" s="89"/>
      <c r="BF424" s="89"/>
      <c r="BG424" s="89"/>
      <c r="BH424" s="89"/>
      <c r="BI424" s="89"/>
      <c r="BJ424" s="89"/>
      <c r="BK424" s="89"/>
      <c r="BL424" s="89"/>
      <c r="BM424" s="89"/>
      <c r="BN424" s="89"/>
      <c r="BO424" s="89"/>
      <c r="BP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c r="AC425" s="89"/>
      <c r="AD425" s="89"/>
      <c r="AE425" s="89"/>
      <c r="AF425" s="89"/>
      <c r="AG425" s="89"/>
      <c r="AH425" s="89"/>
      <c r="AI425" s="89"/>
      <c r="AJ425" s="89"/>
      <c r="AK425" s="89"/>
      <c r="AL425" s="89"/>
      <c r="AM425" s="89"/>
      <c r="AN425" s="89"/>
      <c r="AO425" s="89"/>
      <c r="AP425" s="89"/>
      <c r="AQ425" s="89"/>
      <c r="AR425" s="89"/>
      <c r="AS425" s="89"/>
      <c r="AT425" s="89"/>
      <c r="AU425" s="89"/>
      <c r="AV425" s="89"/>
      <c r="AW425" s="89"/>
      <c r="AX425" s="89"/>
      <c r="AY425" s="89"/>
      <c r="AZ425" s="89"/>
      <c r="BA425" s="89"/>
      <c r="BB425" s="89"/>
      <c r="BC425" s="89"/>
      <c r="BD425" s="89"/>
      <c r="BE425" s="89"/>
      <c r="BF425" s="89"/>
      <c r="BG425" s="89"/>
      <c r="BH425" s="89"/>
      <c r="BI425" s="89"/>
      <c r="BJ425" s="89"/>
      <c r="BK425" s="89"/>
      <c r="BL425" s="89"/>
      <c r="BM425" s="89"/>
      <c r="BN425" s="89"/>
      <c r="BO425" s="89"/>
      <c r="BP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c r="AC426" s="89"/>
      <c r="AD426" s="89"/>
      <c r="AE426" s="89"/>
      <c r="AF426" s="89"/>
      <c r="AG426" s="89"/>
      <c r="AH426" s="89"/>
      <c r="AI426" s="89"/>
      <c r="AJ426" s="89"/>
      <c r="AK426" s="89"/>
      <c r="AL426" s="89"/>
      <c r="AM426" s="89"/>
      <c r="AN426" s="89"/>
      <c r="AO426" s="89"/>
      <c r="AP426" s="89"/>
      <c r="AQ426" s="89"/>
      <c r="AR426" s="89"/>
      <c r="AS426" s="89"/>
      <c r="AT426" s="89"/>
      <c r="AU426" s="89"/>
      <c r="AV426" s="89"/>
      <c r="AW426" s="89"/>
      <c r="AX426" s="89"/>
      <c r="AY426" s="89"/>
      <c r="AZ426" s="89"/>
      <c r="BA426" s="89"/>
      <c r="BB426" s="89"/>
      <c r="BC426" s="89"/>
      <c r="BD426" s="89"/>
      <c r="BE426" s="89"/>
      <c r="BF426" s="89"/>
      <c r="BG426" s="89"/>
      <c r="BH426" s="89"/>
      <c r="BI426" s="89"/>
      <c r="BJ426" s="89"/>
      <c r="BK426" s="89"/>
      <c r="BL426" s="89"/>
      <c r="BM426" s="89"/>
      <c r="BN426" s="89"/>
      <c r="BO426" s="89"/>
      <c r="BP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c r="AC427" s="89"/>
      <c r="AD427" s="89"/>
      <c r="AE427" s="89"/>
      <c r="AF427" s="89"/>
      <c r="AG427" s="89"/>
      <c r="AH427" s="89"/>
      <c r="AI427" s="89"/>
      <c r="AJ427" s="89"/>
      <c r="AK427" s="89"/>
      <c r="AL427" s="89"/>
      <c r="AM427" s="89"/>
      <c r="AN427" s="89"/>
      <c r="AO427" s="89"/>
      <c r="AP427" s="89"/>
      <c r="AQ427" s="89"/>
      <c r="AR427" s="89"/>
      <c r="AS427" s="89"/>
      <c r="AT427" s="89"/>
      <c r="AU427" s="89"/>
      <c r="AV427" s="89"/>
      <c r="AW427" s="89"/>
      <c r="AX427" s="89"/>
      <c r="AY427" s="89"/>
      <c r="AZ427" s="89"/>
      <c r="BA427" s="89"/>
      <c r="BB427" s="89"/>
      <c r="BC427" s="89"/>
      <c r="BD427" s="89"/>
      <c r="BE427" s="89"/>
      <c r="BF427" s="89"/>
      <c r="BG427" s="89"/>
      <c r="BH427" s="89"/>
      <c r="BI427" s="89"/>
      <c r="BJ427" s="89"/>
      <c r="BK427" s="89"/>
      <c r="BL427" s="89"/>
      <c r="BM427" s="89"/>
      <c r="BN427" s="89"/>
      <c r="BO427" s="89"/>
      <c r="BP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c r="AC428" s="89"/>
      <c r="AD428" s="89"/>
      <c r="AE428" s="89"/>
      <c r="AF428" s="89"/>
      <c r="AG428" s="89"/>
      <c r="AH428" s="89"/>
      <c r="AI428" s="89"/>
      <c r="AJ428" s="89"/>
      <c r="AK428" s="89"/>
      <c r="AL428" s="89"/>
      <c r="AM428" s="89"/>
      <c r="AN428" s="89"/>
      <c r="AO428" s="89"/>
      <c r="AP428" s="89"/>
      <c r="AQ428" s="89"/>
      <c r="AR428" s="89"/>
      <c r="AS428" s="89"/>
      <c r="AT428" s="89"/>
      <c r="AU428" s="89"/>
      <c r="AV428" s="89"/>
      <c r="AW428" s="89"/>
      <c r="AX428" s="89"/>
      <c r="AY428" s="89"/>
      <c r="AZ428" s="89"/>
      <c r="BA428" s="89"/>
      <c r="BB428" s="89"/>
      <c r="BC428" s="89"/>
      <c r="BD428" s="89"/>
      <c r="BE428" s="89"/>
      <c r="BF428" s="89"/>
      <c r="BG428" s="89"/>
      <c r="BH428" s="89"/>
      <c r="BI428" s="89"/>
      <c r="BJ428" s="89"/>
      <c r="BK428" s="89"/>
      <c r="BL428" s="89"/>
      <c r="BM428" s="89"/>
      <c r="BN428" s="89"/>
      <c r="BO428" s="89"/>
      <c r="BP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c r="AP429" s="89"/>
      <c r="AQ429" s="89"/>
      <c r="AR429" s="89"/>
      <c r="AS429" s="89"/>
      <c r="AT429" s="89"/>
      <c r="AU429" s="89"/>
      <c r="AV429" s="89"/>
      <c r="AW429" s="89"/>
      <c r="AX429" s="89"/>
      <c r="AY429" s="89"/>
      <c r="AZ429" s="89"/>
      <c r="BA429" s="89"/>
      <c r="BB429" s="89"/>
      <c r="BC429" s="89"/>
      <c r="BD429" s="89"/>
      <c r="BE429" s="89"/>
      <c r="BF429" s="89"/>
      <c r="BG429" s="89"/>
      <c r="BH429" s="89"/>
      <c r="BI429" s="89"/>
      <c r="BJ429" s="89"/>
      <c r="BK429" s="89"/>
      <c r="BL429" s="89"/>
      <c r="BM429" s="89"/>
      <c r="BN429" s="89"/>
      <c r="BO429" s="89"/>
      <c r="BP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c r="AC430" s="89"/>
      <c r="AD430" s="89"/>
      <c r="AE430" s="89"/>
      <c r="AF430" s="89"/>
      <c r="AG430" s="89"/>
      <c r="AH430" s="89"/>
      <c r="AI430" s="89"/>
      <c r="AJ430" s="89"/>
      <c r="AK430" s="89"/>
      <c r="AL430" s="89"/>
      <c r="AM430" s="89"/>
      <c r="AN430" s="89"/>
      <c r="AO430" s="89"/>
      <c r="AP430" s="89"/>
      <c r="AQ430" s="89"/>
      <c r="AR430" s="89"/>
      <c r="AS430" s="89"/>
      <c r="AT430" s="89"/>
      <c r="AU430" s="89"/>
      <c r="AV430" s="89"/>
      <c r="AW430" s="89"/>
      <c r="AX430" s="89"/>
      <c r="AY430" s="89"/>
      <c r="AZ430" s="89"/>
      <c r="BA430" s="89"/>
      <c r="BB430" s="89"/>
      <c r="BC430" s="89"/>
      <c r="BD430" s="89"/>
      <c r="BE430" s="89"/>
      <c r="BF430" s="89"/>
      <c r="BG430" s="89"/>
      <c r="BH430" s="89"/>
      <c r="BI430" s="89"/>
      <c r="BJ430" s="89"/>
      <c r="BK430" s="89"/>
      <c r="BL430" s="89"/>
      <c r="BM430" s="89"/>
      <c r="BN430" s="89"/>
      <c r="BO430" s="89"/>
      <c r="BP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c r="AC431" s="89"/>
      <c r="AD431" s="89"/>
      <c r="AE431" s="89"/>
      <c r="AF431" s="89"/>
      <c r="AG431" s="89"/>
      <c r="AH431" s="89"/>
      <c r="AI431" s="89"/>
      <c r="AJ431" s="89"/>
      <c r="AK431" s="89"/>
      <c r="AL431" s="89"/>
      <c r="AM431" s="89"/>
      <c r="AN431" s="89"/>
      <c r="AO431" s="89"/>
      <c r="AP431" s="89"/>
      <c r="AQ431" s="89"/>
      <c r="AR431" s="89"/>
      <c r="AS431" s="89"/>
      <c r="AT431" s="89"/>
      <c r="AU431" s="89"/>
      <c r="AV431" s="89"/>
      <c r="AW431" s="89"/>
      <c r="AX431" s="89"/>
      <c r="AY431" s="89"/>
      <c r="AZ431" s="89"/>
      <c r="BA431" s="89"/>
      <c r="BB431" s="89"/>
      <c r="BC431" s="89"/>
      <c r="BD431" s="89"/>
      <c r="BE431" s="89"/>
      <c r="BF431" s="89"/>
      <c r="BG431" s="89"/>
      <c r="BH431" s="89"/>
      <c r="BI431" s="89"/>
      <c r="BJ431" s="89"/>
      <c r="BK431" s="89"/>
      <c r="BL431" s="89"/>
      <c r="BM431" s="89"/>
      <c r="BN431" s="89"/>
      <c r="BO431" s="89"/>
      <c r="BP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c r="AC432" s="89"/>
      <c r="AD432" s="89"/>
      <c r="AE432" s="89"/>
      <c r="AF432" s="89"/>
      <c r="AG432" s="89"/>
      <c r="AH432" s="89"/>
      <c r="AI432" s="89"/>
      <c r="AJ432" s="89"/>
      <c r="AK432" s="89"/>
      <c r="AL432" s="89"/>
      <c r="AM432" s="89"/>
      <c r="AN432" s="89"/>
      <c r="AO432" s="89"/>
      <c r="AP432" s="89"/>
      <c r="AQ432" s="89"/>
      <c r="AR432" s="89"/>
      <c r="AS432" s="89"/>
      <c r="AT432" s="89"/>
      <c r="AU432" s="89"/>
      <c r="AV432" s="89"/>
      <c r="AW432" s="89"/>
      <c r="AX432" s="89"/>
      <c r="AY432" s="89"/>
      <c r="AZ432" s="89"/>
      <c r="BA432" s="89"/>
      <c r="BB432" s="89"/>
      <c r="BC432" s="89"/>
      <c r="BD432" s="89"/>
      <c r="BE432" s="89"/>
      <c r="BF432" s="89"/>
      <c r="BG432" s="89"/>
      <c r="BH432" s="89"/>
      <c r="BI432" s="89"/>
      <c r="BJ432" s="89"/>
      <c r="BK432" s="89"/>
      <c r="BL432" s="89"/>
      <c r="BM432" s="89"/>
      <c r="BN432" s="89"/>
      <c r="BO432" s="89"/>
      <c r="BP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c r="AC433" s="89"/>
      <c r="AD433" s="89"/>
      <c r="AE433" s="89"/>
      <c r="AF433" s="89"/>
      <c r="AG433" s="89"/>
      <c r="AH433" s="89"/>
      <c r="AI433" s="89"/>
      <c r="AJ433" s="89"/>
      <c r="AK433" s="89"/>
      <c r="AL433" s="89"/>
      <c r="AM433" s="89"/>
      <c r="AN433" s="89"/>
      <c r="AO433" s="89"/>
      <c r="AP433" s="89"/>
      <c r="AQ433" s="89"/>
      <c r="AR433" s="89"/>
      <c r="AS433" s="89"/>
      <c r="AT433" s="89"/>
      <c r="AU433" s="89"/>
      <c r="AV433" s="89"/>
      <c r="AW433" s="89"/>
      <c r="AX433" s="89"/>
      <c r="AY433" s="89"/>
      <c r="AZ433" s="89"/>
      <c r="BA433" s="89"/>
      <c r="BB433" s="89"/>
      <c r="BC433" s="89"/>
      <c r="BD433" s="89"/>
      <c r="BE433" s="89"/>
      <c r="BF433" s="89"/>
      <c r="BG433" s="89"/>
      <c r="BH433" s="89"/>
      <c r="BI433" s="89"/>
      <c r="BJ433" s="89"/>
      <c r="BK433" s="89"/>
      <c r="BL433" s="89"/>
      <c r="BM433" s="89"/>
      <c r="BN433" s="89"/>
      <c r="BO433" s="89"/>
      <c r="BP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c r="AC434" s="89"/>
      <c r="AD434" s="89"/>
      <c r="AE434" s="89"/>
      <c r="AF434" s="89"/>
      <c r="AG434" s="89"/>
      <c r="AH434" s="89"/>
      <c r="AI434" s="89"/>
      <c r="AJ434" s="89"/>
      <c r="AK434" s="89"/>
      <c r="AL434" s="89"/>
      <c r="AM434" s="89"/>
      <c r="AN434" s="89"/>
      <c r="AO434" s="89"/>
      <c r="AP434" s="89"/>
      <c r="AQ434" s="89"/>
      <c r="AR434" s="89"/>
      <c r="AS434" s="89"/>
      <c r="AT434" s="89"/>
      <c r="AU434" s="89"/>
      <c r="AV434" s="89"/>
      <c r="AW434" s="89"/>
      <c r="AX434" s="89"/>
      <c r="AY434" s="89"/>
      <c r="AZ434" s="89"/>
      <c r="BA434" s="89"/>
      <c r="BB434" s="89"/>
      <c r="BC434" s="89"/>
      <c r="BD434" s="89"/>
      <c r="BE434" s="89"/>
      <c r="BF434" s="89"/>
      <c r="BG434" s="89"/>
      <c r="BH434" s="89"/>
      <c r="BI434" s="89"/>
      <c r="BJ434" s="89"/>
      <c r="BK434" s="89"/>
      <c r="BL434" s="89"/>
      <c r="BM434" s="89"/>
      <c r="BN434" s="89"/>
      <c r="BO434" s="89"/>
      <c r="BP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c r="AC435" s="89"/>
      <c r="AD435" s="89"/>
      <c r="AE435" s="89"/>
      <c r="AF435" s="89"/>
      <c r="AG435" s="89"/>
      <c r="AH435" s="89"/>
      <c r="AI435" s="89"/>
      <c r="AJ435" s="89"/>
      <c r="AK435" s="89"/>
      <c r="AL435" s="89"/>
      <c r="AM435" s="89"/>
      <c r="AN435" s="89"/>
      <c r="AO435" s="89"/>
      <c r="AP435" s="89"/>
      <c r="AQ435" s="89"/>
      <c r="AR435" s="89"/>
      <c r="AS435" s="89"/>
      <c r="AT435" s="89"/>
      <c r="AU435" s="89"/>
      <c r="AV435" s="89"/>
      <c r="AW435" s="89"/>
      <c r="AX435" s="89"/>
      <c r="AY435" s="89"/>
      <c r="AZ435" s="89"/>
      <c r="BA435" s="89"/>
      <c r="BB435" s="89"/>
      <c r="BC435" s="89"/>
      <c r="BD435" s="89"/>
      <c r="BE435" s="89"/>
      <c r="BF435" s="89"/>
      <c r="BG435" s="89"/>
      <c r="BH435" s="89"/>
      <c r="BI435" s="89"/>
      <c r="BJ435" s="89"/>
      <c r="BK435" s="89"/>
      <c r="BL435" s="89"/>
      <c r="BM435" s="89"/>
      <c r="BN435" s="89"/>
      <c r="BO435" s="89"/>
      <c r="BP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c r="AC436" s="89"/>
      <c r="AD436" s="89"/>
      <c r="AE436" s="89"/>
      <c r="AF436" s="89"/>
      <c r="AG436" s="89"/>
      <c r="AH436" s="89"/>
      <c r="AI436" s="89"/>
      <c r="AJ436" s="89"/>
      <c r="AK436" s="89"/>
      <c r="AL436" s="89"/>
      <c r="AM436" s="89"/>
      <c r="AN436" s="89"/>
      <c r="AO436" s="89"/>
      <c r="AP436" s="89"/>
      <c r="AQ436" s="89"/>
      <c r="AR436" s="89"/>
      <c r="AS436" s="89"/>
      <c r="AT436" s="89"/>
      <c r="AU436" s="89"/>
      <c r="AV436" s="89"/>
      <c r="AW436" s="89"/>
      <c r="AX436" s="89"/>
      <c r="AY436" s="89"/>
      <c r="AZ436" s="89"/>
      <c r="BA436" s="89"/>
      <c r="BB436" s="89"/>
      <c r="BC436" s="89"/>
      <c r="BD436" s="89"/>
      <c r="BE436" s="89"/>
      <c r="BF436" s="89"/>
      <c r="BG436" s="89"/>
      <c r="BH436" s="89"/>
      <c r="BI436" s="89"/>
      <c r="BJ436" s="89"/>
      <c r="BK436" s="89"/>
      <c r="BL436" s="89"/>
      <c r="BM436" s="89"/>
      <c r="BN436" s="89"/>
      <c r="BO436" s="89"/>
      <c r="BP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c r="AC437" s="89"/>
      <c r="AD437" s="89"/>
      <c r="AE437" s="89"/>
      <c r="AF437" s="89"/>
      <c r="AG437" s="89"/>
      <c r="AH437" s="89"/>
      <c r="AI437" s="89"/>
      <c r="AJ437" s="89"/>
      <c r="AK437" s="89"/>
      <c r="AL437" s="89"/>
      <c r="AM437" s="89"/>
      <c r="AN437" s="89"/>
      <c r="AO437" s="89"/>
      <c r="AP437" s="89"/>
      <c r="AQ437" s="89"/>
      <c r="AR437" s="89"/>
      <c r="AS437" s="89"/>
      <c r="AT437" s="89"/>
      <c r="AU437" s="89"/>
      <c r="AV437" s="89"/>
      <c r="AW437" s="89"/>
      <c r="AX437" s="89"/>
      <c r="AY437" s="89"/>
      <c r="AZ437" s="89"/>
      <c r="BA437" s="89"/>
      <c r="BB437" s="89"/>
      <c r="BC437" s="89"/>
      <c r="BD437" s="89"/>
      <c r="BE437" s="89"/>
      <c r="BF437" s="89"/>
      <c r="BG437" s="89"/>
      <c r="BH437" s="89"/>
      <c r="BI437" s="89"/>
      <c r="BJ437" s="89"/>
      <c r="BK437" s="89"/>
      <c r="BL437" s="89"/>
      <c r="BM437" s="89"/>
      <c r="BN437" s="89"/>
      <c r="BO437" s="89"/>
      <c r="BP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c r="AC438" s="89"/>
      <c r="AD438" s="89"/>
      <c r="AE438" s="89"/>
      <c r="AF438" s="89"/>
      <c r="AG438" s="89"/>
      <c r="AH438" s="89"/>
      <c r="AI438" s="89"/>
      <c r="AJ438" s="89"/>
      <c r="AK438" s="89"/>
      <c r="AL438" s="89"/>
      <c r="AM438" s="89"/>
      <c r="AN438" s="89"/>
      <c r="AO438" s="89"/>
      <c r="AP438" s="89"/>
      <c r="AQ438" s="89"/>
      <c r="AR438" s="89"/>
      <c r="AS438" s="89"/>
      <c r="AT438" s="89"/>
      <c r="AU438" s="89"/>
      <c r="AV438" s="89"/>
      <c r="AW438" s="89"/>
      <c r="AX438" s="89"/>
      <c r="AY438" s="89"/>
      <c r="AZ438" s="89"/>
      <c r="BA438" s="89"/>
      <c r="BB438" s="89"/>
      <c r="BC438" s="89"/>
      <c r="BD438" s="89"/>
      <c r="BE438" s="89"/>
      <c r="BF438" s="89"/>
      <c r="BG438" s="89"/>
      <c r="BH438" s="89"/>
      <c r="BI438" s="89"/>
      <c r="BJ438" s="89"/>
      <c r="BK438" s="89"/>
      <c r="BL438" s="89"/>
      <c r="BM438" s="89"/>
      <c r="BN438" s="89"/>
      <c r="BO438" s="89"/>
      <c r="BP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c r="AC439" s="89"/>
      <c r="AD439" s="89"/>
      <c r="AE439" s="89"/>
      <c r="AF439" s="89"/>
      <c r="AG439" s="89"/>
      <c r="AH439" s="89"/>
      <c r="AI439" s="89"/>
      <c r="AJ439" s="89"/>
      <c r="AK439" s="89"/>
      <c r="AL439" s="89"/>
      <c r="AM439" s="89"/>
      <c r="AN439" s="89"/>
      <c r="AO439" s="89"/>
      <c r="AP439" s="89"/>
      <c r="AQ439" s="89"/>
      <c r="AR439" s="89"/>
      <c r="AS439" s="89"/>
      <c r="AT439" s="89"/>
      <c r="AU439" s="89"/>
      <c r="AV439" s="89"/>
      <c r="AW439" s="89"/>
      <c r="AX439" s="89"/>
      <c r="AY439" s="89"/>
      <c r="AZ439" s="89"/>
      <c r="BA439" s="89"/>
      <c r="BB439" s="89"/>
      <c r="BC439" s="89"/>
      <c r="BD439" s="89"/>
      <c r="BE439" s="89"/>
      <c r="BF439" s="89"/>
      <c r="BG439" s="89"/>
      <c r="BH439" s="89"/>
      <c r="BI439" s="89"/>
      <c r="BJ439" s="89"/>
      <c r="BK439" s="89"/>
      <c r="BL439" s="89"/>
      <c r="BM439" s="89"/>
      <c r="BN439" s="89"/>
      <c r="BO439" s="89"/>
      <c r="BP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c r="AC440" s="89"/>
      <c r="AD440" s="89"/>
      <c r="AE440" s="89"/>
      <c r="AF440" s="89"/>
      <c r="AG440" s="89"/>
      <c r="AH440" s="89"/>
      <c r="AI440" s="89"/>
      <c r="AJ440" s="89"/>
      <c r="AK440" s="89"/>
      <c r="AL440" s="89"/>
      <c r="AM440" s="89"/>
      <c r="AN440" s="89"/>
      <c r="AO440" s="89"/>
      <c r="AP440" s="89"/>
      <c r="AQ440" s="89"/>
      <c r="AR440" s="89"/>
      <c r="AS440" s="89"/>
      <c r="AT440" s="89"/>
      <c r="AU440" s="89"/>
      <c r="AV440" s="89"/>
      <c r="AW440" s="89"/>
      <c r="AX440" s="89"/>
      <c r="AY440" s="89"/>
      <c r="AZ440" s="89"/>
      <c r="BA440" s="89"/>
      <c r="BB440" s="89"/>
      <c r="BC440" s="89"/>
      <c r="BD440" s="89"/>
      <c r="BE440" s="89"/>
      <c r="BF440" s="89"/>
      <c r="BG440" s="89"/>
      <c r="BH440" s="89"/>
      <c r="BI440" s="89"/>
      <c r="BJ440" s="89"/>
      <c r="BK440" s="89"/>
      <c r="BL440" s="89"/>
      <c r="BM440" s="89"/>
      <c r="BN440" s="89"/>
      <c r="BO440" s="89"/>
      <c r="BP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c r="AC441" s="89"/>
      <c r="AD441" s="89"/>
      <c r="AE441" s="89"/>
      <c r="AF441" s="89"/>
      <c r="AG441" s="89"/>
      <c r="AH441" s="89"/>
      <c r="AI441" s="89"/>
      <c r="AJ441" s="89"/>
      <c r="AK441" s="89"/>
      <c r="AL441" s="89"/>
      <c r="AM441" s="89"/>
      <c r="AN441" s="89"/>
      <c r="AO441" s="89"/>
      <c r="AP441" s="89"/>
      <c r="AQ441" s="89"/>
      <c r="AR441" s="89"/>
      <c r="AS441" s="89"/>
      <c r="AT441" s="89"/>
      <c r="AU441" s="89"/>
      <c r="AV441" s="89"/>
      <c r="AW441" s="89"/>
      <c r="AX441" s="89"/>
      <c r="AY441" s="89"/>
      <c r="AZ441" s="89"/>
      <c r="BA441" s="89"/>
      <c r="BB441" s="89"/>
      <c r="BC441" s="89"/>
      <c r="BD441" s="89"/>
      <c r="BE441" s="89"/>
      <c r="BF441" s="89"/>
      <c r="BG441" s="89"/>
      <c r="BH441" s="89"/>
      <c r="BI441" s="89"/>
      <c r="BJ441" s="89"/>
      <c r="BK441" s="89"/>
      <c r="BL441" s="89"/>
      <c r="BM441" s="89"/>
      <c r="BN441" s="89"/>
      <c r="BO441" s="89"/>
      <c r="BP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c r="AC442" s="89"/>
      <c r="AD442" s="89"/>
      <c r="AE442" s="89"/>
      <c r="AF442" s="89"/>
      <c r="AG442" s="89"/>
      <c r="AH442" s="89"/>
      <c r="AI442" s="89"/>
      <c r="AJ442" s="89"/>
      <c r="AK442" s="89"/>
      <c r="AL442" s="89"/>
      <c r="AM442" s="89"/>
      <c r="AN442" s="89"/>
      <c r="AO442" s="89"/>
      <c r="AP442" s="89"/>
      <c r="AQ442" s="89"/>
      <c r="AR442" s="89"/>
      <c r="AS442" s="89"/>
      <c r="AT442" s="89"/>
      <c r="AU442" s="89"/>
      <c r="AV442" s="89"/>
      <c r="AW442" s="89"/>
      <c r="AX442" s="89"/>
      <c r="AY442" s="89"/>
      <c r="AZ442" s="89"/>
      <c r="BA442" s="89"/>
      <c r="BB442" s="89"/>
      <c r="BC442" s="89"/>
      <c r="BD442" s="89"/>
      <c r="BE442" s="89"/>
      <c r="BF442" s="89"/>
      <c r="BG442" s="89"/>
      <c r="BH442" s="89"/>
      <c r="BI442" s="89"/>
      <c r="BJ442" s="89"/>
      <c r="BK442" s="89"/>
      <c r="BL442" s="89"/>
      <c r="BM442" s="89"/>
      <c r="BN442" s="89"/>
      <c r="BO442" s="89"/>
      <c r="BP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c r="AF443" s="89"/>
      <c r="AG443" s="89"/>
      <c r="AH443" s="89"/>
      <c r="AI443" s="89"/>
      <c r="AJ443" s="89"/>
      <c r="AK443" s="89"/>
      <c r="AL443" s="89"/>
      <c r="AM443" s="89"/>
      <c r="AN443" s="89"/>
      <c r="AO443" s="89"/>
      <c r="AP443" s="89"/>
      <c r="AQ443" s="89"/>
      <c r="AR443" s="89"/>
      <c r="AS443" s="89"/>
      <c r="AT443" s="89"/>
      <c r="AU443" s="89"/>
      <c r="AV443" s="89"/>
      <c r="AW443" s="89"/>
      <c r="AX443" s="89"/>
      <c r="AY443" s="89"/>
      <c r="AZ443" s="89"/>
      <c r="BA443" s="89"/>
      <c r="BB443" s="89"/>
      <c r="BC443" s="89"/>
      <c r="BD443" s="89"/>
      <c r="BE443" s="89"/>
      <c r="BF443" s="89"/>
      <c r="BG443" s="89"/>
      <c r="BH443" s="89"/>
      <c r="BI443" s="89"/>
      <c r="BJ443" s="89"/>
      <c r="BK443" s="89"/>
      <c r="BL443" s="89"/>
      <c r="BM443" s="89"/>
      <c r="BN443" s="89"/>
      <c r="BO443" s="89"/>
      <c r="BP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c r="AF444" s="89"/>
      <c r="AG444" s="89"/>
      <c r="AH444" s="89"/>
      <c r="AI444" s="89"/>
      <c r="AJ444" s="89"/>
      <c r="AK444" s="89"/>
      <c r="AL444" s="89"/>
      <c r="AM444" s="89"/>
      <c r="AN444" s="89"/>
      <c r="AO444" s="89"/>
      <c r="AP444" s="89"/>
      <c r="AQ444" s="89"/>
      <c r="AR444" s="89"/>
      <c r="AS444" s="89"/>
      <c r="AT444" s="89"/>
      <c r="AU444" s="89"/>
      <c r="AV444" s="89"/>
      <c r="AW444" s="89"/>
      <c r="AX444" s="89"/>
      <c r="AY444" s="89"/>
      <c r="AZ444" s="89"/>
      <c r="BA444" s="89"/>
      <c r="BB444" s="89"/>
      <c r="BC444" s="89"/>
      <c r="BD444" s="89"/>
      <c r="BE444" s="89"/>
      <c r="BF444" s="89"/>
      <c r="BG444" s="89"/>
      <c r="BH444" s="89"/>
      <c r="BI444" s="89"/>
      <c r="BJ444" s="89"/>
      <c r="BK444" s="89"/>
      <c r="BL444" s="89"/>
      <c r="BM444" s="89"/>
      <c r="BN444" s="89"/>
      <c r="BO444" s="89"/>
      <c r="BP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c r="AC445" s="89"/>
      <c r="AD445" s="89"/>
      <c r="AE445" s="89"/>
      <c r="AF445" s="89"/>
      <c r="AG445" s="89"/>
      <c r="AH445" s="89"/>
      <c r="AI445" s="89"/>
      <c r="AJ445" s="89"/>
      <c r="AK445" s="89"/>
      <c r="AL445" s="89"/>
      <c r="AM445" s="89"/>
      <c r="AN445" s="89"/>
      <c r="AO445" s="89"/>
      <c r="AP445" s="89"/>
      <c r="AQ445" s="89"/>
      <c r="AR445" s="89"/>
      <c r="AS445" s="89"/>
      <c r="AT445" s="89"/>
      <c r="AU445" s="89"/>
      <c r="AV445" s="89"/>
      <c r="AW445" s="89"/>
      <c r="AX445" s="89"/>
      <c r="AY445" s="89"/>
      <c r="AZ445" s="89"/>
      <c r="BA445" s="89"/>
      <c r="BB445" s="89"/>
      <c r="BC445" s="89"/>
      <c r="BD445" s="89"/>
      <c r="BE445" s="89"/>
      <c r="BF445" s="89"/>
      <c r="BG445" s="89"/>
      <c r="BH445" s="89"/>
      <c r="BI445" s="89"/>
      <c r="BJ445" s="89"/>
      <c r="BK445" s="89"/>
      <c r="BL445" s="89"/>
      <c r="BM445" s="89"/>
      <c r="BN445" s="89"/>
      <c r="BO445" s="89"/>
      <c r="BP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c r="AC446" s="89"/>
      <c r="AD446" s="89"/>
      <c r="AE446" s="89"/>
      <c r="AF446" s="89"/>
      <c r="AG446" s="89"/>
      <c r="AH446" s="89"/>
      <c r="AI446" s="89"/>
      <c r="AJ446" s="89"/>
      <c r="AK446" s="89"/>
      <c r="AL446" s="89"/>
      <c r="AM446" s="89"/>
      <c r="AN446" s="89"/>
      <c r="AO446" s="89"/>
      <c r="AP446" s="89"/>
      <c r="AQ446" s="89"/>
      <c r="AR446" s="89"/>
      <c r="AS446" s="89"/>
      <c r="AT446" s="89"/>
      <c r="AU446" s="89"/>
      <c r="AV446" s="89"/>
      <c r="AW446" s="89"/>
      <c r="AX446" s="89"/>
      <c r="AY446" s="89"/>
      <c r="AZ446" s="89"/>
      <c r="BA446" s="89"/>
      <c r="BB446" s="89"/>
      <c r="BC446" s="89"/>
      <c r="BD446" s="89"/>
      <c r="BE446" s="89"/>
      <c r="BF446" s="89"/>
      <c r="BG446" s="89"/>
      <c r="BH446" s="89"/>
      <c r="BI446" s="89"/>
      <c r="BJ446" s="89"/>
      <c r="BK446" s="89"/>
      <c r="BL446" s="89"/>
      <c r="BM446" s="89"/>
      <c r="BN446" s="89"/>
      <c r="BO446" s="89"/>
      <c r="BP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c r="AC447" s="89"/>
      <c r="AD447" s="89"/>
      <c r="AE447" s="89"/>
      <c r="AF447" s="89"/>
      <c r="AG447" s="89"/>
      <c r="AH447" s="89"/>
      <c r="AI447" s="89"/>
      <c r="AJ447" s="89"/>
      <c r="AK447" s="89"/>
      <c r="AL447" s="89"/>
      <c r="AM447" s="89"/>
      <c r="AN447" s="89"/>
      <c r="AO447" s="89"/>
      <c r="AP447" s="89"/>
      <c r="AQ447" s="89"/>
      <c r="AR447" s="89"/>
      <c r="AS447" s="89"/>
      <c r="AT447" s="89"/>
      <c r="AU447" s="89"/>
      <c r="AV447" s="89"/>
      <c r="AW447" s="89"/>
      <c r="AX447" s="89"/>
      <c r="AY447" s="89"/>
      <c r="AZ447" s="89"/>
      <c r="BA447" s="89"/>
      <c r="BB447" s="89"/>
      <c r="BC447" s="89"/>
      <c r="BD447" s="89"/>
      <c r="BE447" s="89"/>
      <c r="BF447" s="89"/>
      <c r="BG447" s="89"/>
      <c r="BH447" s="89"/>
      <c r="BI447" s="89"/>
      <c r="BJ447" s="89"/>
      <c r="BK447" s="89"/>
      <c r="BL447" s="89"/>
      <c r="BM447" s="89"/>
      <c r="BN447" s="89"/>
      <c r="BO447" s="89"/>
      <c r="BP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c r="AC448" s="89"/>
      <c r="AD448" s="89"/>
      <c r="AE448" s="89"/>
      <c r="AF448" s="89"/>
      <c r="AG448" s="89"/>
      <c r="AH448" s="89"/>
      <c r="AI448" s="89"/>
      <c r="AJ448" s="89"/>
      <c r="AK448" s="89"/>
      <c r="AL448" s="89"/>
      <c r="AM448" s="89"/>
      <c r="AN448" s="89"/>
      <c r="AO448" s="89"/>
      <c r="AP448" s="89"/>
      <c r="AQ448" s="89"/>
      <c r="AR448" s="89"/>
      <c r="AS448" s="89"/>
      <c r="AT448" s="89"/>
      <c r="AU448" s="89"/>
      <c r="AV448" s="89"/>
      <c r="AW448" s="89"/>
      <c r="AX448" s="89"/>
      <c r="AY448" s="89"/>
      <c r="AZ448" s="89"/>
      <c r="BA448" s="89"/>
      <c r="BB448" s="89"/>
      <c r="BC448" s="89"/>
      <c r="BD448" s="89"/>
      <c r="BE448" s="89"/>
      <c r="BF448" s="89"/>
      <c r="BG448" s="89"/>
      <c r="BH448" s="89"/>
      <c r="BI448" s="89"/>
      <c r="BJ448" s="89"/>
      <c r="BK448" s="89"/>
      <c r="BL448" s="89"/>
      <c r="BM448" s="89"/>
      <c r="BN448" s="89"/>
      <c r="BO448" s="89"/>
      <c r="BP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c r="AF449" s="89"/>
      <c r="AG449" s="89"/>
      <c r="AH449" s="89"/>
      <c r="AI449" s="89"/>
      <c r="AJ449" s="89"/>
      <c r="AK449" s="89"/>
      <c r="AL449" s="89"/>
      <c r="AM449" s="89"/>
      <c r="AN449" s="89"/>
      <c r="AO449" s="89"/>
      <c r="AP449" s="89"/>
      <c r="AQ449" s="89"/>
      <c r="AR449" s="89"/>
      <c r="AS449" s="89"/>
      <c r="AT449" s="89"/>
      <c r="AU449" s="89"/>
      <c r="AV449" s="89"/>
      <c r="AW449" s="89"/>
      <c r="AX449" s="89"/>
      <c r="AY449" s="89"/>
      <c r="AZ449" s="89"/>
      <c r="BA449" s="89"/>
      <c r="BB449" s="89"/>
      <c r="BC449" s="89"/>
      <c r="BD449" s="89"/>
      <c r="BE449" s="89"/>
      <c r="BF449" s="89"/>
      <c r="BG449" s="89"/>
      <c r="BH449" s="89"/>
      <c r="BI449" s="89"/>
      <c r="BJ449" s="89"/>
      <c r="BK449" s="89"/>
      <c r="BL449" s="89"/>
      <c r="BM449" s="89"/>
      <c r="BN449" s="89"/>
      <c r="BO449" s="89"/>
      <c r="BP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c r="AC450" s="89"/>
      <c r="AD450" s="89"/>
      <c r="AE450" s="89"/>
      <c r="AF450" s="89"/>
      <c r="AG450" s="89"/>
      <c r="AH450" s="89"/>
      <c r="AI450" s="89"/>
      <c r="AJ450" s="89"/>
      <c r="AK450" s="89"/>
      <c r="AL450" s="89"/>
      <c r="AM450" s="89"/>
      <c r="AN450" s="89"/>
      <c r="AO450" s="89"/>
      <c r="AP450" s="89"/>
      <c r="AQ450" s="89"/>
      <c r="AR450" s="89"/>
      <c r="AS450" s="89"/>
      <c r="AT450" s="89"/>
      <c r="AU450" s="89"/>
      <c r="AV450" s="89"/>
      <c r="AW450" s="89"/>
      <c r="AX450" s="89"/>
      <c r="AY450" s="89"/>
      <c r="AZ450" s="89"/>
      <c r="BA450" s="89"/>
      <c r="BB450" s="89"/>
      <c r="BC450" s="89"/>
      <c r="BD450" s="89"/>
      <c r="BE450" s="89"/>
      <c r="BF450" s="89"/>
      <c r="BG450" s="89"/>
      <c r="BH450" s="89"/>
      <c r="BI450" s="89"/>
      <c r="BJ450" s="89"/>
      <c r="BK450" s="89"/>
      <c r="BL450" s="89"/>
      <c r="BM450" s="89"/>
      <c r="BN450" s="89"/>
      <c r="BO450" s="89"/>
      <c r="BP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c r="AF451" s="89"/>
      <c r="AG451" s="89"/>
      <c r="AH451" s="89"/>
      <c r="AI451" s="89"/>
      <c r="AJ451" s="89"/>
      <c r="AK451" s="89"/>
      <c r="AL451" s="89"/>
      <c r="AM451" s="89"/>
      <c r="AN451" s="89"/>
      <c r="AO451" s="89"/>
      <c r="AP451" s="89"/>
      <c r="AQ451" s="89"/>
      <c r="AR451" s="89"/>
      <c r="AS451" s="89"/>
      <c r="AT451" s="89"/>
      <c r="AU451" s="89"/>
      <c r="AV451" s="89"/>
      <c r="AW451" s="89"/>
      <c r="AX451" s="89"/>
      <c r="AY451" s="89"/>
      <c r="AZ451" s="89"/>
      <c r="BA451" s="89"/>
      <c r="BB451" s="89"/>
      <c r="BC451" s="89"/>
      <c r="BD451" s="89"/>
      <c r="BE451" s="89"/>
      <c r="BF451" s="89"/>
      <c r="BG451" s="89"/>
      <c r="BH451" s="89"/>
      <c r="BI451" s="89"/>
      <c r="BJ451" s="89"/>
      <c r="BK451" s="89"/>
      <c r="BL451" s="89"/>
      <c r="BM451" s="89"/>
      <c r="BN451" s="89"/>
      <c r="BO451" s="89"/>
      <c r="BP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c r="AC452" s="89"/>
      <c r="AD452" s="89"/>
      <c r="AE452" s="89"/>
      <c r="AF452" s="89"/>
      <c r="AG452" s="89"/>
      <c r="AH452" s="89"/>
      <c r="AI452" s="89"/>
      <c r="AJ452" s="89"/>
      <c r="AK452" s="89"/>
      <c r="AL452" s="89"/>
      <c r="AM452" s="89"/>
      <c r="AN452" s="89"/>
      <c r="AO452" s="89"/>
      <c r="AP452" s="89"/>
      <c r="AQ452" s="89"/>
      <c r="AR452" s="89"/>
      <c r="AS452" s="89"/>
      <c r="AT452" s="89"/>
      <c r="AU452" s="89"/>
      <c r="AV452" s="89"/>
      <c r="AW452" s="89"/>
      <c r="AX452" s="89"/>
      <c r="AY452" s="89"/>
      <c r="AZ452" s="89"/>
      <c r="BA452" s="89"/>
      <c r="BB452" s="89"/>
      <c r="BC452" s="89"/>
      <c r="BD452" s="89"/>
      <c r="BE452" s="89"/>
      <c r="BF452" s="89"/>
      <c r="BG452" s="89"/>
      <c r="BH452" s="89"/>
      <c r="BI452" s="89"/>
      <c r="BJ452" s="89"/>
      <c r="BK452" s="89"/>
      <c r="BL452" s="89"/>
      <c r="BM452" s="89"/>
      <c r="BN452" s="89"/>
      <c r="BO452" s="89"/>
      <c r="BP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c r="AC453" s="89"/>
      <c r="AD453" s="89"/>
      <c r="AE453" s="89"/>
      <c r="AF453" s="89"/>
      <c r="AG453" s="89"/>
      <c r="AH453" s="89"/>
      <c r="AI453" s="89"/>
      <c r="AJ453" s="89"/>
      <c r="AK453" s="89"/>
      <c r="AL453" s="89"/>
      <c r="AM453" s="89"/>
      <c r="AN453" s="89"/>
      <c r="AO453" s="89"/>
      <c r="AP453" s="89"/>
      <c r="AQ453" s="89"/>
      <c r="AR453" s="89"/>
      <c r="AS453" s="89"/>
      <c r="AT453" s="89"/>
      <c r="AU453" s="89"/>
      <c r="AV453" s="89"/>
      <c r="AW453" s="89"/>
      <c r="AX453" s="89"/>
      <c r="AY453" s="89"/>
      <c r="AZ453" s="89"/>
      <c r="BA453" s="89"/>
      <c r="BB453" s="89"/>
      <c r="BC453" s="89"/>
      <c r="BD453" s="89"/>
      <c r="BE453" s="89"/>
      <c r="BF453" s="89"/>
      <c r="BG453" s="89"/>
      <c r="BH453" s="89"/>
      <c r="BI453" s="89"/>
      <c r="BJ453" s="89"/>
      <c r="BK453" s="89"/>
      <c r="BL453" s="89"/>
      <c r="BM453" s="89"/>
      <c r="BN453" s="89"/>
      <c r="BO453" s="89"/>
      <c r="BP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c r="AC454" s="89"/>
      <c r="AD454" s="89"/>
      <c r="AE454" s="89"/>
      <c r="AF454" s="89"/>
      <c r="AG454" s="89"/>
      <c r="AH454" s="89"/>
      <c r="AI454" s="89"/>
      <c r="AJ454" s="89"/>
      <c r="AK454" s="89"/>
      <c r="AL454" s="89"/>
      <c r="AM454" s="89"/>
      <c r="AN454" s="89"/>
      <c r="AO454" s="89"/>
      <c r="AP454" s="89"/>
      <c r="AQ454" s="89"/>
      <c r="AR454" s="89"/>
      <c r="AS454" s="89"/>
      <c r="AT454" s="89"/>
      <c r="AU454" s="89"/>
      <c r="AV454" s="89"/>
      <c r="AW454" s="89"/>
      <c r="AX454" s="89"/>
      <c r="AY454" s="89"/>
      <c r="AZ454" s="89"/>
      <c r="BA454" s="89"/>
      <c r="BB454" s="89"/>
      <c r="BC454" s="89"/>
      <c r="BD454" s="89"/>
      <c r="BE454" s="89"/>
      <c r="BF454" s="89"/>
      <c r="BG454" s="89"/>
      <c r="BH454" s="89"/>
      <c r="BI454" s="89"/>
      <c r="BJ454" s="89"/>
      <c r="BK454" s="89"/>
      <c r="BL454" s="89"/>
      <c r="BM454" s="89"/>
      <c r="BN454" s="89"/>
      <c r="BO454" s="89"/>
      <c r="BP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c r="AC455" s="89"/>
      <c r="AD455" s="89"/>
      <c r="AE455" s="89"/>
      <c r="AF455" s="89"/>
      <c r="AG455" s="89"/>
      <c r="AH455" s="89"/>
      <c r="AI455" s="89"/>
      <c r="AJ455" s="89"/>
      <c r="AK455" s="89"/>
      <c r="AL455" s="89"/>
      <c r="AM455" s="89"/>
      <c r="AN455" s="89"/>
      <c r="AO455" s="89"/>
      <c r="AP455" s="89"/>
      <c r="AQ455" s="89"/>
      <c r="AR455" s="89"/>
      <c r="AS455" s="89"/>
      <c r="AT455" s="89"/>
      <c r="AU455" s="89"/>
      <c r="AV455" s="89"/>
      <c r="AW455" s="89"/>
      <c r="AX455" s="89"/>
      <c r="AY455" s="89"/>
      <c r="AZ455" s="89"/>
      <c r="BA455" s="89"/>
      <c r="BB455" s="89"/>
      <c r="BC455" s="89"/>
      <c r="BD455" s="89"/>
      <c r="BE455" s="89"/>
      <c r="BF455" s="89"/>
      <c r="BG455" s="89"/>
      <c r="BH455" s="89"/>
      <c r="BI455" s="89"/>
      <c r="BJ455" s="89"/>
      <c r="BK455" s="89"/>
      <c r="BL455" s="89"/>
      <c r="BM455" s="89"/>
      <c r="BN455" s="89"/>
      <c r="BO455" s="89"/>
      <c r="BP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c r="AC456" s="89"/>
      <c r="AD456" s="89"/>
      <c r="AE456" s="89"/>
      <c r="AF456" s="89"/>
      <c r="AG456" s="89"/>
      <c r="AH456" s="89"/>
      <c r="AI456" s="89"/>
      <c r="AJ456" s="89"/>
      <c r="AK456" s="89"/>
      <c r="AL456" s="89"/>
      <c r="AM456" s="89"/>
      <c r="AN456" s="89"/>
      <c r="AO456" s="89"/>
      <c r="AP456" s="89"/>
      <c r="AQ456" s="89"/>
      <c r="AR456" s="89"/>
      <c r="AS456" s="89"/>
      <c r="AT456" s="89"/>
      <c r="AU456" s="89"/>
      <c r="AV456" s="89"/>
      <c r="AW456" s="89"/>
      <c r="AX456" s="89"/>
      <c r="AY456" s="89"/>
      <c r="AZ456" s="89"/>
      <c r="BA456" s="89"/>
      <c r="BB456" s="89"/>
      <c r="BC456" s="89"/>
      <c r="BD456" s="89"/>
      <c r="BE456" s="89"/>
      <c r="BF456" s="89"/>
      <c r="BG456" s="89"/>
      <c r="BH456" s="89"/>
      <c r="BI456" s="89"/>
      <c r="BJ456" s="89"/>
      <c r="BK456" s="89"/>
      <c r="BL456" s="89"/>
      <c r="BM456" s="89"/>
      <c r="BN456" s="89"/>
      <c r="BO456" s="89"/>
      <c r="BP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c r="AC457" s="89"/>
      <c r="AD457" s="89"/>
      <c r="AE457" s="89"/>
      <c r="AF457" s="89"/>
      <c r="AG457" s="89"/>
      <c r="AH457" s="89"/>
      <c r="AI457" s="89"/>
      <c r="AJ457" s="89"/>
      <c r="AK457" s="89"/>
      <c r="AL457" s="89"/>
      <c r="AM457" s="89"/>
      <c r="AN457" s="89"/>
      <c r="AO457" s="89"/>
      <c r="AP457" s="89"/>
      <c r="AQ457" s="89"/>
      <c r="AR457" s="89"/>
      <c r="AS457" s="89"/>
      <c r="AT457" s="89"/>
      <c r="AU457" s="89"/>
      <c r="AV457" s="89"/>
      <c r="AW457" s="89"/>
      <c r="AX457" s="89"/>
      <c r="AY457" s="89"/>
      <c r="AZ457" s="89"/>
      <c r="BA457" s="89"/>
      <c r="BB457" s="89"/>
      <c r="BC457" s="89"/>
      <c r="BD457" s="89"/>
      <c r="BE457" s="89"/>
      <c r="BF457" s="89"/>
      <c r="BG457" s="89"/>
      <c r="BH457" s="89"/>
      <c r="BI457" s="89"/>
      <c r="BJ457" s="89"/>
      <c r="BK457" s="89"/>
      <c r="BL457" s="89"/>
      <c r="BM457" s="89"/>
      <c r="BN457" s="89"/>
      <c r="BO457" s="89"/>
      <c r="BP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c r="AC458" s="89"/>
      <c r="AD458" s="89"/>
      <c r="AE458" s="89"/>
      <c r="AF458" s="89"/>
      <c r="AG458" s="89"/>
      <c r="AH458" s="89"/>
      <c r="AI458" s="89"/>
      <c r="AJ458" s="89"/>
      <c r="AK458" s="89"/>
      <c r="AL458" s="89"/>
      <c r="AM458" s="89"/>
      <c r="AN458" s="89"/>
      <c r="AO458" s="89"/>
      <c r="AP458" s="89"/>
      <c r="AQ458" s="89"/>
      <c r="AR458" s="89"/>
      <c r="AS458" s="89"/>
      <c r="AT458" s="89"/>
      <c r="AU458" s="89"/>
      <c r="AV458" s="89"/>
      <c r="AW458" s="89"/>
      <c r="AX458" s="89"/>
      <c r="AY458" s="89"/>
      <c r="AZ458" s="89"/>
      <c r="BA458" s="89"/>
      <c r="BB458" s="89"/>
      <c r="BC458" s="89"/>
      <c r="BD458" s="89"/>
      <c r="BE458" s="89"/>
      <c r="BF458" s="89"/>
      <c r="BG458" s="89"/>
      <c r="BH458" s="89"/>
      <c r="BI458" s="89"/>
      <c r="BJ458" s="89"/>
      <c r="BK458" s="89"/>
      <c r="BL458" s="89"/>
      <c r="BM458" s="89"/>
      <c r="BN458" s="89"/>
      <c r="BO458" s="89"/>
      <c r="BP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c r="AC459" s="89"/>
      <c r="AD459" s="89"/>
      <c r="AE459" s="89"/>
      <c r="AF459" s="89"/>
      <c r="AG459" s="89"/>
      <c r="AH459" s="89"/>
      <c r="AI459" s="89"/>
      <c r="AJ459" s="89"/>
      <c r="AK459" s="89"/>
      <c r="AL459" s="89"/>
      <c r="AM459" s="89"/>
      <c r="AN459" s="89"/>
      <c r="AO459" s="89"/>
      <c r="AP459" s="89"/>
      <c r="AQ459" s="89"/>
      <c r="AR459" s="89"/>
      <c r="AS459" s="89"/>
      <c r="AT459" s="89"/>
      <c r="AU459" s="89"/>
      <c r="AV459" s="89"/>
      <c r="AW459" s="89"/>
      <c r="AX459" s="89"/>
      <c r="AY459" s="89"/>
      <c r="AZ459" s="89"/>
      <c r="BA459" s="89"/>
      <c r="BB459" s="89"/>
      <c r="BC459" s="89"/>
      <c r="BD459" s="89"/>
      <c r="BE459" s="89"/>
      <c r="BF459" s="89"/>
      <c r="BG459" s="89"/>
      <c r="BH459" s="89"/>
      <c r="BI459" s="89"/>
      <c r="BJ459" s="89"/>
      <c r="BK459" s="89"/>
      <c r="BL459" s="89"/>
      <c r="BM459" s="89"/>
      <c r="BN459" s="89"/>
      <c r="BO459" s="89"/>
      <c r="BP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c r="AD460" s="89"/>
      <c r="AE460" s="89"/>
      <c r="AF460" s="89"/>
      <c r="AG460" s="89"/>
      <c r="AH460" s="89"/>
      <c r="AI460" s="89"/>
      <c r="AJ460" s="89"/>
      <c r="AK460" s="89"/>
      <c r="AL460" s="89"/>
      <c r="AM460" s="89"/>
      <c r="AN460" s="89"/>
      <c r="AO460" s="89"/>
      <c r="AP460" s="89"/>
      <c r="AQ460" s="89"/>
      <c r="AR460" s="89"/>
      <c r="AS460" s="89"/>
      <c r="AT460" s="89"/>
      <c r="AU460" s="89"/>
      <c r="AV460" s="89"/>
      <c r="AW460" s="89"/>
      <c r="AX460" s="89"/>
      <c r="AY460" s="89"/>
      <c r="AZ460" s="89"/>
      <c r="BA460" s="89"/>
      <c r="BB460" s="89"/>
      <c r="BC460" s="89"/>
      <c r="BD460" s="89"/>
      <c r="BE460" s="89"/>
      <c r="BF460" s="89"/>
      <c r="BG460" s="89"/>
      <c r="BH460" s="89"/>
      <c r="BI460" s="89"/>
      <c r="BJ460" s="89"/>
      <c r="BK460" s="89"/>
      <c r="BL460" s="89"/>
      <c r="BM460" s="89"/>
      <c r="BN460" s="89"/>
      <c r="BO460" s="89"/>
      <c r="BP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89"/>
      <c r="AT461" s="89"/>
      <c r="AU461" s="89"/>
      <c r="AV461" s="89"/>
      <c r="AW461" s="89"/>
      <c r="AX461" s="89"/>
      <c r="AY461" s="89"/>
      <c r="AZ461" s="89"/>
      <c r="BA461" s="89"/>
      <c r="BB461" s="89"/>
      <c r="BC461" s="89"/>
      <c r="BD461" s="89"/>
      <c r="BE461" s="89"/>
      <c r="BF461" s="89"/>
      <c r="BG461" s="89"/>
      <c r="BH461" s="89"/>
      <c r="BI461" s="89"/>
      <c r="BJ461" s="89"/>
      <c r="BK461" s="89"/>
      <c r="BL461" s="89"/>
      <c r="BM461" s="89"/>
      <c r="BN461" s="89"/>
      <c r="BO461" s="89"/>
      <c r="BP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c r="AF462" s="89"/>
      <c r="AG462" s="89"/>
      <c r="AH462" s="89"/>
      <c r="AI462" s="89"/>
      <c r="AJ462" s="89"/>
      <c r="AK462" s="89"/>
      <c r="AL462" s="89"/>
      <c r="AM462" s="89"/>
      <c r="AN462" s="89"/>
      <c r="AO462" s="89"/>
      <c r="AP462" s="89"/>
      <c r="AQ462" s="89"/>
      <c r="AR462" s="89"/>
      <c r="AS462" s="89"/>
      <c r="AT462" s="89"/>
      <c r="AU462" s="89"/>
      <c r="AV462" s="89"/>
      <c r="AW462" s="89"/>
      <c r="AX462" s="89"/>
      <c r="AY462" s="89"/>
      <c r="AZ462" s="89"/>
      <c r="BA462" s="89"/>
      <c r="BB462" s="89"/>
      <c r="BC462" s="89"/>
      <c r="BD462" s="89"/>
      <c r="BE462" s="89"/>
      <c r="BF462" s="89"/>
      <c r="BG462" s="89"/>
      <c r="BH462" s="89"/>
      <c r="BI462" s="89"/>
      <c r="BJ462" s="89"/>
      <c r="BK462" s="89"/>
      <c r="BL462" s="89"/>
      <c r="BM462" s="89"/>
      <c r="BN462" s="89"/>
      <c r="BO462" s="89"/>
      <c r="BP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c r="AF463" s="89"/>
      <c r="AG463" s="89"/>
      <c r="AH463" s="89"/>
      <c r="AI463" s="89"/>
      <c r="AJ463" s="89"/>
      <c r="AK463" s="89"/>
      <c r="AL463" s="89"/>
      <c r="AM463" s="89"/>
      <c r="AN463" s="89"/>
      <c r="AO463" s="89"/>
      <c r="AP463" s="89"/>
      <c r="AQ463" s="89"/>
      <c r="AR463" s="89"/>
      <c r="AS463" s="89"/>
      <c r="AT463" s="89"/>
      <c r="AU463" s="89"/>
      <c r="AV463" s="89"/>
      <c r="AW463" s="89"/>
      <c r="AX463" s="89"/>
      <c r="AY463" s="89"/>
      <c r="AZ463" s="89"/>
      <c r="BA463" s="89"/>
      <c r="BB463" s="89"/>
      <c r="BC463" s="89"/>
      <c r="BD463" s="89"/>
      <c r="BE463" s="89"/>
      <c r="BF463" s="89"/>
      <c r="BG463" s="89"/>
      <c r="BH463" s="89"/>
      <c r="BI463" s="89"/>
      <c r="BJ463" s="89"/>
      <c r="BK463" s="89"/>
      <c r="BL463" s="89"/>
      <c r="BM463" s="89"/>
      <c r="BN463" s="89"/>
      <c r="BO463" s="89"/>
      <c r="BP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c r="AF464" s="89"/>
      <c r="AG464" s="89"/>
      <c r="AH464" s="89"/>
      <c r="AI464" s="89"/>
      <c r="AJ464" s="89"/>
      <c r="AK464" s="89"/>
      <c r="AL464" s="89"/>
      <c r="AM464" s="89"/>
      <c r="AN464" s="89"/>
      <c r="AO464" s="89"/>
      <c r="AP464" s="89"/>
      <c r="AQ464" s="89"/>
      <c r="AR464" s="89"/>
      <c r="AS464" s="89"/>
      <c r="AT464" s="89"/>
      <c r="AU464" s="89"/>
      <c r="AV464" s="89"/>
      <c r="AW464" s="89"/>
      <c r="AX464" s="89"/>
      <c r="AY464" s="89"/>
      <c r="AZ464" s="89"/>
      <c r="BA464" s="89"/>
      <c r="BB464" s="89"/>
      <c r="BC464" s="89"/>
      <c r="BD464" s="89"/>
      <c r="BE464" s="89"/>
      <c r="BF464" s="89"/>
      <c r="BG464" s="89"/>
      <c r="BH464" s="89"/>
      <c r="BI464" s="89"/>
      <c r="BJ464" s="89"/>
      <c r="BK464" s="89"/>
      <c r="BL464" s="89"/>
      <c r="BM464" s="89"/>
      <c r="BN464" s="89"/>
      <c r="BO464" s="89"/>
      <c r="BP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c r="AD465" s="89"/>
      <c r="AE465" s="89"/>
      <c r="AF465" s="89"/>
      <c r="AG465" s="89"/>
      <c r="AH465" s="89"/>
      <c r="AI465" s="89"/>
      <c r="AJ465" s="89"/>
      <c r="AK465" s="89"/>
      <c r="AL465" s="89"/>
      <c r="AM465" s="89"/>
      <c r="AN465" s="89"/>
      <c r="AO465" s="89"/>
      <c r="AP465" s="89"/>
      <c r="AQ465" s="89"/>
      <c r="AR465" s="89"/>
      <c r="AS465" s="89"/>
      <c r="AT465" s="89"/>
      <c r="AU465" s="89"/>
      <c r="AV465" s="89"/>
      <c r="AW465" s="89"/>
      <c r="AX465" s="89"/>
      <c r="AY465" s="89"/>
      <c r="AZ465" s="89"/>
      <c r="BA465" s="89"/>
      <c r="BB465" s="89"/>
      <c r="BC465" s="89"/>
      <c r="BD465" s="89"/>
      <c r="BE465" s="89"/>
      <c r="BF465" s="89"/>
      <c r="BG465" s="89"/>
      <c r="BH465" s="89"/>
      <c r="BI465" s="89"/>
      <c r="BJ465" s="89"/>
      <c r="BK465" s="89"/>
      <c r="BL465" s="89"/>
      <c r="BM465" s="89"/>
      <c r="BN465" s="89"/>
      <c r="BO465" s="89"/>
      <c r="BP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c r="AD466" s="89"/>
      <c r="AE466" s="89"/>
      <c r="AF466" s="89"/>
      <c r="AG466" s="89"/>
      <c r="AH466" s="89"/>
      <c r="AI466" s="89"/>
      <c r="AJ466" s="89"/>
      <c r="AK466" s="89"/>
      <c r="AL466" s="89"/>
      <c r="AM466" s="89"/>
      <c r="AN466" s="89"/>
      <c r="AO466" s="89"/>
      <c r="AP466" s="89"/>
      <c r="AQ466" s="89"/>
      <c r="AR466" s="89"/>
      <c r="AS466" s="89"/>
      <c r="AT466" s="89"/>
      <c r="AU466" s="89"/>
      <c r="AV466" s="89"/>
      <c r="AW466" s="89"/>
      <c r="AX466" s="89"/>
      <c r="AY466" s="89"/>
      <c r="AZ466" s="89"/>
      <c r="BA466" s="89"/>
      <c r="BB466" s="89"/>
      <c r="BC466" s="89"/>
      <c r="BD466" s="89"/>
      <c r="BE466" s="89"/>
      <c r="BF466" s="89"/>
      <c r="BG466" s="89"/>
      <c r="BH466" s="89"/>
      <c r="BI466" s="89"/>
      <c r="BJ466" s="89"/>
      <c r="BK466" s="89"/>
      <c r="BL466" s="89"/>
      <c r="BM466" s="89"/>
      <c r="BN466" s="89"/>
      <c r="BO466" s="89"/>
      <c r="BP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c r="AD467" s="89"/>
      <c r="AE467" s="89"/>
      <c r="AF467" s="89"/>
      <c r="AG467" s="89"/>
      <c r="AH467" s="89"/>
      <c r="AI467" s="89"/>
      <c r="AJ467" s="89"/>
      <c r="AK467" s="89"/>
      <c r="AL467" s="89"/>
      <c r="AM467" s="89"/>
      <c r="AN467" s="89"/>
      <c r="AO467" s="89"/>
      <c r="AP467" s="89"/>
      <c r="AQ467" s="89"/>
      <c r="AR467" s="89"/>
      <c r="AS467" s="89"/>
      <c r="AT467" s="89"/>
      <c r="AU467" s="89"/>
      <c r="AV467" s="89"/>
      <c r="AW467" s="89"/>
      <c r="AX467" s="89"/>
      <c r="AY467" s="89"/>
      <c r="AZ467" s="89"/>
      <c r="BA467" s="89"/>
      <c r="BB467" s="89"/>
      <c r="BC467" s="89"/>
      <c r="BD467" s="89"/>
      <c r="BE467" s="89"/>
      <c r="BF467" s="89"/>
      <c r="BG467" s="89"/>
      <c r="BH467" s="89"/>
      <c r="BI467" s="89"/>
      <c r="BJ467" s="89"/>
      <c r="BK467" s="89"/>
      <c r="BL467" s="89"/>
      <c r="BM467" s="89"/>
      <c r="BN467" s="89"/>
      <c r="BO467" s="89"/>
      <c r="BP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c r="AD468" s="89"/>
      <c r="AE468" s="89"/>
      <c r="AF468" s="89"/>
      <c r="AG468" s="89"/>
      <c r="AH468" s="89"/>
      <c r="AI468" s="89"/>
      <c r="AJ468" s="89"/>
      <c r="AK468" s="89"/>
      <c r="AL468" s="89"/>
      <c r="AM468" s="89"/>
      <c r="AN468" s="89"/>
      <c r="AO468" s="89"/>
      <c r="AP468" s="89"/>
      <c r="AQ468" s="89"/>
      <c r="AR468" s="89"/>
      <c r="AS468" s="89"/>
      <c r="AT468" s="89"/>
      <c r="AU468" s="89"/>
      <c r="AV468" s="89"/>
      <c r="AW468" s="89"/>
      <c r="AX468" s="89"/>
      <c r="AY468" s="89"/>
      <c r="AZ468" s="89"/>
      <c r="BA468" s="89"/>
      <c r="BB468" s="89"/>
      <c r="BC468" s="89"/>
      <c r="BD468" s="89"/>
      <c r="BE468" s="89"/>
      <c r="BF468" s="89"/>
      <c r="BG468" s="89"/>
      <c r="BH468" s="89"/>
      <c r="BI468" s="89"/>
      <c r="BJ468" s="89"/>
      <c r="BK468" s="89"/>
      <c r="BL468" s="89"/>
      <c r="BM468" s="89"/>
      <c r="BN468" s="89"/>
      <c r="BO468" s="89"/>
      <c r="BP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c r="AD469" s="89"/>
      <c r="AE469" s="89"/>
      <c r="AF469" s="89"/>
      <c r="AG469" s="89"/>
      <c r="AH469" s="89"/>
      <c r="AI469" s="89"/>
      <c r="AJ469" s="89"/>
      <c r="AK469" s="89"/>
      <c r="AL469" s="89"/>
      <c r="AM469" s="89"/>
      <c r="AN469" s="89"/>
      <c r="AO469" s="89"/>
      <c r="AP469" s="89"/>
      <c r="AQ469" s="89"/>
      <c r="AR469" s="89"/>
      <c r="AS469" s="89"/>
      <c r="AT469" s="89"/>
      <c r="AU469" s="89"/>
      <c r="AV469" s="89"/>
      <c r="AW469" s="89"/>
      <c r="AX469" s="89"/>
      <c r="AY469" s="89"/>
      <c r="AZ469" s="89"/>
      <c r="BA469" s="89"/>
      <c r="BB469" s="89"/>
      <c r="BC469" s="89"/>
      <c r="BD469" s="89"/>
      <c r="BE469" s="89"/>
      <c r="BF469" s="89"/>
      <c r="BG469" s="89"/>
      <c r="BH469" s="89"/>
      <c r="BI469" s="89"/>
      <c r="BJ469" s="89"/>
      <c r="BK469" s="89"/>
      <c r="BL469" s="89"/>
      <c r="BM469" s="89"/>
      <c r="BN469" s="89"/>
      <c r="BO469" s="89"/>
      <c r="BP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c r="AD470" s="89"/>
      <c r="AE470" s="89"/>
      <c r="AF470" s="89"/>
      <c r="AG470" s="89"/>
      <c r="AH470" s="89"/>
      <c r="AI470" s="89"/>
      <c r="AJ470" s="89"/>
      <c r="AK470" s="89"/>
      <c r="AL470" s="89"/>
      <c r="AM470" s="89"/>
      <c r="AN470" s="89"/>
      <c r="AO470" s="89"/>
      <c r="AP470" s="89"/>
      <c r="AQ470" s="89"/>
      <c r="AR470" s="89"/>
      <c r="AS470" s="89"/>
      <c r="AT470" s="89"/>
      <c r="AU470" s="89"/>
      <c r="AV470" s="89"/>
      <c r="AW470" s="89"/>
      <c r="AX470" s="89"/>
      <c r="AY470" s="89"/>
      <c r="AZ470" s="89"/>
      <c r="BA470" s="89"/>
      <c r="BB470" s="89"/>
      <c r="BC470" s="89"/>
      <c r="BD470" s="89"/>
      <c r="BE470" s="89"/>
      <c r="BF470" s="89"/>
      <c r="BG470" s="89"/>
      <c r="BH470" s="89"/>
      <c r="BI470" s="89"/>
      <c r="BJ470" s="89"/>
      <c r="BK470" s="89"/>
      <c r="BL470" s="89"/>
      <c r="BM470" s="89"/>
      <c r="BN470" s="89"/>
      <c r="BO470" s="89"/>
      <c r="BP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c r="AD471" s="89"/>
      <c r="AE471" s="89"/>
      <c r="AF471" s="89"/>
      <c r="AG471" s="89"/>
      <c r="AH471" s="89"/>
      <c r="AI471" s="89"/>
      <c r="AJ471" s="89"/>
      <c r="AK471" s="89"/>
      <c r="AL471" s="89"/>
      <c r="AM471" s="89"/>
      <c r="AN471" s="89"/>
      <c r="AO471" s="89"/>
      <c r="AP471" s="89"/>
      <c r="AQ471" s="89"/>
      <c r="AR471" s="89"/>
      <c r="AS471" s="89"/>
      <c r="AT471" s="89"/>
      <c r="AU471" s="89"/>
      <c r="AV471" s="89"/>
      <c r="AW471" s="89"/>
      <c r="AX471" s="89"/>
      <c r="AY471" s="89"/>
      <c r="AZ471" s="89"/>
      <c r="BA471" s="89"/>
      <c r="BB471" s="89"/>
      <c r="BC471" s="89"/>
      <c r="BD471" s="89"/>
      <c r="BE471" s="89"/>
      <c r="BF471" s="89"/>
      <c r="BG471" s="89"/>
      <c r="BH471" s="89"/>
      <c r="BI471" s="89"/>
      <c r="BJ471" s="89"/>
      <c r="BK471" s="89"/>
      <c r="BL471" s="89"/>
      <c r="BM471" s="89"/>
      <c r="BN471" s="89"/>
      <c r="BO471" s="89"/>
      <c r="BP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c r="AD472" s="89"/>
      <c r="AE472" s="89"/>
      <c r="AF472" s="89"/>
      <c r="AG472" s="89"/>
      <c r="AH472" s="89"/>
      <c r="AI472" s="89"/>
      <c r="AJ472" s="89"/>
      <c r="AK472" s="89"/>
      <c r="AL472" s="89"/>
      <c r="AM472" s="89"/>
      <c r="AN472" s="89"/>
      <c r="AO472" s="89"/>
      <c r="AP472" s="89"/>
      <c r="AQ472" s="89"/>
      <c r="AR472" s="89"/>
      <c r="AS472" s="89"/>
      <c r="AT472" s="89"/>
      <c r="AU472" s="89"/>
      <c r="AV472" s="89"/>
      <c r="AW472" s="89"/>
      <c r="AX472" s="89"/>
      <c r="AY472" s="89"/>
      <c r="AZ472" s="89"/>
      <c r="BA472" s="89"/>
      <c r="BB472" s="89"/>
      <c r="BC472" s="89"/>
      <c r="BD472" s="89"/>
      <c r="BE472" s="89"/>
      <c r="BF472" s="89"/>
      <c r="BG472" s="89"/>
      <c r="BH472" s="89"/>
      <c r="BI472" s="89"/>
      <c r="BJ472" s="89"/>
      <c r="BK472" s="89"/>
      <c r="BL472" s="89"/>
      <c r="BM472" s="89"/>
      <c r="BN472" s="89"/>
      <c r="BO472" s="89"/>
      <c r="BP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c r="AD473" s="89"/>
      <c r="AE473" s="89"/>
      <c r="AF473" s="89"/>
      <c r="AG473" s="89"/>
      <c r="AH473" s="89"/>
      <c r="AI473" s="89"/>
      <c r="AJ473" s="89"/>
      <c r="AK473" s="89"/>
      <c r="AL473" s="89"/>
      <c r="AM473" s="89"/>
      <c r="AN473" s="89"/>
      <c r="AO473" s="89"/>
      <c r="AP473" s="89"/>
      <c r="AQ473" s="89"/>
      <c r="AR473" s="89"/>
      <c r="AS473" s="89"/>
      <c r="AT473" s="89"/>
      <c r="AU473" s="89"/>
      <c r="AV473" s="89"/>
      <c r="AW473" s="89"/>
      <c r="AX473" s="89"/>
      <c r="AY473" s="89"/>
      <c r="AZ473" s="89"/>
      <c r="BA473" s="89"/>
      <c r="BB473" s="89"/>
      <c r="BC473" s="89"/>
      <c r="BD473" s="89"/>
      <c r="BE473" s="89"/>
      <c r="BF473" s="89"/>
      <c r="BG473" s="89"/>
      <c r="BH473" s="89"/>
      <c r="BI473" s="89"/>
      <c r="BJ473" s="89"/>
      <c r="BK473" s="89"/>
      <c r="BL473" s="89"/>
      <c r="BM473" s="89"/>
      <c r="BN473" s="89"/>
      <c r="BO473" s="89"/>
      <c r="BP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c r="AD474" s="89"/>
      <c r="AE474" s="89"/>
      <c r="AF474" s="89"/>
      <c r="AG474" s="89"/>
      <c r="AH474" s="89"/>
      <c r="AI474" s="89"/>
      <c r="AJ474" s="89"/>
      <c r="AK474" s="89"/>
      <c r="AL474" s="89"/>
      <c r="AM474" s="89"/>
      <c r="AN474" s="89"/>
      <c r="AO474" s="89"/>
      <c r="AP474" s="89"/>
      <c r="AQ474" s="89"/>
      <c r="AR474" s="89"/>
      <c r="AS474" s="89"/>
      <c r="AT474" s="89"/>
      <c r="AU474" s="89"/>
      <c r="AV474" s="89"/>
      <c r="AW474" s="89"/>
      <c r="AX474" s="89"/>
      <c r="AY474" s="89"/>
      <c r="AZ474" s="89"/>
      <c r="BA474" s="89"/>
      <c r="BB474" s="89"/>
      <c r="BC474" s="89"/>
      <c r="BD474" s="89"/>
      <c r="BE474" s="89"/>
      <c r="BF474" s="89"/>
      <c r="BG474" s="89"/>
      <c r="BH474" s="89"/>
      <c r="BI474" s="89"/>
      <c r="BJ474" s="89"/>
      <c r="BK474" s="89"/>
      <c r="BL474" s="89"/>
      <c r="BM474" s="89"/>
      <c r="BN474" s="89"/>
      <c r="BO474" s="89"/>
      <c r="BP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c r="AC475" s="89"/>
      <c r="AD475" s="89"/>
      <c r="AE475" s="89"/>
      <c r="AF475" s="89"/>
      <c r="AG475" s="89"/>
      <c r="AH475" s="89"/>
      <c r="AI475" s="89"/>
      <c r="AJ475" s="89"/>
      <c r="AK475" s="89"/>
      <c r="AL475" s="89"/>
      <c r="AM475" s="89"/>
      <c r="AN475" s="89"/>
      <c r="AO475" s="89"/>
      <c r="AP475" s="89"/>
      <c r="AQ475" s="89"/>
      <c r="AR475" s="89"/>
      <c r="AS475" s="89"/>
      <c r="AT475" s="89"/>
      <c r="AU475" s="89"/>
      <c r="AV475" s="89"/>
      <c r="AW475" s="89"/>
      <c r="AX475" s="89"/>
      <c r="AY475" s="89"/>
      <c r="AZ475" s="89"/>
      <c r="BA475" s="89"/>
      <c r="BB475" s="89"/>
      <c r="BC475" s="89"/>
      <c r="BD475" s="89"/>
      <c r="BE475" s="89"/>
      <c r="BF475" s="89"/>
      <c r="BG475" s="89"/>
      <c r="BH475" s="89"/>
      <c r="BI475" s="89"/>
      <c r="BJ475" s="89"/>
      <c r="BK475" s="89"/>
      <c r="BL475" s="89"/>
      <c r="BM475" s="89"/>
      <c r="BN475" s="89"/>
      <c r="BO475" s="89"/>
      <c r="BP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c r="AC476" s="89"/>
      <c r="AD476" s="89"/>
      <c r="AE476" s="89"/>
      <c r="AF476" s="89"/>
      <c r="AG476" s="89"/>
      <c r="AH476" s="89"/>
      <c r="AI476" s="89"/>
      <c r="AJ476" s="89"/>
      <c r="AK476" s="89"/>
      <c r="AL476" s="89"/>
      <c r="AM476" s="89"/>
      <c r="AN476" s="89"/>
      <c r="AO476" s="89"/>
      <c r="AP476" s="89"/>
      <c r="AQ476" s="89"/>
      <c r="AR476" s="89"/>
      <c r="AS476" s="89"/>
      <c r="AT476" s="89"/>
      <c r="AU476" s="89"/>
      <c r="AV476" s="89"/>
      <c r="AW476" s="89"/>
      <c r="AX476" s="89"/>
      <c r="AY476" s="89"/>
      <c r="AZ476" s="89"/>
      <c r="BA476" s="89"/>
      <c r="BB476" s="89"/>
      <c r="BC476" s="89"/>
      <c r="BD476" s="89"/>
      <c r="BE476" s="89"/>
      <c r="BF476" s="89"/>
      <c r="BG476" s="89"/>
      <c r="BH476" s="89"/>
      <c r="BI476" s="89"/>
      <c r="BJ476" s="89"/>
      <c r="BK476" s="89"/>
      <c r="BL476" s="89"/>
      <c r="BM476" s="89"/>
      <c r="BN476" s="89"/>
      <c r="BO476" s="89"/>
      <c r="BP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c r="AC477" s="89"/>
      <c r="AD477" s="89"/>
      <c r="AE477" s="89"/>
      <c r="AF477" s="89"/>
      <c r="AG477" s="89"/>
      <c r="AH477" s="89"/>
      <c r="AI477" s="89"/>
      <c r="AJ477" s="89"/>
      <c r="AK477" s="89"/>
      <c r="AL477" s="89"/>
      <c r="AM477" s="89"/>
      <c r="AN477" s="89"/>
      <c r="AO477" s="89"/>
      <c r="AP477" s="89"/>
      <c r="AQ477" s="89"/>
      <c r="AR477" s="89"/>
      <c r="AS477" s="89"/>
      <c r="AT477" s="89"/>
      <c r="AU477" s="89"/>
      <c r="AV477" s="89"/>
      <c r="AW477" s="89"/>
      <c r="AX477" s="89"/>
      <c r="AY477" s="89"/>
      <c r="AZ477" s="89"/>
      <c r="BA477" s="89"/>
      <c r="BB477" s="89"/>
      <c r="BC477" s="89"/>
      <c r="BD477" s="89"/>
      <c r="BE477" s="89"/>
      <c r="BF477" s="89"/>
      <c r="BG477" s="89"/>
      <c r="BH477" s="89"/>
      <c r="BI477" s="89"/>
      <c r="BJ477" s="89"/>
      <c r="BK477" s="89"/>
      <c r="BL477" s="89"/>
      <c r="BM477" s="89"/>
      <c r="BN477" s="89"/>
      <c r="BO477" s="89"/>
      <c r="BP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c r="AD478" s="89"/>
      <c r="AE478" s="89"/>
      <c r="AF478" s="89"/>
      <c r="AG478" s="89"/>
      <c r="AH478" s="89"/>
      <c r="AI478" s="89"/>
      <c r="AJ478" s="89"/>
      <c r="AK478" s="89"/>
      <c r="AL478" s="89"/>
      <c r="AM478" s="89"/>
      <c r="AN478" s="89"/>
      <c r="AO478" s="89"/>
      <c r="AP478" s="89"/>
      <c r="AQ478" s="89"/>
      <c r="AR478" s="89"/>
      <c r="AS478" s="89"/>
      <c r="AT478" s="89"/>
      <c r="AU478" s="89"/>
      <c r="AV478" s="89"/>
      <c r="AW478" s="89"/>
      <c r="AX478" s="89"/>
      <c r="AY478" s="89"/>
      <c r="AZ478" s="89"/>
      <c r="BA478" s="89"/>
      <c r="BB478" s="89"/>
      <c r="BC478" s="89"/>
      <c r="BD478" s="89"/>
      <c r="BE478" s="89"/>
      <c r="BF478" s="89"/>
      <c r="BG478" s="89"/>
      <c r="BH478" s="89"/>
      <c r="BI478" s="89"/>
      <c r="BJ478" s="89"/>
      <c r="BK478" s="89"/>
      <c r="BL478" s="89"/>
      <c r="BM478" s="89"/>
      <c r="BN478" s="89"/>
      <c r="BO478" s="89"/>
      <c r="BP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c r="AD479" s="89"/>
      <c r="AE479" s="89"/>
      <c r="AF479" s="89"/>
      <c r="AG479" s="89"/>
      <c r="AH479" s="89"/>
      <c r="AI479" s="89"/>
      <c r="AJ479" s="89"/>
      <c r="AK479" s="89"/>
      <c r="AL479" s="89"/>
      <c r="AM479" s="89"/>
      <c r="AN479" s="89"/>
      <c r="AO479" s="89"/>
      <c r="AP479" s="89"/>
      <c r="AQ479" s="89"/>
      <c r="AR479" s="89"/>
      <c r="AS479" s="89"/>
      <c r="AT479" s="89"/>
      <c r="AU479" s="89"/>
      <c r="AV479" s="89"/>
      <c r="AW479" s="89"/>
      <c r="AX479" s="89"/>
      <c r="AY479" s="89"/>
      <c r="AZ479" s="89"/>
      <c r="BA479" s="89"/>
      <c r="BB479" s="89"/>
      <c r="BC479" s="89"/>
      <c r="BD479" s="89"/>
      <c r="BE479" s="89"/>
      <c r="BF479" s="89"/>
      <c r="BG479" s="89"/>
      <c r="BH479" s="89"/>
      <c r="BI479" s="89"/>
      <c r="BJ479" s="89"/>
      <c r="BK479" s="89"/>
      <c r="BL479" s="89"/>
      <c r="BM479" s="89"/>
      <c r="BN479" s="89"/>
      <c r="BO479" s="89"/>
      <c r="BP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c r="AD480" s="89"/>
      <c r="AE480" s="89"/>
      <c r="AF480" s="89"/>
      <c r="AG480" s="89"/>
      <c r="AH480" s="89"/>
      <c r="AI480" s="89"/>
      <c r="AJ480" s="89"/>
      <c r="AK480" s="89"/>
      <c r="AL480" s="89"/>
      <c r="AM480" s="89"/>
      <c r="AN480" s="89"/>
      <c r="AO480" s="89"/>
      <c r="AP480" s="89"/>
      <c r="AQ480" s="89"/>
      <c r="AR480" s="89"/>
      <c r="AS480" s="89"/>
      <c r="AT480" s="89"/>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c r="AC481" s="89"/>
      <c r="AD481" s="89"/>
      <c r="AE481" s="89"/>
      <c r="AF481" s="89"/>
      <c r="AG481" s="89"/>
      <c r="AH481" s="89"/>
      <c r="AI481" s="89"/>
      <c r="AJ481" s="89"/>
      <c r="AK481" s="89"/>
      <c r="AL481" s="89"/>
      <c r="AM481" s="89"/>
      <c r="AN481" s="89"/>
      <c r="AO481" s="89"/>
      <c r="AP481" s="89"/>
      <c r="AQ481" s="89"/>
      <c r="AR481" s="89"/>
      <c r="AS481" s="89"/>
      <c r="AT481" s="89"/>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c r="AD482" s="89"/>
      <c r="AE482" s="89"/>
      <c r="AF482" s="89"/>
      <c r="AG482" s="89"/>
      <c r="AH482" s="89"/>
      <c r="AI482" s="89"/>
      <c r="AJ482" s="89"/>
      <c r="AK482" s="89"/>
      <c r="AL482" s="89"/>
      <c r="AM482" s="89"/>
      <c r="AN482" s="89"/>
      <c r="AO482" s="89"/>
      <c r="AP482" s="89"/>
      <c r="AQ482" s="89"/>
      <c r="AR482" s="89"/>
      <c r="AS482" s="89"/>
      <c r="AT482" s="89"/>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c r="AD483" s="89"/>
      <c r="AE483" s="89"/>
      <c r="AF483" s="89"/>
      <c r="AG483" s="89"/>
      <c r="AH483" s="89"/>
      <c r="AI483" s="89"/>
      <c r="AJ483" s="89"/>
      <c r="AK483" s="89"/>
      <c r="AL483" s="89"/>
      <c r="AM483" s="89"/>
      <c r="AN483" s="89"/>
      <c r="AO483" s="89"/>
      <c r="AP483" s="89"/>
      <c r="AQ483" s="89"/>
      <c r="AR483" s="89"/>
      <c r="AS483" s="89"/>
      <c r="AT483" s="89"/>
      <c r="AU483" s="89"/>
      <c r="AV483" s="89"/>
      <c r="AW483" s="89"/>
      <c r="AX483" s="89"/>
      <c r="AY483" s="89"/>
      <c r="AZ483" s="89"/>
      <c r="BA483" s="89"/>
      <c r="BB483" s="89"/>
      <c r="BC483" s="89"/>
      <c r="BD483" s="89"/>
      <c r="BE483" s="89"/>
      <c r="BF483" s="89"/>
      <c r="BG483" s="89"/>
      <c r="BH483" s="89"/>
      <c r="BI483" s="89"/>
      <c r="BJ483" s="89"/>
      <c r="BK483" s="89"/>
      <c r="BL483" s="89"/>
      <c r="BM483" s="89"/>
      <c r="BN483" s="89"/>
      <c r="BO483" s="89"/>
      <c r="BP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c r="AD484" s="89"/>
      <c r="AE484" s="89"/>
      <c r="AF484" s="89"/>
      <c r="AG484" s="89"/>
      <c r="AH484" s="89"/>
      <c r="AI484" s="89"/>
      <c r="AJ484" s="89"/>
      <c r="AK484" s="89"/>
      <c r="AL484" s="89"/>
      <c r="AM484" s="89"/>
      <c r="AN484" s="89"/>
      <c r="AO484" s="89"/>
      <c r="AP484" s="89"/>
      <c r="AQ484" s="89"/>
      <c r="AR484" s="89"/>
      <c r="AS484" s="89"/>
      <c r="AT484" s="89"/>
      <c r="AU484" s="89"/>
      <c r="AV484" s="89"/>
      <c r="AW484" s="89"/>
      <c r="AX484" s="89"/>
      <c r="AY484" s="89"/>
      <c r="AZ484" s="89"/>
      <c r="BA484" s="89"/>
      <c r="BB484" s="89"/>
      <c r="BC484" s="89"/>
      <c r="BD484" s="89"/>
      <c r="BE484" s="89"/>
      <c r="BF484" s="89"/>
      <c r="BG484" s="89"/>
      <c r="BH484" s="89"/>
      <c r="BI484" s="89"/>
      <c r="BJ484" s="89"/>
      <c r="BK484" s="89"/>
      <c r="BL484" s="89"/>
      <c r="BM484" s="89"/>
      <c r="BN484" s="89"/>
      <c r="BO484" s="89"/>
      <c r="BP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c r="AD485" s="89"/>
      <c r="AE485" s="89"/>
      <c r="AF485" s="89"/>
      <c r="AG485" s="89"/>
      <c r="AH485" s="89"/>
      <c r="AI485" s="89"/>
      <c r="AJ485" s="89"/>
      <c r="AK485" s="89"/>
      <c r="AL485" s="89"/>
      <c r="AM485" s="89"/>
      <c r="AN485" s="89"/>
      <c r="AO485" s="89"/>
      <c r="AP485" s="89"/>
      <c r="AQ485" s="89"/>
      <c r="AR485" s="89"/>
      <c r="AS485" s="89"/>
      <c r="AT485" s="89"/>
      <c r="AU485" s="89"/>
      <c r="AV485" s="89"/>
      <c r="AW485" s="89"/>
      <c r="AX485" s="89"/>
      <c r="AY485" s="89"/>
      <c r="AZ485" s="89"/>
      <c r="BA485" s="89"/>
      <c r="BB485" s="89"/>
      <c r="BC485" s="89"/>
      <c r="BD485" s="89"/>
      <c r="BE485" s="89"/>
      <c r="BF485" s="89"/>
      <c r="BG485" s="89"/>
      <c r="BH485" s="89"/>
      <c r="BI485" s="89"/>
      <c r="BJ485" s="89"/>
      <c r="BK485" s="89"/>
      <c r="BL485" s="89"/>
      <c r="BM485" s="89"/>
      <c r="BN485" s="89"/>
      <c r="BO485" s="89"/>
      <c r="BP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c r="AD486" s="89"/>
      <c r="AE486" s="89"/>
      <c r="AF486" s="89"/>
      <c r="AG486" s="89"/>
      <c r="AH486" s="89"/>
      <c r="AI486" s="89"/>
      <c r="AJ486" s="89"/>
      <c r="AK486" s="89"/>
      <c r="AL486" s="89"/>
      <c r="AM486" s="89"/>
      <c r="AN486" s="89"/>
      <c r="AO486" s="89"/>
      <c r="AP486" s="89"/>
      <c r="AQ486" s="89"/>
      <c r="AR486" s="89"/>
      <c r="AS486" s="89"/>
      <c r="AT486" s="89"/>
      <c r="AU486" s="89"/>
      <c r="AV486" s="89"/>
      <c r="AW486" s="89"/>
      <c r="AX486" s="89"/>
      <c r="AY486" s="89"/>
      <c r="AZ486" s="89"/>
      <c r="BA486" s="89"/>
      <c r="BB486" s="89"/>
      <c r="BC486" s="89"/>
      <c r="BD486" s="89"/>
      <c r="BE486" s="89"/>
      <c r="BF486" s="89"/>
      <c r="BG486" s="89"/>
      <c r="BH486" s="89"/>
      <c r="BI486" s="89"/>
      <c r="BJ486" s="89"/>
      <c r="BK486" s="89"/>
      <c r="BL486" s="89"/>
      <c r="BM486" s="89"/>
      <c r="BN486" s="89"/>
      <c r="BO486" s="89"/>
      <c r="BP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c r="AD487" s="89"/>
      <c r="AE487" s="89"/>
      <c r="AF487" s="89"/>
      <c r="AG487" s="89"/>
      <c r="AH487" s="89"/>
      <c r="AI487" s="89"/>
      <c r="AJ487" s="89"/>
      <c r="AK487" s="89"/>
      <c r="AL487" s="89"/>
      <c r="AM487" s="89"/>
      <c r="AN487" s="89"/>
      <c r="AO487" s="89"/>
      <c r="AP487" s="89"/>
      <c r="AQ487" s="89"/>
      <c r="AR487" s="89"/>
      <c r="AS487" s="89"/>
      <c r="AT487" s="89"/>
      <c r="AU487" s="89"/>
      <c r="AV487" s="89"/>
      <c r="AW487" s="89"/>
      <c r="AX487" s="89"/>
      <c r="AY487" s="89"/>
      <c r="AZ487" s="89"/>
      <c r="BA487" s="89"/>
      <c r="BB487" s="89"/>
      <c r="BC487" s="89"/>
      <c r="BD487" s="89"/>
      <c r="BE487" s="89"/>
      <c r="BF487" s="89"/>
      <c r="BG487" s="89"/>
      <c r="BH487" s="89"/>
      <c r="BI487" s="89"/>
      <c r="BJ487" s="89"/>
      <c r="BK487" s="89"/>
      <c r="BL487" s="89"/>
      <c r="BM487" s="89"/>
      <c r="BN487" s="89"/>
      <c r="BO487" s="89"/>
      <c r="BP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c r="AD488" s="89"/>
      <c r="AE488" s="89"/>
      <c r="AF488" s="89"/>
      <c r="AG488" s="89"/>
      <c r="AH488" s="89"/>
      <c r="AI488" s="89"/>
      <c r="AJ488" s="89"/>
      <c r="AK488" s="89"/>
      <c r="AL488" s="89"/>
      <c r="AM488" s="89"/>
      <c r="AN488" s="89"/>
      <c r="AO488" s="89"/>
      <c r="AP488" s="89"/>
      <c r="AQ488" s="89"/>
      <c r="AR488" s="89"/>
      <c r="AS488" s="89"/>
      <c r="AT488" s="89"/>
      <c r="AU488" s="89"/>
      <c r="AV488" s="89"/>
      <c r="AW488" s="89"/>
      <c r="AX488" s="89"/>
      <c r="AY488" s="89"/>
      <c r="AZ488" s="89"/>
      <c r="BA488" s="89"/>
      <c r="BB488" s="89"/>
      <c r="BC488" s="89"/>
      <c r="BD488" s="89"/>
      <c r="BE488" s="89"/>
      <c r="BF488" s="89"/>
      <c r="BG488" s="89"/>
      <c r="BH488" s="89"/>
      <c r="BI488" s="89"/>
      <c r="BJ488" s="89"/>
      <c r="BK488" s="89"/>
      <c r="BL488" s="89"/>
      <c r="BM488" s="89"/>
      <c r="BN488" s="89"/>
      <c r="BO488" s="89"/>
      <c r="BP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c r="AD489" s="89"/>
      <c r="AE489" s="89"/>
      <c r="AF489" s="89"/>
      <c r="AG489" s="89"/>
      <c r="AH489" s="89"/>
      <c r="AI489" s="89"/>
      <c r="AJ489" s="89"/>
      <c r="AK489" s="89"/>
      <c r="AL489" s="89"/>
      <c r="AM489" s="89"/>
      <c r="AN489" s="89"/>
      <c r="AO489" s="89"/>
      <c r="AP489" s="89"/>
      <c r="AQ489" s="89"/>
      <c r="AR489" s="89"/>
      <c r="AS489" s="89"/>
      <c r="AT489" s="89"/>
      <c r="AU489" s="89"/>
      <c r="AV489" s="89"/>
      <c r="AW489" s="89"/>
      <c r="AX489" s="89"/>
      <c r="AY489" s="89"/>
      <c r="AZ489" s="89"/>
      <c r="BA489" s="89"/>
      <c r="BB489" s="89"/>
      <c r="BC489" s="89"/>
      <c r="BD489" s="89"/>
      <c r="BE489" s="89"/>
      <c r="BF489" s="89"/>
      <c r="BG489" s="89"/>
      <c r="BH489" s="89"/>
      <c r="BI489" s="89"/>
      <c r="BJ489" s="89"/>
      <c r="BK489" s="89"/>
      <c r="BL489" s="89"/>
      <c r="BM489" s="89"/>
      <c r="BN489" s="89"/>
      <c r="BO489" s="89"/>
      <c r="BP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c r="AC490" s="89"/>
      <c r="AD490" s="89"/>
      <c r="AE490" s="89"/>
      <c r="AF490" s="89"/>
      <c r="AG490" s="89"/>
      <c r="AH490" s="89"/>
      <c r="AI490" s="89"/>
      <c r="AJ490" s="89"/>
      <c r="AK490" s="89"/>
      <c r="AL490" s="89"/>
      <c r="AM490" s="89"/>
      <c r="AN490" s="89"/>
      <c r="AO490" s="89"/>
      <c r="AP490" s="89"/>
      <c r="AQ490" s="89"/>
      <c r="AR490" s="89"/>
      <c r="AS490" s="89"/>
      <c r="AT490" s="89"/>
      <c r="AU490" s="89"/>
      <c r="AV490" s="89"/>
      <c r="AW490" s="89"/>
      <c r="AX490" s="89"/>
      <c r="AY490" s="89"/>
      <c r="AZ490" s="89"/>
      <c r="BA490" s="89"/>
      <c r="BB490" s="89"/>
      <c r="BC490" s="89"/>
      <c r="BD490" s="89"/>
      <c r="BE490" s="89"/>
      <c r="BF490" s="89"/>
      <c r="BG490" s="89"/>
      <c r="BH490" s="89"/>
      <c r="BI490" s="89"/>
      <c r="BJ490" s="89"/>
      <c r="BK490" s="89"/>
      <c r="BL490" s="89"/>
      <c r="BM490" s="89"/>
      <c r="BN490" s="89"/>
      <c r="BO490" s="89"/>
      <c r="BP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c r="AD491" s="89"/>
      <c r="AE491" s="89"/>
      <c r="AF491" s="89"/>
      <c r="AG491" s="89"/>
      <c r="AH491" s="89"/>
      <c r="AI491" s="89"/>
      <c r="AJ491" s="89"/>
      <c r="AK491" s="89"/>
      <c r="AL491" s="89"/>
      <c r="AM491" s="89"/>
      <c r="AN491" s="89"/>
      <c r="AO491" s="89"/>
      <c r="AP491" s="89"/>
      <c r="AQ491" s="89"/>
      <c r="AR491" s="89"/>
      <c r="AS491" s="89"/>
      <c r="AT491" s="89"/>
      <c r="AU491" s="89"/>
      <c r="AV491" s="89"/>
      <c r="AW491" s="89"/>
      <c r="AX491" s="89"/>
      <c r="AY491" s="89"/>
      <c r="AZ491" s="89"/>
      <c r="BA491" s="89"/>
      <c r="BB491" s="89"/>
      <c r="BC491" s="89"/>
      <c r="BD491" s="89"/>
      <c r="BE491" s="89"/>
      <c r="BF491" s="89"/>
      <c r="BG491" s="89"/>
      <c r="BH491" s="89"/>
      <c r="BI491" s="89"/>
      <c r="BJ491" s="89"/>
      <c r="BK491" s="89"/>
      <c r="BL491" s="89"/>
      <c r="BM491" s="89"/>
      <c r="BN491" s="89"/>
      <c r="BO491" s="89"/>
      <c r="BP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c r="AD492" s="89"/>
      <c r="AE492" s="89"/>
      <c r="AF492" s="89"/>
      <c r="AG492" s="89"/>
      <c r="AH492" s="89"/>
      <c r="AI492" s="89"/>
      <c r="AJ492" s="89"/>
      <c r="AK492" s="89"/>
      <c r="AL492" s="89"/>
      <c r="AM492" s="89"/>
      <c r="AN492" s="89"/>
      <c r="AO492" s="89"/>
      <c r="AP492" s="89"/>
      <c r="AQ492" s="89"/>
      <c r="AR492" s="89"/>
      <c r="AS492" s="89"/>
      <c r="AT492" s="89"/>
      <c r="AU492" s="89"/>
      <c r="AV492" s="89"/>
      <c r="AW492" s="89"/>
      <c r="AX492" s="89"/>
      <c r="AY492" s="89"/>
      <c r="AZ492" s="89"/>
      <c r="BA492" s="89"/>
      <c r="BB492" s="89"/>
      <c r="BC492" s="89"/>
      <c r="BD492" s="89"/>
      <c r="BE492" s="89"/>
      <c r="BF492" s="89"/>
      <c r="BG492" s="89"/>
      <c r="BH492" s="89"/>
      <c r="BI492" s="89"/>
      <c r="BJ492" s="89"/>
      <c r="BK492" s="89"/>
      <c r="BL492" s="89"/>
      <c r="BM492" s="89"/>
      <c r="BN492" s="89"/>
      <c r="BO492" s="89"/>
      <c r="BP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c r="AD493" s="89"/>
      <c r="AE493" s="89"/>
      <c r="AF493" s="89"/>
      <c r="AG493" s="89"/>
      <c r="AH493" s="89"/>
      <c r="AI493" s="89"/>
      <c r="AJ493" s="89"/>
      <c r="AK493" s="89"/>
      <c r="AL493" s="89"/>
      <c r="AM493" s="89"/>
      <c r="AN493" s="89"/>
      <c r="AO493" s="89"/>
      <c r="AP493" s="89"/>
      <c r="AQ493" s="89"/>
      <c r="AR493" s="89"/>
      <c r="AS493" s="89"/>
      <c r="AT493" s="89"/>
      <c r="AU493" s="89"/>
      <c r="AV493" s="89"/>
      <c r="AW493" s="89"/>
      <c r="AX493" s="89"/>
      <c r="AY493" s="89"/>
      <c r="AZ493" s="89"/>
      <c r="BA493" s="89"/>
      <c r="BB493" s="89"/>
      <c r="BC493" s="89"/>
      <c r="BD493" s="89"/>
      <c r="BE493" s="89"/>
      <c r="BF493" s="89"/>
      <c r="BG493" s="89"/>
      <c r="BH493" s="89"/>
      <c r="BI493" s="89"/>
      <c r="BJ493" s="89"/>
      <c r="BK493" s="89"/>
      <c r="BL493" s="89"/>
      <c r="BM493" s="89"/>
      <c r="BN493" s="89"/>
      <c r="BO493" s="89"/>
      <c r="BP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c r="AD494" s="89"/>
      <c r="AE494" s="89"/>
      <c r="AF494" s="89"/>
      <c r="AG494" s="89"/>
      <c r="AH494" s="89"/>
      <c r="AI494" s="89"/>
      <c r="AJ494" s="89"/>
      <c r="AK494" s="89"/>
      <c r="AL494" s="89"/>
      <c r="AM494" s="89"/>
      <c r="AN494" s="89"/>
      <c r="AO494" s="89"/>
      <c r="AP494" s="89"/>
      <c r="AQ494" s="89"/>
      <c r="AR494" s="89"/>
      <c r="AS494" s="89"/>
      <c r="AT494" s="89"/>
      <c r="AU494" s="89"/>
      <c r="AV494" s="89"/>
      <c r="AW494" s="89"/>
      <c r="AX494" s="89"/>
      <c r="AY494" s="89"/>
      <c r="AZ494" s="89"/>
      <c r="BA494" s="89"/>
      <c r="BB494" s="89"/>
      <c r="BC494" s="89"/>
      <c r="BD494" s="89"/>
      <c r="BE494" s="89"/>
      <c r="BF494" s="89"/>
      <c r="BG494" s="89"/>
      <c r="BH494" s="89"/>
      <c r="BI494" s="89"/>
      <c r="BJ494" s="89"/>
      <c r="BK494" s="89"/>
      <c r="BL494" s="89"/>
      <c r="BM494" s="89"/>
      <c r="BN494" s="89"/>
      <c r="BO494" s="89"/>
      <c r="BP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c r="AD495" s="89"/>
      <c r="AE495" s="89"/>
      <c r="AF495" s="89"/>
      <c r="AG495" s="89"/>
      <c r="AH495" s="89"/>
      <c r="AI495" s="89"/>
      <c r="AJ495" s="89"/>
      <c r="AK495" s="89"/>
      <c r="AL495" s="89"/>
      <c r="AM495" s="89"/>
      <c r="AN495" s="89"/>
      <c r="AO495" s="89"/>
      <c r="AP495" s="89"/>
      <c r="AQ495" s="89"/>
      <c r="AR495" s="89"/>
      <c r="AS495" s="89"/>
      <c r="AT495" s="89"/>
      <c r="AU495" s="89"/>
      <c r="AV495" s="89"/>
      <c r="AW495" s="89"/>
      <c r="AX495" s="89"/>
      <c r="AY495" s="89"/>
      <c r="AZ495" s="89"/>
      <c r="BA495" s="89"/>
      <c r="BB495" s="89"/>
      <c r="BC495" s="89"/>
      <c r="BD495" s="89"/>
      <c r="BE495" s="89"/>
      <c r="BF495" s="89"/>
      <c r="BG495" s="89"/>
      <c r="BH495" s="89"/>
      <c r="BI495" s="89"/>
      <c r="BJ495" s="89"/>
      <c r="BK495" s="89"/>
      <c r="BL495" s="89"/>
      <c r="BM495" s="89"/>
      <c r="BN495" s="89"/>
      <c r="BO495" s="89"/>
      <c r="BP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c r="AD496" s="89"/>
      <c r="AE496" s="89"/>
      <c r="AF496" s="89"/>
      <c r="AG496" s="89"/>
      <c r="AH496" s="89"/>
      <c r="AI496" s="89"/>
      <c r="AJ496" s="89"/>
      <c r="AK496" s="89"/>
      <c r="AL496" s="89"/>
      <c r="AM496" s="89"/>
      <c r="AN496" s="89"/>
      <c r="AO496" s="89"/>
      <c r="AP496" s="89"/>
      <c r="AQ496" s="89"/>
      <c r="AR496" s="89"/>
      <c r="AS496" s="89"/>
      <c r="AT496" s="89"/>
      <c r="AU496" s="89"/>
      <c r="AV496" s="89"/>
      <c r="AW496" s="89"/>
      <c r="AX496" s="89"/>
      <c r="AY496" s="89"/>
      <c r="AZ496" s="89"/>
      <c r="BA496" s="89"/>
      <c r="BB496" s="89"/>
      <c r="BC496" s="89"/>
      <c r="BD496" s="89"/>
      <c r="BE496" s="89"/>
      <c r="BF496" s="89"/>
      <c r="BG496" s="89"/>
      <c r="BH496" s="89"/>
      <c r="BI496" s="89"/>
      <c r="BJ496" s="89"/>
      <c r="BK496" s="89"/>
      <c r="BL496" s="89"/>
      <c r="BM496" s="89"/>
      <c r="BN496" s="89"/>
      <c r="BO496" s="89"/>
      <c r="BP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c r="AD497" s="89"/>
      <c r="AE497" s="89"/>
      <c r="AF497" s="89"/>
      <c r="AG497" s="89"/>
      <c r="AH497" s="89"/>
      <c r="AI497" s="89"/>
      <c r="AJ497" s="89"/>
      <c r="AK497" s="89"/>
      <c r="AL497" s="89"/>
      <c r="AM497" s="89"/>
      <c r="AN497" s="89"/>
      <c r="AO497" s="89"/>
      <c r="AP497" s="89"/>
      <c r="AQ497" s="89"/>
      <c r="AR497" s="89"/>
      <c r="AS497" s="89"/>
      <c r="AT497" s="89"/>
      <c r="AU497" s="89"/>
      <c r="AV497" s="89"/>
      <c r="AW497" s="89"/>
      <c r="AX497" s="89"/>
      <c r="AY497" s="89"/>
      <c r="AZ497" s="89"/>
      <c r="BA497" s="89"/>
      <c r="BB497" s="89"/>
      <c r="BC497" s="89"/>
      <c r="BD497" s="89"/>
      <c r="BE497" s="89"/>
      <c r="BF497" s="89"/>
      <c r="BG497" s="89"/>
      <c r="BH497" s="89"/>
      <c r="BI497" s="89"/>
      <c r="BJ497" s="89"/>
      <c r="BK497" s="89"/>
      <c r="BL497" s="89"/>
      <c r="BM497" s="89"/>
      <c r="BN497" s="89"/>
      <c r="BO497" s="89"/>
      <c r="BP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c r="AD498" s="89"/>
      <c r="AE498" s="89"/>
      <c r="AF498" s="89"/>
      <c r="AG498" s="89"/>
      <c r="AH498" s="89"/>
      <c r="AI498" s="89"/>
      <c r="AJ498" s="89"/>
      <c r="AK498" s="89"/>
      <c r="AL498" s="89"/>
      <c r="AM498" s="89"/>
      <c r="AN498" s="89"/>
      <c r="AO498" s="89"/>
      <c r="AP498" s="89"/>
      <c r="AQ498" s="89"/>
      <c r="AR498" s="89"/>
      <c r="AS498" s="89"/>
      <c r="AT498" s="89"/>
      <c r="AU498" s="89"/>
      <c r="AV498" s="89"/>
      <c r="AW498" s="89"/>
      <c r="AX498" s="89"/>
      <c r="AY498" s="89"/>
      <c r="AZ498" s="89"/>
      <c r="BA498" s="89"/>
      <c r="BB498" s="89"/>
      <c r="BC498" s="89"/>
      <c r="BD498" s="89"/>
      <c r="BE498" s="89"/>
      <c r="BF498" s="89"/>
      <c r="BG498" s="89"/>
      <c r="BH498" s="89"/>
      <c r="BI498" s="89"/>
      <c r="BJ498" s="89"/>
      <c r="BK498" s="89"/>
      <c r="BL498" s="89"/>
      <c r="BM498" s="89"/>
      <c r="BN498" s="89"/>
      <c r="BO498" s="89"/>
      <c r="BP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c r="AD499" s="89"/>
      <c r="AE499" s="89"/>
      <c r="AF499" s="89"/>
      <c r="AG499" s="89"/>
      <c r="AH499" s="89"/>
      <c r="AI499" s="89"/>
      <c r="AJ499" s="89"/>
      <c r="AK499" s="89"/>
      <c r="AL499" s="89"/>
      <c r="AM499" s="89"/>
      <c r="AN499" s="89"/>
      <c r="AO499" s="89"/>
      <c r="AP499" s="89"/>
      <c r="AQ499" s="89"/>
      <c r="AR499" s="89"/>
      <c r="AS499" s="89"/>
      <c r="AT499" s="89"/>
      <c r="AU499" s="89"/>
      <c r="AV499" s="89"/>
      <c r="AW499" s="89"/>
      <c r="AX499" s="89"/>
      <c r="AY499" s="89"/>
      <c r="AZ499" s="89"/>
      <c r="BA499" s="89"/>
      <c r="BB499" s="89"/>
      <c r="BC499" s="89"/>
      <c r="BD499" s="89"/>
      <c r="BE499" s="89"/>
      <c r="BF499" s="89"/>
      <c r="BG499" s="89"/>
      <c r="BH499" s="89"/>
      <c r="BI499" s="89"/>
      <c r="BJ499" s="89"/>
      <c r="BK499" s="89"/>
      <c r="BL499" s="89"/>
      <c r="BM499" s="89"/>
      <c r="BN499" s="89"/>
      <c r="BO499" s="89"/>
      <c r="BP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c r="AD500" s="89"/>
      <c r="AE500" s="89"/>
      <c r="AF500" s="89"/>
      <c r="AG500" s="89"/>
      <c r="AH500" s="89"/>
      <c r="AI500" s="89"/>
      <c r="AJ500" s="89"/>
      <c r="AK500" s="89"/>
      <c r="AL500" s="89"/>
      <c r="AM500" s="89"/>
      <c r="AN500" s="89"/>
      <c r="AO500" s="89"/>
      <c r="AP500" s="89"/>
      <c r="AQ500" s="89"/>
      <c r="AR500" s="89"/>
      <c r="AS500" s="89"/>
      <c r="AT500" s="89"/>
      <c r="AU500" s="89"/>
      <c r="AV500" s="89"/>
      <c r="AW500" s="89"/>
      <c r="AX500" s="89"/>
      <c r="AY500" s="89"/>
      <c r="AZ500" s="89"/>
      <c r="BA500" s="89"/>
      <c r="BB500" s="89"/>
      <c r="BC500" s="89"/>
      <c r="BD500" s="89"/>
      <c r="BE500" s="89"/>
      <c r="BF500" s="89"/>
      <c r="BG500" s="89"/>
      <c r="BH500" s="89"/>
      <c r="BI500" s="89"/>
      <c r="BJ500" s="89"/>
      <c r="BK500" s="89"/>
      <c r="BL500" s="89"/>
      <c r="BM500" s="89"/>
      <c r="BN500" s="89"/>
      <c r="BO500" s="89"/>
      <c r="BP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c r="AD501" s="89"/>
      <c r="AE501" s="89"/>
      <c r="AF501" s="89"/>
      <c r="AG501" s="89"/>
      <c r="AH501" s="89"/>
      <c r="AI501" s="89"/>
      <c r="AJ501" s="89"/>
      <c r="AK501" s="89"/>
      <c r="AL501" s="89"/>
      <c r="AM501" s="89"/>
      <c r="AN501" s="89"/>
      <c r="AO501" s="89"/>
      <c r="AP501" s="89"/>
      <c r="AQ501" s="89"/>
      <c r="AR501" s="89"/>
      <c r="AS501" s="89"/>
      <c r="AT501" s="89"/>
      <c r="AU501" s="89"/>
      <c r="AV501" s="89"/>
      <c r="AW501" s="89"/>
      <c r="AX501" s="89"/>
      <c r="AY501" s="89"/>
      <c r="AZ501" s="89"/>
      <c r="BA501" s="89"/>
      <c r="BB501" s="89"/>
      <c r="BC501" s="89"/>
      <c r="BD501" s="89"/>
      <c r="BE501" s="89"/>
      <c r="BF501" s="89"/>
      <c r="BG501" s="89"/>
      <c r="BH501" s="89"/>
      <c r="BI501" s="89"/>
      <c r="BJ501" s="89"/>
      <c r="BK501" s="89"/>
      <c r="BL501" s="89"/>
      <c r="BM501" s="89"/>
      <c r="BN501" s="89"/>
      <c r="BO501" s="89"/>
      <c r="BP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c r="AD502" s="89"/>
      <c r="AE502" s="89"/>
      <c r="AF502" s="89"/>
      <c r="AG502" s="89"/>
      <c r="AH502" s="89"/>
      <c r="AI502" s="89"/>
      <c r="AJ502" s="89"/>
      <c r="AK502" s="89"/>
      <c r="AL502" s="89"/>
      <c r="AM502" s="89"/>
      <c r="AN502" s="89"/>
      <c r="AO502" s="89"/>
      <c r="AP502" s="89"/>
      <c r="AQ502" s="89"/>
      <c r="AR502" s="89"/>
      <c r="AS502" s="89"/>
      <c r="AT502" s="89"/>
      <c r="AU502" s="89"/>
      <c r="AV502" s="89"/>
      <c r="AW502" s="89"/>
      <c r="AX502" s="89"/>
      <c r="AY502" s="89"/>
      <c r="AZ502" s="89"/>
      <c r="BA502" s="89"/>
      <c r="BB502" s="89"/>
      <c r="BC502" s="89"/>
      <c r="BD502" s="89"/>
      <c r="BE502" s="89"/>
      <c r="BF502" s="89"/>
      <c r="BG502" s="89"/>
      <c r="BH502" s="89"/>
      <c r="BI502" s="89"/>
      <c r="BJ502" s="89"/>
      <c r="BK502" s="89"/>
      <c r="BL502" s="89"/>
      <c r="BM502" s="89"/>
      <c r="BN502" s="89"/>
      <c r="BO502" s="89"/>
      <c r="BP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c r="AD503" s="89"/>
      <c r="AE503" s="89"/>
      <c r="AF503" s="89"/>
      <c r="AG503" s="89"/>
      <c r="AH503" s="89"/>
      <c r="AI503" s="89"/>
      <c r="AJ503" s="89"/>
      <c r="AK503" s="89"/>
      <c r="AL503" s="89"/>
      <c r="AM503" s="89"/>
      <c r="AN503" s="89"/>
      <c r="AO503" s="89"/>
      <c r="AP503" s="89"/>
      <c r="AQ503" s="89"/>
      <c r="AR503" s="89"/>
      <c r="AS503" s="89"/>
      <c r="AT503" s="89"/>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c r="AD504" s="89"/>
      <c r="AE504" s="89"/>
      <c r="AF504" s="89"/>
      <c r="AG504" s="89"/>
      <c r="AH504" s="89"/>
      <c r="AI504" s="89"/>
      <c r="AJ504" s="89"/>
      <c r="AK504" s="89"/>
      <c r="AL504" s="89"/>
      <c r="AM504" s="89"/>
      <c r="AN504" s="89"/>
      <c r="AO504" s="89"/>
      <c r="AP504" s="89"/>
      <c r="AQ504" s="89"/>
      <c r="AR504" s="89"/>
      <c r="AS504" s="89"/>
      <c r="AT504" s="89"/>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c r="AD505" s="89"/>
      <c r="AE505" s="89"/>
      <c r="AF505" s="89"/>
      <c r="AG505" s="89"/>
      <c r="AH505" s="89"/>
      <c r="AI505" s="89"/>
      <c r="AJ505" s="89"/>
      <c r="AK505" s="89"/>
      <c r="AL505" s="89"/>
      <c r="AM505" s="89"/>
      <c r="AN505" s="89"/>
      <c r="AO505" s="89"/>
      <c r="AP505" s="89"/>
      <c r="AQ505" s="89"/>
      <c r="AR505" s="89"/>
      <c r="AS505" s="89"/>
      <c r="AT505" s="89"/>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c r="AD506" s="89"/>
      <c r="AE506" s="89"/>
      <c r="AF506" s="89"/>
      <c r="AG506" s="89"/>
      <c r="AH506" s="89"/>
      <c r="AI506" s="89"/>
      <c r="AJ506" s="89"/>
      <c r="AK506" s="89"/>
      <c r="AL506" s="89"/>
      <c r="AM506" s="89"/>
      <c r="AN506" s="89"/>
      <c r="AO506" s="89"/>
      <c r="AP506" s="89"/>
      <c r="AQ506" s="89"/>
      <c r="AR506" s="89"/>
      <c r="AS506" s="89"/>
      <c r="AT506" s="89"/>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c r="AD507" s="89"/>
      <c r="AE507" s="89"/>
      <c r="AF507" s="89"/>
      <c r="AG507" s="89"/>
      <c r="AH507" s="89"/>
      <c r="AI507" s="89"/>
      <c r="AJ507" s="89"/>
      <c r="AK507" s="89"/>
      <c r="AL507" s="89"/>
      <c r="AM507" s="89"/>
      <c r="AN507" s="89"/>
      <c r="AO507" s="89"/>
      <c r="AP507" s="89"/>
      <c r="AQ507" s="89"/>
      <c r="AR507" s="89"/>
      <c r="AS507" s="89"/>
      <c r="AT507" s="89"/>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c r="AD508" s="89"/>
      <c r="AE508" s="89"/>
      <c r="AF508" s="89"/>
      <c r="AG508" s="89"/>
      <c r="AH508" s="89"/>
      <c r="AI508" s="89"/>
      <c r="AJ508" s="89"/>
      <c r="AK508" s="89"/>
      <c r="AL508" s="89"/>
      <c r="AM508" s="89"/>
      <c r="AN508" s="89"/>
      <c r="AO508" s="89"/>
      <c r="AP508" s="89"/>
      <c r="AQ508" s="89"/>
      <c r="AR508" s="89"/>
      <c r="AS508" s="89"/>
      <c r="AT508" s="89"/>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c r="AD509" s="89"/>
      <c r="AE509" s="89"/>
      <c r="AF509" s="89"/>
      <c r="AG509" s="89"/>
      <c r="AH509" s="89"/>
      <c r="AI509" s="89"/>
      <c r="AJ509" s="89"/>
      <c r="AK509" s="89"/>
      <c r="AL509" s="89"/>
      <c r="AM509" s="89"/>
      <c r="AN509" s="89"/>
      <c r="AO509" s="89"/>
      <c r="AP509" s="89"/>
      <c r="AQ509" s="89"/>
      <c r="AR509" s="89"/>
      <c r="AS509" s="89"/>
      <c r="AT509" s="89"/>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c r="AD510" s="89"/>
      <c r="AE510" s="89"/>
      <c r="AF510" s="89"/>
      <c r="AG510" s="89"/>
      <c r="AH510" s="89"/>
      <c r="AI510" s="89"/>
      <c r="AJ510" s="89"/>
      <c r="AK510" s="89"/>
      <c r="AL510" s="89"/>
      <c r="AM510" s="89"/>
      <c r="AN510" s="89"/>
      <c r="AO510" s="89"/>
      <c r="AP510" s="89"/>
      <c r="AQ510" s="89"/>
      <c r="AR510" s="89"/>
      <c r="AS510" s="89"/>
      <c r="AT510" s="89"/>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c r="AD511" s="89"/>
      <c r="AE511" s="89"/>
      <c r="AF511" s="89"/>
      <c r="AG511" s="89"/>
      <c r="AH511" s="89"/>
      <c r="AI511" s="89"/>
      <c r="AJ511" s="89"/>
      <c r="AK511" s="89"/>
      <c r="AL511" s="89"/>
      <c r="AM511" s="89"/>
      <c r="AN511" s="89"/>
      <c r="AO511" s="89"/>
      <c r="AP511" s="89"/>
      <c r="AQ511" s="89"/>
      <c r="AR511" s="89"/>
      <c r="AS511" s="89"/>
      <c r="AT511" s="89"/>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c r="AD512" s="89"/>
      <c r="AE512" s="89"/>
      <c r="AF512" s="89"/>
      <c r="AG512" s="89"/>
      <c r="AH512" s="89"/>
      <c r="AI512" s="89"/>
      <c r="AJ512" s="89"/>
      <c r="AK512" s="89"/>
      <c r="AL512" s="89"/>
      <c r="AM512" s="89"/>
      <c r="AN512" s="89"/>
      <c r="AO512" s="89"/>
      <c r="AP512" s="89"/>
      <c r="AQ512" s="89"/>
      <c r="AR512" s="89"/>
      <c r="AS512" s="89"/>
      <c r="AT512" s="89"/>
      <c r="AU512" s="89"/>
      <c r="AV512" s="89"/>
      <c r="AW512" s="89"/>
      <c r="AX512" s="89"/>
      <c r="AY512" s="89"/>
      <c r="AZ512" s="89"/>
      <c r="BA512" s="89"/>
      <c r="BB512" s="89"/>
      <c r="BC512" s="89"/>
      <c r="BD512" s="89"/>
      <c r="BE512" s="89"/>
      <c r="BF512" s="89"/>
      <c r="BG512" s="89"/>
      <c r="BH512" s="89"/>
      <c r="BI512" s="89"/>
      <c r="BJ512" s="89"/>
      <c r="BK512" s="89"/>
      <c r="BL512" s="89"/>
      <c r="BM512" s="89"/>
      <c r="BN512" s="89"/>
      <c r="BO512" s="89"/>
      <c r="BP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c r="AD513" s="89"/>
      <c r="AE513" s="89"/>
      <c r="AF513" s="89"/>
      <c r="AG513" s="89"/>
      <c r="AH513" s="89"/>
      <c r="AI513" s="89"/>
      <c r="AJ513" s="89"/>
      <c r="AK513" s="89"/>
      <c r="AL513" s="89"/>
      <c r="AM513" s="89"/>
      <c r="AN513" s="89"/>
      <c r="AO513" s="89"/>
      <c r="AP513" s="89"/>
      <c r="AQ513" s="89"/>
      <c r="AR513" s="89"/>
      <c r="AS513" s="89"/>
      <c r="AT513" s="89"/>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89"/>
      <c r="AT514" s="89"/>
      <c r="AU514" s="89"/>
      <c r="AV514" s="89"/>
      <c r="AW514" s="89"/>
      <c r="AX514" s="89"/>
      <c r="AY514" s="89"/>
      <c r="AZ514" s="89"/>
      <c r="BA514" s="89"/>
      <c r="BB514" s="89"/>
      <c r="BC514" s="89"/>
      <c r="BD514" s="89"/>
      <c r="BE514" s="89"/>
      <c r="BF514" s="89"/>
      <c r="BG514" s="89"/>
      <c r="BH514" s="89"/>
      <c r="BI514" s="89"/>
      <c r="BJ514" s="89"/>
      <c r="BK514" s="89"/>
      <c r="BL514" s="89"/>
      <c r="BM514" s="89"/>
      <c r="BN514" s="89"/>
      <c r="BO514" s="89"/>
      <c r="BP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c r="AD515" s="89"/>
      <c r="AE515" s="89"/>
      <c r="AF515" s="89"/>
      <c r="AG515" s="89"/>
      <c r="AH515" s="89"/>
      <c r="AI515" s="89"/>
      <c r="AJ515" s="89"/>
      <c r="AK515" s="89"/>
      <c r="AL515" s="89"/>
      <c r="AM515" s="89"/>
      <c r="AN515" s="89"/>
      <c r="AO515" s="89"/>
      <c r="AP515" s="89"/>
      <c r="AQ515" s="89"/>
      <c r="AR515" s="89"/>
      <c r="AS515" s="89"/>
      <c r="AT515" s="89"/>
      <c r="AU515" s="89"/>
      <c r="AV515" s="89"/>
      <c r="AW515" s="89"/>
      <c r="AX515" s="89"/>
      <c r="AY515" s="89"/>
      <c r="AZ515" s="89"/>
      <c r="BA515" s="89"/>
      <c r="BB515" s="89"/>
      <c r="BC515" s="89"/>
      <c r="BD515" s="89"/>
      <c r="BE515" s="89"/>
      <c r="BF515" s="89"/>
      <c r="BG515" s="89"/>
      <c r="BH515" s="89"/>
      <c r="BI515" s="89"/>
      <c r="BJ515" s="89"/>
      <c r="BK515" s="89"/>
      <c r="BL515" s="89"/>
      <c r="BM515" s="89"/>
      <c r="BN515" s="89"/>
      <c r="BO515" s="89"/>
      <c r="BP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c r="AD516" s="89"/>
      <c r="AE516" s="89"/>
      <c r="AF516" s="89"/>
      <c r="AG516" s="89"/>
      <c r="AH516" s="89"/>
      <c r="AI516" s="89"/>
      <c r="AJ516" s="89"/>
      <c r="AK516" s="89"/>
      <c r="AL516" s="89"/>
      <c r="AM516" s="89"/>
      <c r="AN516" s="89"/>
      <c r="AO516" s="89"/>
      <c r="AP516" s="89"/>
      <c r="AQ516" s="89"/>
      <c r="AR516" s="89"/>
      <c r="AS516" s="89"/>
      <c r="AT516" s="89"/>
      <c r="AU516" s="89"/>
      <c r="AV516" s="89"/>
      <c r="AW516" s="89"/>
      <c r="AX516" s="89"/>
      <c r="AY516" s="89"/>
      <c r="AZ516" s="89"/>
      <c r="BA516" s="89"/>
      <c r="BB516" s="89"/>
      <c r="BC516" s="89"/>
      <c r="BD516" s="89"/>
      <c r="BE516" s="89"/>
      <c r="BF516" s="89"/>
      <c r="BG516" s="89"/>
      <c r="BH516" s="89"/>
      <c r="BI516" s="89"/>
      <c r="BJ516" s="89"/>
      <c r="BK516" s="89"/>
      <c r="BL516" s="89"/>
      <c r="BM516" s="89"/>
      <c r="BN516" s="89"/>
      <c r="BO516" s="89"/>
      <c r="BP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c r="AD517" s="89"/>
      <c r="AE517" s="89"/>
      <c r="AF517" s="89"/>
      <c r="AG517" s="89"/>
      <c r="AH517" s="89"/>
      <c r="AI517" s="89"/>
      <c r="AJ517" s="89"/>
      <c r="AK517" s="89"/>
      <c r="AL517" s="89"/>
      <c r="AM517" s="89"/>
      <c r="AN517" s="89"/>
      <c r="AO517" s="89"/>
      <c r="AP517" s="89"/>
      <c r="AQ517" s="89"/>
      <c r="AR517" s="89"/>
      <c r="AS517" s="89"/>
      <c r="AT517" s="89"/>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c r="AD518" s="89"/>
      <c r="AE518" s="89"/>
      <c r="AF518" s="89"/>
      <c r="AG518" s="89"/>
      <c r="AH518" s="89"/>
      <c r="AI518" s="89"/>
      <c r="AJ518" s="89"/>
      <c r="AK518" s="89"/>
      <c r="AL518" s="89"/>
      <c r="AM518" s="89"/>
      <c r="AN518" s="89"/>
      <c r="AO518" s="89"/>
      <c r="AP518" s="89"/>
      <c r="AQ518" s="89"/>
      <c r="AR518" s="89"/>
      <c r="AS518" s="89"/>
      <c r="AT518" s="89"/>
      <c r="AU518" s="89"/>
      <c r="AV518" s="89"/>
      <c r="AW518" s="89"/>
      <c r="AX518" s="89"/>
      <c r="AY518" s="89"/>
      <c r="AZ518" s="89"/>
      <c r="BA518" s="89"/>
      <c r="BB518" s="89"/>
      <c r="BC518" s="89"/>
      <c r="BD518" s="89"/>
      <c r="BE518" s="89"/>
      <c r="BF518" s="89"/>
      <c r="BG518" s="89"/>
      <c r="BH518" s="89"/>
      <c r="BI518" s="89"/>
      <c r="BJ518" s="89"/>
      <c r="BK518" s="89"/>
      <c r="BL518" s="89"/>
      <c r="BM518" s="89"/>
      <c r="BN518" s="89"/>
      <c r="BO518" s="89"/>
      <c r="BP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c r="AD519" s="89"/>
      <c r="AE519" s="89"/>
      <c r="AF519" s="89"/>
      <c r="AG519" s="89"/>
      <c r="AH519" s="89"/>
      <c r="AI519" s="89"/>
      <c r="AJ519" s="89"/>
      <c r="AK519" s="89"/>
      <c r="AL519" s="89"/>
      <c r="AM519" s="89"/>
      <c r="AN519" s="89"/>
      <c r="AO519" s="89"/>
      <c r="AP519" s="89"/>
      <c r="AQ519" s="89"/>
      <c r="AR519" s="89"/>
      <c r="AS519" s="89"/>
      <c r="AT519" s="89"/>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c r="AP520" s="89"/>
      <c r="AQ520" s="89"/>
      <c r="AR520" s="89"/>
      <c r="AS520" s="89"/>
      <c r="AT520" s="89"/>
      <c r="AU520" s="89"/>
      <c r="AV520" s="89"/>
      <c r="AW520" s="89"/>
      <c r="AX520" s="89"/>
      <c r="AY520" s="89"/>
      <c r="AZ520" s="89"/>
      <c r="BA520" s="89"/>
      <c r="BB520" s="89"/>
      <c r="BC520" s="89"/>
      <c r="BD520" s="89"/>
      <c r="BE520" s="89"/>
      <c r="BF520" s="89"/>
      <c r="BG520" s="89"/>
      <c r="BH520" s="89"/>
      <c r="BI520" s="89"/>
      <c r="BJ520" s="89"/>
      <c r="BK520" s="89"/>
      <c r="BL520" s="89"/>
      <c r="BM520" s="89"/>
      <c r="BN520" s="89"/>
      <c r="BO520" s="89"/>
      <c r="BP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c r="AC521" s="89"/>
      <c r="AD521" s="89"/>
      <c r="AE521" s="89"/>
      <c r="AF521" s="89"/>
      <c r="AG521" s="89"/>
      <c r="AH521" s="89"/>
      <c r="AI521" s="89"/>
      <c r="AJ521" s="89"/>
      <c r="AK521" s="89"/>
      <c r="AL521" s="89"/>
      <c r="AM521" s="89"/>
      <c r="AN521" s="89"/>
      <c r="AO521" s="89"/>
      <c r="AP521" s="89"/>
      <c r="AQ521" s="89"/>
      <c r="AR521" s="89"/>
      <c r="AS521" s="89"/>
      <c r="AT521" s="89"/>
      <c r="AU521" s="89"/>
      <c r="AV521" s="89"/>
      <c r="AW521" s="89"/>
      <c r="AX521" s="89"/>
      <c r="AY521" s="89"/>
      <c r="AZ521" s="89"/>
      <c r="BA521" s="89"/>
      <c r="BB521" s="89"/>
      <c r="BC521" s="89"/>
      <c r="BD521" s="89"/>
      <c r="BE521" s="89"/>
      <c r="BF521" s="89"/>
      <c r="BG521" s="89"/>
      <c r="BH521" s="89"/>
      <c r="BI521" s="89"/>
      <c r="BJ521" s="89"/>
      <c r="BK521" s="89"/>
      <c r="BL521" s="89"/>
      <c r="BM521" s="89"/>
      <c r="BN521" s="89"/>
      <c r="BO521" s="89"/>
      <c r="BP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c r="AD522" s="89"/>
      <c r="AE522" s="89"/>
      <c r="AF522" s="89"/>
      <c r="AG522" s="89"/>
      <c r="AH522" s="89"/>
      <c r="AI522" s="89"/>
      <c r="AJ522" s="89"/>
      <c r="AK522" s="89"/>
      <c r="AL522" s="89"/>
      <c r="AM522" s="89"/>
      <c r="AN522" s="89"/>
      <c r="AO522" s="89"/>
      <c r="AP522" s="89"/>
      <c r="AQ522" s="89"/>
      <c r="AR522" s="89"/>
      <c r="AS522" s="89"/>
      <c r="AT522" s="89"/>
      <c r="AU522" s="89"/>
      <c r="AV522" s="89"/>
      <c r="AW522" s="89"/>
      <c r="AX522" s="89"/>
      <c r="AY522" s="89"/>
      <c r="AZ522" s="89"/>
      <c r="BA522" s="89"/>
      <c r="BB522" s="89"/>
      <c r="BC522" s="89"/>
      <c r="BD522" s="89"/>
      <c r="BE522" s="89"/>
      <c r="BF522" s="89"/>
      <c r="BG522" s="89"/>
      <c r="BH522" s="89"/>
      <c r="BI522" s="89"/>
      <c r="BJ522" s="89"/>
      <c r="BK522" s="89"/>
      <c r="BL522" s="89"/>
      <c r="BM522" s="89"/>
      <c r="BN522" s="89"/>
      <c r="BO522" s="89"/>
      <c r="BP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c r="AD523" s="89"/>
      <c r="AE523" s="89"/>
      <c r="AF523" s="89"/>
      <c r="AG523" s="89"/>
      <c r="AH523" s="89"/>
      <c r="AI523" s="89"/>
      <c r="AJ523" s="89"/>
      <c r="AK523" s="89"/>
      <c r="AL523" s="89"/>
      <c r="AM523" s="89"/>
      <c r="AN523" s="89"/>
      <c r="AO523" s="89"/>
      <c r="AP523" s="89"/>
      <c r="AQ523" s="89"/>
      <c r="AR523" s="89"/>
      <c r="AS523" s="89"/>
      <c r="AT523" s="89"/>
      <c r="AU523" s="89"/>
      <c r="AV523" s="89"/>
      <c r="AW523" s="89"/>
      <c r="AX523" s="89"/>
      <c r="AY523" s="89"/>
      <c r="AZ523" s="89"/>
      <c r="BA523" s="89"/>
      <c r="BB523" s="89"/>
      <c r="BC523" s="89"/>
      <c r="BD523" s="89"/>
      <c r="BE523" s="89"/>
      <c r="BF523" s="89"/>
      <c r="BG523" s="89"/>
      <c r="BH523" s="89"/>
      <c r="BI523" s="89"/>
      <c r="BJ523" s="89"/>
      <c r="BK523" s="89"/>
      <c r="BL523" s="89"/>
      <c r="BM523" s="89"/>
      <c r="BN523" s="89"/>
      <c r="BO523" s="89"/>
      <c r="BP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c r="AD524" s="89"/>
      <c r="AE524" s="89"/>
      <c r="AF524" s="89"/>
      <c r="AG524" s="89"/>
      <c r="AH524" s="89"/>
      <c r="AI524" s="89"/>
      <c r="AJ524" s="89"/>
      <c r="AK524" s="89"/>
      <c r="AL524" s="89"/>
      <c r="AM524" s="89"/>
      <c r="AN524" s="89"/>
      <c r="AO524" s="89"/>
      <c r="AP524" s="89"/>
      <c r="AQ524" s="89"/>
      <c r="AR524" s="89"/>
      <c r="AS524" s="89"/>
      <c r="AT524" s="89"/>
      <c r="AU524" s="89"/>
      <c r="AV524" s="89"/>
      <c r="AW524" s="89"/>
      <c r="AX524" s="89"/>
      <c r="AY524" s="89"/>
      <c r="AZ524" s="89"/>
      <c r="BA524" s="89"/>
      <c r="BB524" s="89"/>
      <c r="BC524" s="89"/>
      <c r="BD524" s="89"/>
      <c r="BE524" s="89"/>
      <c r="BF524" s="89"/>
      <c r="BG524" s="89"/>
      <c r="BH524" s="89"/>
      <c r="BI524" s="89"/>
      <c r="BJ524" s="89"/>
      <c r="BK524" s="89"/>
      <c r="BL524" s="89"/>
      <c r="BM524" s="89"/>
      <c r="BN524" s="89"/>
      <c r="BO524" s="89"/>
      <c r="BP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c r="AD525" s="89"/>
      <c r="AE525" s="89"/>
      <c r="AF525" s="89"/>
      <c r="AG525" s="89"/>
      <c r="AH525" s="89"/>
      <c r="AI525" s="89"/>
      <c r="AJ525" s="89"/>
      <c r="AK525" s="89"/>
      <c r="AL525" s="89"/>
      <c r="AM525" s="89"/>
      <c r="AN525" s="89"/>
      <c r="AO525" s="89"/>
      <c r="AP525" s="89"/>
      <c r="AQ525" s="89"/>
      <c r="AR525" s="89"/>
      <c r="AS525" s="89"/>
      <c r="AT525" s="89"/>
      <c r="AU525" s="89"/>
      <c r="AV525" s="89"/>
      <c r="AW525" s="89"/>
      <c r="AX525" s="89"/>
      <c r="AY525" s="89"/>
      <c r="AZ525" s="89"/>
      <c r="BA525" s="89"/>
      <c r="BB525" s="89"/>
      <c r="BC525" s="89"/>
      <c r="BD525" s="89"/>
      <c r="BE525" s="89"/>
      <c r="BF525" s="89"/>
      <c r="BG525" s="89"/>
      <c r="BH525" s="89"/>
      <c r="BI525" s="89"/>
      <c r="BJ525" s="89"/>
      <c r="BK525" s="89"/>
      <c r="BL525" s="89"/>
      <c r="BM525" s="89"/>
      <c r="BN525" s="89"/>
      <c r="BO525" s="89"/>
      <c r="BP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c r="AD526" s="89"/>
      <c r="AE526" s="89"/>
      <c r="AF526" s="89"/>
      <c r="AG526" s="89"/>
      <c r="AH526" s="89"/>
      <c r="AI526" s="89"/>
      <c r="AJ526" s="89"/>
      <c r="AK526" s="89"/>
      <c r="AL526" s="89"/>
      <c r="AM526" s="89"/>
      <c r="AN526" s="89"/>
      <c r="AO526" s="89"/>
      <c r="AP526" s="89"/>
      <c r="AQ526" s="89"/>
      <c r="AR526" s="89"/>
      <c r="AS526" s="89"/>
      <c r="AT526" s="89"/>
      <c r="AU526" s="89"/>
      <c r="AV526" s="89"/>
      <c r="AW526" s="89"/>
      <c r="AX526" s="89"/>
      <c r="AY526" s="89"/>
      <c r="AZ526" s="89"/>
      <c r="BA526" s="89"/>
      <c r="BB526" s="89"/>
      <c r="BC526" s="89"/>
      <c r="BD526" s="89"/>
      <c r="BE526" s="89"/>
      <c r="BF526" s="89"/>
      <c r="BG526" s="89"/>
      <c r="BH526" s="89"/>
      <c r="BI526" s="89"/>
      <c r="BJ526" s="89"/>
      <c r="BK526" s="89"/>
      <c r="BL526" s="89"/>
      <c r="BM526" s="89"/>
      <c r="BN526" s="89"/>
      <c r="BO526" s="89"/>
      <c r="BP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c r="AD527" s="89"/>
      <c r="AE527" s="89"/>
      <c r="AF527" s="89"/>
      <c r="AG527" s="89"/>
      <c r="AH527" s="89"/>
      <c r="AI527" s="89"/>
      <c r="AJ527" s="89"/>
      <c r="AK527" s="89"/>
      <c r="AL527" s="89"/>
      <c r="AM527" s="89"/>
      <c r="AN527" s="89"/>
      <c r="AO527" s="89"/>
      <c r="AP527" s="89"/>
      <c r="AQ527" s="89"/>
      <c r="AR527" s="89"/>
      <c r="AS527" s="89"/>
      <c r="AT527" s="89"/>
      <c r="AU527" s="89"/>
      <c r="AV527" s="89"/>
      <c r="AW527" s="89"/>
      <c r="AX527" s="89"/>
      <c r="AY527" s="89"/>
      <c r="AZ527" s="89"/>
      <c r="BA527" s="89"/>
      <c r="BB527" s="89"/>
      <c r="BC527" s="89"/>
      <c r="BD527" s="89"/>
      <c r="BE527" s="89"/>
      <c r="BF527" s="89"/>
      <c r="BG527" s="89"/>
      <c r="BH527" s="89"/>
      <c r="BI527" s="89"/>
      <c r="BJ527" s="89"/>
      <c r="BK527" s="89"/>
      <c r="BL527" s="89"/>
      <c r="BM527" s="89"/>
      <c r="BN527" s="89"/>
      <c r="BO527" s="89"/>
      <c r="BP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c r="AD528" s="89"/>
      <c r="AE528" s="89"/>
      <c r="AF528" s="89"/>
      <c r="AG528" s="89"/>
      <c r="AH528" s="89"/>
      <c r="AI528" s="89"/>
      <c r="AJ528" s="89"/>
      <c r="AK528" s="89"/>
      <c r="AL528" s="89"/>
      <c r="AM528" s="89"/>
      <c r="AN528" s="89"/>
      <c r="AO528" s="89"/>
      <c r="AP528" s="89"/>
      <c r="AQ528" s="89"/>
      <c r="AR528" s="89"/>
      <c r="AS528" s="89"/>
      <c r="AT528" s="89"/>
      <c r="AU528" s="89"/>
      <c r="AV528" s="89"/>
      <c r="AW528" s="89"/>
      <c r="AX528" s="89"/>
      <c r="AY528" s="89"/>
      <c r="AZ528" s="89"/>
      <c r="BA528" s="89"/>
      <c r="BB528" s="89"/>
      <c r="BC528" s="89"/>
      <c r="BD528" s="89"/>
      <c r="BE528" s="89"/>
      <c r="BF528" s="89"/>
      <c r="BG528" s="89"/>
      <c r="BH528" s="89"/>
      <c r="BI528" s="89"/>
      <c r="BJ528" s="89"/>
      <c r="BK528" s="89"/>
      <c r="BL528" s="89"/>
      <c r="BM528" s="89"/>
      <c r="BN528" s="89"/>
      <c r="BO528" s="89"/>
      <c r="BP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c r="AD529" s="89"/>
      <c r="AE529" s="89"/>
      <c r="AF529" s="89"/>
      <c r="AG529" s="89"/>
      <c r="AH529" s="89"/>
      <c r="AI529" s="89"/>
      <c r="AJ529" s="89"/>
      <c r="AK529" s="89"/>
      <c r="AL529" s="89"/>
      <c r="AM529" s="89"/>
      <c r="AN529" s="89"/>
      <c r="AO529" s="89"/>
      <c r="AP529" s="89"/>
      <c r="AQ529" s="89"/>
      <c r="AR529" s="89"/>
      <c r="AS529" s="89"/>
      <c r="AT529" s="89"/>
      <c r="AU529" s="89"/>
      <c r="AV529" s="89"/>
      <c r="AW529" s="89"/>
      <c r="AX529" s="89"/>
      <c r="AY529" s="89"/>
      <c r="AZ529" s="89"/>
      <c r="BA529" s="89"/>
      <c r="BB529" s="89"/>
      <c r="BC529" s="89"/>
      <c r="BD529" s="89"/>
      <c r="BE529" s="89"/>
      <c r="BF529" s="89"/>
      <c r="BG529" s="89"/>
      <c r="BH529" s="89"/>
      <c r="BI529" s="89"/>
      <c r="BJ529" s="89"/>
      <c r="BK529" s="89"/>
      <c r="BL529" s="89"/>
      <c r="BM529" s="89"/>
      <c r="BN529" s="89"/>
      <c r="BO529" s="89"/>
      <c r="BP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c r="AD530" s="89"/>
      <c r="AE530" s="89"/>
      <c r="AF530" s="89"/>
      <c r="AG530" s="89"/>
      <c r="AH530" s="89"/>
      <c r="AI530" s="89"/>
      <c r="AJ530" s="89"/>
      <c r="AK530" s="89"/>
      <c r="AL530" s="89"/>
      <c r="AM530" s="89"/>
      <c r="AN530" s="89"/>
      <c r="AO530" s="89"/>
      <c r="AP530" s="89"/>
      <c r="AQ530" s="89"/>
      <c r="AR530" s="89"/>
      <c r="AS530" s="89"/>
      <c r="AT530" s="89"/>
      <c r="AU530" s="89"/>
      <c r="AV530" s="89"/>
      <c r="AW530" s="89"/>
      <c r="AX530" s="89"/>
      <c r="AY530" s="89"/>
      <c r="AZ530" s="89"/>
      <c r="BA530" s="89"/>
      <c r="BB530" s="89"/>
      <c r="BC530" s="89"/>
      <c r="BD530" s="89"/>
      <c r="BE530" s="89"/>
      <c r="BF530" s="89"/>
      <c r="BG530" s="89"/>
      <c r="BH530" s="89"/>
      <c r="BI530" s="89"/>
      <c r="BJ530" s="89"/>
      <c r="BK530" s="89"/>
      <c r="BL530" s="89"/>
      <c r="BM530" s="89"/>
      <c r="BN530" s="89"/>
      <c r="BO530" s="89"/>
      <c r="BP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c r="AD531" s="89"/>
      <c r="AE531" s="89"/>
      <c r="AF531" s="89"/>
      <c r="AG531" s="89"/>
      <c r="AH531" s="89"/>
      <c r="AI531" s="89"/>
      <c r="AJ531" s="89"/>
      <c r="AK531" s="89"/>
      <c r="AL531" s="89"/>
      <c r="AM531" s="89"/>
      <c r="AN531" s="89"/>
      <c r="AO531" s="89"/>
      <c r="AP531" s="89"/>
      <c r="AQ531" s="89"/>
      <c r="AR531" s="89"/>
      <c r="AS531" s="89"/>
      <c r="AT531" s="89"/>
      <c r="AU531" s="89"/>
      <c r="AV531" s="89"/>
      <c r="AW531" s="89"/>
      <c r="AX531" s="89"/>
      <c r="AY531" s="89"/>
      <c r="AZ531" s="89"/>
      <c r="BA531" s="89"/>
      <c r="BB531" s="89"/>
      <c r="BC531" s="89"/>
      <c r="BD531" s="89"/>
      <c r="BE531" s="89"/>
      <c r="BF531" s="89"/>
      <c r="BG531" s="89"/>
      <c r="BH531" s="89"/>
      <c r="BI531" s="89"/>
      <c r="BJ531" s="89"/>
      <c r="BK531" s="89"/>
      <c r="BL531" s="89"/>
      <c r="BM531" s="89"/>
      <c r="BN531" s="89"/>
      <c r="BO531" s="89"/>
      <c r="BP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c r="AD532" s="89"/>
      <c r="AE532" s="89"/>
      <c r="AF532" s="89"/>
      <c r="AG532" s="89"/>
      <c r="AH532" s="89"/>
      <c r="AI532" s="89"/>
      <c r="AJ532" s="89"/>
      <c r="AK532" s="89"/>
      <c r="AL532" s="89"/>
      <c r="AM532" s="89"/>
      <c r="AN532" s="89"/>
      <c r="AO532" s="89"/>
      <c r="AP532" s="89"/>
      <c r="AQ532" s="89"/>
      <c r="AR532" s="89"/>
      <c r="AS532" s="89"/>
      <c r="AT532" s="89"/>
      <c r="AU532" s="89"/>
      <c r="AV532" s="89"/>
      <c r="AW532" s="89"/>
      <c r="AX532" s="89"/>
      <c r="AY532" s="89"/>
      <c r="AZ532" s="89"/>
      <c r="BA532" s="89"/>
      <c r="BB532" s="89"/>
      <c r="BC532" s="89"/>
      <c r="BD532" s="89"/>
      <c r="BE532" s="89"/>
      <c r="BF532" s="89"/>
      <c r="BG532" s="89"/>
      <c r="BH532" s="89"/>
      <c r="BI532" s="89"/>
      <c r="BJ532" s="89"/>
      <c r="BK532" s="89"/>
      <c r="BL532" s="89"/>
      <c r="BM532" s="89"/>
      <c r="BN532" s="89"/>
      <c r="BO532" s="89"/>
      <c r="BP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c r="AD533" s="89"/>
      <c r="AE533" s="89"/>
      <c r="AF533" s="89"/>
      <c r="AG533" s="89"/>
      <c r="AH533" s="89"/>
      <c r="AI533" s="89"/>
      <c r="AJ533" s="89"/>
      <c r="AK533" s="89"/>
      <c r="AL533" s="89"/>
      <c r="AM533" s="89"/>
      <c r="AN533" s="89"/>
      <c r="AO533" s="89"/>
      <c r="AP533" s="89"/>
      <c r="AQ533" s="89"/>
      <c r="AR533" s="89"/>
      <c r="AS533" s="89"/>
      <c r="AT533" s="89"/>
      <c r="AU533" s="89"/>
      <c r="AV533" s="89"/>
      <c r="AW533" s="89"/>
      <c r="AX533" s="89"/>
      <c r="AY533" s="89"/>
      <c r="AZ533" s="89"/>
      <c r="BA533" s="89"/>
      <c r="BB533" s="89"/>
      <c r="BC533" s="89"/>
      <c r="BD533" s="89"/>
      <c r="BE533" s="89"/>
      <c r="BF533" s="89"/>
      <c r="BG533" s="89"/>
      <c r="BH533" s="89"/>
      <c r="BI533" s="89"/>
      <c r="BJ533" s="89"/>
      <c r="BK533" s="89"/>
      <c r="BL533" s="89"/>
      <c r="BM533" s="89"/>
      <c r="BN533" s="89"/>
      <c r="BO533" s="89"/>
      <c r="BP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c r="AD534" s="89"/>
      <c r="AE534" s="89"/>
      <c r="AF534" s="89"/>
      <c r="AG534" s="89"/>
      <c r="AH534" s="89"/>
      <c r="AI534" s="89"/>
      <c r="AJ534" s="89"/>
      <c r="AK534" s="89"/>
      <c r="AL534" s="89"/>
      <c r="AM534" s="89"/>
      <c r="AN534" s="89"/>
      <c r="AO534" s="89"/>
      <c r="AP534" s="89"/>
      <c r="AQ534" s="89"/>
      <c r="AR534" s="89"/>
      <c r="AS534" s="89"/>
      <c r="AT534" s="89"/>
      <c r="AU534" s="89"/>
      <c r="AV534" s="89"/>
      <c r="AW534" s="89"/>
      <c r="AX534" s="89"/>
      <c r="AY534" s="89"/>
      <c r="AZ534" s="89"/>
      <c r="BA534" s="89"/>
      <c r="BB534" s="89"/>
      <c r="BC534" s="89"/>
      <c r="BD534" s="89"/>
      <c r="BE534" s="89"/>
      <c r="BF534" s="89"/>
      <c r="BG534" s="89"/>
      <c r="BH534" s="89"/>
      <c r="BI534" s="89"/>
      <c r="BJ534" s="89"/>
      <c r="BK534" s="89"/>
      <c r="BL534" s="89"/>
      <c r="BM534" s="89"/>
      <c r="BN534" s="89"/>
      <c r="BO534" s="89"/>
      <c r="BP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c r="AP535" s="89"/>
      <c r="AQ535" s="89"/>
      <c r="AR535" s="89"/>
      <c r="AS535" s="89"/>
      <c r="AT535" s="89"/>
      <c r="AU535" s="89"/>
      <c r="AV535" s="89"/>
      <c r="AW535" s="89"/>
      <c r="AX535" s="89"/>
      <c r="AY535" s="89"/>
      <c r="AZ535" s="89"/>
      <c r="BA535" s="89"/>
      <c r="BB535" s="89"/>
      <c r="BC535" s="89"/>
      <c r="BD535" s="89"/>
      <c r="BE535" s="89"/>
      <c r="BF535" s="89"/>
      <c r="BG535" s="89"/>
      <c r="BH535" s="89"/>
      <c r="BI535" s="89"/>
      <c r="BJ535" s="89"/>
      <c r="BK535" s="89"/>
      <c r="BL535" s="89"/>
      <c r="BM535" s="89"/>
      <c r="BN535" s="89"/>
      <c r="BO535" s="89"/>
      <c r="BP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c r="AD536" s="89"/>
      <c r="AE536" s="89"/>
      <c r="AF536" s="89"/>
      <c r="AG536" s="89"/>
      <c r="AH536" s="89"/>
      <c r="AI536" s="89"/>
      <c r="AJ536" s="89"/>
      <c r="AK536" s="89"/>
      <c r="AL536" s="89"/>
      <c r="AM536" s="89"/>
      <c r="AN536" s="89"/>
      <c r="AO536" s="89"/>
      <c r="AP536" s="89"/>
      <c r="AQ536" s="89"/>
      <c r="AR536" s="89"/>
      <c r="AS536" s="89"/>
      <c r="AT536" s="89"/>
      <c r="AU536" s="89"/>
      <c r="AV536" s="89"/>
      <c r="AW536" s="89"/>
      <c r="AX536" s="89"/>
      <c r="AY536" s="89"/>
      <c r="AZ536" s="89"/>
      <c r="BA536" s="89"/>
      <c r="BB536" s="89"/>
      <c r="BC536" s="89"/>
      <c r="BD536" s="89"/>
      <c r="BE536" s="89"/>
      <c r="BF536" s="89"/>
      <c r="BG536" s="89"/>
      <c r="BH536" s="89"/>
      <c r="BI536" s="89"/>
      <c r="BJ536" s="89"/>
      <c r="BK536" s="89"/>
      <c r="BL536" s="89"/>
      <c r="BM536" s="89"/>
      <c r="BN536" s="89"/>
      <c r="BO536" s="89"/>
      <c r="BP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c r="AD537" s="89"/>
      <c r="AE537" s="89"/>
      <c r="AF537" s="89"/>
      <c r="AG537" s="89"/>
      <c r="AH537" s="89"/>
      <c r="AI537" s="89"/>
      <c r="AJ537" s="89"/>
      <c r="AK537" s="89"/>
      <c r="AL537" s="89"/>
      <c r="AM537" s="89"/>
      <c r="AN537" s="89"/>
      <c r="AO537" s="89"/>
      <c r="AP537" s="89"/>
      <c r="AQ537" s="89"/>
      <c r="AR537" s="89"/>
      <c r="AS537" s="89"/>
      <c r="AT537" s="89"/>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c r="AD538" s="89"/>
      <c r="AE538" s="89"/>
      <c r="AF538" s="89"/>
      <c r="AG538" s="89"/>
      <c r="AH538" s="89"/>
      <c r="AI538" s="89"/>
      <c r="AJ538" s="89"/>
      <c r="AK538" s="89"/>
      <c r="AL538" s="89"/>
      <c r="AM538" s="89"/>
      <c r="AN538" s="89"/>
      <c r="AO538" s="89"/>
      <c r="AP538" s="89"/>
      <c r="AQ538" s="89"/>
      <c r="AR538" s="89"/>
      <c r="AS538" s="89"/>
      <c r="AT538" s="89"/>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c r="AD539" s="89"/>
      <c r="AE539" s="89"/>
      <c r="AF539" s="89"/>
      <c r="AG539" s="89"/>
      <c r="AH539" s="89"/>
      <c r="AI539" s="89"/>
      <c r="AJ539" s="89"/>
      <c r="AK539" s="89"/>
      <c r="AL539" s="89"/>
      <c r="AM539" s="89"/>
      <c r="AN539" s="89"/>
      <c r="AO539" s="89"/>
      <c r="AP539" s="89"/>
      <c r="AQ539" s="89"/>
      <c r="AR539" s="89"/>
      <c r="AS539" s="89"/>
      <c r="AT539" s="89"/>
      <c r="AU539" s="89"/>
      <c r="AV539" s="89"/>
      <c r="AW539" s="89"/>
      <c r="AX539" s="89"/>
      <c r="AY539" s="89"/>
      <c r="AZ539" s="89"/>
      <c r="BA539" s="89"/>
      <c r="BB539" s="89"/>
      <c r="BC539" s="89"/>
      <c r="BD539" s="89"/>
      <c r="BE539" s="89"/>
      <c r="BF539" s="89"/>
      <c r="BG539" s="89"/>
      <c r="BH539" s="89"/>
      <c r="BI539" s="89"/>
      <c r="BJ539" s="89"/>
      <c r="BK539" s="89"/>
      <c r="BL539" s="89"/>
      <c r="BM539" s="89"/>
      <c r="BN539" s="89"/>
      <c r="BO539" s="89"/>
      <c r="BP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c r="AC540" s="89"/>
      <c r="AD540" s="89"/>
      <c r="AE540" s="89"/>
      <c r="AF540" s="89"/>
      <c r="AG540" s="89"/>
      <c r="AH540" s="89"/>
      <c r="AI540" s="89"/>
      <c r="AJ540" s="89"/>
      <c r="AK540" s="89"/>
      <c r="AL540" s="89"/>
      <c r="AM540" s="89"/>
      <c r="AN540" s="89"/>
      <c r="AO540" s="89"/>
      <c r="AP540" s="89"/>
      <c r="AQ540" s="89"/>
      <c r="AR540" s="89"/>
      <c r="AS540" s="89"/>
      <c r="AT540" s="89"/>
      <c r="AU540" s="89"/>
      <c r="AV540" s="89"/>
      <c r="AW540" s="89"/>
      <c r="AX540" s="89"/>
      <c r="AY540" s="89"/>
      <c r="AZ540" s="89"/>
      <c r="BA540" s="89"/>
      <c r="BB540" s="89"/>
      <c r="BC540" s="89"/>
      <c r="BD540" s="89"/>
      <c r="BE540" s="89"/>
      <c r="BF540" s="89"/>
      <c r="BG540" s="89"/>
      <c r="BH540" s="89"/>
      <c r="BI540" s="89"/>
      <c r="BJ540" s="89"/>
      <c r="BK540" s="89"/>
      <c r="BL540" s="89"/>
      <c r="BM540" s="89"/>
      <c r="BN540" s="89"/>
      <c r="BO540" s="89"/>
      <c r="BP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c r="AD541" s="89"/>
      <c r="AE541" s="89"/>
      <c r="AF541" s="89"/>
      <c r="AG541" s="89"/>
      <c r="AH541" s="89"/>
      <c r="AI541" s="89"/>
      <c r="AJ541" s="89"/>
      <c r="AK541" s="89"/>
      <c r="AL541" s="89"/>
      <c r="AM541" s="89"/>
      <c r="AN541" s="89"/>
      <c r="AO541" s="89"/>
      <c r="AP541" s="89"/>
      <c r="AQ541" s="89"/>
      <c r="AR541" s="89"/>
      <c r="AS541" s="89"/>
      <c r="AT541" s="89"/>
      <c r="AU541" s="89"/>
      <c r="AV541" s="89"/>
      <c r="AW541" s="89"/>
      <c r="AX541" s="89"/>
      <c r="AY541" s="89"/>
      <c r="AZ541" s="89"/>
      <c r="BA541" s="89"/>
      <c r="BB541" s="89"/>
      <c r="BC541" s="89"/>
      <c r="BD541" s="89"/>
      <c r="BE541" s="89"/>
      <c r="BF541" s="89"/>
      <c r="BG541" s="89"/>
      <c r="BH541" s="89"/>
      <c r="BI541" s="89"/>
      <c r="BJ541" s="89"/>
      <c r="BK541" s="89"/>
      <c r="BL541" s="89"/>
      <c r="BM541" s="89"/>
      <c r="BN541" s="89"/>
      <c r="BO541" s="89"/>
      <c r="BP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c r="AD542" s="89"/>
      <c r="AE542" s="89"/>
      <c r="AF542" s="89"/>
      <c r="AG542" s="89"/>
      <c r="AH542" s="89"/>
      <c r="AI542" s="89"/>
      <c r="AJ542" s="89"/>
      <c r="AK542" s="89"/>
      <c r="AL542" s="89"/>
      <c r="AM542" s="89"/>
      <c r="AN542" s="89"/>
      <c r="AO542" s="89"/>
      <c r="AP542" s="89"/>
      <c r="AQ542" s="89"/>
      <c r="AR542" s="89"/>
      <c r="AS542" s="89"/>
      <c r="AT542" s="89"/>
      <c r="AU542" s="89"/>
      <c r="AV542" s="89"/>
      <c r="AW542" s="89"/>
      <c r="AX542" s="89"/>
      <c r="AY542" s="89"/>
      <c r="AZ542" s="89"/>
      <c r="BA542" s="89"/>
      <c r="BB542" s="89"/>
      <c r="BC542" s="89"/>
      <c r="BD542" s="89"/>
      <c r="BE542" s="89"/>
      <c r="BF542" s="89"/>
      <c r="BG542" s="89"/>
      <c r="BH542" s="89"/>
      <c r="BI542" s="89"/>
      <c r="BJ542" s="89"/>
      <c r="BK542" s="89"/>
      <c r="BL542" s="89"/>
      <c r="BM542" s="89"/>
      <c r="BN542" s="89"/>
      <c r="BO542" s="89"/>
      <c r="BP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c r="AD543" s="89"/>
      <c r="AE543" s="89"/>
      <c r="AF543" s="89"/>
      <c r="AG543" s="89"/>
      <c r="AH543" s="89"/>
      <c r="AI543" s="89"/>
      <c r="AJ543" s="89"/>
      <c r="AK543" s="89"/>
      <c r="AL543" s="89"/>
      <c r="AM543" s="89"/>
      <c r="AN543" s="89"/>
      <c r="AO543" s="89"/>
      <c r="AP543" s="89"/>
      <c r="AQ543" s="89"/>
      <c r="AR543" s="89"/>
      <c r="AS543" s="89"/>
      <c r="AT543" s="89"/>
      <c r="AU543" s="89"/>
      <c r="AV543" s="89"/>
      <c r="AW543" s="89"/>
      <c r="AX543" s="89"/>
      <c r="AY543" s="89"/>
      <c r="AZ543" s="89"/>
      <c r="BA543" s="89"/>
      <c r="BB543" s="89"/>
      <c r="BC543" s="89"/>
      <c r="BD543" s="89"/>
      <c r="BE543" s="89"/>
      <c r="BF543" s="89"/>
      <c r="BG543" s="89"/>
      <c r="BH543" s="89"/>
      <c r="BI543" s="89"/>
      <c r="BJ543" s="89"/>
      <c r="BK543" s="89"/>
      <c r="BL543" s="89"/>
      <c r="BM543" s="89"/>
      <c r="BN543" s="89"/>
      <c r="BO543" s="89"/>
      <c r="BP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c r="AD544" s="89"/>
      <c r="AE544" s="89"/>
      <c r="AF544" s="89"/>
      <c r="AG544" s="89"/>
      <c r="AH544" s="89"/>
      <c r="AI544" s="89"/>
      <c r="AJ544" s="89"/>
      <c r="AK544" s="89"/>
      <c r="AL544" s="89"/>
      <c r="AM544" s="89"/>
      <c r="AN544" s="89"/>
      <c r="AO544" s="89"/>
      <c r="AP544" s="89"/>
      <c r="AQ544" s="89"/>
      <c r="AR544" s="89"/>
      <c r="AS544" s="89"/>
      <c r="AT544" s="89"/>
      <c r="AU544" s="89"/>
      <c r="AV544" s="89"/>
      <c r="AW544" s="89"/>
      <c r="AX544" s="89"/>
      <c r="AY544" s="89"/>
      <c r="AZ544" s="89"/>
      <c r="BA544" s="89"/>
      <c r="BB544" s="89"/>
      <c r="BC544" s="89"/>
      <c r="BD544" s="89"/>
      <c r="BE544" s="89"/>
      <c r="BF544" s="89"/>
      <c r="BG544" s="89"/>
      <c r="BH544" s="89"/>
      <c r="BI544" s="89"/>
      <c r="BJ544" s="89"/>
      <c r="BK544" s="89"/>
      <c r="BL544" s="89"/>
      <c r="BM544" s="89"/>
      <c r="BN544" s="89"/>
      <c r="BO544" s="89"/>
      <c r="BP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c r="AD545" s="89"/>
      <c r="AE545" s="89"/>
      <c r="AF545" s="89"/>
      <c r="AG545" s="89"/>
      <c r="AH545" s="89"/>
      <c r="AI545" s="89"/>
      <c r="AJ545" s="89"/>
      <c r="AK545" s="89"/>
      <c r="AL545" s="89"/>
      <c r="AM545" s="89"/>
      <c r="AN545" s="89"/>
      <c r="AO545" s="89"/>
      <c r="AP545" s="89"/>
      <c r="AQ545" s="89"/>
      <c r="AR545" s="89"/>
      <c r="AS545" s="89"/>
      <c r="AT545" s="89"/>
      <c r="AU545" s="89"/>
      <c r="AV545" s="89"/>
      <c r="AW545" s="89"/>
      <c r="AX545" s="89"/>
      <c r="AY545" s="89"/>
      <c r="AZ545" s="89"/>
      <c r="BA545" s="89"/>
      <c r="BB545" s="89"/>
      <c r="BC545" s="89"/>
      <c r="BD545" s="89"/>
      <c r="BE545" s="89"/>
      <c r="BF545" s="89"/>
      <c r="BG545" s="89"/>
      <c r="BH545" s="89"/>
      <c r="BI545" s="89"/>
      <c r="BJ545" s="89"/>
      <c r="BK545" s="89"/>
      <c r="BL545" s="89"/>
      <c r="BM545" s="89"/>
      <c r="BN545" s="89"/>
      <c r="BO545" s="89"/>
      <c r="BP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c r="AD546" s="89"/>
      <c r="AE546" s="89"/>
      <c r="AF546" s="89"/>
      <c r="AG546" s="89"/>
      <c r="AH546" s="89"/>
      <c r="AI546" s="89"/>
      <c r="AJ546" s="89"/>
      <c r="AK546" s="89"/>
      <c r="AL546" s="89"/>
      <c r="AM546" s="89"/>
      <c r="AN546" s="89"/>
      <c r="AO546" s="89"/>
      <c r="AP546" s="89"/>
      <c r="AQ546" s="89"/>
      <c r="AR546" s="89"/>
      <c r="AS546" s="89"/>
      <c r="AT546" s="89"/>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c r="AD547" s="89"/>
      <c r="AE547" s="89"/>
      <c r="AF547" s="89"/>
      <c r="AG547" s="89"/>
      <c r="AH547" s="89"/>
      <c r="AI547" s="89"/>
      <c r="AJ547" s="89"/>
      <c r="AK547" s="89"/>
      <c r="AL547" s="89"/>
      <c r="AM547" s="89"/>
      <c r="AN547" s="89"/>
      <c r="AO547" s="89"/>
      <c r="AP547" s="89"/>
      <c r="AQ547" s="89"/>
      <c r="AR547" s="89"/>
      <c r="AS547" s="89"/>
      <c r="AT547" s="89"/>
      <c r="AU547" s="89"/>
      <c r="AV547" s="89"/>
      <c r="AW547" s="89"/>
      <c r="AX547" s="89"/>
      <c r="AY547" s="89"/>
      <c r="AZ547" s="89"/>
      <c r="BA547" s="89"/>
      <c r="BB547" s="89"/>
      <c r="BC547" s="89"/>
      <c r="BD547" s="89"/>
      <c r="BE547" s="89"/>
      <c r="BF547" s="89"/>
      <c r="BG547" s="89"/>
      <c r="BH547" s="89"/>
      <c r="BI547" s="89"/>
      <c r="BJ547" s="89"/>
      <c r="BK547" s="89"/>
      <c r="BL547" s="89"/>
      <c r="BM547" s="89"/>
      <c r="BN547" s="89"/>
      <c r="BO547" s="89"/>
      <c r="BP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c r="AD548" s="89"/>
      <c r="AE548" s="89"/>
      <c r="AF548" s="89"/>
      <c r="AG548" s="89"/>
      <c r="AH548" s="89"/>
      <c r="AI548" s="89"/>
      <c r="AJ548" s="89"/>
      <c r="AK548" s="89"/>
      <c r="AL548" s="89"/>
      <c r="AM548" s="89"/>
      <c r="AN548" s="89"/>
      <c r="AO548" s="89"/>
      <c r="AP548" s="89"/>
      <c r="AQ548" s="89"/>
      <c r="AR548" s="89"/>
      <c r="AS548" s="89"/>
      <c r="AT548" s="89"/>
      <c r="AU548" s="89"/>
      <c r="AV548" s="89"/>
      <c r="AW548" s="89"/>
      <c r="AX548" s="89"/>
      <c r="AY548" s="89"/>
      <c r="AZ548" s="89"/>
      <c r="BA548" s="89"/>
      <c r="BB548" s="89"/>
      <c r="BC548" s="89"/>
      <c r="BD548" s="89"/>
      <c r="BE548" s="89"/>
      <c r="BF548" s="89"/>
      <c r="BG548" s="89"/>
      <c r="BH548" s="89"/>
      <c r="BI548" s="89"/>
      <c r="BJ548" s="89"/>
      <c r="BK548" s="89"/>
      <c r="BL548" s="89"/>
      <c r="BM548" s="89"/>
      <c r="BN548" s="89"/>
      <c r="BO548" s="89"/>
      <c r="BP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c r="AD549" s="89"/>
      <c r="AE549" s="89"/>
      <c r="AF549" s="89"/>
      <c r="AG549" s="89"/>
      <c r="AH549" s="89"/>
      <c r="AI549" s="89"/>
      <c r="AJ549" s="89"/>
      <c r="AK549" s="89"/>
      <c r="AL549" s="89"/>
      <c r="AM549" s="89"/>
      <c r="AN549" s="89"/>
      <c r="AO549" s="89"/>
      <c r="AP549" s="89"/>
      <c r="AQ549" s="89"/>
      <c r="AR549" s="89"/>
      <c r="AS549" s="89"/>
      <c r="AT549" s="89"/>
      <c r="AU549" s="89"/>
      <c r="AV549" s="89"/>
      <c r="AW549" s="89"/>
      <c r="AX549" s="89"/>
      <c r="AY549" s="89"/>
      <c r="AZ549" s="89"/>
      <c r="BA549" s="89"/>
      <c r="BB549" s="89"/>
      <c r="BC549" s="89"/>
      <c r="BD549" s="89"/>
      <c r="BE549" s="89"/>
      <c r="BF549" s="89"/>
      <c r="BG549" s="89"/>
      <c r="BH549" s="89"/>
      <c r="BI549" s="89"/>
      <c r="BJ549" s="89"/>
      <c r="BK549" s="89"/>
      <c r="BL549" s="89"/>
      <c r="BM549" s="89"/>
      <c r="BN549" s="89"/>
      <c r="BO549" s="89"/>
      <c r="BP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c r="AD550" s="89"/>
      <c r="AE550" s="89"/>
      <c r="AF550" s="89"/>
      <c r="AG550" s="89"/>
      <c r="AH550" s="89"/>
      <c r="AI550" s="89"/>
      <c r="AJ550" s="89"/>
      <c r="AK550" s="89"/>
      <c r="AL550" s="89"/>
      <c r="AM550" s="89"/>
      <c r="AN550" s="89"/>
      <c r="AO550" s="89"/>
      <c r="AP550" s="89"/>
      <c r="AQ550" s="89"/>
      <c r="AR550" s="89"/>
      <c r="AS550" s="89"/>
      <c r="AT550" s="89"/>
      <c r="AU550" s="89"/>
      <c r="AV550" s="89"/>
      <c r="AW550" s="89"/>
      <c r="AX550" s="89"/>
      <c r="AY550" s="89"/>
      <c r="AZ550" s="89"/>
      <c r="BA550" s="89"/>
      <c r="BB550" s="89"/>
      <c r="BC550" s="89"/>
      <c r="BD550" s="89"/>
      <c r="BE550" s="89"/>
      <c r="BF550" s="89"/>
      <c r="BG550" s="89"/>
      <c r="BH550" s="89"/>
      <c r="BI550" s="89"/>
      <c r="BJ550" s="89"/>
      <c r="BK550" s="89"/>
      <c r="BL550" s="89"/>
      <c r="BM550" s="89"/>
      <c r="BN550" s="89"/>
      <c r="BO550" s="89"/>
      <c r="BP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c r="AP551" s="89"/>
      <c r="AQ551" s="89"/>
      <c r="AR551" s="89"/>
      <c r="AS551" s="89"/>
      <c r="AT551" s="89"/>
      <c r="AU551" s="89"/>
      <c r="AV551" s="89"/>
      <c r="AW551" s="89"/>
      <c r="AX551" s="89"/>
      <c r="AY551" s="89"/>
      <c r="AZ551" s="89"/>
      <c r="BA551" s="89"/>
      <c r="BB551" s="89"/>
      <c r="BC551" s="89"/>
      <c r="BD551" s="89"/>
      <c r="BE551" s="89"/>
      <c r="BF551" s="89"/>
      <c r="BG551" s="89"/>
      <c r="BH551" s="89"/>
      <c r="BI551" s="89"/>
      <c r="BJ551" s="89"/>
      <c r="BK551" s="89"/>
      <c r="BL551" s="89"/>
      <c r="BM551" s="89"/>
      <c r="BN551" s="89"/>
      <c r="BO551" s="89"/>
      <c r="BP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c r="AD552" s="89"/>
      <c r="AE552" s="89"/>
      <c r="AF552" s="89"/>
      <c r="AG552" s="89"/>
      <c r="AH552" s="89"/>
      <c r="AI552" s="89"/>
      <c r="AJ552" s="89"/>
      <c r="AK552" s="89"/>
      <c r="AL552" s="89"/>
      <c r="AM552" s="89"/>
      <c r="AN552" s="89"/>
      <c r="AO552" s="89"/>
      <c r="AP552" s="89"/>
      <c r="AQ552" s="89"/>
      <c r="AR552" s="89"/>
      <c r="AS552" s="89"/>
      <c r="AT552" s="89"/>
      <c r="AU552" s="89"/>
      <c r="AV552" s="89"/>
      <c r="AW552" s="89"/>
      <c r="AX552" s="89"/>
      <c r="AY552" s="89"/>
      <c r="AZ552" s="89"/>
      <c r="BA552" s="89"/>
      <c r="BB552" s="89"/>
      <c r="BC552" s="89"/>
      <c r="BD552" s="89"/>
      <c r="BE552" s="89"/>
      <c r="BF552" s="89"/>
      <c r="BG552" s="89"/>
      <c r="BH552" s="89"/>
      <c r="BI552" s="89"/>
      <c r="BJ552" s="89"/>
      <c r="BK552" s="89"/>
      <c r="BL552" s="89"/>
      <c r="BM552" s="89"/>
      <c r="BN552" s="89"/>
      <c r="BO552" s="89"/>
      <c r="BP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c r="AD553" s="89"/>
      <c r="AE553" s="89"/>
      <c r="AF553" s="89"/>
      <c r="AG553" s="89"/>
      <c r="AH553" s="89"/>
      <c r="AI553" s="89"/>
      <c r="AJ553" s="89"/>
      <c r="AK553" s="89"/>
      <c r="AL553" s="89"/>
      <c r="AM553" s="89"/>
      <c r="AN553" s="89"/>
      <c r="AO553" s="89"/>
      <c r="AP553" s="89"/>
      <c r="AQ553" s="89"/>
      <c r="AR553" s="89"/>
      <c r="AS553" s="89"/>
      <c r="AT553" s="89"/>
      <c r="AU553" s="89"/>
      <c r="AV553" s="89"/>
      <c r="AW553" s="89"/>
      <c r="AX553" s="89"/>
      <c r="AY553" s="89"/>
      <c r="AZ553" s="89"/>
      <c r="BA553" s="89"/>
      <c r="BB553" s="89"/>
      <c r="BC553" s="89"/>
      <c r="BD553" s="89"/>
      <c r="BE553" s="89"/>
      <c r="BF553" s="89"/>
      <c r="BG553" s="89"/>
      <c r="BH553" s="89"/>
      <c r="BI553" s="89"/>
      <c r="BJ553" s="89"/>
      <c r="BK553" s="89"/>
      <c r="BL553" s="89"/>
      <c r="BM553" s="89"/>
      <c r="BN553" s="89"/>
      <c r="BO553" s="89"/>
      <c r="BP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c r="AD554" s="89"/>
      <c r="AE554" s="89"/>
      <c r="AF554" s="89"/>
      <c r="AG554" s="89"/>
      <c r="AH554" s="89"/>
      <c r="AI554" s="89"/>
      <c r="AJ554" s="89"/>
      <c r="AK554" s="89"/>
      <c r="AL554" s="89"/>
      <c r="AM554" s="89"/>
      <c r="AN554" s="89"/>
      <c r="AO554" s="89"/>
      <c r="AP554" s="89"/>
      <c r="AQ554" s="89"/>
      <c r="AR554" s="89"/>
      <c r="AS554" s="89"/>
      <c r="AT554" s="89"/>
      <c r="AU554" s="89"/>
      <c r="AV554" s="89"/>
      <c r="AW554" s="89"/>
      <c r="AX554" s="89"/>
      <c r="AY554" s="89"/>
      <c r="AZ554" s="89"/>
      <c r="BA554" s="89"/>
      <c r="BB554" s="89"/>
      <c r="BC554" s="89"/>
      <c r="BD554" s="89"/>
      <c r="BE554" s="89"/>
      <c r="BF554" s="89"/>
      <c r="BG554" s="89"/>
      <c r="BH554" s="89"/>
      <c r="BI554" s="89"/>
      <c r="BJ554" s="89"/>
      <c r="BK554" s="89"/>
      <c r="BL554" s="89"/>
      <c r="BM554" s="89"/>
      <c r="BN554" s="89"/>
      <c r="BO554" s="89"/>
      <c r="BP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c r="AD555" s="89"/>
      <c r="AE555" s="89"/>
      <c r="AF555" s="89"/>
      <c r="AG555" s="89"/>
      <c r="AH555" s="89"/>
      <c r="AI555" s="89"/>
      <c r="AJ555" s="89"/>
      <c r="AK555" s="89"/>
      <c r="AL555" s="89"/>
      <c r="AM555" s="89"/>
      <c r="AN555" s="89"/>
      <c r="AO555" s="89"/>
      <c r="AP555" s="89"/>
      <c r="AQ555" s="89"/>
      <c r="AR555" s="89"/>
      <c r="AS555" s="89"/>
      <c r="AT555" s="89"/>
      <c r="AU555" s="89"/>
      <c r="AV555" s="89"/>
      <c r="AW555" s="89"/>
      <c r="AX555" s="89"/>
      <c r="AY555" s="89"/>
      <c r="AZ555" s="89"/>
      <c r="BA555" s="89"/>
      <c r="BB555" s="89"/>
      <c r="BC555" s="89"/>
      <c r="BD555" s="89"/>
      <c r="BE555" s="89"/>
      <c r="BF555" s="89"/>
      <c r="BG555" s="89"/>
      <c r="BH555" s="89"/>
      <c r="BI555" s="89"/>
      <c r="BJ555" s="89"/>
      <c r="BK555" s="89"/>
      <c r="BL555" s="89"/>
      <c r="BM555" s="89"/>
      <c r="BN555" s="89"/>
      <c r="BO555" s="89"/>
      <c r="BP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c r="AD556" s="89"/>
      <c r="AE556" s="89"/>
      <c r="AF556" s="89"/>
      <c r="AG556" s="89"/>
      <c r="AH556" s="89"/>
      <c r="AI556" s="89"/>
      <c r="AJ556" s="89"/>
      <c r="AK556" s="89"/>
      <c r="AL556" s="89"/>
      <c r="AM556" s="89"/>
      <c r="AN556" s="89"/>
      <c r="AO556" s="89"/>
      <c r="AP556" s="89"/>
      <c r="AQ556" s="89"/>
      <c r="AR556" s="89"/>
      <c r="AS556" s="89"/>
      <c r="AT556" s="89"/>
      <c r="AU556" s="89"/>
      <c r="AV556" s="89"/>
      <c r="AW556" s="89"/>
      <c r="AX556" s="89"/>
      <c r="AY556" s="89"/>
      <c r="AZ556" s="89"/>
      <c r="BA556" s="89"/>
      <c r="BB556" s="89"/>
      <c r="BC556" s="89"/>
      <c r="BD556" s="89"/>
      <c r="BE556" s="89"/>
      <c r="BF556" s="89"/>
      <c r="BG556" s="89"/>
      <c r="BH556" s="89"/>
      <c r="BI556" s="89"/>
      <c r="BJ556" s="89"/>
      <c r="BK556" s="89"/>
      <c r="BL556" s="89"/>
      <c r="BM556" s="89"/>
      <c r="BN556" s="89"/>
      <c r="BO556" s="89"/>
      <c r="BP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c r="AD557" s="89"/>
      <c r="AE557" s="89"/>
      <c r="AF557" s="89"/>
      <c r="AG557" s="89"/>
      <c r="AH557" s="89"/>
      <c r="AI557" s="89"/>
      <c r="AJ557" s="89"/>
      <c r="AK557" s="89"/>
      <c r="AL557" s="89"/>
      <c r="AM557" s="89"/>
      <c r="AN557" s="89"/>
      <c r="AO557" s="89"/>
      <c r="AP557" s="89"/>
      <c r="AQ557" s="89"/>
      <c r="AR557" s="89"/>
      <c r="AS557" s="89"/>
      <c r="AT557" s="89"/>
      <c r="AU557" s="89"/>
      <c r="AV557" s="89"/>
      <c r="AW557" s="89"/>
      <c r="AX557" s="89"/>
      <c r="AY557" s="89"/>
      <c r="AZ557" s="89"/>
      <c r="BA557" s="89"/>
      <c r="BB557" s="89"/>
      <c r="BC557" s="89"/>
      <c r="BD557" s="89"/>
      <c r="BE557" s="89"/>
      <c r="BF557" s="89"/>
      <c r="BG557" s="89"/>
      <c r="BH557" s="89"/>
      <c r="BI557" s="89"/>
      <c r="BJ557" s="89"/>
      <c r="BK557" s="89"/>
      <c r="BL557" s="89"/>
      <c r="BM557" s="89"/>
      <c r="BN557" s="89"/>
      <c r="BO557" s="89"/>
      <c r="BP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c r="AD558" s="89"/>
      <c r="AE558" s="89"/>
      <c r="AF558" s="89"/>
      <c r="AG558" s="89"/>
      <c r="AH558" s="89"/>
      <c r="AI558" s="89"/>
      <c r="AJ558" s="89"/>
      <c r="AK558" s="89"/>
      <c r="AL558" s="89"/>
      <c r="AM558" s="89"/>
      <c r="AN558" s="89"/>
      <c r="AO558" s="89"/>
      <c r="AP558" s="89"/>
      <c r="AQ558" s="89"/>
      <c r="AR558" s="89"/>
      <c r="AS558" s="89"/>
      <c r="AT558" s="89"/>
      <c r="AU558" s="89"/>
      <c r="AV558" s="89"/>
      <c r="AW558" s="89"/>
      <c r="AX558" s="89"/>
      <c r="AY558" s="89"/>
      <c r="AZ558" s="89"/>
      <c r="BA558" s="89"/>
      <c r="BB558" s="89"/>
      <c r="BC558" s="89"/>
      <c r="BD558" s="89"/>
      <c r="BE558" s="89"/>
      <c r="BF558" s="89"/>
      <c r="BG558" s="89"/>
      <c r="BH558" s="89"/>
      <c r="BI558" s="89"/>
      <c r="BJ558" s="89"/>
      <c r="BK558" s="89"/>
      <c r="BL558" s="89"/>
      <c r="BM558" s="89"/>
      <c r="BN558" s="89"/>
      <c r="BO558" s="89"/>
      <c r="BP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c r="AD559" s="89"/>
      <c r="AE559" s="89"/>
      <c r="AF559" s="89"/>
      <c r="AG559" s="89"/>
      <c r="AH559" s="89"/>
      <c r="AI559" s="89"/>
      <c r="AJ559" s="89"/>
      <c r="AK559" s="89"/>
      <c r="AL559" s="89"/>
      <c r="AM559" s="89"/>
      <c r="AN559" s="89"/>
      <c r="AO559" s="89"/>
      <c r="AP559" s="89"/>
      <c r="AQ559" s="89"/>
      <c r="AR559" s="89"/>
      <c r="AS559" s="89"/>
      <c r="AT559" s="89"/>
      <c r="AU559" s="89"/>
      <c r="AV559" s="89"/>
      <c r="AW559" s="89"/>
      <c r="AX559" s="89"/>
      <c r="AY559" s="89"/>
      <c r="AZ559" s="89"/>
      <c r="BA559" s="89"/>
      <c r="BB559" s="89"/>
      <c r="BC559" s="89"/>
      <c r="BD559" s="89"/>
      <c r="BE559" s="89"/>
      <c r="BF559" s="89"/>
      <c r="BG559" s="89"/>
      <c r="BH559" s="89"/>
      <c r="BI559" s="89"/>
      <c r="BJ559" s="89"/>
      <c r="BK559" s="89"/>
      <c r="BL559" s="89"/>
      <c r="BM559" s="89"/>
      <c r="BN559" s="89"/>
      <c r="BO559" s="89"/>
      <c r="BP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c r="AD560" s="89"/>
      <c r="AE560" s="89"/>
      <c r="AF560" s="89"/>
      <c r="AG560" s="89"/>
      <c r="AH560" s="89"/>
      <c r="AI560" s="89"/>
      <c r="AJ560" s="89"/>
      <c r="AK560" s="89"/>
      <c r="AL560" s="89"/>
      <c r="AM560" s="89"/>
      <c r="AN560" s="89"/>
      <c r="AO560" s="89"/>
      <c r="AP560" s="89"/>
      <c r="AQ560" s="89"/>
      <c r="AR560" s="89"/>
      <c r="AS560" s="89"/>
      <c r="AT560" s="89"/>
      <c r="AU560" s="89"/>
      <c r="AV560" s="89"/>
      <c r="AW560" s="89"/>
      <c r="AX560" s="89"/>
      <c r="AY560" s="89"/>
      <c r="AZ560" s="89"/>
      <c r="BA560" s="89"/>
      <c r="BB560" s="89"/>
      <c r="BC560" s="89"/>
      <c r="BD560" s="89"/>
      <c r="BE560" s="89"/>
      <c r="BF560" s="89"/>
      <c r="BG560" s="89"/>
      <c r="BH560" s="89"/>
      <c r="BI560" s="89"/>
      <c r="BJ560" s="89"/>
      <c r="BK560" s="89"/>
      <c r="BL560" s="89"/>
      <c r="BM560" s="89"/>
      <c r="BN560" s="89"/>
      <c r="BO560" s="89"/>
      <c r="BP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c r="AD561" s="89"/>
      <c r="AE561" s="89"/>
      <c r="AF561" s="89"/>
      <c r="AG561" s="89"/>
      <c r="AH561" s="89"/>
      <c r="AI561" s="89"/>
      <c r="AJ561" s="89"/>
      <c r="AK561" s="89"/>
      <c r="AL561" s="89"/>
      <c r="AM561" s="89"/>
      <c r="AN561" s="89"/>
      <c r="AO561" s="89"/>
      <c r="AP561" s="89"/>
      <c r="AQ561" s="89"/>
      <c r="AR561" s="89"/>
      <c r="AS561" s="89"/>
      <c r="AT561" s="89"/>
      <c r="AU561" s="89"/>
      <c r="AV561" s="89"/>
      <c r="AW561" s="89"/>
      <c r="AX561" s="89"/>
      <c r="AY561" s="89"/>
      <c r="AZ561" s="89"/>
      <c r="BA561" s="89"/>
      <c r="BB561" s="89"/>
      <c r="BC561" s="89"/>
      <c r="BD561" s="89"/>
      <c r="BE561" s="89"/>
      <c r="BF561" s="89"/>
      <c r="BG561" s="89"/>
      <c r="BH561" s="89"/>
      <c r="BI561" s="89"/>
      <c r="BJ561" s="89"/>
      <c r="BK561" s="89"/>
      <c r="BL561" s="89"/>
      <c r="BM561" s="89"/>
      <c r="BN561" s="89"/>
      <c r="BO561" s="89"/>
      <c r="BP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c r="AD562" s="89"/>
      <c r="AE562" s="89"/>
      <c r="AF562" s="89"/>
      <c r="AG562" s="89"/>
      <c r="AH562" s="89"/>
      <c r="AI562" s="89"/>
      <c r="AJ562" s="89"/>
      <c r="AK562" s="89"/>
      <c r="AL562" s="89"/>
      <c r="AM562" s="89"/>
      <c r="AN562" s="89"/>
      <c r="AO562" s="89"/>
      <c r="AP562" s="89"/>
      <c r="AQ562" s="89"/>
      <c r="AR562" s="89"/>
      <c r="AS562" s="89"/>
      <c r="AT562" s="89"/>
      <c r="AU562" s="89"/>
      <c r="AV562" s="89"/>
      <c r="AW562" s="89"/>
      <c r="AX562" s="89"/>
      <c r="AY562" s="89"/>
      <c r="AZ562" s="89"/>
      <c r="BA562" s="89"/>
      <c r="BB562" s="89"/>
      <c r="BC562" s="89"/>
      <c r="BD562" s="89"/>
      <c r="BE562" s="89"/>
      <c r="BF562" s="89"/>
      <c r="BG562" s="89"/>
      <c r="BH562" s="89"/>
      <c r="BI562" s="89"/>
      <c r="BJ562" s="89"/>
      <c r="BK562" s="89"/>
      <c r="BL562" s="89"/>
      <c r="BM562" s="89"/>
      <c r="BN562" s="89"/>
      <c r="BO562" s="89"/>
      <c r="BP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c r="AD563" s="89"/>
      <c r="AE563" s="89"/>
      <c r="AF563" s="89"/>
      <c r="AG563" s="89"/>
      <c r="AH563" s="89"/>
      <c r="AI563" s="89"/>
      <c r="AJ563" s="89"/>
      <c r="AK563" s="89"/>
      <c r="AL563" s="89"/>
      <c r="AM563" s="89"/>
      <c r="AN563" s="89"/>
      <c r="AO563" s="89"/>
      <c r="AP563" s="89"/>
      <c r="AQ563" s="89"/>
      <c r="AR563" s="89"/>
      <c r="AS563" s="89"/>
      <c r="AT563" s="89"/>
      <c r="AU563" s="89"/>
      <c r="AV563" s="89"/>
      <c r="AW563" s="89"/>
      <c r="AX563" s="89"/>
      <c r="AY563" s="89"/>
      <c r="AZ563" s="89"/>
      <c r="BA563" s="89"/>
      <c r="BB563" s="89"/>
      <c r="BC563" s="89"/>
      <c r="BD563" s="89"/>
      <c r="BE563" s="89"/>
      <c r="BF563" s="89"/>
      <c r="BG563" s="89"/>
      <c r="BH563" s="89"/>
      <c r="BI563" s="89"/>
      <c r="BJ563" s="89"/>
      <c r="BK563" s="89"/>
      <c r="BL563" s="89"/>
      <c r="BM563" s="89"/>
      <c r="BN563" s="89"/>
      <c r="BO563" s="89"/>
      <c r="BP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c r="AF564" s="89"/>
      <c r="AG564" s="89"/>
      <c r="AH564" s="89"/>
      <c r="AI564" s="89"/>
      <c r="AJ564" s="89"/>
      <c r="AK564" s="89"/>
      <c r="AL564" s="89"/>
      <c r="AM564" s="89"/>
      <c r="AN564" s="89"/>
      <c r="AO564" s="89"/>
      <c r="AP564" s="89"/>
      <c r="AQ564" s="89"/>
      <c r="AR564" s="89"/>
      <c r="AS564" s="89"/>
      <c r="AT564" s="89"/>
      <c r="AU564" s="89"/>
      <c r="AV564" s="89"/>
      <c r="AW564" s="89"/>
      <c r="AX564" s="89"/>
      <c r="AY564" s="89"/>
      <c r="AZ564" s="89"/>
      <c r="BA564" s="89"/>
      <c r="BB564" s="89"/>
      <c r="BC564" s="89"/>
      <c r="BD564" s="89"/>
      <c r="BE564" s="89"/>
      <c r="BF564" s="89"/>
      <c r="BG564" s="89"/>
      <c r="BH564" s="89"/>
      <c r="BI564" s="89"/>
      <c r="BJ564" s="89"/>
      <c r="BK564" s="89"/>
      <c r="BL564" s="89"/>
      <c r="BM564" s="89"/>
      <c r="BN564" s="89"/>
      <c r="BO564" s="89"/>
      <c r="BP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c r="AD565" s="89"/>
      <c r="AE565" s="89"/>
      <c r="AF565" s="89"/>
      <c r="AG565" s="89"/>
      <c r="AH565" s="89"/>
      <c r="AI565" s="89"/>
      <c r="AJ565" s="89"/>
      <c r="AK565" s="89"/>
      <c r="AL565" s="89"/>
      <c r="AM565" s="89"/>
      <c r="AN565" s="89"/>
      <c r="AO565" s="89"/>
      <c r="AP565" s="89"/>
      <c r="AQ565" s="89"/>
      <c r="AR565" s="89"/>
      <c r="AS565" s="89"/>
      <c r="AT565" s="89"/>
      <c r="AU565" s="89"/>
      <c r="AV565" s="89"/>
      <c r="AW565" s="89"/>
      <c r="AX565" s="89"/>
      <c r="AY565" s="89"/>
      <c r="AZ565" s="89"/>
      <c r="BA565" s="89"/>
      <c r="BB565" s="89"/>
      <c r="BC565" s="89"/>
      <c r="BD565" s="89"/>
      <c r="BE565" s="89"/>
      <c r="BF565" s="89"/>
      <c r="BG565" s="89"/>
      <c r="BH565" s="89"/>
      <c r="BI565" s="89"/>
      <c r="BJ565" s="89"/>
      <c r="BK565" s="89"/>
      <c r="BL565" s="89"/>
      <c r="BM565" s="89"/>
      <c r="BN565" s="89"/>
      <c r="BO565" s="89"/>
      <c r="BP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c r="AD566" s="89"/>
      <c r="AE566" s="89"/>
      <c r="AF566" s="89"/>
      <c r="AG566" s="89"/>
      <c r="AH566" s="89"/>
      <c r="AI566" s="89"/>
      <c r="AJ566" s="89"/>
      <c r="AK566" s="89"/>
      <c r="AL566" s="89"/>
      <c r="AM566" s="89"/>
      <c r="AN566" s="89"/>
      <c r="AO566" s="89"/>
      <c r="AP566" s="89"/>
      <c r="AQ566" s="89"/>
      <c r="AR566" s="89"/>
      <c r="AS566" s="89"/>
      <c r="AT566" s="89"/>
      <c r="AU566" s="89"/>
      <c r="AV566" s="89"/>
      <c r="AW566" s="89"/>
      <c r="AX566" s="89"/>
      <c r="AY566" s="89"/>
      <c r="AZ566" s="89"/>
      <c r="BA566" s="89"/>
      <c r="BB566" s="89"/>
      <c r="BC566" s="89"/>
      <c r="BD566" s="89"/>
      <c r="BE566" s="89"/>
      <c r="BF566" s="89"/>
      <c r="BG566" s="89"/>
      <c r="BH566" s="89"/>
      <c r="BI566" s="89"/>
      <c r="BJ566" s="89"/>
      <c r="BK566" s="89"/>
      <c r="BL566" s="89"/>
      <c r="BM566" s="89"/>
      <c r="BN566" s="89"/>
      <c r="BO566" s="89"/>
      <c r="BP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c r="AD567" s="89"/>
      <c r="AE567" s="89"/>
      <c r="AF567" s="89"/>
      <c r="AG567" s="89"/>
      <c r="AH567" s="89"/>
      <c r="AI567" s="89"/>
      <c r="AJ567" s="89"/>
      <c r="AK567" s="89"/>
      <c r="AL567" s="89"/>
      <c r="AM567" s="89"/>
      <c r="AN567" s="89"/>
      <c r="AO567" s="89"/>
      <c r="AP567" s="89"/>
      <c r="AQ567" s="89"/>
      <c r="AR567" s="89"/>
      <c r="AS567" s="89"/>
      <c r="AT567" s="89"/>
      <c r="AU567" s="89"/>
      <c r="AV567" s="89"/>
      <c r="AW567" s="89"/>
      <c r="AX567" s="89"/>
      <c r="AY567" s="89"/>
      <c r="AZ567" s="89"/>
      <c r="BA567" s="89"/>
      <c r="BB567" s="89"/>
      <c r="BC567" s="89"/>
      <c r="BD567" s="89"/>
      <c r="BE567" s="89"/>
      <c r="BF567" s="89"/>
      <c r="BG567" s="89"/>
      <c r="BH567" s="89"/>
      <c r="BI567" s="89"/>
      <c r="BJ567" s="89"/>
      <c r="BK567" s="89"/>
      <c r="BL567" s="89"/>
      <c r="BM567" s="89"/>
      <c r="BN567" s="89"/>
      <c r="BO567" s="89"/>
      <c r="BP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c r="AD568" s="89"/>
      <c r="AE568" s="89"/>
      <c r="AF568" s="89"/>
      <c r="AG568" s="89"/>
      <c r="AH568" s="89"/>
      <c r="AI568" s="89"/>
      <c r="AJ568" s="89"/>
      <c r="AK568" s="89"/>
      <c r="AL568" s="89"/>
      <c r="AM568" s="89"/>
      <c r="AN568" s="89"/>
      <c r="AO568" s="89"/>
      <c r="AP568" s="89"/>
      <c r="AQ568" s="89"/>
      <c r="AR568" s="89"/>
      <c r="AS568" s="89"/>
      <c r="AT568" s="89"/>
      <c r="AU568" s="89"/>
      <c r="AV568" s="89"/>
      <c r="AW568" s="89"/>
      <c r="AX568" s="89"/>
      <c r="AY568" s="89"/>
      <c r="AZ568" s="89"/>
      <c r="BA568" s="89"/>
      <c r="BB568" s="89"/>
      <c r="BC568" s="89"/>
      <c r="BD568" s="89"/>
      <c r="BE568" s="89"/>
      <c r="BF568" s="89"/>
      <c r="BG568" s="89"/>
      <c r="BH568" s="89"/>
      <c r="BI568" s="89"/>
      <c r="BJ568" s="89"/>
      <c r="BK568" s="89"/>
      <c r="BL568" s="89"/>
      <c r="BM568" s="89"/>
      <c r="BN568" s="89"/>
      <c r="BO568" s="89"/>
      <c r="BP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c r="AD569" s="89"/>
      <c r="AE569" s="89"/>
      <c r="AF569" s="89"/>
      <c r="AG569" s="89"/>
      <c r="AH569" s="89"/>
      <c r="AI569" s="89"/>
      <c r="AJ569" s="89"/>
      <c r="AK569" s="89"/>
      <c r="AL569" s="89"/>
      <c r="AM569" s="89"/>
      <c r="AN569" s="89"/>
      <c r="AO569" s="89"/>
      <c r="AP569" s="89"/>
      <c r="AQ569" s="89"/>
      <c r="AR569" s="89"/>
      <c r="AS569" s="89"/>
      <c r="AT569" s="89"/>
      <c r="AU569" s="89"/>
      <c r="AV569" s="89"/>
      <c r="AW569" s="89"/>
      <c r="AX569" s="89"/>
      <c r="AY569" s="89"/>
      <c r="AZ569" s="89"/>
      <c r="BA569" s="89"/>
      <c r="BB569" s="89"/>
      <c r="BC569" s="89"/>
      <c r="BD569" s="89"/>
      <c r="BE569" s="89"/>
      <c r="BF569" s="89"/>
      <c r="BG569" s="89"/>
      <c r="BH569" s="89"/>
      <c r="BI569" s="89"/>
      <c r="BJ569" s="89"/>
      <c r="BK569" s="89"/>
      <c r="BL569" s="89"/>
      <c r="BM569" s="89"/>
      <c r="BN569" s="89"/>
      <c r="BO569" s="89"/>
      <c r="BP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c r="AD570" s="89"/>
      <c r="AE570" s="89"/>
      <c r="AF570" s="89"/>
      <c r="AG570" s="89"/>
      <c r="AH570" s="89"/>
      <c r="AI570" s="89"/>
      <c r="AJ570" s="89"/>
      <c r="AK570" s="89"/>
      <c r="AL570" s="89"/>
      <c r="AM570" s="89"/>
      <c r="AN570" s="89"/>
      <c r="AO570" s="89"/>
      <c r="AP570" s="89"/>
      <c r="AQ570" s="89"/>
      <c r="AR570" s="89"/>
      <c r="AS570" s="89"/>
      <c r="AT570" s="89"/>
      <c r="AU570" s="89"/>
      <c r="AV570" s="89"/>
      <c r="AW570" s="89"/>
      <c r="AX570" s="89"/>
      <c r="AY570" s="89"/>
      <c r="AZ570" s="89"/>
      <c r="BA570" s="89"/>
      <c r="BB570" s="89"/>
      <c r="BC570" s="89"/>
      <c r="BD570" s="89"/>
      <c r="BE570" s="89"/>
      <c r="BF570" s="89"/>
      <c r="BG570" s="89"/>
      <c r="BH570" s="89"/>
      <c r="BI570" s="89"/>
      <c r="BJ570" s="89"/>
      <c r="BK570" s="89"/>
      <c r="BL570" s="89"/>
      <c r="BM570" s="89"/>
      <c r="BN570" s="89"/>
      <c r="BO570" s="89"/>
      <c r="BP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c r="AG571" s="89"/>
      <c r="AH571" s="89"/>
      <c r="AI571" s="89"/>
      <c r="AJ571" s="89"/>
      <c r="AK571" s="89"/>
      <c r="AL571" s="89"/>
      <c r="AM571" s="89"/>
      <c r="AN571" s="89"/>
      <c r="AO571" s="89"/>
      <c r="AP571" s="89"/>
      <c r="AQ571" s="89"/>
      <c r="AR571" s="89"/>
      <c r="AS571" s="89"/>
      <c r="AT571" s="89"/>
      <c r="AU571" s="89"/>
      <c r="AV571" s="89"/>
      <c r="AW571" s="89"/>
      <c r="AX571" s="89"/>
      <c r="AY571" s="89"/>
      <c r="AZ571" s="89"/>
      <c r="BA571" s="89"/>
      <c r="BB571" s="89"/>
      <c r="BC571" s="89"/>
      <c r="BD571" s="89"/>
      <c r="BE571" s="89"/>
      <c r="BF571" s="89"/>
      <c r="BG571" s="89"/>
      <c r="BH571" s="89"/>
      <c r="BI571" s="89"/>
      <c r="BJ571" s="89"/>
      <c r="BK571" s="89"/>
      <c r="BL571" s="89"/>
      <c r="BM571" s="89"/>
      <c r="BN571" s="89"/>
      <c r="BO571" s="89"/>
      <c r="BP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89"/>
      <c r="AT572" s="89"/>
      <c r="AU572" s="89"/>
      <c r="AV572" s="89"/>
      <c r="AW572" s="89"/>
      <c r="AX572" s="89"/>
      <c r="AY572" s="89"/>
      <c r="AZ572" s="89"/>
      <c r="BA572" s="89"/>
      <c r="BB572" s="89"/>
      <c r="BC572" s="89"/>
      <c r="BD572" s="89"/>
      <c r="BE572" s="89"/>
      <c r="BF572" s="89"/>
      <c r="BG572" s="89"/>
      <c r="BH572" s="89"/>
      <c r="BI572" s="89"/>
      <c r="BJ572" s="89"/>
      <c r="BK572" s="89"/>
      <c r="BL572" s="89"/>
      <c r="BM572" s="89"/>
      <c r="BN572" s="89"/>
      <c r="BO572" s="89"/>
      <c r="BP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c r="AP573" s="89"/>
      <c r="AQ573" s="89"/>
      <c r="AR573" s="89"/>
      <c r="AS573" s="89"/>
      <c r="AT573" s="89"/>
      <c r="AU573" s="89"/>
      <c r="AV573" s="89"/>
      <c r="AW573" s="89"/>
      <c r="AX573" s="89"/>
      <c r="AY573" s="89"/>
      <c r="AZ573" s="89"/>
      <c r="BA573" s="89"/>
      <c r="BB573" s="89"/>
      <c r="BC573" s="89"/>
      <c r="BD573" s="89"/>
      <c r="BE573" s="89"/>
      <c r="BF573" s="89"/>
      <c r="BG573" s="89"/>
      <c r="BH573" s="89"/>
      <c r="BI573" s="89"/>
      <c r="BJ573" s="89"/>
      <c r="BK573" s="89"/>
      <c r="BL573" s="89"/>
      <c r="BM573" s="89"/>
      <c r="BN573" s="89"/>
      <c r="BO573" s="89"/>
      <c r="BP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c r="AF574" s="89"/>
      <c r="AG574" s="89"/>
      <c r="AH574" s="89"/>
      <c r="AI574" s="89"/>
      <c r="AJ574" s="89"/>
      <c r="AK574" s="89"/>
      <c r="AL574" s="89"/>
      <c r="AM574" s="89"/>
      <c r="AN574" s="89"/>
      <c r="AO574" s="89"/>
      <c r="AP574" s="89"/>
      <c r="AQ574" s="89"/>
      <c r="AR574" s="89"/>
      <c r="AS574" s="89"/>
      <c r="AT574" s="89"/>
      <c r="AU574" s="89"/>
      <c r="AV574" s="89"/>
      <c r="AW574" s="89"/>
      <c r="AX574" s="89"/>
      <c r="AY574" s="89"/>
      <c r="AZ574" s="89"/>
      <c r="BA574" s="89"/>
      <c r="BB574" s="89"/>
      <c r="BC574" s="89"/>
      <c r="BD574" s="89"/>
      <c r="BE574" s="89"/>
      <c r="BF574" s="89"/>
      <c r="BG574" s="89"/>
      <c r="BH574" s="89"/>
      <c r="BI574" s="89"/>
      <c r="BJ574" s="89"/>
      <c r="BK574" s="89"/>
      <c r="BL574" s="89"/>
      <c r="BM574" s="89"/>
      <c r="BN574" s="89"/>
      <c r="BO574" s="89"/>
      <c r="BP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c r="AF575" s="89"/>
      <c r="AG575" s="89"/>
      <c r="AH575" s="89"/>
      <c r="AI575" s="89"/>
      <c r="AJ575" s="89"/>
      <c r="AK575" s="89"/>
      <c r="AL575" s="89"/>
      <c r="AM575" s="89"/>
      <c r="AN575" s="89"/>
      <c r="AO575" s="89"/>
      <c r="AP575" s="89"/>
      <c r="AQ575" s="89"/>
      <c r="AR575" s="89"/>
      <c r="AS575" s="89"/>
      <c r="AT575" s="89"/>
      <c r="AU575" s="89"/>
      <c r="AV575" s="89"/>
      <c r="AW575" s="89"/>
      <c r="AX575" s="89"/>
      <c r="AY575" s="89"/>
      <c r="AZ575" s="89"/>
      <c r="BA575" s="89"/>
      <c r="BB575" s="89"/>
      <c r="BC575" s="89"/>
      <c r="BD575" s="89"/>
      <c r="BE575" s="89"/>
      <c r="BF575" s="89"/>
      <c r="BG575" s="89"/>
      <c r="BH575" s="89"/>
      <c r="BI575" s="89"/>
      <c r="BJ575" s="89"/>
      <c r="BK575" s="89"/>
      <c r="BL575" s="89"/>
      <c r="BM575" s="89"/>
      <c r="BN575" s="89"/>
      <c r="BO575" s="89"/>
      <c r="BP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c r="AF576" s="89"/>
      <c r="AG576" s="89"/>
      <c r="AH576" s="89"/>
      <c r="AI576" s="89"/>
      <c r="AJ576" s="89"/>
      <c r="AK576" s="89"/>
      <c r="AL576" s="89"/>
      <c r="AM576" s="89"/>
      <c r="AN576" s="89"/>
      <c r="AO576" s="89"/>
      <c r="AP576" s="89"/>
      <c r="AQ576" s="89"/>
      <c r="AR576" s="89"/>
      <c r="AS576" s="89"/>
      <c r="AT576" s="89"/>
      <c r="AU576" s="89"/>
      <c r="AV576" s="89"/>
      <c r="AW576" s="89"/>
      <c r="AX576" s="89"/>
      <c r="AY576" s="89"/>
      <c r="AZ576" s="89"/>
      <c r="BA576" s="89"/>
      <c r="BB576" s="89"/>
      <c r="BC576" s="89"/>
      <c r="BD576" s="89"/>
      <c r="BE576" s="89"/>
      <c r="BF576" s="89"/>
      <c r="BG576" s="89"/>
      <c r="BH576" s="89"/>
      <c r="BI576" s="89"/>
      <c r="BJ576" s="89"/>
      <c r="BK576" s="89"/>
      <c r="BL576" s="89"/>
      <c r="BM576" s="89"/>
      <c r="BN576" s="89"/>
      <c r="BO576" s="89"/>
      <c r="BP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c r="AD577" s="89"/>
      <c r="AE577" s="89"/>
      <c r="AF577" s="89"/>
      <c r="AG577" s="89"/>
      <c r="AH577" s="89"/>
      <c r="AI577" s="89"/>
      <c r="AJ577" s="89"/>
      <c r="AK577" s="89"/>
      <c r="AL577" s="89"/>
      <c r="AM577" s="89"/>
      <c r="AN577" s="89"/>
      <c r="AO577" s="89"/>
      <c r="AP577" s="89"/>
      <c r="AQ577" s="89"/>
      <c r="AR577" s="89"/>
      <c r="AS577" s="89"/>
      <c r="AT577" s="89"/>
      <c r="AU577" s="89"/>
      <c r="AV577" s="89"/>
      <c r="AW577" s="89"/>
      <c r="AX577" s="89"/>
      <c r="AY577" s="89"/>
      <c r="AZ577" s="89"/>
      <c r="BA577" s="89"/>
      <c r="BB577" s="89"/>
      <c r="BC577" s="89"/>
      <c r="BD577" s="89"/>
      <c r="BE577" s="89"/>
      <c r="BF577" s="89"/>
      <c r="BG577" s="89"/>
      <c r="BH577" s="89"/>
      <c r="BI577" s="89"/>
      <c r="BJ577" s="89"/>
      <c r="BK577" s="89"/>
      <c r="BL577" s="89"/>
      <c r="BM577" s="89"/>
      <c r="BN577" s="89"/>
      <c r="BO577" s="89"/>
      <c r="BP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c r="AD578" s="89"/>
      <c r="AE578" s="89"/>
      <c r="AF578" s="89"/>
      <c r="AG578" s="89"/>
      <c r="AH578" s="89"/>
      <c r="AI578" s="89"/>
      <c r="AJ578" s="89"/>
      <c r="AK578" s="89"/>
      <c r="AL578" s="89"/>
      <c r="AM578" s="89"/>
      <c r="AN578" s="89"/>
      <c r="AO578" s="89"/>
      <c r="AP578" s="89"/>
      <c r="AQ578" s="89"/>
      <c r="AR578" s="89"/>
      <c r="AS578" s="89"/>
      <c r="AT578" s="89"/>
      <c r="AU578" s="89"/>
      <c r="AV578" s="89"/>
      <c r="AW578" s="89"/>
      <c r="AX578" s="89"/>
      <c r="AY578" s="89"/>
      <c r="AZ578" s="89"/>
      <c r="BA578" s="89"/>
      <c r="BB578" s="89"/>
      <c r="BC578" s="89"/>
      <c r="BD578" s="89"/>
      <c r="BE578" s="89"/>
      <c r="BF578" s="89"/>
      <c r="BG578" s="89"/>
      <c r="BH578" s="89"/>
      <c r="BI578" s="89"/>
      <c r="BJ578" s="89"/>
      <c r="BK578" s="89"/>
      <c r="BL578" s="89"/>
      <c r="BM578" s="89"/>
      <c r="BN578" s="89"/>
      <c r="BO578" s="89"/>
      <c r="BP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c r="AD579" s="89"/>
      <c r="AE579" s="89"/>
      <c r="AF579" s="89"/>
      <c r="AG579" s="89"/>
      <c r="AH579" s="89"/>
      <c r="AI579" s="89"/>
      <c r="AJ579" s="89"/>
      <c r="AK579" s="89"/>
      <c r="AL579" s="89"/>
      <c r="AM579" s="89"/>
      <c r="AN579" s="89"/>
      <c r="AO579" s="89"/>
      <c r="AP579" s="89"/>
      <c r="AQ579" s="89"/>
      <c r="AR579" s="89"/>
      <c r="AS579" s="89"/>
      <c r="AT579" s="89"/>
      <c r="AU579" s="89"/>
      <c r="AV579" s="89"/>
      <c r="AW579" s="89"/>
      <c r="AX579" s="89"/>
      <c r="AY579" s="89"/>
      <c r="AZ579" s="89"/>
      <c r="BA579" s="89"/>
      <c r="BB579" s="89"/>
      <c r="BC579" s="89"/>
      <c r="BD579" s="89"/>
      <c r="BE579" s="89"/>
      <c r="BF579" s="89"/>
      <c r="BG579" s="89"/>
      <c r="BH579" s="89"/>
      <c r="BI579" s="89"/>
      <c r="BJ579" s="89"/>
      <c r="BK579" s="89"/>
      <c r="BL579" s="89"/>
      <c r="BM579" s="89"/>
      <c r="BN579" s="89"/>
      <c r="BO579" s="89"/>
      <c r="BP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c r="AD580" s="89"/>
      <c r="AE580" s="89"/>
      <c r="AF580" s="89"/>
      <c r="AG580" s="89"/>
      <c r="AH580" s="89"/>
      <c r="AI580" s="89"/>
      <c r="AJ580" s="89"/>
      <c r="AK580" s="89"/>
      <c r="AL580" s="89"/>
      <c r="AM580" s="89"/>
      <c r="AN580" s="89"/>
      <c r="AO580" s="89"/>
      <c r="AP580" s="89"/>
      <c r="AQ580" s="89"/>
      <c r="AR580" s="89"/>
      <c r="AS580" s="89"/>
      <c r="AT580" s="89"/>
      <c r="AU580" s="89"/>
      <c r="AV580" s="89"/>
      <c r="AW580" s="89"/>
      <c r="AX580" s="89"/>
      <c r="AY580" s="89"/>
      <c r="AZ580" s="89"/>
      <c r="BA580" s="89"/>
      <c r="BB580" s="89"/>
      <c r="BC580" s="89"/>
      <c r="BD580" s="89"/>
      <c r="BE580" s="89"/>
      <c r="BF580" s="89"/>
      <c r="BG580" s="89"/>
      <c r="BH580" s="89"/>
      <c r="BI580" s="89"/>
      <c r="BJ580" s="89"/>
      <c r="BK580" s="89"/>
      <c r="BL580" s="89"/>
      <c r="BM580" s="89"/>
      <c r="BN580" s="89"/>
      <c r="BO580" s="89"/>
      <c r="BP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c r="AD581" s="89"/>
      <c r="AE581" s="89"/>
      <c r="AF581" s="89"/>
      <c r="AG581" s="89"/>
      <c r="AH581" s="89"/>
      <c r="AI581" s="89"/>
      <c r="AJ581" s="89"/>
      <c r="AK581" s="89"/>
      <c r="AL581" s="89"/>
      <c r="AM581" s="89"/>
      <c r="AN581" s="89"/>
      <c r="AO581" s="89"/>
      <c r="AP581" s="89"/>
      <c r="AQ581" s="89"/>
      <c r="AR581" s="89"/>
      <c r="AS581" s="89"/>
      <c r="AT581" s="89"/>
      <c r="AU581" s="89"/>
      <c r="AV581" s="89"/>
      <c r="AW581" s="89"/>
      <c r="AX581" s="89"/>
      <c r="AY581" s="89"/>
      <c r="AZ581" s="89"/>
      <c r="BA581" s="89"/>
      <c r="BB581" s="89"/>
      <c r="BC581" s="89"/>
      <c r="BD581" s="89"/>
      <c r="BE581" s="89"/>
      <c r="BF581" s="89"/>
      <c r="BG581" s="89"/>
      <c r="BH581" s="89"/>
      <c r="BI581" s="89"/>
      <c r="BJ581" s="89"/>
      <c r="BK581" s="89"/>
      <c r="BL581" s="89"/>
      <c r="BM581" s="89"/>
      <c r="BN581" s="89"/>
      <c r="BO581" s="89"/>
      <c r="BP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c r="AD582" s="89"/>
      <c r="AE582" s="89"/>
      <c r="AF582" s="89"/>
      <c r="AG582" s="89"/>
      <c r="AH582" s="89"/>
      <c r="AI582" s="89"/>
      <c r="AJ582" s="89"/>
      <c r="AK582" s="89"/>
      <c r="AL582" s="89"/>
      <c r="AM582" s="89"/>
      <c r="AN582" s="89"/>
      <c r="AO582" s="89"/>
      <c r="AP582" s="89"/>
      <c r="AQ582" s="89"/>
      <c r="AR582" s="89"/>
      <c r="AS582" s="89"/>
      <c r="AT582" s="89"/>
      <c r="AU582" s="89"/>
      <c r="AV582" s="89"/>
      <c r="AW582" s="89"/>
      <c r="AX582" s="89"/>
      <c r="AY582" s="89"/>
      <c r="AZ582" s="89"/>
      <c r="BA582" s="89"/>
      <c r="BB582" s="89"/>
      <c r="BC582" s="89"/>
      <c r="BD582" s="89"/>
      <c r="BE582" s="89"/>
      <c r="BF582" s="89"/>
      <c r="BG582" s="89"/>
      <c r="BH582" s="89"/>
      <c r="BI582" s="89"/>
      <c r="BJ582" s="89"/>
      <c r="BK582" s="89"/>
      <c r="BL582" s="89"/>
      <c r="BM582" s="89"/>
      <c r="BN582" s="89"/>
      <c r="BO582" s="89"/>
      <c r="BP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c r="AD583" s="89"/>
      <c r="AE583" s="89"/>
      <c r="AF583" s="89"/>
      <c r="AG583" s="89"/>
      <c r="AH583" s="89"/>
      <c r="AI583" s="89"/>
      <c r="AJ583" s="89"/>
      <c r="AK583" s="89"/>
      <c r="AL583" s="89"/>
      <c r="AM583" s="89"/>
      <c r="AN583" s="89"/>
      <c r="AO583" s="89"/>
      <c r="AP583" s="89"/>
      <c r="AQ583" s="89"/>
      <c r="AR583" s="89"/>
      <c r="AS583" s="89"/>
      <c r="AT583" s="89"/>
      <c r="AU583" s="89"/>
      <c r="AV583" s="89"/>
      <c r="AW583" s="89"/>
      <c r="AX583" s="89"/>
      <c r="AY583" s="89"/>
      <c r="AZ583" s="89"/>
      <c r="BA583" s="89"/>
      <c r="BB583" s="89"/>
      <c r="BC583" s="89"/>
      <c r="BD583" s="89"/>
      <c r="BE583" s="89"/>
      <c r="BF583" s="89"/>
      <c r="BG583" s="89"/>
      <c r="BH583" s="89"/>
      <c r="BI583" s="89"/>
      <c r="BJ583" s="89"/>
      <c r="BK583" s="89"/>
      <c r="BL583" s="89"/>
      <c r="BM583" s="89"/>
      <c r="BN583" s="89"/>
      <c r="BO583" s="89"/>
      <c r="BP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c r="AD584" s="89"/>
      <c r="AE584" s="89"/>
      <c r="AF584" s="89"/>
      <c r="AG584" s="89"/>
      <c r="AH584" s="89"/>
      <c r="AI584" s="89"/>
      <c r="AJ584" s="89"/>
      <c r="AK584" s="89"/>
      <c r="AL584" s="89"/>
      <c r="AM584" s="89"/>
      <c r="AN584" s="89"/>
      <c r="AO584" s="89"/>
      <c r="AP584" s="89"/>
      <c r="AQ584" s="89"/>
      <c r="AR584" s="89"/>
      <c r="AS584" s="89"/>
      <c r="AT584" s="89"/>
      <c r="AU584" s="89"/>
      <c r="AV584" s="89"/>
      <c r="AW584" s="89"/>
      <c r="AX584" s="89"/>
      <c r="AY584" s="89"/>
      <c r="AZ584" s="89"/>
      <c r="BA584" s="89"/>
      <c r="BB584" s="89"/>
      <c r="BC584" s="89"/>
      <c r="BD584" s="89"/>
      <c r="BE584" s="89"/>
      <c r="BF584" s="89"/>
      <c r="BG584" s="89"/>
      <c r="BH584" s="89"/>
      <c r="BI584" s="89"/>
      <c r="BJ584" s="89"/>
      <c r="BK584" s="89"/>
      <c r="BL584" s="89"/>
      <c r="BM584" s="89"/>
      <c r="BN584" s="89"/>
      <c r="BO584" s="89"/>
      <c r="BP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c r="AD585" s="89"/>
      <c r="AE585" s="89"/>
      <c r="AF585" s="89"/>
      <c r="AG585" s="89"/>
      <c r="AH585" s="89"/>
      <c r="AI585" s="89"/>
      <c r="AJ585" s="89"/>
      <c r="AK585" s="89"/>
      <c r="AL585" s="89"/>
      <c r="AM585" s="89"/>
      <c r="AN585" s="89"/>
      <c r="AO585" s="89"/>
      <c r="AP585" s="89"/>
      <c r="AQ585" s="89"/>
      <c r="AR585" s="89"/>
      <c r="AS585" s="89"/>
      <c r="AT585" s="89"/>
      <c r="AU585" s="89"/>
      <c r="AV585" s="89"/>
      <c r="AW585" s="89"/>
      <c r="AX585" s="89"/>
      <c r="AY585" s="89"/>
      <c r="AZ585" s="89"/>
      <c r="BA585" s="89"/>
      <c r="BB585" s="89"/>
      <c r="BC585" s="89"/>
      <c r="BD585" s="89"/>
      <c r="BE585" s="89"/>
      <c r="BF585" s="89"/>
      <c r="BG585" s="89"/>
      <c r="BH585" s="89"/>
      <c r="BI585" s="89"/>
      <c r="BJ585" s="89"/>
      <c r="BK585" s="89"/>
      <c r="BL585" s="89"/>
      <c r="BM585" s="89"/>
      <c r="BN585" s="89"/>
      <c r="BO585" s="89"/>
      <c r="BP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c r="AD586" s="89"/>
      <c r="AE586" s="89"/>
      <c r="AF586" s="89"/>
      <c r="AG586" s="89"/>
      <c r="AH586" s="89"/>
      <c r="AI586" s="89"/>
      <c r="AJ586" s="89"/>
      <c r="AK586" s="89"/>
      <c r="AL586" s="89"/>
      <c r="AM586" s="89"/>
      <c r="AN586" s="89"/>
      <c r="AO586" s="89"/>
      <c r="AP586" s="89"/>
      <c r="AQ586" s="89"/>
      <c r="AR586" s="89"/>
      <c r="AS586" s="89"/>
      <c r="AT586" s="89"/>
      <c r="AU586" s="89"/>
      <c r="AV586" s="89"/>
      <c r="AW586" s="89"/>
      <c r="AX586" s="89"/>
      <c r="AY586" s="89"/>
      <c r="AZ586" s="89"/>
      <c r="BA586" s="89"/>
      <c r="BB586" s="89"/>
      <c r="BC586" s="89"/>
      <c r="BD586" s="89"/>
      <c r="BE586" s="89"/>
      <c r="BF586" s="89"/>
      <c r="BG586" s="89"/>
      <c r="BH586" s="89"/>
      <c r="BI586" s="89"/>
      <c r="BJ586" s="89"/>
      <c r="BK586" s="89"/>
      <c r="BL586" s="89"/>
      <c r="BM586" s="89"/>
      <c r="BN586" s="89"/>
      <c r="BO586" s="89"/>
      <c r="BP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c r="AD587" s="89"/>
      <c r="AE587" s="89"/>
      <c r="AF587" s="89"/>
      <c r="AG587" s="89"/>
      <c r="AH587" s="89"/>
      <c r="AI587" s="89"/>
      <c r="AJ587" s="89"/>
      <c r="AK587" s="89"/>
      <c r="AL587" s="89"/>
      <c r="AM587" s="89"/>
      <c r="AN587" s="89"/>
      <c r="AO587" s="89"/>
      <c r="AP587" s="89"/>
      <c r="AQ587" s="89"/>
      <c r="AR587" s="89"/>
      <c r="AS587" s="89"/>
      <c r="AT587" s="89"/>
      <c r="AU587" s="89"/>
      <c r="AV587" s="89"/>
      <c r="AW587" s="89"/>
      <c r="AX587" s="89"/>
      <c r="AY587" s="89"/>
      <c r="AZ587" s="89"/>
      <c r="BA587" s="89"/>
      <c r="BB587" s="89"/>
      <c r="BC587" s="89"/>
      <c r="BD587" s="89"/>
      <c r="BE587" s="89"/>
      <c r="BF587" s="89"/>
      <c r="BG587" s="89"/>
      <c r="BH587" s="89"/>
      <c r="BI587" s="89"/>
      <c r="BJ587" s="89"/>
      <c r="BK587" s="89"/>
      <c r="BL587" s="89"/>
      <c r="BM587" s="89"/>
      <c r="BN587" s="89"/>
      <c r="BO587" s="89"/>
      <c r="BP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c r="AD588" s="89"/>
      <c r="AE588" s="89"/>
      <c r="AF588" s="89"/>
      <c r="AG588" s="89"/>
      <c r="AH588" s="89"/>
      <c r="AI588" s="89"/>
      <c r="AJ588" s="89"/>
      <c r="AK588" s="89"/>
      <c r="AL588" s="89"/>
      <c r="AM588" s="89"/>
      <c r="AN588" s="89"/>
      <c r="AO588" s="89"/>
      <c r="AP588" s="89"/>
      <c r="AQ588" s="89"/>
      <c r="AR588" s="89"/>
      <c r="AS588" s="89"/>
      <c r="AT588" s="89"/>
      <c r="AU588" s="89"/>
      <c r="AV588" s="89"/>
      <c r="AW588" s="89"/>
      <c r="AX588" s="89"/>
      <c r="AY588" s="89"/>
      <c r="AZ588" s="89"/>
      <c r="BA588" s="89"/>
      <c r="BB588" s="89"/>
      <c r="BC588" s="89"/>
      <c r="BD588" s="89"/>
      <c r="BE588" s="89"/>
      <c r="BF588" s="89"/>
      <c r="BG588" s="89"/>
      <c r="BH588" s="89"/>
      <c r="BI588" s="89"/>
      <c r="BJ588" s="89"/>
      <c r="BK588" s="89"/>
      <c r="BL588" s="89"/>
      <c r="BM588" s="89"/>
      <c r="BN588" s="89"/>
      <c r="BO588" s="89"/>
      <c r="BP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c r="AD589" s="89"/>
      <c r="AE589" s="89"/>
      <c r="AF589" s="89"/>
      <c r="AG589" s="89"/>
      <c r="AH589" s="89"/>
      <c r="AI589" s="89"/>
      <c r="AJ589" s="89"/>
      <c r="AK589" s="89"/>
      <c r="AL589" s="89"/>
      <c r="AM589" s="89"/>
      <c r="AN589" s="89"/>
      <c r="AO589" s="89"/>
      <c r="AP589" s="89"/>
      <c r="AQ589" s="89"/>
      <c r="AR589" s="89"/>
      <c r="AS589" s="89"/>
      <c r="AT589" s="89"/>
      <c r="AU589" s="89"/>
      <c r="AV589" s="89"/>
      <c r="AW589" s="89"/>
      <c r="AX589" s="89"/>
      <c r="AY589" s="89"/>
      <c r="AZ589" s="89"/>
      <c r="BA589" s="89"/>
      <c r="BB589" s="89"/>
      <c r="BC589" s="89"/>
      <c r="BD589" s="89"/>
      <c r="BE589" s="89"/>
      <c r="BF589" s="89"/>
      <c r="BG589" s="89"/>
      <c r="BH589" s="89"/>
      <c r="BI589" s="89"/>
      <c r="BJ589" s="89"/>
      <c r="BK589" s="89"/>
      <c r="BL589" s="89"/>
      <c r="BM589" s="89"/>
      <c r="BN589" s="89"/>
      <c r="BO589" s="89"/>
      <c r="BP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c r="AD590" s="89"/>
      <c r="AE590" s="89"/>
      <c r="AF590" s="89"/>
      <c r="AG590" s="89"/>
      <c r="AH590" s="89"/>
      <c r="AI590" s="89"/>
      <c r="AJ590" s="89"/>
      <c r="AK590" s="89"/>
      <c r="AL590" s="89"/>
      <c r="AM590" s="89"/>
      <c r="AN590" s="89"/>
      <c r="AO590" s="89"/>
      <c r="AP590" s="89"/>
      <c r="AQ590" s="89"/>
      <c r="AR590" s="89"/>
      <c r="AS590" s="89"/>
      <c r="AT590" s="89"/>
      <c r="AU590" s="89"/>
      <c r="AV590" s="89"/>
      <c r="AW590" s="89"/>
      <c r="AX590" s="89"/>
      <c r="AY590" s="89"/>
      <c r="AZ590" s="89"/>
      <c r="BA590" s="89"/>
      <c r="BB590" s="89"/>
      <c r="BC590" s="89"/>
      <c r="BD590" s="89"/>
      <c r="BE590" s="89"/>
      <c r="BF590" s="89"/>
      <c r="BG590" s="89"/>
      <c r="BH590" s="89"/>
      <c r="BI590" s="89"/>
      <c r="BJ590" s="89"/>
      <c r="BK590" s="89"/>
      <c r="BL590" s="89"/>
      <c r="BM590" s="89"/>
      <c r="BN590" s="89"/>
      <c r="BO590" s="89"/>
      <c r="BP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c r="AD591" s="89"/>
      <c r="AE591" s="89"/>
      <c r="AF591" s="89"/>
      <c r="AG591" s="89"/>
      <c r="AH591" s="89"/>
      <c r="AI591" s="89"/>
      <c r="AJ591" s="89"/>
      <c r="AK591" s="89"/>
      <c r="AL591" s="89"/>
      <c r="AM591" s="89"/>
      <c r="AN591" s="89"/>
      <c r="AO591" s="89"/>
      <c r="AP591" s="89"/>
      <c r="AQ591" s="89"/>
      <c r="AR591" s="89"/>
      <c r="AS591" s="89"/>
      <c r="AT591" s="89"/>
      <c r="AU591" s="89"/>
      <c r="AV591" s="89"/>
      <c r="AW591" s="89"/>
      <c r="AX591" s="89"/>
      <c r="AY591" s="89"/>
      <c r="AZ591" s="89"/>
      <c r="BA591" s="89"/>
      <c r="BB591" s="89"/>
      <c r="BC591" s="89"/>
      <c r="BD591" s="89"/>
      <c r="BE591" s="89"/>
      <c r="BF591" s="89"/>
      <c r="BG591" s="89"/>
      <c r="BH591" s="89"/>
      <c r="BI591" s="89"/>
      <c r="BJ591" s="89"/>
      <c r="BK591" s="89"/>
      <c r="BL591" s="89"/>
      <c r="BM591" s="89"/>
      <c r="BN591" s="89"/>
      <c r="BO591" s="89"/>
      <c r="BP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c r="AD592" s="89"/>
      <c r="AE592" s="89"/>
      <c r="AF592" s="89"/>
      <c r="AG592" s="89"/>
      <c r="AH592" s="89"/>
      <c r="AI592" s="89"/>
      <c r="AJ592" s="89"/>
      <c r="AK592" s="89"/>
      <c r="AL592" s="89"/>
      <c r="AM592" s="89"/>
      <c r="AN592" s="89"/>
      <c r="AO592" s="89"/>
      <c r="AP592" s="89"/>
      <c r="AQ592" s="89"/>
      <c r="AR592" s="89"/>
      <c r="AS592" s="89"/>
      <c r="AT592" s="89"/>
      <c r="AU592" s="89"/>
      <c r="AV592" s="89"/>
      <c r="AW592" s="89"/>
      <c r="AX592" s="89"/>
      <c r="AY592" s="89"/>
      <c r="AZ592" s="89"/>
      <c r="BA592" s="89"/>
      <c r="BB592" s="89"/>
      <c r="BC592" s="89"/>
      <c r="BD592" s="89"/>
      <c r="BE592" s="89"/>
      <c r="BF592" s="89"/>
      <c r="BG592" s="89"/>
      <c r="BH592" s="89"/>
      <c r="BI592" s="89"/>
      <c r="BJ592" s="89"/>
      <c r="BK592" s="89"/>
      <c r="BL592" s="89"/>
      <c r="BM592" s="89"/>
      <c r="BN592" s="89"/>
      <c r="BO592" s="89"/>
      <c r="BP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c r="AD593" s="89"/>
      <c r="AE593" s="89"/>
      <c r="AF593" s="89"/>
      <c r="AG593" s="89"/>
      <c r="AH593" s="89"/>
      <c r="AI593" s="89"/>
      <c r="AJ593" s="89"/>
      <c r="AK593" s="89"/>
      <c r="AL593" s="89"/>
      <c r="AM593" s="89"/>
      <c r="AN593" s="89"/>
      <c r="AO593" s="89"/>
      <c r="AP593" s="89"/>
      <c r="AQ593" s="89"/>
      <c r="AR593" s="89"/>
      <c r="AS593" s="89"/>
      <c r="AT593" s="89"/>
      <c r="AU593" s="89"/>
      <c r="AV593" s="89"/>
      <c r="AW593" s="89"/>
      <c r="AX593" s="89"/>
      <c r="AY593" s="89"/>
      <c r="AZ593" s="89"/>
      <c r="BA593" s="89"/>
      <c r="BB593" s="89"/>
      <c r="BC593" s="89"/>
      <c r="BD593" s="89"/>
      <c r="BE593" s="89"/>
      <c r="BF593" s="89"/>
      <c r="BG593" s="89"/>
      <c r="BH593" s="89"/>
      <c r="BI593" s="89"/>
      <c r="BJ593" s="89"/>
      <c r="BK593" s="89"/>
      <c r="BL593" s="89"/>
      <c r="BM593" s="89"/>
      <c r="BN593" s="89"/>
      <c r="BO593" s="89"/>
      <c r="BP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c r="AD594" s="89"/>
      <c r="AE594" s="89"/>
      <c r="AF594" s="89"/>
      <c r="AG594" s="89"/>
      <c r="AH594" s="89"/>
      <c r="AI594" s="89"/>
      <c r="AJ594" s="89"/>
      <c r="AK594" s="89"/>
      <c r="AL594" s="89"/>
      <c r="AM594" s="89"/>
      <c r="AN594" s="89"/>
      <c r="AO594" s="89"/>
      <c r="AP594" s="89"/>
      <c r="AQ594" s="89"/>
      <c r="AR594" s="89"/>
      <c r="AS594" s="89"/>
      <c r="AT594" s="89"/>
      <c r="AU594" s="89"/>
      <c r="AV594" s="89"/>
      <c r="AW594" s="89"/>
      <c r="AX594" s="89"/>
      <c r="AY594" s="89"/>
      <c r="AZ594" s="89"/>
      <c r="BA594" s="89"/>
      <c r="BB594" s="89"/>
      <c r="BC594" s="89"/>
      <c r="BD594" s="89"/>
      <c r="BE594" s="89"/>
      <c r="BF594" s="89"/>
      <c r="BG594" s="89"/>
      <c r="BH594" s="89"/>
      <c r="BI594" s="89"/>
      <c r="BJ594" s="89"/>
      <c r="BK594" s="89"/>
      <c r="BL594" s="89"/>
      <c r="BM594" s="89"/>
      <c r="BN594" s="89"/>
      <c r="BO594" s="89"/>
      <c r="BP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c r="AD595" s="89"/>
      <c r="AE595" s="89"/>
      <c r="AF595" s="89"/>
      <c r="AG595" s="89"/>
      <c r="AH595" s="89"/>
      <c r="AI595" s="89"/>
      <c r="AJ595" s="89"/>
      <c r="AK595" s="89"/>
      <c r="AL595" s="89"/>
      <c r="AM595" s="89"/>
      <c r="AN595" s="89"/>
      <c r="AO595" s="89"/>
      <c r="AP595" s="89"/>
      <c r="AQ595" s="89"/>
      <c r="AR595" s="89"/>
      <c r="AS595" s="89"/>
      <c r="AT595" s="89"/>
      <c r="AU595" s="89"/>
      <c r="AV595" s="89"/>
      <c r="AW595" s="89"/>
      <c r="AX595" s="89"/>
      <c r="AY595" s="89"/>
      <c r="AZ595" s="89"/>
      <c r="BA595" s="89"/>
      <c r="BB595" s="89"/>
      <c r="BC595" s="89"/>
      <c r="BD595" s="89"/>
      <c r="BE595" s="89"/>
      <c r="BF595" s="89"/>
      <c r="BG595" s="89"/>
      <c r="BH595" s="89"/>
      <c r="BI595" s="89"/>
      <c r="BJ595" s="89"/>
      <c r="BK595" s="89"/>
      <c r="BL595" s="89"/>
      <c r="BM595" s="89"/>
      <c r="BN595" s="89"/>
      <c r="BO595" s="89"/>
      <c r="BP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c r="AP596" s="89"/>
      <c r="AQ596" s="89"/>
      <c r="AR596" s="89"/>
      <c r="AS596" s="89"/>
      <c r="AT596" s="89"/>
      <c r="AU596" s="89"/>
      <c r="AV596" s="89"/>
      <c r="AW596" s="89"/>
      <c r="AX596" s="89"/>
      <c r="AY596" s="89"/>
      <c r="AZ596" s="89"/>
      <c r="BA596" s="89"/>
      <c r="BB596" s="89"/>
      <c r="BC596" s="89"/>
      <c r="BD596" s="89"/>
      <c r="BE596" s="89"/>
      <c r="BF596" s="89"/>
      <c r="BG596" s="89"/>
      <c r="BH596" s="89"/>
      <c r="BI596" s="89"/>
      <c r="BJ596" s="89"/>
      <c r="BK596" s="89"/>
      <c r="BL596" s="89"/>
      <c r="BM596" s="89"/>
      <c r="BN596" s="89"/>
      <c r="BO596" s="89"/>
      <c r="BP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c r="AD597" s="89"/>
      <c r="AE597" s="89"/>
      <c r="AF597" s="89"/>
      <c r="AG597" s="89"/>
      <c r="AH597" s="89"/>
      <c r="AI597" s="89"/>
      <c r="AJ597" s="89"/>
      <c r="AK597" s="89"/>
      <c r="AL597" s="89"/>
      <c r="AM597" s="89"/>
      <c r="AN597" s="89"/>
      <c r="AO597" s="89"/>
      <c r="AP597" s="89"/>
      <c r="AQ597" s="89"/>
      <c r="AR597" s="89"/>
      <c r="AS597" s="89"/>
      <c r="AT597" s="89"/>
      <c r="AU597" s="89"/>
      <c r="AV597" s="89"/>
      <c r="AW597" s="89"/>
      <c r="AX597" s="89"/>
      <c r="AY597" s="89"/>
      <c r="AZ597" s="89"/>
      <c r="BA597" s="89"/>
      <c r="BB597" s="89"/>
      <c r="BC597" s="89"/>
      <c r="BD597" s="89"/>
      <c r="BE597" s="89"/>
      <c r="BF597" s="89"/>
      <c r="BG597" s="89"/>
      <c r="BH597" s="89"/>
      <c r="BI597" s="89"/>
      <c r="BJ597" s="89"/>
      <c r="BK597" s="89"/>
      <c r="BL597" s="89"/>
      <c r="BM597" s="89"/>
      <c r="BN597" s="89"/>
      <c r="BO597" s="89"/>
      <c r="BP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c r="AD598" s="89"/>
      <c r="AE598" s="89"/>
      <c r="AF598" s="89"/>
      <c r="AG598" s="89"/>
      <c r="AH598" s="89"/>
      <c r="AI598" s="89"/>
      <c r="AJ598" s="89"/>
      <c r="AK598" s="89"/>
      <c r="AL598" s="89"/>
      <c r="AM598" s="89"/>
      <c r="AN598" s="89"/>
      <c r="AO598" s="89"/>
      <c r="AP598" s="89"/>
      <c r="AQ598" s="89"/>
      <c r="AR598" s="89"/>
      <c r="AS598" s="89"/>
      <c r="AT598" s="89"/>
      <c r="AU598" s="89"/>
      <c r="AV598" s="89"/>
      <c r="AW598" s="89"/>
      <c r="AX598" s="89"/>
      <c r="AY598" s="89"/>
      <c r="AZ598" s="89"/>
      <c r="BA598" s="89"/>
      <c r="BB598" s="89"/>
      <c r="BC598" s="89"/>
      <c r="BD598" s="89"/>
      <c r="BE598" s="89"/>
      <c r="BF598" s="89"/>
      <c r="BG598" s="89"/>
      <c r="BH598" s="89"/>
      <c r="BI598" s="89"/>
      <c r="BJ598" s="89"/>
      <c r="BK598" s="89"/>
      <c r="BL598" s="89"/>
      <c r="BM598" s="89"/>
      <c r="BN598" s="89"/>
      <c r="BO598" s="89"/>
      <c r="BP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c r="AD599" s="89"/>
      <c r="AE599" s="89"/>
      <c r="AF599" s="89"/>
      <c r="AG599" s="89"/>
      <c r="AH599" s="89"/>
      <c r="AI599" s="89"/>
      <c r="AJ599" s="89"/>
      <c r="AK599" s="89"/>
      <c r="AL599" s="89"/>
      <c r="AM599" s="89"/>
      <c r="AN599" s="89"/>
      <c r="AO599" s="89"/>
      <c r="AP599" s="89"/>
      <c r="AQ599" s="89"/>
      <c r="AR599" s="89"/>
      <c r="AS599" s="89"/>
      <c r="AT599" s="89"/>
      <c r="AU599" s="89"/>
      <c r="AV599" s="89"/>
      <c r="AW599" s="89"/>
      <c r="AX599" s="89"/>
      <c r="AY599" s="89"/>
      <c r="AZ599" s="89"/>
      <c r="BA599" s="89"/>
      <c r="BB599" s="89"/>
      <c r="BC599" s="89"/>
      <c r="BD599" s="89"/>
      <c r="BE599" s="89"/>
      <c r="BF599" s="89"/>
      <c r="BG599" s="89"/>
      <c r="BH599" s="89"/>
      <c r="BI599" s="89"/>
      <c r="BJ599" s="89"/>
      <c r="BK599" s="89"/>
      <c r="BL599" s="89"/>
      <c r="BM599" s="89"/>
      <c r="BN599" s="89"/>
      <c r="BO599" s="89"/>
      <c r="BP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c r="AD600" s="89"/>
      <c r="AE600" s="89"/>
      <c r="AF600" s="89"/>
      <c r="AG600" s="89"/>
      <c r="AH600" s="89"/>
      <c r="AI600" s="89"/>
      <c r="AJ600" s="89"/>
      <c r="AK600" s="89"/>
      <c r="AL600" s="89"/>
      <c r="AM600" s="89"/>
      <c r="AN600" s="89"/>
      <c r="AO600" s="89"/>
      <c r="AP600" s="89"/>
      <c r="AQ600" s="89"/>
      <c r="AR600" s="89"/>
      <c r="AS600" s="89"/>
      <c r="AT600" s="89"/>
      <c r="AU600" s="89"/>
      <c r="AV600" s="89"/>
      <c r="AW600" s="89"/>
      <c r="AX600" s="89"/>
      <c r="AY600" s="89"/>
      <c r="AZ600" s="89"/>
      <c r="BA600" s="89"/>
      <c r="BB600" s="89"/>
      <c r="BC600" s="89"/>
      <c r="BD600" s="89"/>
      <c r="BE600" s="89"/>
      <c r="BF600" s="89"/>
      <c r="BG600" s="89"/>
      <c r="BH600" s="89"/>
      <c r="BI600" s="89"/>
      <c r="BJ600" s="89"/>
      <c r="BK600" s="89"/>
      <c r="BL600" s="89"/>
      <c r="BM600" s="89"/>
      <c r="BN600" s="89"/>
      <c r="BO600" s="89"/>
      <c r="BP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c r="AD601" s="89"/>
      <c r="AE601" s="89"/>
      <c r="AF601" s="89"/>
      <c r="AG601" s="89"/>
      <c r="AH601" s="89"/>
      <c r="AI601" s="89"/>
      <c r="AJ601" s="89"/>
      <c r="AK601" s="89"/>
      <c r="AL601" s="89"/>
      <c r="AM601" s="89"/>
      <c r="AN601" s="89"/>
      <c r="AO601" s="89"/>
      <c r="AP601" s="89"/>
      <c r="AQ601" s="89"/>
      <c r="AR601" s="89"/>
      <c r="AS601" s="89"/>
      <c r="AT601" s="89"/>
      <c r="AU601" s="89"/>
      <c r="AV601" s="89"/>
      <c r="AW601" s="89"/>
      <c r="AX601" s="89"/>
      <c r="AY601" s="89"/>
      <c r="AZ601" s="89"/>
      <c r="BA601" s="89"/>
      <c r="BB601" s="89"/>
      <c r="BC601" s="89"/>
      <c r="BD601" s="89"/>
      <c r="BE601" s="89"/>
      <c r="BF601" s="89"/>
      <c r="BG601" s="89"/>
      <c r="BH601" s="89"/>
      <c r="BI601" s="89"/>
      <c r="BJ601" s="89"/>
      <c r="BK601" s="89"/>
      <c r="BL601" s="89"/>
      <c r="BM601" s="89"/>
      <c r="BN601" s="89"/>
      <c r="BO601" s="89"/>
      <c r="BP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c r="AD602" s="89"/>
      <c r="AE602" s="89"/>
      <c r="AF602" s="89"/>
      <c r="AG602" s="89"/>
      <c r="AH602" s="89"/>
      <c r="AI602" s="89"/>
      <c r="AJ602" s="89"/>
      <c r="AK602" s="89"/>
      <c r="AL602" s="89"/>
      <c r="AM602" s="89"/>
      <c r="AN602" s="89"/>
      <c r="AO602" s="89"/>
      <c r="AP602" s="89"/>
      <c r="AQ602" s="89"/>
      <c r="AR602" s="89"/>
      <c r="AS602" s="89"/>
      <c r="AT602" s="89"/>
      <c r="AU602" s="89"/>
      <c r="AV602" s="89"/>
      <c r="AW602" s="89"/>
      <c r="AX602" s="89"/>
      <c r="AY602" s="89"/>
      <c r="AZ602" s="89"/>
      <c r="BA602" s="89"/>
      <c r="BB602" s="89"/>
      <c r="BC602" s="89"/>
      <c r="BD602" s="89"/>
      <c r="BE602" s="89"/>
      <c r="BF602" s="89"/>
      <c r="BG602" s="89"/>
      <c r="BH602" s="89"/>
      <c r="BI602" s="89"/>
      <c r="BJ602" s="89"/>
      <c r="BK602" s="89"/>
      <c r="BL602" s="89"/>
      <c r="BM602" s="89"/>
      <c r="BN602" s="89"/>
      <c r="BO602" s="89"/>
      <c r="BP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c r="AD603" s="89"/>
      <c r="AE603" s="89"/>
      <c r="AF603" s="89"/>
      <c r="AG603" s="89"/>
      <c r="AH603" s="89"/>
      <c r="AI603" s="89"/>
      <c r="AJ603" s="89"/>
      <c r="AK603" s="89"/>
      <c r="AL603" s="89"/>
      <c r="AM603" s="89"/>
      <c r="AN603" s="89"/>
      <c r="AO603" s="89"/>
      <c r="AP603" s="89"/>
      <c r="AQ603" s="89"/>
      <c r="AR603" s="89"/>
      <c r="AS603" s="89"/>
      <c r="AT603" s="89"/>
      <c r="AU603" s="89"/>
      <c r="AV603" s="89"/>
      <c r="AW603" s="89"/>
      <c r="AX603" s="89"/>
      <c r="AY603" s="89"/>
      <c r="AZ603" s="89"/>
      <c r="BA603" s="89"/>
      <c r="BB603" s="89"/>
      <c r="BC603" s="89"/>
      <c r="BD603" s="89"/>
      <c r="BE603" s="89"/>
      <c r="BF603" s="89"/>
      <c r="BG603" s="89"/>
      <c r="BH603" s="89"/>
      <c r="BI603" s="89"/>
      <c r="BJ603" s="89"/>
      <c r="BK603" s="89"/>
      <c r="BL603" s="89"/>
      <c r="BM603" s="89"/>
      <c r="BN603" s="89"/>
      <c r="BO603" s="89"/>
      <c r="BP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c r="AC604" s="89"/>
      <c r="AD604" s="89"/>
      <c r="AE604" s="89"/>
      <c r="AF604" s="89"/>
      <c r="AG604" s="89"/>
      <c r="AH604" s="89"/>
      <c r="AI604" s="89"/>
      <c r="AJ604" s="89"/>
      <c r="AK604" s="89"/>
      <c r="AL604" s="89"/>
      <c r="AM604" s="89"/>
      <c r="AN604" s="89"/>
      <c r="AO604" s="89"/>
      <c r="AP604" s="89"/>
      <c r="AQ604" s="89"/>
      <c r="AR604" s="89"/>
      <c r="AS604" s="89"/>
      <c r="AT604" s="89"/>
      <c r="AU604" s="89"/>
      <c r="AV604" s="89"/>
      <c r="AW604" s="89"/>
      <c r="AX604" s="89"/>
      <c r="AY604" s="89"/>
      <c r="AZ604" s="89"/>
      <c r="BA604" s="89"/>
      <c r="BB604" s="89"/>
      <c r="BC604" s="89"/>
      <c r="BD604" s="89"/>
      <c r="BE604" s="89"/>
      <c r="BF604" s="89"/>
      <c r="BG604" s="89"/>
      <c r="BH604" s="89"/>
      <c r="BI604" s="89"/>
      <c r="BJ604" s="89"/>
      <c r="BK604" s="89"/>
      <c r="BL604" s="89"/>
      <c r="BM604" s="89"/>
      <c r="BN604" s="89"/>
      <c r="BO604" s="89"/>
      <c r="BP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c r="AC605" s="89"/>
      <c r="AD605" s="89"/>
      <c r="AE605" s="89"/>
      <c r="AF605" s="89"/>
      <c r="AG605" s="89"/>
      <c r="AH605" s="89"/>
      <c r="AI605" s="89"/>
      <c r="AJ605" s="89"/>
      <c r="AK605" s="89"/>
      <c r="AL605" s="89"/>
      <c r="AM605" s="89"/>
      <c r="AN605" s="89"/>
      <c r="AO605" s="89"/>
      <c r="AP605" s="89"/>
      <c r="AQ605" s="89"/>
      <c r="AR605" s="89"/>
      <c r="AS605" s="89"/>
      <c r="AT605" s="89"/>
      <c r="AU605" s="89"/>
      <c r="AV605" s="89"/>
      <c r="AW605" s="89"/>
      <c r="AX605" s="89"/>
      <c r="AY605" s="89"/>
      <c r="AZ605" s="89"/>
      <c r="BA605" s="89"/>
      <c r="BB605" s="89"/>
      <c r="BC605" s="89"/>
      <c r="BD605" s="89"/>
      <c r="BE605" s="89"/>
      <c r="BF605" s="89"/>
      <c r="BG605" s="89"/>
      <c r="BH605" s="89"/>
      <c r="BI605" s="89"/>
      <c r="BJ605" s="89"/>
      <c r="BK605" s="89"/>
      <c r="BL605" s="89"/>
      <c r="BM605" s="89"/>
      <c r="BN605" s="89"/>
      <c r="BO605" s="89"/>
      <c r="BP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c r="AP606" s="89"/>
      <c r="AQ606" s="89"/>
      <c r="AR606" s="89"/>
      <c r="AS606" s="89"/>
      <c r="AT606" s="89"/>
      <c r="AU606" s="89"/>
      <c r="AV606" s="89"/>
      <c r="AW606" s="89"/>
      <c r="AX606" s="89"/>
      <c r="AY606" s="89"/>
      <c r="AZ606" s="89"/>
      <c r="BA606" s="89"/>
      <c r="BB606" s="89"/>
      <c r="BC606" s="89"/>
      <c r="BD606" s="89"/>
      <c r="BE606" s="89"/>
      <c r="BF606" s="89"/>
      <c r="BG606" s="89"/>
      <c r="BH606" s="89"/>
      <c r="BI606" s="89"/>
      <c r="BJ606" s="89"/>
      <c r="BK606" s="89"/>
      <c r="BL606" s="89"/>
      <c r="BM606" s="89"/>
      <c r="BN606" s="89"/>
      <c r="BO606" s="89"/>
      <c r="BP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c r="AC607" s="89"/>
      <c r="AD607" s="89"/>
      <c r="AE607" s="89"/>
      <c r="AF607" s="89"/>
      <c r="AG607" s="89"/>
      <c r="AH607" s="89"/>
      <c r="AI607" s="89"/>
      <c r="AJ607" s="89"/>
      <c r="AK607" s="89"/>
      <c r="AL607" s="89"/>
      <c r="AM607" s="89"/>
      <c r="AN607" s="89"/>
      <c r="AO607" s="89"/>
      <c r="AP607" s="89"/>
      <c r="AQ607" s="89"/>
      <c r="AR607" s="89"/>
      <c r="AS607" s="89"/>
      <c r="AT607" s="89"/>
      <c r="AU607" s="89"/>
      <c r="AV607" s="89"/>
      <c r="AW607" s="89"/>
      <c r="AX607" s="89"/>
      <c r="AY607" s="89"/>
      <c r="AZ607" s="89"/>
      <c r="BA607" s="89"/>
      <c r="BB607" s="89"/>
      <c r="BC607" s="89"/>
      <c r="BD607" s="89"/>
      <c r="BE607" s="89"/>
      <c r="BF607" s="89"/>
      <c r="BG607" s="89"/>
      <c r="BH607" s="89"/>
      <c r="BI607" s="89"/>
      <c r="BJ607" s="89"/>
      <c r="BK607" s="89"/>
      <c r="BL607" s="89"/>
      <c r="BM607" s="89"/>
      <c r="BN607" s="89"/>
      <c r="BO607" s="89"/>
      <c r="BP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c r="AC608" s="89"/>
      <c r="AD608" s="89"/>
      <c r="AE608" s="89"/>
      <c r="AF608" s="89"/>
      <c r="AG608" s="89"/>
      <c r="AH608" s="89"/>
      <c r="AI608" s="89"/>
      <c r="AJ608" s="89"/>
      <c r="AK608" s="89"/>
      <c r="AL608" s="89"/>
      <c r="AM608" s="89"/>
      <c r="AN608" s="89"/>
      <c r="AO608" s="89"/>
      <c r="AP608" s="89"/>
      <c r="AQ608" s="89"/>
      <c r="AR608" s="89"/>
      <c r="AS608" s="89"/>
      <c r="AT608" s="89"/>
      <c r="AU608" s="89"/>
      <c r="AV608" s="89"/>
      <c r="AW608" s="89"/>
      <c r="AX608" s="89"/>
      <c r="AY608" s="89"/>
      <c r="AZ608" s="89"/>
      <c r="BA608" s="89"/>
      <c r="BB608" s="89"/>
      <c r="BC608" s="89"/>
      <c r="BD608" s="89"/>
      <c r="BE608" s="89"/>
      <c r="BF608" s="89"/>
      <c r="BG608" s="89"/>
      <c r="BH608" s="89"/>
      <c r="BI608" s="89"/>
      <c r="BJ608" s="89"/>
      <c r="BK608" s="89"/>
      <c r="BL608" s="89"/>
      <c r="BM608" s="89"/>
      <c r="BN608" s="89"/>
      <c r="BO608" s="89"/>
      <c r="BP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c r="AC609" s="89"/>
      <c r="AD609" s="89"/>
      <c r="AE609" s="89"/>
      <c r="AF609" s="89"/>
      <c r="AG609" s="89"/>
      <c r="AH609" s="89"/>
      <c r="AI609" s="89"/>
      <c r="AJ609" s="89"/>
      <c r="AK609" s="89"/>
      <c r="AL609" s="89"/>
      <c r="AM609" s="89"/>
      <c r="AN609" s="89"/>
      <c r="AO609" s="89"/>
      <c r="AP609" s="89"/>
      <c r="AQ609" s="89"/>
      <c r="AR609" s="89"/>
      <c r="AS609" s="89"/>
      <c r="AT609" s="89"/>
      <c r="AU609" s="89"/>
      <c r="AV609" s="89"/>
      <c r="AW609" s="89"/>
      <c r="AX609" s="89"/>
      <c r="AY609" s="89"/>
      <c r="AZ609" s="89"/>
      <c r="BA609" s="89"/>
      <c r="BB609" s="89"/>
      <c r="BC609" s="89"/>
      <c r="BD609" s="89"/>
      <c r="BE609" s="89"/>
      <c r="BF609" s="89"/>
      <c r="BG609" s="89"/>
      <c r="BH609" s="89"/>
      <c r="BI609" s="89"/>
      <c r="BJ609" s="89"/>
      <c r="BK609" s="89"/>
      <c r="BL609" s="89"/>
      <c r="BM609" s="89"/>
      <c r="BN609" s="89"/>
      <c r="BO609" s="89"/>
      <c r="BP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c r="AC610" s="89"/>
      <c r="AD610" s="89"/>
      <c r="AE610" s="89"/>
      <c r="AF610" s="89"/>
      <c r="AG610" s="89"/>
      <c r="AH610" s="89"/>
      <c r="AI610" s="89"/>
      <c r="AJ610" s="89"/>
      <c r="AK610" s="89"/>
      <c r="AL610" s="89"/>
      <c r="AM610" s="89"/>
      <c r="AN610" s="89"/>
      <c r="AO610" s="89"/>
      <c r="AP610" s="89"/>
      <c r="AQ610" s="89"/>
      <c r="AR610" s="89"/>
      <c r="AS610" s="89"/>
      <c r="AT610" s="89"/>
      <c r="AU610" s="89"/>
      <c r="AV610" s="89"/>
      <c r="AW610" s="89"/>
      <c r="AX610" s="89"/>
      <c r="AY610" s="89"/>
      <c r="AZ610" s="89"/>
      <c r="BA610" s="89"/>
      <c r="BB610" s="89"/>
      <c r="BC610" s="89"/>
      <c r="BD610" s="89"/>
      <c r="BE610" s="89"/>
      <c r="BF610" s="89"/>
      <c r="BG610" s="89"/>
      <c r="BH610" s="89"/>
      <c r="BI610" s="89"/>
      <c r="BJ610" s="89"/>
      <c r="BK610" s="89"/>
      <c r="BL610" s="89"/>
      <c r="BM610" s="89"/>
      <c r="BN610" s="89"/>
      <c r="BO610" s="89"/>
      <c r="BP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c r="AC611" s="89"/>
      <c r="AD611" s="89"/>
      <c r="AE611" s="89"/>
      <c r="AF611" s="89"/>
      <c r="AG611" s="89"/>
      <c r="AH611" s="89"/>
      <c r="AI611" s="89"/>
      <c r="AJ611" s="89"/>
      <c r="AK611" s="89"/>
      <c r="AL611" s="89"/>
      <c r="AM611" s="89"/>
      <c r="AN611" s="89"/>
      <c r="AO611" s="89"/>
      <c r="AP611" s="89"/>
      <c r="AQ611" s="89"/>
      <c r="AR611" s="89"/>
      <c r="AS611" s="89"/>
      <c r="AT611" s="89"/>
      <c r="AU611" s="89"/>
      <c r="AV611" s="89"/>
      <c r="AW611" s="89"/>
      <c r="AX611" s="89"/>
      <c r="AY611" s="89"/>
      <c r="AZ611" s="89"/>
      <c r="BA611" s="89"/>
      <c r="BB611" s="89"/>
      <c r="BC611" s="89"/>
      <c r="BD611" s="89"/>
      <c r="BE611" s="89"/>
      <c r="BF611" s="89"/>
      <c r="BG611" s="89"/>
      <c r="BH611" s="89"/>
      <c r="BI611" s="89"/>
      <c r="BJ611" s="89"/>
      <c r="BK611" s="89"/>
      <c r="BL611" s="89"/>
      <c r="BM611" s="89"/>
      <c r="BN611" s="89"/>
      <c r="BO611" s="89"/>
      <c r="BP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c r="AD612" s="89"/>
      <c r="AE612" s="89"/>
      <c r="AF612" s="89"/>
      <c r="AG612" s="89"/>
      <c r="AH612" s="89"/>
      <c r="AI612" s="89"/>
      <c r="AJ612" s="89"/>
      <c r="AK612" s="89"/>
      <c r="AL612" s="89"/>
      <c r="AM612" s="89"/>
      <c r="AN612" s="89"/>
      <c r="AO612" s="89"/>
      <c r="AP612" s="89"/>
      <c r="AQ612" s="89"/>
      <c r="AR612" s="89"/>
      <c r="AS612" s="89"/>
      <c r="AT612" s="89"/>
      <c r="AU612" s="89"/>
      <c r="AV612" s="89"/>
      <c r="AW612" s="89"/>
      <c r="AX612" s="89"/>
      <c r="AY612" s="89"/>
      <c r="AZ612" s="89"/>
      <c r="BA612" s="89"/>
      <c r="BB612" s="89"/>
      <c r="BC612" s="89"/>
      <c r="BD612" s="89"/>
      <c r="BE612" s="89"/>
      <c r="BF612" s="89"/>
      <c r="BG612" s="89"/>
      <c r="BH612" s="89"/>
      <c r="BI612" s="89"/>
      <c r="BJ612" s="89"/>
      <c r="BK612" s="89"/>
      <c r="BL612" s="89"/>
      <c r="BM612" s="89"/>
      <c r="BN612" s="89"/>
      <c r="BO612" s="89"/>
      <c r="BP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c r="AD613" s="89"/>
      <c r="AE613" s="89"/>
      <c r="AF613" s="89"/>
      <c r="AG613" s="89"/>
      <c r="AH613" s="89"/>
      <c r="AI613" s="89"/>
      <c r="AJ613" s="89"/>
      <c r="AK613" s="89"/>
      <c r="AL613" s="89"/>
      <c r="AM613" s="89"/>
      <c r="AN613" s="89"/>
      <c r="AO613" s="89"/>
      <c r="AP613" s="89"/>
      <c r="AQ613" s="89"/>
      <c r="AR613" s="89"/>
      <c r="AS613" s="89"/>
      <c r="AT613" s="89"/>
      <c r="AU613" s="89"/>
      <c r="AV613" s="89"/>
      <c r="AW613" s="89"/>
      <c r="AX613" s="89"/>
      <c r="AY613" s="89"/>
      <c r="AZ613" s="89"/>
      <c r="BA613" s="89"/>
      <c r="BB613" s="89"/>
      <c r="BC613" s="89"/>
      <c r="BD613" s="89"/>
      <c r="BE613" s="89"/>
      <c r="BF613" s="89"/>
      <c r="BG613" s="89"/>
      <c r="BH613" s="89"/>
      <c r="BI613" s="89"/>
      <c r="BJ613" s="89"/>
      <c r="BK613" s="89"/>
      <c r="BL613" s="89"/>
      <c r="BM613" s="89"/>
      <c r="BN613" s="89"/>
      <c r="BO613" s="89"/>
      <c r="BP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c r="AD614" s="89"/>
      <c r="AE614" s="89"/>
      <c r="AF614" s="89"/>
      <c r="AG614" s="89"/>
      <c r="AH614" s="89"/>
      <c r="AI614" s="89"/>
      <c r="AJ614" s="89"/>
      <c r="AK614" s="89"/>
      <c r="AL614" s="89"/>
      <c r="AM614" s="89"/>
      <c r="AN614" s="89"/>
      <c r="AO614" s="89"/>
      <c r="AP614" s="89"/>
      <c r="AQ614" s="89"/>
      <c r="AR614" s="89"/>
      <c r="AS614" s="89"/>
      <c r="AT614" s="89"/>
      <c r="AU614" s="89"/>
      <c r="AV614" s="89"/>
      <c r="AW614" s="89"/>
      <c r="AX614" s="89"/>
      <c r="AY614" s="89"/>
      <c r="AZ614" s="89"/>
      <c r="BA614" s="89"/>
      <c r="BB614" s="89"/>
      <c r="BC614" s="89"/>
      <c r="BD614" s="89"/>
      <c r="BE614" s="89"/>
      <c r="BF614" s="89"/>
      <c r="BG614" s="89"/>
      <c r="BH614" s="89"/>
      <c r="BI614" s="89"/>
      <c r="BJ614" s="89"/>
      <c r="BK614" s="89"/>
      <c r="BL614" s="89"/>
      <c r="BM614" s="89"/>
      <c r="BN614" s="89"/>
      <c r="BO614" s="89"/>
      <c r="BP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c r="AD615" s="89"/>
      <c r="AE615" s="89"/>
      <c r="AF615" s="89"/>
      <c r="AG615" s="89"/>
      <c r="AH615" s="89"/>
      <c r="AI615" s="89"/>
      <c r="AJ615" s="89"/>
      <c r="AK615" s="89"/>
      <c r="AL615" s="89"/>
      <c r="AM615" s="89"/>
      <c r="AN615" s="89"/>
      <c r="AO615" s="89"/>
      <c r="AP615" s="89"/>
      <c r="AQ615" s="89"/>
      <c r="AR615" s="89"/>
      <c r="AS615" s="89"/>
      <c r="AT615" s="89"/>
      <c r="AU615" s="89"/>
      <c r="AV615" s="89"/>
      <c r="AW615" s="89"/>
      <c r="AX615" s="89"/>
      <c r="AY615" s="89"/>
      <c r="AZ615" s="89"/>
      <c r="BA615" s="89"/>
      <c r="BB615" s="89"/>
      <c r="BC615" s="89"/>
      <c r="BD615" s="89"/>
      <c r="BE615" s="89"/>
      <c r="BF615" s="89"/>
      <c r="BG615" s="89"/>
      <c r="BH615" s="89"/>
      <c r="BI615" s="89"/>
      <c r="BJ615" s="89"/>
      <c r="BK615" s="89"/>
      <c r="BL615" s="89"/>
      <c r="BM615" s="89"/>
      <c r="BN615" s="89"/>
      <c r="BO615" s="89"/>
      <c r="BP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c r="AD616" s="89"/>
      <c r="AE616" s="89"/>
      <c r="AF616" s="89"/>
      <c r="AG616" s="89"/>
      <c r="AH616" s="89"/>
      <c r="AI616" s="89"/>
      <c r="AJ616" s="89"/>
      <c r="AK616" s="89"/>
      <c r="AL616" s="89"/>
      <c r="AM616" s="89"/>
      <c r="AN616" s="89"/>
      <c r="AO616" s="89"/>
      <c r="AP616" s="89"/>
      <c r="AQ616" s="89"/>
      <c r="AR616" s="89"/>
      <c r="AS616" s="89"/>
      <c r="AT616" s="89"/>
      <c r="AU616" s="89"/>
      <c r="AV616" s="89"/>
      <c r="AW616" s="89"/>
      <c r="AX616" s="89"/>
      <c r="AY616" s="89"/>
      <c r="AZ616" s="89"/>
      <c r="BA616" s="89"/>
      <c r="BB616" s="89"/>
      <c r="BC616" s="89"/>
      <c r="BD616" s="89"/>
      <c r="BE616" s="89"/>
      <c r="BF616" s="89"/>
      <c r="BG616" s="89"/>
      <c r="BH616" s="89"/>
      <c r="BI616" s="89"/>
      <c r="BJ616" s="89"/>
      <c r="BK616" s="89"/>
      <c r="BL616" s="89"/>
      <c r="BM616" s="89"/>
      <c r="BN616" s="89"/>
      <c r="BO616" s="89"/>
      <c r="BP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c r="AD617" s="89"/>
      <c r="AE617" s="89"/>
      <c r="AF617" s="89"/>
      <c r="AG617" s="89"/>
      <c r="AH617" s="89"/>
      <c r="AI617" s="89"/>
      <c r="AJ617" s="89"/>
      <c r="AK617" s="89"/>
      <c r="AL617" s="89"/>
      <c r="AM617" s="89"/>
      <c r="AN617" s="89"/>
      <c r="AO617" s="89"/>
      <c r="AP617" s="89"/>
      <c r="AQ617" s="89"/>
      <c r="AR617" s="89"/>
      <c r="AS617" s="89"/>
      <c r="AT617" s="89"/>
      <c r="AU617" s="89"/>
      <c r="AV617" s="89"/>
      <c r="AW617" s="89"/>
      <c r="AX617" s="89"/>
      <c r="AY617" s="89"/>
      <c r="AZ617" s="89"/>
      <c r="BA617" s="89"/>
      <c r="BB617" s="89"/>
      <c r="BC617" s="89"/>
      <c r="BD617" s="89"/>
      <c r="BE617" s="89"/>
      <c r="BF617" s="89"/>
      <c r="BG617" s="89"/>
      <c r="BH617" s="89"/>
      <c r="BI617" s="89"/>
      <c r="BJ617" s="89"/>
      <c r="BK617" s="89"/>
      <c r="BL617" s="89"/>
      <c r="BM617" s="89"/>
      <c r="BN617" s="89"/>
      <c r="BO617" s="89"/>
      <c r="BP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c r="AD618" s="89"/>
      <c r="AE618" s="89"/>
      <c r="AF618" s="89"/>
      <c r="AG618" s="89"/>
      <c r="AH618" s="89"/>
      <c r="AI618" s="89"/>
      <c r="AJ618" s="89"/>
      <c r="AK618" s="89"/>
      <c r="AL618" s="89"/>
      <c r="AM618" s="89"/>
      <c r="AN618" s="89"/>
      <c r="AO618" s="89"/>
      <c r="AP618" s="89"/>
      <c r="AQ618" s="89"/>
      <c r="AR618" s="89"/>
      <c r="AS618" s="89"/>
      <c r="AT618" s="89"/>
      <c r="AU618" s="89"/>
      <c r="AV618" s="89"/>
      <c r="AW618" s="89"/>
      <c r="AX618" s="89"/>
      <c r="AY618" s="89"/>
      <c r="AZ618" s="89"/>
      <c r="BA618" s="89"/>
      <c r="BB618" s="89"/>
      <c r="BC618" s="89"/>
      <c r="BD618" s="89"/>
      <c r="BE618" s="89"/>
      <c r="BF618" s="89"/>
      <c r="BG618" s="89"/>
      <c r="BH618" s="89"/>
      <c r="BI618" s="89"/>
      <c r="BJ618" s="89"/>
      <c r="BK618" s="89"/>
      <c r="BL618" s="89"/>
      <c r="BM618" s="89"/>
      <c r="BN618" s="89"/>
      <c r="BO618" s="89"/>
      <c r="BP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c r="AD619" s="89"/>
      <c r="AE619" s="89"/>
      <c r="AF619" s="89"/>
      <c r="AG619" s="89"/>
      <c r="AH619" s="89"/>
      <c r="AI619" s="89"/>
      <c r="AJ619" s="89"/>
      <c r="AK619" s="89"/>
      <c r="AL619" s="89"/>
      <c r="AM619" s="89"/>
      <c r="AN619" s="89"/>
      <c r="AO619" s="89"/>
      <c r="AP619" s="89"/>
      <c r="AQ619" s="89"/>
      <c r="AR619" s="89"/>
      <c r="AS619" s="89"/>
      <c r="AT619" s="89"/>
      <c r="AU619" s="89"/>
      <c r="AV619" s="89"/>
      <c r="AW619" s="89"/>
      <c r="AX619" s="89"/>
      <c r="AY619" s="89"/>
      <c r="AZ619" s="89"/>
      <c r="BA619" s="89"/>
      <c r="BB619" s="89"/>
      <c r="BC619" s="89"/>
      <c r="BD619" s="89"/>
      <c r="BE619" s="89"/>
      <c r="BF619" s="89"/>
      <c r="BG619" s="89"/>
      <c r="BH619" s="89"/>
      <c r="BI619" s="89"/>
      <c r="BJ619" s="89"/>
      <c r="BK619" s="89"/>
      <c r="BL619" s="89"/>
      <c r="BM619" s="89"/>
      <c r="BN619" s="89"/>
      <c r="BO619" s="89"/>
      <c r="BP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c r="AD620" s="89"/>
      <c r="AE620" s="89"/>
      <c r="AF620" s="89"/>
      <c r="AG620" s="89"/>
      <c r="AH620" s="89"/>
      <c r="AI620" s="89"/>
      <c r="AJ620" s="89"/>
      <c r="AK620" s="89"/>
      <c r="AL620" s="89"/>
      <c r="AM620" s="89"/>
      <c r="AN620" s="89"/>
      <c r="AO620" s="89"/>
      <c r="AP620" s="89"/>
      <c r="AQ620" s="89"/>
      <c r="AR620" s="89"/>
      <c r="AS620" s="89"/>
      <c r="AT620" s="89"/>
      <c r="AU620" s="89"/>
      <c r="AV620" s="89"/>
      <c r="AW620" s="89"/>
      <c r="AX620" s="89"/>
      <c r="AY620" s="89"/>
      <c r="AZ620" s="89"/>
      <c r="BA620" s="89"/>
      <c r="BB620" s="89"/>
      <c r="BC620" s="89"/>
      <c r="BD620" s="89"/>
      <c r="BE620" s="89"/>
      <c r="BF620" s="89"/>
      <c r="BG620" s="89"/>
      <c r="BH620" s="89"/>
      <c r="BI620" s="89"/>
      <c r="BJ620" s="89"/>
      <c r="BK620" s="89"/>
      <c r="BL620" s="89"/>
      <c r="BM620" s="89"/>
      <c r="BN620" s="89"/>
      <c r="BO620" s="89"/>
      <c r="BP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c r="AD621" s="89"/>
      <c r="AE621" s="89"/>
      <c r="AF621" s="89"/>
      <c r="AG621" s="89"/>
      <c r="AH621" s="89"/>
      <c r="AI621" s="89"/>
      <c r="AJ621" s="89"/>
      <c r="AK621" s="89"/>
      <c r="AL621" s="89"/>
      <c r="AM621" s="89"/>
      <c r="AN621" s="89"/>
      <c r="AO621" s="89"/>
      <c r="AP621" s="89"/>
      <c r="AQ621" s="89"/>
      <c r="AR621" s="89"/>
      <c r="AS621" s="89"/>
      <c r="AT621" s="89"/>
      <c r="AU621" s="89"/>
      <c r="AV621" s="89"/>
      <c r="AW621" s="89"/>
      <c r="AX621" s="89"/>
      <c r="AY621" s="89"/>
      <c r="AZ621" s="89"/>
      <c r="BA621" s="89"/>
      <c r="BB621" s="89"/>
      <c r="BC621" s="89"/>
      <c r="BD621" s="89"/>
      <c r="BE621" s="89"/>
      <c r="BF621" s="89"/>
      <c r="BG621" s="89"/>
      <c r="BH621" s="89"/>
      <c r="BI621" s="89"/>
      <c r="BJ621" s="89"/>
      <c r="BK621" s="89"/>
      <c r="BL621" s="89"/>
      <c r="BM621" s="89"/>
      <c r="BN621" s="89"/>
      <c r="BO621" s="89"/>
      <c r="BP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c r="AD622" s="89"/>
      <c r="AE622" s="89"/>
      <c r="AF622" s="89"/>
      <c r="AG622" s="89"/>
      <c r="AH622" s="89"/>
      <c r="AI622" s="89"/>
      <c r="AJ622" s="89"/>
      <c r="AK622" s="89"/>
      <c r="AL622" s="89"/>
      <c r="AM622" s="89"/>
      <c r="AN622" s="89"/>
      <c r="AO622" s="89"/>
      <c r="AP622" s="89"/>
      <c r="AQ622" s="89"/>
      <c r="AR622" s="89"/>
      <c r="AS622" s="89"/>
      <c r="AT622" s="89"/>
      <c r="AU622" s="89"/>
      <c r="AV622" s="89"/>
      <c r="AW622" s="89"/>
      <c r="AX622" s="89"/>
      <c r="AY622" s="89"/>
      <c r="AZ622" s="89"/>
      <c r="BA622" s="89"/>
      <c r="BB622" s="89"/>
      <c r="BC622" s="89"/>
      <c r="BD622" s="89"/>
      <c r="BE622" s="89"/>
      <c r="BF622" s="89"/>
      <c r="BG622" s="89"/>
      <c r="BH622" s="89"/>
      <c r="BI622" s="89"/>
      <c r="BJ622" s="89"/>
      <c r="BK622" s="89"/>
      <c r="BL622" s="89"/>
      <c r="BM622" s="89"/>
      <c r="BN622" s="89"/>
      <c r="BO622" s="89"/>
      <c r="BP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c r="AD623" s="89"/>
      <c r="AE623" s="89"/>
      <c r="AF623" s="89"/>
      <c r="AG623" s="89"/>
      <c r="AH623" s="89"/>
      <c r="AI623" s="89"/>
      <c r="AJ623" s="89"/>
      <c r="AK623" s="89"/>
      <c r="AL623" s="89"/>
      <c r="AM623" s="89"/>
      <c r="AN623" s="89"/>
      <c r="AO623" s="89"/>
      <c r="AP623" s="89"/>
      <c r="AQ623" s="89"/>
      <c r="AR623" s="89"/>
      <c r="AS623" s="89"/>
      <c r="AT623" s="89"/>
      <c r="AU623" s="89"/>
      <c r="AV623" s="89"/>
      <c r="AW623" s="89"/>
      <c r="AX623" s="89"/>
      <c r="AY623" s="89"/>
      <c r="AZ623" s="89"/>
      <c r="BA623" s="89"/>
      <c r="BB623" s="89"/>
      <c r="BC623" s="89"/>
      <c r="BD623" s="89"/>
      <c r="BE623" s="89"/>
      <c r="BF623" s="89"/>
      <c r="BG623" s="89"/>
      <c r="BH623" s="89"/>
      <c r="BI623" s="89"/>
      <c r="BJ623" s="89"/>
      <c r="BK623" s="89"/>
      <c r="BL623" s="89"/>
      <c r="BM623" s="89"/>
      <c r="BN623" s="89"/>
      <c r="BO623" s="89"/>
      <c r="BP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c r="AD624" s="89"/>
      <c r="AE624" s="89"/>
      <c r="AF624" s="89"/>
      <c r="AG624" s="89"/>
      <c r="AH624" s="89"/>
      <c r="AI624" s="89"/>
      <c r="AJ624" s="89"/>
      <c r="AK624" s="89"/>
      <c r="AL624" s="89"/>
      <c r="AM624" s="89"/>
      <c r="AN624" s="89"/>
      <c r="AO624" s="89"/>
      <c r="AP624" s="89"/>
      <c r="AQ624" s="89"/>
      <c r="AR624" s="89"/>
      <c r="AS624" s="89"/>
      <c r="AT624" s="89"/>
      <c r="AU624" s="89"/>
      <c r="AV624" s="89"/>
      <c r="AW624" s="89"/>
      <c r="AX624" s="89"/>
      <c r="AY624" s="89"/>
      <c r="AZ624" s="89"/>
      <c r="BA624" s="89"/>
      <c r="BB624" s="89"/>
      <c r="BC624" s="89"/>
      <c r="BD624" s="89"/>
      <c r="BE624" s="89"/>
      <c r="BF624" s="89"/>
      <c r="BG624" s="89"/>
      <c r="BH624" s="89"/>
      <c r="BI624" s="89"/>
      <c r="BJ624" s="89"/>
      <c r="BK624" s="89"/>
      <c r="BL624" s="89"/>
      <c r="BM624" s="89"/>
      <c r="BN624" s="89"/>
      <c r="BO624" s="89"/>
      <c r="BP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c r="AD625" s="89"/>
      <c r="AE625" s="89"/>
      <c r="AF625" s="89"/>
      <c r="AG625" s="89"/>
      <c r="AH625" s="89"/>
      <c r="AI625" s="89"/>
      <c r="AJ625" s="89"/>
      <c r="AK625" s="89"/>
      <c r="AL625" s="89"/>
      <c r="AM625" s="89"/>
      <c r="AN625" s="89"/>
      <c r="AO625" s="89"/>
      <c r="AP625" s="89"/>
      <c r="AQ625" s="89"/>
      <c r="AR625" s="89"/>
      <c r="AS625" s="89"/>
      <c r="AT625" s="89"/>
      <c r="AU625" s="89"/>
      <c r="AV625" s="89"/>
      <c r="AW625" s="89"/>
      <c r="AX625" s="89"/>
      <c r="AY625" s="89"/>
      <c r="AZ625" s="89"/>
      <c r="BA625" s="89"/>
      <c r="BB625" s="89"/>
      <c r="BC625" s="89"/>
      <c r="BD625" s="89"/>
      <c r="BE625" s="89"/>
      <c r="BF625" s="89"/>
      <c r="BG625" s="89"/>
      <c r="BH625" s="89"/>
      <c r="BI625" s="89"/>
      <c r="BJ625" s="89"/>
      <c r="BK625" s="89"/>
      <c r="BL625" s="89"/>
      <c r="BM625" s="89"/>
      <c r="BN625" s="89"/>
      <c r="BO625" s="89"/>
      <c r="BP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c r="AD626" s="89"/>
      <c r="AE626" s="89"/>
      <c r="AF626" s="89"/>
      <c r="AG626" s="89"/>
      <c r="AH626" s="89"/>
      <c r="AI626" s="89"/>
      <c r="AJ626" s="89"/>
      <c r="AK626" s="89"/>
      <c r="AL626" s="89"/>
      <c r="AM626" s="89"/>
      <c r="AN626" s="89"/>
      <c r="AO626" s="89"/>
      <c r="AP626" s="89"/>
      <c r="AQ626" s="89"/>
      <c r="AR626" s="89"/>
      <c r="AS626" s="89"/>
      <c r="AT626" s="89"/>
      <c r="AU626" s="89"/>
      <c r="AV626" s="89"/>
      <c r="AW626" s="89"/>
      <c r="AX626" s="89"/>
      <c r="AY626" s="89"/>
      <c r="AZ626" s="89"/>
      <c r="BA626" s="89"/>
      <c r="BB626" s="89"/>
      <c r="BC626" s="89"/>
      <c r="BD626" s="89"/>
      <c r="BE626" s="89"/>
      <c r="BF626" s="89"/>
      <c r="BG626" s="89"/>
      <c r="BH626" s="89"/>
      <c r="BI626" s="89"/>
      <c r="BJ626" s="89"/>
      <c r="BK626" s="89"/>
      <c r="BL626" s="89"/>
      <c r="BM626" s="89"/>
      <c r="BN626" s="89"/>
      <c r="BO626" s="89"/>
      <c r="BP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c r="AD627" s="89"/>
      <c r="AE627" s="89"/>
      <c r="AF627" s="89"/>
      <c r="AG627" s="89"/>
      <c r="AH627" s="89"/>
      <c r="AI627" s="89"/>
      <c r="AJ627" s="89"/>
      <c r="AK627" s="89"/>
      <c r="AL627" s="89"/>
      <c r="AM627" s="89"/>
      <c r="AN627" s="89"/>
      <c r="AO627" s="89"/>
      <c r="AP627" s="89"/>
      <c r="AQ627" s="89"/>
      <c r="AR627" s="89"/>
      <c r="AS627" s="89"/>
      <c r="AT627" s="89"/>
      <c r="AU627" s="89"/>
      <c r="AV627" s="89"/>
      <c r="AW627" s="89"/>
      <c r="AX627" s="89"/>
      <c r="AY627" s="89"/>
      <c r="AZ627" s="89"/>
      <c r="BA627" s="89"/>
      <c r="BB627" s="89"/>
      <c r="BC627" s="89"/>
      <c r="BD627" s="89"/>
      <c r="BE627" s="89"/>
      <c r="BF627" s="89"/>
      <c r="BG627" s="89"/>
      <c r="BH627" s="89"/>
      <c r="BI627" s="89"/>
      <c r="BJ627" s="89"/>
      <c r="BK627" s="89"/>
      <c r="BL627" s="89"/>
      <c r="BM627" s="89"/>
      <c r="BN627" s="89"/>
      <c r="BO627" s="89"/>
      <c r="BP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c r="AD628" s="89"/>
      <c r="AE628" s="89"/>
      <c r="AF628" s="89"/>
      <c r="AG628" s="89"/>
      <c r="AH628" s="89"/>
      <c r="AI628" s="89"/>
      <c r="AJ628" s="89"/>
      <c r="AK628" s="89"/>
      <c r="AL628" s="89"/>
      <c r="AM628" s="89"/>
      <c r="AN628" s="89"/>
      <c r="AO628" s="89"/>
      <c r="AP628" s="89"/>
      <c r="AQ628" s="89"/>
      <c r="AR628" s="89"/>
      <c r="AS628" s="89"/>
      <c r="AT628" s="89"/>
      <c r="AU628" s="89"/>
      <c r="AV628" s="89"/>
      <c r="AW628" s="89"/>
      <c r="AX628" s="89"/>
      <c r="AY628" s="89"/>
      <c r="AZ628" s="89"/>
      <c r="BA628" s="89"/>
      <c r="BB628" s="89"/>
      <c r="BC628" s="89"/>
      <c r="BD628" s="89"/>
      <c r="BE628" s="89"/>
      <c r="BF628" s="89"/>
      <c r="BG628" s="89"/>
      <c r="BH628" s="89"/>
      <c r="BI628" s="89"/>
      <c r="BJ628" s="89"/>
      <c r="BK628" s="89"/>
      <c r="BL628" s="89"/>
      <c r="BM628" s="89"/>
      <c r="BN628" s="89"/>
      <c r="BO628" s="89"/>
      <c r="BP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c r="AD629" s="89"/>
      <c r="AE629" s="89"/>
      <c r="AF629" s="89"/>
      <c r="AG629" s="89"/>
      <c r="AH629" s="89"/>
      <c r="AI629" s="89"/>
      <c r="AJ629" s="89"/>
      <c r="AK629" s="89"/>
      <c r="AL629" s="89"/>
      <c r="AM629" s="89"/>
      <c r="AN629" s="89"/>
      <c r="AO629" s="89"/>
      <c r="AP629" s="89"/>
      <c r="AQ629" s="89"/>
      <c r="AR629" s="89"/>
      <c r="AS629" s="89"/>
      <c r="AT629" s="89"/>
      <c r="AU629" s="89"/>
      <c r="AV629" s="89"/>
      <c r="AW629" s="89"/>
      <c r="AX629" s="89"/>
      <c r="AY629" s="89"/>
      <c r="AZ629" s="89"/>
      <c r="BA629" s="89"/>
      <c r="BB629" s="89"/>
      <c r="BC629" s="89"/>
      <c r="BD629" s="89"/>
      <c r="BE629" s="89"/>
      <c r="BF629" s="89"/>
      <c r="BG629" s="89"/>
      <c r="BH629" s="89"/>
      <c r="BI629" s="89"/>
      <c r="BJ629" s="89"/>
      <c r="BK629" s="89"/>
      <c r="BL629" s="89"/>
      <c r="BM629" s="89"/>
      <c r="BN629" s="89"/>
      <c r="BO629" s="89"/>
      <c r="BP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c r="AD630" s="89"/>
      <c r="AE630" s="89"/>
      <c r="AF630" s="89"/>
      <c r="AG630" s="89"/>
      <c r="AH630" s="89"/>
      <c r="AI630" s="89"/>
      <c r="AJ630" s="89"/>
      <c r="AK630" s="89"/>
      <c r="AL630" s="89"/>
      <c r="AM630" s="89"/>
      <c r="AN630" s="89"/>
      <c r="AO630" s="89"/>
      <c r="AP630" s="89"/>
      <c r="AQ630" s="89"/>
      <c r="AR630" s="89"/>
      <c r="AS630" s="89"/>
      <c r="AT630" s="89"/>
      <c r="AU630" s="89"/>
      <c r="AV630" s="89"/>
      <c r="AW630" s="89"/>
      <c r="AX630" s="89"/>
      <c r="AY630" s="89"/>
      <c r="AZ630" s="89"/>
      <c r="BA630" s="89"/>
      <c r="BB630" s="89"/>
      <c r="BC630" s="89"/>
      <c r="BD630" s="89"/>
      <c r="BE630" s="89"/>
      <c r="BF630" s="89"/>
      <c r="BG630" s="89"/>
      <c r="BH630" s="89"/>
      <c r="BI630" s="89"/>
      <c r="BJ630" s="89"/>
      <c r="BK630" s="89"/>
      <c r="BL630" s="89"/>
      <c r="BM630" s="89"/>
      <c r="BN630" s="89"/>
      <c r="BO630" s="89"/>
      <c r="BP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c r="AD631" s="89"/>
      <c r="AE631" s="89"/>
      <c r="AF631" s="89"/>
      <c r="AG631" s="89"/>
      <c r="AH631" s="89"/>
      <c r="AI631" s="89"/>
      <c r="AJ631" s="89"/>
      <c r="AK631" s="89"/>
      <c r="AL631" s="89"/>
      <c r="AM631" s="89"/>
      <c r="AN631" s="89"/>
      <c r="AO631" s="89"/>
      <c r="AP631" s="89"/>
      <c r="AQ631" s="89"/>
      <c r="AR631" s="89"/>
      <c r="AS631" s="89"/>
      <c r="AT631" s="89"/>
      <c r="AU631" s="89"/>
      <c r="AV631" s="89"/>
      <c r="AW631" s="89"/>
      <c r="AX631" s="89"/>
      <c r="AY631" s="89"/>
      <c r="AZ631" s="89"/>
      <c r="BA631" s="89"/>
      <c r="BB631" s="89"/>
      <c r="BC631" s="89"/>
      <c r="BD631" s="89"/>
      <c r="BE631" s="89"/>
      <c r="BF631" s="89"/>
      <c r="BG631" s="89"/>
      <c r="BH631" s="89"/>
      <c r="BI631" s="89"/>
      <c r="BJ631" s="89"/>
      <c r="BK631" s="89"/>
      <c r="BL631" s="89"/>
      <c r="BM631" s="89"/>
      <c r="BN631" s="89"/>
      <c r="BO631" s="89"/>
      <c r="BP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c r="AD632" s="89"/>
      <c r="AE632" s="89"/>
      <c r="AF632" s="89"/>
      <c r="AG632" s="89"/>
      <c r="AH632" s="89"/>
      <c r="AI632" s="89"/>
      <c r="AJ632" s="89"/>
      <c r="AK632" s="89"/>
      <c r="AL632" s="89"/>
      <c r="AM632" s="89"/>
      <c r="AN632" s="89"/>
      <c r="AO632" s="89"/>
      <c r="AP632" s="89"/>
      <c r="AQ632" s="89"/>
      <c r="AR632" s="89"/>
      <c r="AS632" s="89"/>
      <c r="AT632" s="89"/>
      <c r="AU632" s="89"/>
      <c r="AV632" s="89"/>
      <c r="AW632" s="89"/>
      <c r="AX632" s="89"/>
      <c r="AY632" s="89"/>
      <c r="AZ632" s="89"/>
      <c r="BA632" s="89"/>
      <c r="BB632" s="89"/>
      <c r="BC632" s="89"/>
      <c r="BD632" s="89"/>
      <c r="BE632" s="89"/>
      <c r="BF632" s="89"/>
      <c r="BG632" s="89"/>
      <c r="BH632" s="89"/>
      <c r="BI632" s="89"/>
      <c r="BJ632" s="89"/>
      <c r="BK632" s="89"/>
      <c r="BL632" s="89"/>
      <c r="BM632" s="89"/>
      <c r="BN632" s="89"/>
      <c r="BO632" s="89"/>
      <c r="BP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c r="AD633" s="89"/>
      <c r="AE633" s="89"/>
      <c r="AF633" s="89"/>
      <c r="AG633" s="89"/>
      <c r="AH633" s="89"/>
      <c r="AI633" s="89"/>
      <c r="AJ633" s="89"/>
      <c r="AK633" s="89"/>
      <c r="AL633" s="89"/>
      <c r="AM633" s="89"/>
      <c r="AN633" s="89"/>
      <c r="AO633" s="89"/>
      <c r="AP633" s="89"/>
      <c r="AQ633" s="89"/>
      <c r="AR633" s="89"/>
      <c r="AS633" s="89"/>
      <c r="AT633" s="89"/>
      <c r="AU633" s="89"/>
      <c r="AV633" s="89"/>
      <c r="AW633" s="89"/>
      <c r="AX633" s="89"/>
      <c r="AY633" s="89"/>
      <c r="AZ633" s="89"/>
      <c r="BA633" s="89"/>
      <c r="BB633" s="89"/>
      <c r="BC633" s="89"/>
      <c r="BD633" s="89"/>
      <c r="BE633" s="89"/>
      <c r="BF633" s="89"/>
      <c r="BG633" s="89"/>
      <c r="BH633" s="89"/>
      <c r="BI633" s="89"/>
      <c r="BJ633" s="89"/>
      <c r="BK633" s="89"/>
      <c r="BL633" s="89"/>
      <c r="BM633" s="89"/>
      <c r="BN633" s="89"/>
      <c r="BO633" s="89"/>
      <c r="BP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c r="AD634" s="89"/>
      <c r="AE634" s="89"/>
      <c r="AF634" s="89"/>
      <c r="AG634" s="89"/>
      <c r="AH634" s="89"/>
      <c r="AI634" s="89"/>
      <c r="AJ634" s="89"/>
      <c r="AK634" s="89"/>
      <c r="AL634" s="89"/>
      <c r="AM634" s="89"/>
      <c r="AN634" s="89"/>
      <c r="AO634" s="89"/>
      <c r="AP634" s="89"/>
      <c r="AQ634" s="89"/>
      <c r="AR634" s="89"/>
      <c r="AS634" s="89"/>
      <c r="AT634" s="89"/>
      <c r="AU634" s="89"/>
      <c r="AV634" s="89"/>
      <c r="AW634" s="89"/>
      <c r="AX634" s="89"/>
      <c r="AY634" s="89"/>
      <c r="AZ634" s="89"/>
      <c r="BA634" s="89"/>
      <c r="BB634" s="89"/>
      <c r="BC634" s="89"/>
      <c r="BD634" s="89"/>
      <c r="BE634" s="89"/>
      <c r="BF634" s="89"/>
      <c r="BG634" s="89"/>
      <c r="BH634" s="89"/>
      <c r="BI634" s="89"/>
      <c r="BJ634" s="89"/>
      <c r="BK634" s="89"/>
      <c r="BL634" s="89"/>
      <c r="BM634" s="89"/>
      <c r="BN634" s="89"/>
      <c r="BO634" s="89"/>
      <c r="BP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c r="AD635" s="89"/>
      <c r="AE635" s="89"/>
      <c r="AF635" s="89"/>
      <c r="AG635" s="89"/>
      <c r="AH635" s="89"/>
      <c r="AI635" s="89"/>
      <c r="AJ635" s="89"/>
      <c r="AK635" s="89"/>
      <c r="AL635" s="89"/>
      <c r="AM635" s="89"/>
      <c r="AN635" s="89"/>
      <c r="AO635" s="89"/>
      <c r="AP635" s="89"/>
      <c r="AQ635" s="89"/>
      <c r="AR635" s="89"/>
      <c r="AS635" s="89"/>
      <c r="AT635" s="89"/>
      <c r="AU635" s="89"/>
      <c r="AV635" s="89"/>
      <c r="AW635" s="89"/>
      <c r="AX635" s="89"/>
      <c r="AY635" s="89"/>
      <c r="AZ635" s="89"/>
      <c r="BA635" s="89"/>
      <c r="BB635" s="89"/>
      <c r="BC635" s="89"/>
      <c r="BD635" s="89"/>
      <c r="BE635" s="89"/>
      <c r="BF635" s="89"/>
      <c r="BG635" s="89"/>
      <c r="BH635" s="89"/>
      <c r="BI635" s="89"/>
      <c r="BJ635" s="89"/>
      <c r="BK635" s="89"/>
      <c r="BL635" s="89"/>
      <c r="BM635" s="89"/>
      <c r="BN635" s="89"/>
      <c r="BO635" s="89"/>
      <c r="BP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c r="AD636" s="89"/>
      <c r="AE636" s="89"/>
      <c r="AF636" s="89"/>
      <c r="AG636" s="89"/>
      <c r="AH636" s="89"/>
      <c r="AI636" s="89"/>
      <c r="AJ636" s="89"/>
      <c r="AK636" s="89"/>
      <c r="AL636" s="89"/>
      <c r="AM636" s="89"/>
      <c r="AN636" s="89"/>
      <c r="AO636" s="89"/>
      <c r="AP636" s="89"/>
      <c r="AQ636" s="89"/>
      <c r="AR636" s="89"/>
      <c r="AS636" s="89"/>
      <c r="AT636" s="89"/>
      <c r="AU636" s="89"/>
      <c r="AV636" s="89"/>
      <c r="AW636" s="89"/>
      <c r="AX636" s="89"/>
      <c r="AY636" s="89"/>
      <c r="AZ636" s="89"/>
      <c r="BA636" s="89"/>
      <c r="BB636" s="89"/>
      <c r="BC636" s="89"/>
      <c r="BD636" s="89"/>
      <c r="BE636" s="89"/>
      <c r="BF636" s="89"/>
      <c r="BG636" s="89"/>
      <c r="BH636" s="89"/>
      <c r="BI636" s="89"/>
      <c r="BJ636" s="89"/>
      <c r="BK636" s="89"/>
      <c r="BL636" s="89"/>
      <c r="BM636" s="89"/>
      <c r="BN636" s="89"/>
      <c r="BO636" s="89"/>
      <c r="BP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c r="AD637" s="89"/>
      <c r="AE637" s="89"/>
      <c r="AF637" s="89"/>
      <c r="AG637" s="89"/>
      <c r="AH637" s="89"/>
      <c r="AI637" s="89"/>
      <c r="AJ637" s="89"/>
      <c r="AK637" s="89"/>
      <c r="AL637" s="89"/>
      <c r="AM637" s="89"/>
      <c r="AN637" s="89"/>
      <c r="AO637" s="89"/>
      <c r="AP637" s="89"/>
      <c r="AQ637" s="89"/>
      <c r="AR637" s="89"/>
      <c r="AS637" s="89"/>
      <c r="AT637" s="89"/>
      <c r="AU637" s="89"/>
      <c r="AV637" s="89"/>
      <c r="AW637" s="89"/>
      <c r="AX637" s="89"/>
      <c r="AY637" s="89"/>
      <c r="AZ637" s="89"/>
      <c r="BA637" s="89"/>
      <c r="BB637" s="89"/>
      <c r="BC637" s="89"/>
      <c r="BD637" s="89"/>
      <c r="BE637" s="89"/>
      <c r="BF637" s="89"/>
      <c r="BG637" s="89"/>
      <c r="BH637" s="89"/>
      <c r="BI637" s="89"/>
      <c r="BJ637" s="89"/>
      <c r="BK637" s="89"/>
      <c r="BL637" s="89"/>
      <c r="BM637" s="89"/>
      <c r="BN637" s="89"/>
      <c r="BO637" s="89"/>
      <c r="BP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c r="AD638" s="89"/>
      <c r="AE638" s="89"/>
      <c r="AF638" s="89"/>
      <c r="AG638" s="89"/>
      <c r="AH638" s="89"/>
      <c r="AI638" s="89"/>
      <c r="AJ638" s="89"/>
      <c r="AK638" s="89"/>
      <c r="AL638" s="89"/>
      <c r="AM638" s="89"/>
      <c r="AN638" s="89"/>
      <c r="AO638" s="89"/>
      <c r="AP638" s="89"/>
      <c r="AQ638" s="89"/>
      <c r="AR638" s="89"/>
      <c r="AS638" s="89"/>
      <c r="AT638" s="89"/>
      <c r="AU638" s="89"/>
      <c r="AV638" s="89"/>
      <c r="AW638" s="89"/>
      <c r="AX638" s="89"/>
      <c r="AY638" s="89"/>
      <c r="AZ638" s="89"/>
      <c r="BA638" s="89"/>
      <c r="BB638" s="89"/>
      <c r="BC638" s="89"/>
      <c r="BD638" s="89"/>
      <c r="BE638" s="89"/>
      <c r="BF638" s="89"/>
      <c r="BG638" s="89"/>
      <c r="BH638" s="89"/>
      <c r="BI638" s="89"/>
      <c r="BJ638" s="89"/>
      <c r="BK638" s="89"/>
      <c r="BL638" s="89"/>
      <c r="BM638" s="89"/>
      <c r="BN638" s="89"/>
      <c r="BO638" s="89"/>
      <c r="BP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c r="AD639" s="89"/>
      <c r="AE639" s="89"/>
      <c r="AF639" s="89"/>
      <c r="AG639" s="89"/>
      <c r="AH639" s="89"/>
      <c r="AI639" s="89"/>
      <c r="AJ639" s="89"/>
      <c r="AK639" s="89"/>
      <c r="AL639" s="89"/>
      <c r="AM639" s="89"/>
      <c r="AN639" s="89"/>
      <c r="AO639" s="89"/>
      <c r="AP639" s="89"/>
      <c r="AQ639" s="89"/>
      <c r="AR639" s="89"/>
      <c r="AS639" s="89"/>
      <c r="AT639" s="89"/>
      <c r="AU639" s="89"/>
      <c r="AV639" s="89"/>
      <c r="AW639" s="89"/>
      <c r="AX639" s="89"/>
      <c r="AY639" s="89"/>
      <c r="AZ639" s="89"/>
      <c r="BA639" s="89"/>
      <c r="BB639" s="89"/>
      <c r="BC639" s="89"/>
      <c r="BD639" s="89"/>
      <c r="BE639" s="89"/>
      <c r="BF639" s="89"/>
      <c r="BG639" s="89"/>
      <c r="BH639" s="89"/>
      <c r="BI639" s="89"/>
      <c r="BJ639" s="89"/>
      <c r="BK639" s="89"/>
      <c r="BL639" s="89"/>
      <c r="BM639" s="89"/>
      <c r="BN639" s="89"/>
      <c r="BO639" s="89"/>
      <c r="BP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c r="AD640" s="89"/>
      <c r="AE640" s="89"/>
      <c r="AF640" s="89"/>
      <c r="AG640" s="89"/>
      <c r="AH640" s="89"/>
      <c r="AI640" s="89"/>
      <c r="AJ640" s="89"/>
      <c r="AK640" s="89"/>
      <c r="AL640" s="89"/>
      <c r="AM640" s="89"/>
      <c r="AN640" s="89"/>
      <c r="AO640" s="89"/>
      <c r="AP640" s="89"/>
      <c r="AQ640" s="89"/>
      <c r="AR640" s="89"/>
      <c r="AS640" s="89"/>
      <c r="AT640" s="89"/>
      <c r="AU640" s="89"/>
      <c r="AV640" s="89"/>
      <c r="AW640" s="89"/>
      <c r="AX640" s="89"/>
      <c r="AY640" s="89"/>
      <c r="AZ640" s="89"/>
      <c r="BA640" s="89"/>
      <c r="BB640" s="89"/>
      <c r="BC640" s="89"/>
      <c r="BD640" s="89"/>
      <c r="BE640" s="89"/>
      <c r="BF640" s="89"/>
      <c r="BG640" s="89"/>
      <c r="BH640" s="89"/>
      <c r="BI640" s="89"/>
      <c r="BJ640" s="89"/>
      <c r="BK640" s="89"/>
      <c r="BL640" s="89"/>
      <c r="BM640" s="89"/>
      <c r="BN640" s="89"/>
      <c r="BO640" s="89"/>
      <c r="BP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c r="AD641" s="89"/>
      <c r="AE641" s="89"/>
      <c r="AF641" s="89"/>
      <c r="AG641" s="89"/>
      <c r="AH641" s="89"/>
      <c r="AI641" s="89"/>
      <c r="AJ641" s="89"/>
      <c r="AK641" s="89"/>
      <c r="AL641" s="89"/>
      <c r="AM641" s="89"/>
      <c r="AN641" s="89"/>
      <c r="AO641" s="89"/>
      <c r="AP641" s="89"/>
      <c r="AQ641" s="89"/>
      <c r="AR641" s="89"/>
      <c r="AS641" s="89"/>
      <c r="AT641" s="89"/>
      <c r="AU641" s="89"/>
      <c r="AV641" s="89"/>
      <c r="AW641" s="89"/>
      <c r="AX641" s="89"/>
      <c r="AY641" s="89"/>
      <c r="AZ641" s="89"/>
      <c r="BA641" s="89"/>
      <c r="BB641" s="89"/>
      <c r="BC641" s="89"/>
      <c r="BD641" s="89"/>
      <c r="BE641" s="89"/>
      <c r="BF641" s="89"/>
      <c r="BG641" s="89"/>
      <c r="BH641" s="89"/>
      <c r="BI641" s="89"/>
      <c r="BJ641" s="89"/>
      <c r="BK641" s="89"/>
      <c r="BL641" s="89"/>
      <c r="BM641" s="89"/>
      <c r="BN641" s="89"/>
      <c r="BO641" s="89"/>
      <c r="BP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c r="AD642" s="89"/>
      <c r="AE642" s="89"/>
      <c r="AF642" s="89"/>
      <c r="AG642" s="89"/>
      <c r="AH642" s="89"/>
      <c r="AI642" s="89"/>
      <c r="AJ642" s="89"/>
      <c r="AK642" s="89"/>
      <c r="AL642" s="89"/>
      <c r="AM642" s="89"/>
      <c r="AN642" s="89"/>
      <c r="AO642" s="89"/>
      <c r="AP642" s="89"/>
      <c r="AQ642" s="89"/>
      <c r="AR642" s="89"/>
      <c r="AS642" s="89"/>
      <c r="AT642" s="89"/>
      <c r="AU642" s="89"/>
      <c r="AV642" s="89"/>
      <c r="AW642" s="89"/>
      <c r="AX642" s="89"/>
      <c r="AY642" s="89"/>
      <c r="AZ642" s="89"/>
      <c r="BA642" s="89"/>
      <c r="BB642" s="89"/>
      <c r="BC642" s="89"/>
      <c r="BD642" s="89"/>
      <c r="BE642" s="89"/>
      <c r="BF642" s="89"/>
      <c r="BG642" s="89"/>
      <c r="BH642" s="89"/>
      <c r="BI642" s="89"/>
      <c r="BJ642" s="89"/>
      <c r="BK642" s="89"/>
      <c r="BL642" s="89"/>
      <c r="BM642" s="89"/>
      <c r="BN642" s="89"/>
      <c r="BO642" s="89"/>
      <c r="BP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c r="AD643" s="89"/>
      <c r="AE643" s="89"/>
      <c r="AF643" s="89"/>
      <c r="AG643" s="89"/>
      <c r="AH643" s="89"/>
      <c r="AI643" s="89"/>
      <c r="AJ643" s="89"/>
      <c r="AK643" s="89"/>
      <c r="AL643" s="89"/>
      <c r="AM643" s="89"/>
      <c r="AN643" s="89"/>
      <c r="AO643" s="89"/>
      <c r="AP643" s="89"/>
      <c r="AQ643" s="89"/>
      <c r="AR643" s="89"/>
      <c r="AS643" s="89"/>
      <c r="AT643" s="89"/>
      <c r="AU643" s="89"/>
      <c r="AV643" s="89"/>
      <c r="AW643" s="89"/>
      <c r="AX643" s="89"/>
      <c r="AY643" s="89"/>
      <c r="AZ643" s="89"/>
      <c r="BA643" s="89"/>
      <c r="BB643" s="89"/>
      <c r="BC643" s="89"/>
      <c r="BD643" s="89"/>
      <c r="BE643" s="89"/>
      <c r="BF643" s="89"/>
      <c r="BG643" s="89"/>
      <c r="BH643" s="89"/>
      <c r="BI643" s="89"/>
      <c r="BJ643" s="89"/>
      <c r="BK643" s="89"/>
      <c r="BL643" s="89"/>
      <c r="BM643" s="89"/>
      <c r="BN643" s="89"/>
      <c r="BO643" s="89"/>
      <c r="BP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c r="AD644" s="89"/>
      <c r="AE644" s="89"/>
      <c r="AF644" s="89"/>
      <c r="AG644" s="89"/>
      <c r="AH644" s="89"/>
      <c r="AI644" s="89"/>
      <c r="AJ644" s="89"/>
      <c r="AK644" s="89"/>
      <c r="AL644" s="89"/>
      <c r="AM644" s="89"/>
      <c r="AN644" s="89"/>
      <c r="AO644" s="89"/>
      <c r="AP644" s="89"/>
      <c r="AQ644" s="89"/>
      <c r="AR644" s="89"/>
      <c r="AS644" s="89"/>
      <c r="AT644" s="89"/>
      <c r="AU644" s="89"/>
      <c r="AV644" s="89"/>
      <c r="AW644" s="89"/>
      <c r="AX644" s="89"/>
      <c r="AY644" s="89"/>
      <c r="AZ644" s="89"/>
      <c r="BA644" s="89"/>
      <c r="BB644" s="89"/>
      <c r="BC644" s="89"/>
      <c r="BD644" s="89"/>
      <c r="BE644" s="89"/>
      <c r="BF644" s="89"/>
      <c r="BG644" s="89"/>
      <c r="BH644" s="89"/>
      <c r="BI644" s="89"/>
      <c r="BJ644" s="89"/>
      <c r="BK644" s="89"/>
      <c r="BL644" s="89"/>
      <c r="BM644" s="89"/>
      <c r="BN644" s="89"/>
      <c r="BO644" s="89"/>
      <c r="BP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c r="AD645" s="89"/>
      <c r="AE645" s="89"/>
      <c r="AF645" s="89"/>
      <c r="AG645" s="89"/>
      <c r="AH645" s="89"/>
      <c r="AI645" s="89"/>
      <c r="AJ645" s="89"/>
      <c r="AK645" s="89"/>
      <c r="AL645" s="89"/>
      <c r="AM645" s="89"/>
      <c r="AN645" s="89"/>
      <c r="AO645" s="89"/>
      <c r="AP645" s="89"/>
      <c r="AQ645" s="89"/>
      <c r="AR645" s="89"/>
      <c r="AS645" s="89"/>
      <c r="AT645" s="89"/>
      <c r="AU645" s="89"/>
      <c r="AV645" s="89"/>
      <c r="AW645" s="89"/>
      <c r="AX645" s="89"/>
      <c r="AY645" s="89"/>
      <c r="AZ645" s="89"/>
      <c r="BA645" s="89"/>
      <c r="BB645" s="89"/>
      <c r="BC645" s="89"/>
      <c r="BD645" s="89"/>
      <c r="BE645" s="89"/>
      <c r="BF645" s="89"/>
      <c r="BG645" s="89"/>
      <c r="BH645" s="89"/>
      <c r="BI645" s="89"/>
      <c r="BJ645" s="89"/>
      <c r="BK645" s="89"/>
      <c r="BL645" s="89"/>
      <c r="BM645" s="89"/>
      <c r="BN645" s="89"/>
      <c r="BO645" s="89"/>
      <c r="BP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c r="AD646" s="89"/>
      <c r="AE646" s="89"/>
      <c r="AF646" s="89"/>
      <c r="AG646" s="89"/>
      <c r="AH646" s="89"/>
      <c r="AI646" s="89"/>
      <c r="AJ646" s="89"/>
      <c r="AK646" s="89"/>
      <c r="AL646" s="89"/>
      <c r="AM646" s="89"/>
      <c r="AN646" s="89"/>
      <c r="AO646" s="89"/>
      <c r="AP646" s="89"/>
      <c r="AQ646" s="89"/>
      <c r="AR646" s="89"/>
      <c r="AS646" s="89"/>
      <c r="AT646" s="89"/>
      <c r="AU646" s="89"/>
      <c r="AV646" s="89"/>
      <c r="AW646" s="89"/>
      <c r="AX646" s="89"/>
      <c r="AY646" s="89"/>
      <c r="AZ646" s="89"/>
      <c r="BA646" s="89"/>
      <c r="BB646" s="89"/>
      <c r="BC646" s="89"/>
      <c r="BD646" s="89"/>
      <c r="BE646" s="89"/>
      <c r="BF646" s="89"/>
      <c r="BG646" s="89"/>
      <c r="BH646" s="89"/>
      <c r="BI646" s="89"/>
      <c r="BJ646" s="89"/>
      <c r="BK646" s="89"/>
      <c r="BL646" s="89"/>
      <c r="BM646" s="89"/>
      <c r="BN646" s="89"/>
      <c r="BO646" s="89"/>
      <c r="BP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c r="AD647" s="89"/>
      <c r="AE647" s="89"/>
      <c r="AF647" s="89"/>
      <c r="AG647" s="89"/>
      <c r="AH647" s="89"/>
      <c r="AI647" s="89"/>
      <c r="AJ647" s="89"/>
      <c r="AK647" s="89"/>
      <c r="AL647" s="89"/>
      <c r="AM647" s="89"/>
      <c r="AN647" s="89"/>
      <c r="AO647" s="89"/>
      <c r="AP647" s="89"/>
      <c r="AQ647" s="89"/>
      <c r="AR647" s="89"/>
      <c r="AS647" s="89"/>
      <c r="AT647" s="89"/>
      <c r="AU647" s="89"/>
      <c r="AV647" s="89"/>
      <c r="AW647" s="89"/>
      <c r="AX647" s="89"/>
      <c r="AY647" s="89"/>
      <c r="AZ647" s="89"/>
      <c r="BA647" s="89"/>
      <c r="BB647" s="89"/>
      <c r="BC647" s="89"/>
      <c r="BD647" s="89"/>
      <c r="BE647" s="89"/>
      <c r="BF647" s="89"/>
      <c r="BG647" s="89"/>
      <c r="BH647" s="89"/>
      <c r="BI647" s="89"/>
      <c r="BJ647" s="89"/>
      <c r="BK647" s="89"/>
      <c r="BL647" s="89"/>
      <c r="BM647" s="89"/>
      <c r="BN647" s="89"/>
      <c r="BO647" s="89"/>
      <c r="BP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c r="AD648" s="89"/>
      <c r="AE648" s="89"/>
      <c r="AF648" s="89"/>
      <c r="AG648" s="89"/>
      <c r="AH648" s="89"/>
      <c r="AI648" s="89"/>
      <c r="AJ648" s="89"/>
      <c r="AK648" s="89"/>
      <c r="AL648" s="89"/>
      <c r="AM648" s="89"/>
      <c r="AN648" s="89"/>
      <c r="AO648" s="89"/>
      <c r="AP648" s="89"/>
      <c r="AQ648" s="89"/>
      <c r="AR648" s="89"/>
      <c r="AS648" s="89"/>
      <c r="AT648" s="89"/>
      <c r="AU648" s="89"/>
      <c r="AV648" s="89"/>
      <c r="AW648" s="89"/>
      <c r="AX648" s="89"/>
      <c r="AY648" s="89"/>
      <c r="AZ648" s="89"/>
      <c r="BA648" s="89"/>
      <c r="BB648" s="89"/>
      <c r="BC648" s="89"/>
      <c r="BD648" s="89"/>
      <c r="BE648" s="89"/>
      <c r="BF648" s="89"/>
      <c r="BG648" s="89"/>
      <c r="BH648" s="89"/>
      <c r="BI648" s="89"/>
      <c r="BJ648" s="89"/>
      <c r="BK648" s="89"/>
      <c r="BL648" s="89"/>
      <c r="BM648" s="89"/>
      <c r="BN648" s="89"/>
      <c r="BO648" s="89"/>
      <c r="BP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c r="AD649" s="89"/>
      <c r="AE649" s="89"/>
      <c r="AF649" s="89"/>
      <c r="AG649" s="89"/>
      <c r="AH649" s="89"/>
      <c r="AI649" s="89"/>
      <c r="AJ649" s="89"/>
      <c r="AK649" s="89"/>
      <c r="AL649" s="89"/>
      <c r="AM649" s="89"/>
      <c r="AN649" s="89"/>
      <c r="AO649" s="89"/>
      <c r="AP649" s="89"/>
      <c r="AQ649" s="89"/>
      <c r="AR649" s="89"/>
      <c r="AS649" s="89"/>
      <c r="AT649" s="89"/>
      <c r="AU649" s="89"/>
      <c r="AV649" s="89"/>
      <c r="AW649" s="89"/>
      <c r="AX649" s="89"/>
      <c r="AY649" s="89"/>
      <c r="AZ649" s="89"/>
      <c r="BA649" s="89"/>
      <c r="BB649" s="89"/>
      <c r="BC649" s="89"/>
      <c r="BD649" s="89"/>
      <c r="BE649" s="89"/>
      <c r="BF649" s="89"/>
      <c r="BG649" s="89"/>
      <c r="BH649" s="89"/>
      <c r="BI649" s="89"/>
      <c r="BJ649" s="89"/>
      <c r="BK649" s="89"/>
      <c r="BL649" s="89"/>
      <c r="BM649" s="89"/>
      <c r="BN649" s="89"/>
      <c r="BO649" s="89"/>
      <c r="BP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c r="AD650" s="89"/>
      <c r="AE650" s="89"/>
      <c r="AF650" s="89"/>
      <c r="AG650" s="89"/>
      <c r="AH650" s="89"/>
      <c r="AI650" s="89"/>
      <c r="AJ650" s="89"/>
      <c r="AK650" s="89"/>
      <c r="AL650" s="89"/>
      <c r="AM650" s="89"/>
      <c r="AN650" s="89"/>
      <c r="AO650" s="89"/>
      <c r="AP650" s="89"/>
      <c r="AQ650" s="89"/>
      <c r="AR650" s="89"/>
      <c r="AS650" s="89"/>
      <c r="AT650" s="89"/>
      <c r="AU650" s="89"/>
      <c r="AV650" s="89"/>
      <c r="AW650" s="89"/>
      <c r="AX650" s="89"/>
      <c r="AY650" s="89"/>
      <c r="AZ650" s="89"/>
      <c r="BA650" s="89"/>
      <c r="BB650" s="89"/>
      <c r="BC650" s="89"/>
      <c r="BD650" s="89"/>
      <c r="BE650" s="89"/>
      <c r="BF650" s="89"/>
      <c r="BG650" s="89"/>
      <c r="BH650" s="89"/>
      <c r="BI650" s="89"/>
      <c r="BJ650" s="89"/>
      <c r="BK650" s="89"/>
      <c r="BL650" s="89"/>
      <c r="BM650" s="89"/>
      <c r="BN650" s="89"/>
      <c r="BO650" s="89"/>
      <c r="BP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c r="AD651" s="89"/>
      <c r="AE651" s="89"/>
      <c r="AF651" s="89"/>
      <c r="AG651" s="89"/>
      <c r="AH651" s="89"/>
      <c r="AI651" s="89"/>
      <c r="AJ651" s="89"/>
      <c r="AK651" s="89"/>
      <c r="AL651" s="89"/>
      <c r="AM651" s="89"/>
      <c r="AN651" s="89"/>
      <c r="AO651" s="89"/>
      <c r="AP651" s="89"/>
      <c r="AQ651" s="89"/>
      <c r="AR651" s="89"/>
      <c r="AS651" s="89"/>
      <c r="AT651" s="89"/>
      <c r="AU651" s="89"/>
      <c r="AV651" s="89"/>
      <c r="AW651" s="89"/>
      <c r="AX651" s="89"/>
      <c r="AY651" s="89"/>
      <c r="AZ651" s="89"/>
      <c r="BA651" s="89"/>
      <c r="BB651" s="89"/>
      <c r="BC651" s="89"/>
      <c r="BD651" s="89"/>
      <c r="BE651" s="89"/>
      <c r="BF651" s="89"/>
      <c r="BG651" s="89"/>
      <c r="BH651" s="89"/>
      <c r="BI651" s="89"/>
      <c r="BJ651" s="89"/>
      <c r="BK651" s="89"/>
      <c r="BL651" s="89"/>
      <c r="BM651" s="89"/>
      <c r="BN651" s="89"/>
      <c r="BO651" s="89"/>
      <c r="BP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c r="AH652" s="89"/>
      <c r="AI652" s="89"/>
      <c r="AJ652" s="89"/>
      <c r="AK652" s="89"/>
      <c r="AL652" s="89"/>
      <c r="AM652" s="89"/>
      <c r="AN652" s="89"/>
      <c r="AO652" s="89"/>
      <c r="AP652" s="89"/>
      <c r="AQ652" s="89"/>
      <c r="AR652" s="89"/>
      <c r="AS652" s="89"/>
      <c r="AT652" s="89"/>
      <c r="AU652" s="89"/>
      <c r="AV652" s="89"/>
      <c r="AW652" s="89"/>
      <c r="AX652" s="89"/>
      <c r="AY652" s="89"/>
      <c r="AZ652" s="89"/>
      <c r="BA652" s="89"/>
      <c r="BB652" s="89"/>
      <c r="BC652" s="89"/>
      <c r="BD652" s="89"/>
      <c r="BE652" s="89"/>
      <c r="BF652" s="89"/>
      <c r="BG652" s="89"/>
      <c r="BH652" s="89"/>
      <c r="BI652" s="89"/>
      <c r="BJ652" s="89"/>
      <c r="BK652" s="89"/>
      <c r="BL652" s="89"/>
      <c r="BM652" s="89"/>
      <c r="BN652" s="89"/>
      <c r="BO652" s="89"/>
      <c r="BP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c r="AF653" s="89"/>
      <c r="AG653" s="89"/>
      <c r="AH653" s="89"/>
      <c r="AI653" s="89"/>
      <c r="AJ653" s="89"/>
      <c r="AK653" s="89"/>
      <c r="AL653" s="89"/>
      <c r="AM653" s="89"/>
      <c r="AN653" s="89"/>
      <c r="AO653" s="89"/>
      <c r="AP653" s="89"/>
      <c r="AQ653" s="89"/>
      <c r="AR653" s="89"/>
      <c r="AS653" s="89"/>
      <c r="AT653" s="89"/>
      <c r="AU653" s="89"/>
      <c r="AV653" s="89"/>
      <c r="AW653" s="89"/>
      <c r="AX653" s="89"/>
      <c r="AY653" s="89"/>
      <c r="AZ653" s="89"/>
      <c r="BA653" s="89"/>
      <c r="BB653" s="89"/>
      <c r="BC653" s="89"/>
      <c r="BD653" s="89"/>
      <c r="BE653" s="89"/>
      <c r="BF653" s="89"/>
      <c r="BG653" s="89"/>
      <c r="BH653" s="89"/>
      <c r="BI653" s="89"/>
      <c r="BJ653" s="89"/>
      <c r="BK653" s="89"/>
      <c r="BL653" s="89"/>
      <c r="BM653" s="89"/>
      <c r="BN653" s="89"/>
      <c r="BO653" s="89"/>
      <c r="BP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c r="AF654" s="89"/>
      <c r="AG654" s="89"/>
      <c r="AH654" s="89"/>
      <c r="AI654" s="89"/>
      <c r="AJ654" s="89"/>
      <c r="AK654" s="89"/>
      <c r="AL654" s="89"/>
      <c r="AM654" s="89"/>
      <c r="AN654" s="89"/>
      <c r="AO654" s="89"/>
      <c r="AP654" s="89"/>
      <c r="AQ654" s="89"/>
      <c r="AR654" s="89"/>
      <c r="AS654" s="89"/>
      <c r="AT654" s="89"/>
      <c r="AU654" s="89"/>
      <c r="AV654" s="89"/>
      <c r="AW654" s="89"/>
      <c r="AX654" s="89"/>
      <c r="AY654" s="89"/>
      <c r="AZ654" s="89"/>
      <c r="BA654" s="89"/>
      <c r="BB654" s="89"/>
      <c r="BC654" s="89"/>
      <c r="BD654" s="89"/>
      <c r="BE654" s="89"/>
      <c r="BF654" s="89"/>
      <c r="BG654" s="89"/>
      <c r="BH654" s="89"/>
      <c r="BI654" s="89"/>
      <c r="BJ654" s="89"/>
      <c r="BK654" s="89"/>
      <c r="BL654" s="89"/>
      <c r="BM654" s="89"/>
      <c r="BN654" s="89"/>
      <c r="BO654" s="89"/>
      <c r="BP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c r="AF655" s="89"/>
      <c r="AG655" s="89"/>
      <c r="AH655" s="89"/>
      <c r="AI655" s="89"/>
      <c r="AJ655" s="89"/>
      <c r="AK655" s="89"/>
      <c r="AL655" s="89"/>
      <c r="AM655" s="89"/>
      <c r="AN655" s="89"/>
      <c r="AO655" s="89"/>
      <c r="AP655" s="89"/>
      <c r="AQ655" s="89"/>
      <c r="AR655" s="89"/>
      <c r="AS655" s="89"/>
      <c r="AT655" s="89"/>
      <c r="AU655" s="89"/>
      <c r="AV655" s="89"/>
      <c r="AW655" s="89"/>
      <c r="AX655" s="89"/>
      <c r="AY655" s="89"/>
      <c r="AZ655" s="89"/>
      <c r="BA655" s="89"/>
      <c r="BB655" s="89"/>
      <c r="BC655" s="89"/>
      <c r="BD655" s="89"/>
      <c r="BE655" s="89"/>
      <c r="BF655" s="89"/>
      <c r="BG655" s="89"/>
      <c r="BH655" s="89"/>
      <c r="BI655" s="89"/>
      <c r="BJ655" s="89"/>
      <c r="BK655" s="89"/>
      <c r="BL655" s="89"/>
      <c r="BM655" s="89"/>
      <c r="BN655" s="89"/>
      <c r="BO655" s="89"/>
      <c r="BP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c r="AF656" s="89"/>
      <c r="AG656" s="89"/>
      <c r="AH656" s="89"/>
      <c r="AI656" s="89"/>
      <c r="AJ656" s="89"/>
      <c r="AK656" s="89"/>
      <c r="AL656" s="89"/>
      <c r="AM656" s="89"/>
      <c r="AN656" s="89"/>
      <c r="AO656" s="89"/>
      <c r="AP656" s="89"/>
      <c r="AQ656" s="89"/>
      <c r="AR656" s="89"/>
      <c r="AS656" s="89"/>
      <c r="AT656" s="89"/>
      <c r="AU656" s="89"/>
      <c r="AV656" s="89"/>
      <c r="AW656" s="89"/>
      <c r="AX656" s="89"/>
      <c r="AY656" s="89"/>
      <c r="AZ656" s="89"/>
      <c r="BA656" s="89"/>
      <c r="BB656" s="89"/>
      <c r="BC656" s="89"/>
      <c r="BD656" s="89"/>
      <c r="BE656" s="89"/>
      <c r="BF656" s="89"/>
      <c r="BG656" s="89"/>
      <c r="BH656" s="89"/>
      <c r="BI656" s="89"/>
      <c r="BJ656" s="89"/>
      <c r="BK656" s="89"/>
      <c r="BL656" s="89"/>
      <c r="BM656" s="89"/>
      <c r="BN656" s="89"/>
      <c r="BO656" s="89"/>
      <c r="BP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c r="AF657" s="89"/>
      <c r="AG657" s="89"/>
      <c r="AH657" s="89"/>
      <c r="AI657" s="89"/>
      <c r="AJ657" s="89"/>
      <c r="AK657" s="89"/>
      <c r="AL657" s="89"/>
      <c r="AM657" s="89"/>
      <c r="AN657" s="89"/>
      <c r="AO657" s="89"/>
      <c r="AP657" s="89"/>
      <c r="AQ657" s="89"/>
      <c r="AR657" s="89"/>
      <c r="AS657" s="89"/>
      <c r="AT657" s="89"/>
      <c r="AU657" s="89"/>
      <c r="AV657" s="89"/>
      <c r="AW657" s="89"/>
      <c r="AX657" s="89"/>
      <c r="AY657" s="89"/>
      <c r="AZ657" s="89"/>
      <c r="BA657" s="89"/>
      <c r="BB657" s="89"/>
      <c r="BC657" s="89"/>
      <c r="BD657" s="89"/>
      <c r="BE657" s="89"/>
      <c r="BF657" s="89"/>
      <c r="BG657" s="89"/>
      <c r="BH657" s="89"/>
      <c r="BI657" s="89"/>
      <c r="BJ657" s="89"/>
      <c r="BK657" s="89"/>
      <c r="BL657" s="89"/>
      <c r="BM657" s="89"/>
      <c r="BN657" s="89"/>
      <c r="BO657" s="89"/>
      <c r="BP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c r="AF658" s="89"/>
      <c r="AG658" s="89"/>
      <c r="AH658" s="89"/>
      <c r="AI658" s="89"/>
      <c r="AJ658" s="89"/>
      <c r="AK658" s="89"/>
      <c r="AL658" s="89"/>
      <c r="AM658" s="89"/>
      <c r="AN658" s="89"/>
      <c r="AO658" s="89"/>
      <c r="AP658" s="89"/>
      <c r="AQ658" s="89"/>
      <c r="AR658" s="89"/>
      <c r="AS658" s="89"/>
      <c r="AT658" s="89"/>
      <c r="AU658" s="89"/>
      <c r="AV658" s="89"/>
      <c r="AW658" s="89"/>
      <c r="AX658" s="89"/>
      <c r="AY658" s="89"/>
      <c r="AZ658" s="89"/>
      <c r="BA658" s="89"/>
      <c r="BB658" s="89"/>
      <c r="BC658" s="89"/>
      <c r="BD658" s="89"/>
      <c r="BE658" s="89"/>
      <c r="BF658" s="89"/>
      <c r="BG658" s="89"/>
      <c r="BH658" s="89"/>
      <c r="BI658" s="89"/>
      <c r="BJ658" s="89"/>
      <c r="BK658" s="89"/>
      <c r="BL658" s="89"/>
      <c r="BM658" s="89"/>
      <c r="BN658" s="89"/>
      <c r="BO658" s="89"/>
      <c r="BP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c r="AD659" s="89"/>
      <c r="AE659" s="89"/>
      <c r="AF659" s="89"/>
      <c r="AG659" s="89"/>
      <c r="AH659" s="89"/>
      <c r="AI659" s="89"/>
      <c r="AJ659" s="89"/>
      <c r="AK659" s="89"/>
      <c r="AL659" s="89"/>
      <c r="AM659" s="89"/>
      <c r="AN659" s="89"/>
      <c r="AO659" s="89"/>
      <c r="AP659" s="89"/>
      <c r="AQ659" s="89"/>
      <c r="AR659" s="89"/>
      <c r="AS659" s="89"/>
      <c r="AT659" s="89"/>
      <c r="AU659" s="89"/>
      <c r="AV659" s="89"/>
      <c r="AW659" s="89"/>
      <c r="AX659" s="89"/>
      <c r="AY659" s="89"/>
      <c r="AZ659" s="89"/>
      <c r="BA659" s="89"/>
      <c r="BB659" s="89"/>
      <c r="BC659" s="89"/>
      <c r="BD659" s="89"/>
      <c r="BE659" s="89"/>
      <c r="BF659" s="89"/>
      <c r="BG659" s="89"/>
      <c r="BH659" s="89"/>
      <c r="BI659" s="89"/>
      <c r="BJ659" s="89"/>
      <c r="BK659" s="89"/>
      <c r="BL659" s="89"/>
      <c r="BM659" s="89"/>
      <c r="BN659" s="89"/>
      <c r="BO659" s="89"/>
      <c r="BP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c r="AF660" s="89"/>
      <c r="AG660" s="89"/>
      <c r="AH660" s="89"/>
      <c r="AI660" s="89"/>
      <c r="AJ660" s="89"/>
      <c r="AK660" s="89"/>
      <c r="AL660" s="89"/>
      <c r="AM660" s="89"/>
      <c r="AN660" s="89"/>
      <c r="AO660" s="89"/>
      <c r="AP660" s="89"/>
      <c r="AQ660" s="89"/>
      <c r="AR660" s="89"/>
      <c r="AS660" s="89"/>
      <c r="AT660" s="89"/>
      <c r="AU660" s="89"/>
      <c r="AV660" s="89"/>
      <c r="AW660" s="89"/>
      <c r="AX660" s="89"/>
      <c r="AY660" s="89"/>
      <c r="AZ660" s="89"/>
      <c r="BA660" s="89"/>
      <c r="BB660" s="89"/>
      <c r="BC660" s="89"/>
      <c r="BD660" s="89"/>
      <c r="BE660" s="89"/>
      <c r="BF660" s="89"/>
      <c r="BG660" s="89"/>
      <c r="BH660" s="89"/>
      <c r="BI660" s="89"/>
      <c r="BJ660" s="89"/>
      <c r="BK660" s="89"/>
      <c r="BL660" s="89"/>
      <c r="BM660" s="89"/>
      <c r="BN660" s="89"/>
      <c r="BO660" s="89"/>
      <c r="BP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c r="AC661" s="89"/>
      <c r="AD661" s="89"/>
      <c r="AE661" s="89"/>
      <c r="AF661" s="89"/>
      <c r="AG661" s="89"/>
      <c r="AH661" s="89"/>
      <c r="AI661" s="89"/>
      <c r="AJ661" s="89"/>
      <c r="AK661" s="89"/>
      <c r="AL661" s="89"/>
      <c r="AM661" s="89"/>
      <c r="AN661" s="89"/>
      <c r="AO661" s="89"/>
      <c r="AP661" s="89"/>
      <c r="AQ661" s="89"/>
      <c r="AR661" s="89"/>
      <c r="AS661" s="89"/>
      <c r="AT661" s="89"/>
      <c r="AU661" s="89"/>
      <c r="AV661" s="89"/>
      <c r="AW661" s="89"/>
      <c r="AX661" s="89"/>
      <c r="AY661" s="89"/>
      <c r="AZ661" s="89"/>
      <c r="BA661" s="89"/>
      <c r="BB661" s="89"/>
      <c r="BC661" s="89"/>
      <c r="BD661" s="89"/>
      <c r="BE661" s="89"/>
      <c r="BF661" s="89"/>
      <c r="BG661" s="89"/>
      <c r="BH661" s="89"/>
      <c r="BI661" s="89"/>
      <c r="BJ661" s="89"/>
      <c r="BK661" s="89"/>
      <c r="BL661" s="89"/>
      <c r="BM661" s="89"/>
      <c r="BN661" s="89"/>
      <c r="BO661" s="89"/>
      <c r="BP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c r="AF662" s="89"/>
      <c r="AG662" s="89"/>
      <c r="AH662" s="89"/>
      <c r="AI662" s="89"/>
      <c r="AJ662" s="89"/>
      <c r="AK662" s="89"/>
      <c r="AL662" s="89"/>
      <c r="AM662" s="89"/>
      <c r="AN662" s="89"/>
      <c r="AO662" s="89"/>
      <c r="AP662" s="89"/>
      <c r="AQ662" s="89"/>
      <c r="AR662" s="89"/>
      <c r="AS662" s="89"/>
      <c r="AT662" s="89"/>
      <c r="AU662" s="89"/>
      <c r="AV662" s="89"/>
      <c r="AW662" s="89"/>
      <c r="AX662" s="89"/>
      <c r="AY662" s="89"/>
      <c r="AZ662" s="89"/>
      <c r="BA662" s="89"/>
      <c r="BB662" s="89"/>
      <c r="BC662" s="89"/>
      <c r="BD662" s="89"/>
      <c r="BE662" s="89"/>
      <c r="BF662" s="89"/>
      <c r="BG662" s="89"/>
      <c r="BH662" s="89"/>
      <c r="BI662" s="89"/>
      <c r="BJ662" s="89"/>
      <c r="BK662" s="89"/>
      <c r="BL662" s="89"/>
      <c r="BM662" s="89"/>
      <c r="BN662" s="89"/>
      <c r="BO662" s="89"/>
      <c r="BP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c r="AC663" s="89"/>
      <c r="AD663" s="89"/>
      <c r="AE663" s="89"/>
      <c r="AF663" s="89"/>
      <c r="AG663" s="89"/>
      <c r="AH663" s="89"/>
      <c r="AI663" s="89"/>
      <c r="AJ663" s="89"/>
      <c r="AK663" s="89"/>
      <c r="AL663" s="89"/>
      <c r="AM663" s="89"/>
      <c r="AN663" s="89"/>
      <c r="AO663" s="89"/>
      <c r="AP663" s="89"/>
      <c r="AQ663" s="89"/>
      <c r="AR663" s="89"/>
      <c r="AS663" s="89"/>
      <c r="AT663" s="89"/>
      <c r="AU663" s="89"/>
      <c r="AV663" s="89"/>
      <c r="AW663" s="89"/>
      <c r="AX663" s="89"/>
      <c r="AY663" s="89"/>
      <c r="AZ663" s="89"/>
      <c r="BA663" s="89"/>
      <c r="BB663" s="89"/>
      <c r="BC663" s="89"/>
      <c r="BD663" s="89"/>
      <c r="BE663" s="89"/>
      <c r="BF663" s="89"/>
      <c r="BG663" s="89"/>
      <c r="BH663" s="89"/>
      <c r="BI663" s="89"/>
      <c r="BJ663" s="89"/>
      <c r="BK663" s="89"/>
      <c r="BL663" s="89"/>
      <c r="BM663" s="89"/>
      <c r="BN663" s="89"/>
      <c r="BO663" s="89"/>
      <c r="BP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c r="AC664" s="89"/>
      <c r="AD664" s="89"/>
      <c r="AE664" s="89"/>
      <c r="AF664" s="89"/>
      <c r="AG664" s="89"/>
      <c r="AH664" s="89"/>
      <c r="AI664" s="89"/>
      <c r="AJ664" s="89"/>
      <c r="AK664" s="89"/>
      <c r="AL664" s="89"/>
      <c r="AM664" s="89"/>
      <c r="AN664" s="89"/>
      <c r="AO664" s="89"/>
      <c r="AP664" s="89"/>
      <c r="AQ664" s="89"/>
      <c r="AR664" s="89"/>
      <c r="AS664" s="89"/>
      <c r="AT664" s="89"/>
      <c r="AU664" s="89"/>
      <c r="AV664" s="89"/>
      <c r="AW664" s="89"/>
      <c r="AX664" s="89"/>
      <c r="AY664" s="89"/>
      <c r="AZ664" s="89"/>
      <c r="BA664" s="89"/>
      <c r="BB664" s="89"/>
      <c r="BC664" s="89"/>
      <c r="BD664" s="89"/>
      <c r="BE664" s="89"/>
      <c r="BF664" s="89"/>
      <c r="BG664" s="89"/>
      <c r="BH664" s="89"/>
      <c r="BI664" s="89"/>
      <c r="BJ664" s="89"/>
      <c r="BK664" s="89"/>
      <c r="BL664" s="89"/>
      <c r="BM664" s="89"/>
      <c r="BN664" s="89"/>
      <c r="BO664" s="89"/>
      <c r="BP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c r="AC665" s="89"/>
      <c r="AD665" s="89"/>
      <c r="AE665" s="89"/>
      <c r="AF665" s="89"/>
      <c r="AG665" s="89"/>
      <c r="AH665" s="89"/>
      <c r="AI665" s="89"/>
      <c r="AJ665" s="89"/>
      <c r="AK665" s="89"/>
      <c r="AL665" s="89"/>
      <c r="AM665" s="89"/>
      <c r="AN665" s="89"/>
      <c r="AO665" s="89"/>
      <c r="AP665" s="89"/>
      <c r="AQ665" s="89"/>
      <c r="AR665" s="89"/>
      <c r="AS665" s="89"/>
      <c r="AT665" s="89"/>
      <c r="AU665" s="89"/>
      <c r="AV665" s="89"/>
      <c r="AW665" s="89"/>
      <c r="AX665" s="89"/>
      <c r="AY665" s="89"/>
      <c r="AZ665" s="89"/>
      <c r="BA665" s="89"/>
      <c r="BB665" s="89"/>
      <c r="BC665" s="89"/>
      <c r="BD665" s="89"/>
      <c r="BE665" s="89"/>
      <c r="BF665" s="89"/>
      <c r="BG665" s="89"/>
      <c r="BH665" s="89"/>
      <c r="BI665" s="89"/>
      <c r="BJ665" s="89"/>
      <c r="BK665" s="89"/>
      <c r="BL665" s="89"/>
      <c r="BM665" s="89"/>
      <c r="BN665" s="89"/>
      <c r="BO665" s="89"/>
      <c r="BP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c r="AC666" s="89"/>
      <c r="AD666" s="89"/>
      <c r="AE666" s="89"/>
      <c r="AF666" s="89"/>
      <c r="AG666" s="89"/>
      <c r="AH666" s="89"/>
      <c r="AI666" s="89"/>
      <c r="AJ666" s="89"/>
      <c r="AK666" s="89"/>
      <c r="AL666" s="89"/>
      <c r="AM666" s="89"/>
      <c r="AN666" s="89"/>
      <c r="AO666" s="89"/>
      <c r="AP666" s="89"/>
      <c r="AQ666" s="89"/>
      <c r="AR666" s="89"/>
      <c r="AS666" s="89"/>
      <c r="AT666" s="89"/>
      <c r="AU666" s="89"/>
      <c r="AV666" s="89"/>
      <c r="AW666" s="89"/>
      <c r="AX666" s="89"/>
      <c r="AY666" s="89"/>
      <c r="AZ666" s="89"/>
      <c r="BA666" s="89"/>
      <c r="BB666" s="89"/>
      <c r="BC666" s="89"/>
      <c r="BD666" s="89"/>
      <c r="BE666" s="89"/>
      <c r="BF666" s="89"/>
      <c r="BG666" s="89"/>
      <c r="BH666" s="89"/>
      <c r="BI666" s="89"/>
      <c r="BJ666" s="89"/>
      <c r="BK666" s="89"/>
      <c r="BL666" s="89"/>
      <c r="BM666" s="89"/>
      <c r="BN666" s="89"/>
      <c r="BO666" s="89"/>
      <c r="BP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c r="AC667" s="89"/>
      <c r="AD667" s="89"/>
      <c r="AE667" s="89"/>
      <c r="AF667" s="89"/>
      <c r="AG667" s="89"/>
      <c r="AH667" s="89"/>
      <c r="AI667" s="89"/>
      <c r="AJ667" s="89"/>
      <c r="AK667" s="89"/>
      <c r="AL667" s="89"/>
      <c r="AM667" s="89"/>
      <c r="AN667" s="89"/>
      <c r="AO667" s="89"/>
      <c r="AP667" s="89"/>
      <c r="AQ667" s="89"/>
      <c r="AR667" s="89"/>
      <c r="AS667" s="89"/>
      <c r="AT667" s="89"/>
      <c r="AU667" s="89"/>
      <c r="AV667" s="89"/>
      <c r="AW667" s="89"/>
      <c r="AX667" s="89"/>
      <c r="AY667" s="89"/>
      <c r="AZ667" s="89"/>
      <c r="BA667" s="89"/>
      <c r="BB667" s="89"/>
      <c r="BC667" s="89"/>
      <c r="BD667" s="89"/>
      <c r="BE667" s="89"/>
      <c r="BF667" s="89"/>
      <c r="BG667" s="89"/>
      <c r="BH667" s="89"/>
      <c r="BI667" s="89"/>
      <c r="BJ667" s="89"/>
      <c r="BK667" s="89"/>
      <c r="BL667" s="89"/>
      <c r="BM667" s="89"/>
      <c r="BN667" s="89"/>
      <c r="BO667" s="89"/>
      <c r="BP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c r="AC668" s="89"/>
      <c r="AD668" s="89"/>
      <c r="AE668" s="89"/>
      <c r="AF668" s="89"/>
      <c r="AG668" s="89"/>
      <c r="AH668" s="89"/>
      <c r="AI668" s="89"/>
      <c r="AJ668" s="89"/>
      <c r="AK668" s="89"/>
      <c r="AL668" s="89"/>
      <c r="AM668" s="89"/>
      <c r="AN668" s="89"/>
      <c r="AO668" s="89"/>
      <c r="AP668" s="89"/>
      <c r="AQ668" s="89"/>
      <c r="AR668" s="89"/>
      <c r="AS668" s="89"/>
      <c r="AT668" s="89"/>
      <c r="AU668" s="89"/>
      <c r="AV668" s="89"/>
      <c r="AW668" s="89"/>
      <c r="AX668" s="89"/>
      <c r="AY668" s="89"/>
      <c r="AZ668" s="89"/>
      <c r="BA668" s="89"/>
      <c r="BB668" s="89"/>
      <c r="BC668" s="89"/>
      <c r="BD668" s="89"/>
      <c r="BE668" s="89"/>
      <c r="BF668" s="89"/>
      <c r="BG668" s="89"/>
      <c r="BH668" s="89"/>
      <c r="BI668" s="89"/>
      <c r="BJ668" s="89"/>
      <c r="BK668" s="89"/>
      <c r="BL668" s="89"/>
      <c r="BM668" s="89"/>
      <c r="BN668" s="89"/>
      <c r="BO668" s="89"/>
      <c r="BP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c r="AF669" s="89"/>
      <c r="AG669" s="89"/>
      <c r="AH669" s="89"/>
      <c r="AI669" s="89"/>
      <c r="AJ669" s="89"/>
      <c r="AK669" s="89"/>
      <c r="AL669" s="89"/>
      <c r="AM669" s="89"/>
      <c r="AN669" s="89"/>
      <c r="AO669" s="89"/>
      <c r="AP669" s="89"/>
      <c r="AQ669" s="89"/>
      <c r="AR669" s="89"/>
      <c r="AS669" s="89"/>
      <c r="AT669" s="89"/>
      <c r="AU669" s="89"/>
      <c r="AV669" s="89"/>
      <c r="AW669" s="89"/>
      <c r="AX669" s="89"/>
      <c r="AY669" s="89"/>
      <c r="AZ669" s="89"/>
      <c r="BA669" s="89"/>
      <c r="BB669" s="89"/>
      <c r="BC669" s="89"/>
      <c r="BD669" s="89"/>
      <c r="BE669" s="89"/>
      <c r="BF669" s="89"/>
      <c r="BG669" s="89"/>
      <c r="BH669" s="89"/>
      <c r="BI669" s="89"/>
      <c r="BJ669" s="89"/>
      <c r="BK669" s="89"/>
      <c r="BL669" s="89"/>
      <c r="BM669" s="89"/>
      <c r="BN669" s="89"/>
      <c r="BO669" s="89"/>
      <c r="BP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c r="AF670" s="89"/>
      <c r="AG670" s="89"/>
      <c r="AH670" s="89"/>
      <c r="AI670" s="89"/>
      <c r="AJ670" s="89"/>
      <c r="AK670" s="89"/>
      <c r="AL670" s="89"/>
      <c r="AM670" s="89"/>
      <c r="AN670" s="89"/>
      <c r="AO670" s="89"/>
      <c r="AP670" s="89"/>
      <c r="AQ670" s="89"/>
      <c r="AR670" s="89"/>
      <c r="AS670" s="89"/>
      <c r="AT670" s="89"/>
      <c r="AU670" s="89"/>
      <c r="AV670" s="89"/>
      <c r="AW670" s="89"/>
      <c r="AX670" s="89"/>
      <c r="AY670" s="89"/>
      <c r="AZ670" s="89"/>
      <c r="BA670" s="89"/>
      <c r="BB670" s="89"/>
      <c r="BC670" s="89"/>
      <c r="BD670" s="89"/>
      <c r="BE670" s="89"/>
      <c r="BF670" s="89"/>
      <c r="BG670" s="89"/>
      <c r="BH670" s="89"/>
      <c r="BI670" s="89"/>
      <c r="BJ670" s="89"/>
      <c r="BK670" s="89"/>
      <c r="BL670" s="89"/>
      <c r="BM670" s="89"/>
      <c r="BN670" s="89"/>
      <c r="BO670" s="89"/>
      <c r="BP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c r="AF671" s="89"/>
      <c r="AG671" s="89"/>
      <c r="AH671" s="89"/>
      <c r="AI671" s="89"/>
      <c r="AJ671" s="89"/>
      <c r="AK671" s="89"/>
      <c r="AL671" s="89"/>
      <c r="AM671" s="89"/>
      <c r="AN671" s="89"/>
      <c r="AO671" s="89"/>
      <c r="AP671" s="89"/>
      <c r="AQ671" s="89"/>
      <c r="AR671" s="89"/>
      <c r="AS671" s="89"/>
      <c r="AT671" s="89"/>
      <c r="AU671" s="89"/>
      <c r="AV671" s="89"/>
      <c r="AW671" s="89"/>
      <c r="AX671" s="89"/>
      <c r="AY671" s="89"/>
      <c r="AZ671" s="89"/>
      <c r="BA671" s="89"/>
      <c r="BB671" s="89"/>
      <c r="BC671" s="89"/>
      <c r="BD671" s="89"/>
      <c r="BE671" s="89"/>
      <c r="BF671" s="89"/>
      <c r="BG671" s="89"/>
      <c r="BH671" s="89"/>
      <c r="BI671" s="89"/>
      <c r="BJ671" s="89"/>
      <c r="BK671" s="89"/>
      <c r="BL671" s="89"/>
      <c r="BM671" s="89"/>
      <c r="BN671" s="89"/>
      <c r="BO671" s="89"/>
      <c r="BP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c r="AF672" s="89"/>
      <c r="AG672" s="89"/>
      <c r="AH672" s="89"/>
      <c r="AI672" s="89"/>
      <c r="AJ672" s="89"/>
      <c r="AK672" s="89"/>
      <c r="AL672" s="89"/>
      <c r="AM672" s="89"/>
      <c r="AN672" s="89"/>
      <c r="AO672" s="89"/>
      <c r="AP672" s="89"/>
      <c r="AQ672" s="89"/>
      <c r="AR672" s="89"/>
      <c r="AS672" s="89"/>
      <c r="AT672" s="89"/>
      <c r="AU672" s="89"/>
      <c r="AV672" s="89"/>
      <c r="AW672" s="89"/>
      <c r="AX672" s="89"/>
      <c r="AY672" s="89"/>
      <c r="AZ672" s="89"/>
      <c r="BA672" s="89"/>
      <c r="BB672" s="89"/>
      <c r="BC672" s="89"/>
      <c r="BD672" s="89"/>
      <c r="BE672" s="89"/>
      <c r="BF672" s="89"/>
      <c r="BG672" s="89"/>
      <c r="BH672" s="89"/>
      <c r="BI672" s="89"/>
      <c r="BJ672" s="89"/>
      <c r="BK672" s="89"/>
      <c r="BL672" s="89"/>
      <c r="BM672" s="89"/>
      <c r="BN672" s="89"/>
      <c r="BO672" s="89"/>
      <c r="BP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c r="AC673" s="89"/>
      <c r="AD673" s="89"/>
      <c r="AE673" s="89"/>
      <c r="AF673" s="89"/>
      <c r="AG673" s="89"/>
      <c r="AH673" s="89"/>
      <c r="AI673" s="89"/>
      <c r="AJ673" s="89"/>
      <c r="AK673" s="89"/>
      <c r="AL673" s="89"/>
      <c r="AM673" s="89"/>
      <c r="AN673" s="89"/>
      <c r="AO673" s="89"/>
      <c r="AP673" s="89"/>
      <c r="AQ673" s="89"/>
      <c r="AR673" s="89"/>
      <c r="AS673" s="89"/>
      <c r="AT673" s="89"/>
      <c r="AU673" s="89"/>
      <c r="AV673" s="89"/>
      <c r="AW673" s="89"/>
      <c r="AX673" s="89"/>
      <c r="AY673" s="89"/>
      <c r="AZ673" s="89"/>
      <c r="BA673" s="89"/>
      <c r="BB673" s="89"/>
      <c r="BC673" s="89"/>
      <c r="BD673" s="89"/>
      <c r="BE673" s="89"/>
      <c r="BF673" s="89"/>
      <c r="BG673" s="89"/>
      <c r="BH673" s="89"/>
      <c r="BI673" s="89"/>
      <c r="BJ673" s="89"/>
      <c r="BK673" s="89"/>
      <c r="BL673" s="89"/>
      <c r="BM673" s="89"/>
      <c r="BN673" s="89"/>
      <c r="BO673" s="89"/>
      <c r="BP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c r="AC674" s="89"/>
      <c r="AD674" s="89"/>
      <c r="AE674" s="89"/>
      <c r="AF674" s="89"/>
      <c r="AG674" s="89"/>
      <c r="AH674" s="89"/>
      <c r="AI674" s="89"/>
      <c r="AJ674" s="89"/>
      <c r="AK674" s="89"/>
      <c r="AL674" s="89"/>
      <c r="AM674" s="89"/>
      <c r="AN674" s="89"/>
      <c r="AO674" s="89"/>
      <c r="AP674" s="89"/>
      <c r="AQ674" s="89"/>
      <c r="AR674" s="89"/>
      <c r="AS674" s="89"/>
      <c r="AT674" s="89"/>
      <c r="AU674" s="89"/>
      <c r="AV674" s="89"/>
      <c r="AW674" s="89"/>
      <c r="AX674" s="89"/>
      <c r="AY674" s="89"/>
      <c r="AZ674" s="89"/>
      <c r="BA674" s="89"/>
      <c r="BB674" s="89"/>
      <c r="BC674" s="89"/>
      <c r="BD674" s="89"/>
      <c r="BE674" s="89"/>
      <c r="BF674" s="89"/>
      <c r="BG674" s="89"/>
      <c r="BH674" s="89"/>
      <c r="BI674" s="89"/>
      <c r="BJ674" s="89"/>
      <c r="BK674" s="89"/>
      <c r="BL674" s="89"/>
      <c r="BM674" s="89"/>
      <c r="BN674" s="89"/>
      <c r="BO674" s="89"/>
      <c r="BP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c r="AC675" s="89"/>
      <c r="AD675" s="89"/>
      <c r="AE675" s="89"/>
      <c r="AF675" s="89"/>
      <c r="AG675" s="89"/>
      <c r="AH675" s="89"/>
      <c r="AI675" s="89"/>
      <c r="AJ675" s="89"/>
      <c r="AK675" s="89"/>
      <c r="AL675" s="89"/>
      <c r="AM675" s="89"/>
      <c r="AN675" s="89"/>
      <c r="AO675" s="89"/>
      <c r="AP675" s="89"/>
      <c r="AQ675" s="89"/>
      <c r="AR675" s="89"/>
      <c r="AS675" s="89"/>
      <c r="AT675" s="89"/>
      <c r="AU675" s="89"/>
      <c r="AV675" s="89"/>
      <c r="AW675" s="89"/>
      <c r="AX675" s="89"/>
      <c r="AY675" s="89"/>
      <c r="AZ675" s="89"/>
      <c r="BA675" s="89"/>
      <c r="BB675" s="89"/>
      <c r="BC675" s="89"/>
      <c r="BD675" s="89"/>
      <c r="BE675" s="89"/>
      <c r="BF675" s="89"/>
      <c r="BG675" s="89"/>
      <c r="BH675" s="89"/>
      <c r="BI675" s="89"/>
      <c r="BJ675" s="89"/>
      <c r="BK675" s="89"/>
      <c r="BL675" s="89"/>
      <c r="BM675" s="89"/>
      <c r="BN675" s="89"/>
      <c r="BO675" s="89"/>
      <c r="BP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c r="AC676" s="89"/>
      <c r="AD676" s="89"/>
      <c r="AE676" s="89"/>
      <c r="AF676" s="89"/>
      <c r="AG676" s="89"/>
      <c r="AH676" s="89"/>
      <c r="AI676" s="89"/>
      <c r="AJ676" s="89"/>
      <c r="AK676" s="89"/>
      <c r="AL676" s="89"/>
      <c r="AM676" s="89"/>
      <c r="AN676" s="89"/>
      <c r="AO676" s="89"/>
      <c r="AP676" s="89"/>
      <c r="AQ676" s="89"/>
      <c r="AR676" s="89"/>
      <c r="AS676" s="89"/>
      <c r="AT676" s="89"/>
      <c r="AU676" s="89"/>
      <c r="AV676" s="89"/>
      <c r="AW676" s="89"/>
      <c r="AX676" s="89"/>
      <c r="AY676" s="89"/>
      <c r="AZ676" s="89"/>
      <c r="BA676" s="89"/>
      <c r="BB676" s="89"/>
      <c r="BC676" s="89"/>
      <c r="BD676" s="89"/>
      <c r="BE676" s="89"/>
      <c r="BF676" s="89"/>
      <c r="BG676" s="89"/>
      <c r="BH676" s="89"/>
      <c r="BI676" s="89"/>
      <c r="BJ676" s="89"/>
      <c r="BK676" s="89"/>
      <c r="BL676" s="89"/>
      <c r="BM676" s="89"/>
      <c r="BN676" s="89"/>
      <c r="BO676" s="89"/>
      <c r="BP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c r="AC677" s="89"/>
      <c r="AD677" s="89"/>
      <c r="AE677" s="89"/>
      <c r="AF677" s="89"/>
      <c r="AG677" s="89"/>
      <c r="AH677" s="89"/>
      <c r="AI677" s="89"/>
      <c r="AJ677" s="89"/>
      <c r="AK677" s="89"/>
      <c r="AL677" s="89"/>
      <c r="AM677" s="89"/>
      <c r="AN677" s="89"/>
      <c r="AO677" s="89"/>
      <c r="AP677" s="89"/>
      <c r="AQ677" s="89"/>
      <c r="AR677" s="89"/>
      <c r="AS677" s="89"/>
      <c r="AT677" s="89"/>
      <c r="AU677" s="89"/>
      <c r="AV677" s="89"/>
      <c r="AW677" s="89"/>
      <c r="AX677" s="89"/>
      <c r="AY677" s="89"/>
      <c r="AZ677" s="89"/>
      <c r="BA677" s="89"/>
      <c r="BB677" s="89"/>
      <c r="BC677" s="89"/>
      <c r="BD677" s="89"/>
      <c r="BE677" s="89"/>
      <c r="BF677" s="89"/>
      <c r="BG677" s="89"/>
      <c r="BH677" s="89"/>
      <c r="BI677" s="89"/>
      <c r="BJ677" s="89"/>
      <c r="BK677" s="89"/>
      <c r="BL677" s="89"/>
      <c r="BM677" s="89"/>
      <c r="BN677" s="89"/>
      <c r="BO677" s="89"/>
      <c r="BP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c r="AC678" s="89"/>
      <c r="AD678" s="89"/>
      <c r="AE678" s="89"/>
      <c r="AF678" s="89"/>
      <c r="AG678" s="89"/>
      <c r="AH678" s="89"/>
      <c r="AI678" s="89"/>
      <c r="AJ678" s="89"/>
      <c r="AK678" s="89"/>
      <c r="AL678" s="89"/>
      <c r="AM678" s="89"/>
      <c r="AN678" s="89"/>
      <c r="AO678" s="89"/>
      <c r="AP678" s="89"/>
      <c r="AQ678" s="89"/>
      <c r="AR678" s="89"/>
      <c r="AS678" s="89"/>
      <c r="AT678" s="89"/>
      <c r="AU678" s="89"/>
      <c r="AV678" s="89"/>
      <c r="AW678" s="89"/>
      <c r="AX678" s="89"/>
      <c r="AY678" s="89"/>
      <c r="AZ678" s="89"/>
      <c r="BA678" s="89"/>
      <c r="BB678" s="89"/>
      <c r="BC678" s="89"/>
      <c r="BD678" s="89"/>
      <c r="BE678" s="89"/>
      <c r="BF678" s="89"/>
      <c r="BG678" s="89"/>
      <c r="BH678" s="89"/>
      <c r="BI678" s="89"/>
      <c r="BJ678" s="89"/>
      <c r="BK678" s="89"/>
      <c r="BL678" s="89"/>
      <c r="BM678" s="89"/>
      <c r="BN678" s="89"/>
      <c r="BO678" s="89"/>
      <c r="BP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c r="AC679" s="89"/>
      <c r="AD679" s="89"/>
      <c r="AE679" s="89"/>
      <c r="AF679" s="89"/>
      <c r="AG679" s="89"/>
      <c r="AH679" s="89"/>
      <c r="AI679" s="89"/>
      <c r="AJ679" s="89"/>
      <c r="AK679" s="89"/>
      <c r="AL679" s="89"/>
      <c r="AM679" s="89"/>
      <c r="AN679" s="89"/>
      <c r="AO679" s="89"/>
      <c r="AP679" s="89"/>
      <c r="AQ679" s="89"/>
      <c r="AR679" s="89"/>
      <c r="AS679" s="89"/>
      <c r="AT679" s="89"/>
      <c r="AU679" s="89"/>
      <c r="AV679" s="89"/>
      <c r="AW679" s="89"/>
      <c r="AX679" s="89"/>
      <c r="AY679" s="89"/>
      <c r="AZ679" s="89"/>
      <c r="BA679" s="89"/>
      <c r="BB679" s="89"/>
      <c r="BC679" s="89"/>
      <c r="BD679" s="89"/>
      <c r="BE679" s="89"/>
      <c r="BF679" s="89"/>
      <c r="BG679" s="89"/>
      <c r="BH679" s="89"/>
      <c r="BI679" s="89"/>
      <c r="BJ679" s="89"/>
      <c r="BK679" s="89"/>
      <c r="BL679" s="89"/>
      <c r="BM679" s="89"/>
      <c r="BN679" s="89"/>
      <c r="BO679" s="89"/>
      <c r="BP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c r="AC680" s="89"/>
      <c r="AD680" s="89"/>
      <c r="AE680" s="89"/>
      <c r="AF680" s="89"/>
      <c r="AG680" s="89"/>
      <c r="AH680" s="89"/>
      <c r="AI680" s="89"/>
      <c r="AJ680" s="89"/>
      <c r="AK680" s="89"/>
      <c r="AL680" s="89"/>
      <c r="AM680" s="89"/>
      <c r="AN680" s="89"/>
      <c r="AO680" s="89"/>
      <c r="AP680" s="89"/>
      <c r="AQ680" s="89"/>
      <c r="AR680" s="89"/>
      <c r="AS680" s="89"/>
      <c r="AT680" s="89"/>
      <c r="AU680" s="89"/>
      <c r="AV680" s="89"/>
      <c r="AW680" s="89"/>
      <c r="AX680" s="89"/>
      <c r="AY680" s="89"/>
      <c r="AZ680" s="89"/>
      <c r="BA680" s="89"/>
      <c r="BB680" s="89"/>
      <c r="BC680" s="89"/>
      <c r="BD680" s="89"/>
      <c r="BE680" s="89"/>
      <c r="BF680" s="89"/>
      <c r="BG680" s="89"/>
      <c r="BH680" s="89"/>
      <c r="BI680" s="89"/>
      <c r="BJ680" s="89"/>
      <c r="BK680" s="89"/>
      <c r="BL680" s="89"/>
      <c r="BM680" s="89"/>
      <c r="BN680" s="89"/>
      <c r="BO680" s="89"/>
      <c r="BP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c r="AC681" s="89"/>
      <c r="AD681" s="89"/>
      <c r="AE681" s="89"/>
      <c r="AF681" s="89"/>
      <c r="AG681" s="89"/>
      <c r="AH681" s="89"/>
      <c r="AI681" s="89"/>
      <c r="AJ681" s="89"/>
      <c r="AK681" s="89"/>
      <c r="AL681" s="89"/>
      <c r="AM681" s="89"/>
      <c r="AN681" s="89"/>
      <c r="AO681" s="89"/>
      <c r="AP681" s="89"/>
      <c r="AQ681" s="89"/>
      <c r="AR681" s="89"/>
      <c r="AS681" s="89"/>
      <c r="AT681" s="89"/>
      <c r="AU681" s="89"/>
      <c r="AV681" s="89"/>
      <c r="AW681" s="89"/>
      <c r="AX681" s="89"/>
      <c r="AY681" s="89"/>
      <c r="AZ681" s="89"/>
      <c r="BA681" s="89"/>
      <c r="BB681" s="89"/>
      <c r="BC681" s="89"/>
      <c r="BD681" s="89"/>
      <c r="BE681" s="89"/>
      <c r="BF681" s="89"/>
      <c r="BG681" s="89"/>
      <c r="BH681" s="89"/>
      <c r="BI681" s="89"/>
      <c r="BJ681" s="89"/>
      <c r="BK681" s="89"/>
      <c r="BL681" s="89"/>
      <c r="BM681" s="89"/>
      <c r="BN681" s="89"/>
      <c r="BO681" s="89"/>
      <c r="BP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c r="AC682" s="89"/>
      <c r="AD682" s="89"/>
      <c r="AE682" s="89"/>
      <c r="AF682" s="89"/>
      <c r="AG682" s="89"/>
      <c r="AH682" s="89"/>
      <c r="AI682" s="89"/>
      <c r="AJ682" s="89"/>
      <c r="AK682" s="89"/>
      <c r="AL682" s="89"/>
      <c r="AM682" s="89"/>
      <c r="AN682" s="89"/>
      <c r="AO682" s="89"/>
      <c r="AP682" s="89"/>
      <c r="AQ682" s="89"/>
      <c r="AR682" s="89"/>
      <c r="AS682" s="89"/>
      <c r="AT682" s="89"/>
      <c r="AU682" s="89"/>
      <c r="AV682" s="89"/>
      <c r="AW682" s="89"/>
      <c r="AX682" s="89"/>
      <c r="AY682" s="89"/>
      <c r="AZ682" s="89"/>
      <c r="BA682" s="89"/>
      <c r="BB682" s="89"/>
      <c r="BC682" s="89"/>
      <c r="BD682" s="89"/>
      <c r="BE682" s="89"/>
      <c r="BF682" s="89"/>
      <c r="BG682" s="89"/>
      <c r="BH682" s="89"/>
      <c r="BI682" s="89"/>
      <c r="BJ682" s="89"/>
      <c r="BK682" s="89"/>
      <c r="BL682" s="89"/>
      <c r="BM682" s="89"/>
      <c r="BN682" s="89"/>
      <c r="BO682" s="89"/>
      <c r="BP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c r="AD683" s="89"/>
      <c r="AE683" s="89"/>
      <c r="AF683" s="89"/>
      <c r="AG683" s="89"/>
      <c r="AH683" s="89"/>
      <c r="AI683" s="89"/>
      <c r="AJ683" s="89"/>
      <c r="AK683" s="89"/>
      <c r="AL683" s="89"/>
      <c r="AM683" s="89"/>
      <c r="AN683" s="89"/>
      <c r="AO683" s="89"/>
      <c r="AP683" s="89"/>
      <c r="AQ683" s="89"/>
      <c r="AR683" s="89"/>
      <c r="AS683" s="89"/>
      <c r="AT683" s="89"/>
      <c r="AU683" s="89"/>
      <c r="AV683" s="89"/>
      <c r="AW683" s="89"/>
      <c r="AX683" s="89"/>
      <c r="AY683" s="89"/>
      <c r="AZ683" s="89"/>
      <c r="BA683" s="89"/>
      <c r="BB683" s="89"/>
      <c r="BC683" s="89"/>
      <c r="BD683" s="89"/>
      <c r="BE683" s="89"/>
      <c r="BF683" s="89"/>
      <c r="BG683" s="89"/>
      <c r="BH683" s="89"/>
      <c r="BI683" s="89"/>
      <c r="BJ683" s="89"/>
      <c r="BK683" s="89"/>
      <c r="BL683" s="89"/>
      <c r="BM683" s="89"/>
      <c r="BN683" s="89"/>
      <c r="BO683" s="89"/>
      <c r="BP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c r="AC684" s="89"/>
      <c r="AD684" s="89"/>
      <c r="AE684" s="89"/>
      <c r="AF684" s="89"/>
      <c r="AG684" s="89"/>
      <c r="AH684" s="89"/>
      <c r="AI684" s="89"/>
      <c r="AJ684" s="89"/>
      <c r="AK684" s="89"/>
      <c r="AL684" s="89"/>
      <c r="AM684" s="89"/>
      <c r="AN684" s="89"/>
      <c r="AO684" s="89"/>
      <c r="AP684" s="89"/>
      <c r="AQ684" s="89"/>
      <c r="AR684" s="89"/>
      <c r="AS684" s="89"/>
      <c r="AT684" s="89"/>
      <c r="AU684" s="89"/>
      <c r="AV684" s="89"/>
      <c r="AW684" s="89"/>
      <c r="AX684" s="89"/>
      <c r="AY684" s="89"/>
      <c r="AZ684" s="89"/>
      <c r="BA684" s="89"/>
      <c r="BB684" s="89"/>
      <c r="BC684" s="89"/>
      <c r="BD684" s="89"/>
      <c r="BE684" s="89"/>
      <c r="BF684" s="89"/>
      <c r="BG684" s="89"/>
      <c r="BH684" s="89"/>
      <c r="BI684" s="89"/>
      <c r="BJ684" s="89"/>
      <c r="BK684" s="89"/>
      <c r="BL684" s="89"/>
      <c r="BM684" s="89"/>
      <c r="BN684" s="89"/>
      <c r="BO684" s="89"/>
      <c r="BP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c r="AC685" s="89"/>
      <c r="AD685" s="89"/>
      <c r="AE685" s="89"/>
      <c r="AF685" s="89"/>
      <c r="AG685" s="89"/>
      <c r="AH685" s="89"/>
      <c r="AI685" s="89"/>
      <c r="AJ685" s="89"/>
      <c r="AK685" s="89"/>
      <c r="AL685" s="89"/>
      <c r="AM685" s="89"/>
      <c r="AN685" s="89"/>
      <c r="AO685" s="89"/>
      <c r="AP685" s="89"/>
      <c r="AQ685" s="89"/>
      <c r="AR685" s="89"/>
      <c r="AS685" s="89"/>
      <c r="AT685" s="89"/>
      <c r="AU685" s="89"/>
      <c r="AV685" s="89"/>
      <c r="AW685" s="89"/>
      <c r="AX685" s="89"/>
      <c r="AY685" s="89"/>
      <c r="AZ685" s="89"/>
      <c r="BA685" s="89"/>
      <c r="BB685" s="89"/>
      <c r="BC685" s="89"/>
      <c r="BD685" s="89"/>
      <c r="BE685" s="89"/>
      <c r="BF685" s="89"/>
      <c r="BG685" s="89"/>
      <c r="BH685" s="89"/>
      <c r="BI685" s="89"/>
      <c r="BJ685" s="89"/>
      <c r="BK685" s="89"/>
      <c r="BL685" s="89"/>
      <c r="BM685" s="89"/>
      <c r="BN685" s="89"/>
      <c r="BO685" s="89"/>
      <c r="BP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c r="AC686" s="89"/>
      <c r="AD686" s="89"/>
      <c r="AE686" s="89"/>
      <c r="AF686" s="89"/>
      <c r="AG686" s="89"/>
      <c r="AH686" s="89"/>
      <c r="AI686" s="89"/>
      <c r="AJ686" s="89"/>
      <c r="AK686" s="89"/>
      <c r="AL686" s="89"/>
      <c r="AM686" s="89"/>
      <c r="AN686" s="89"/>
      <c r="AO686" s="89"/>
      <c r="AP686" s="89"/>
      <c r="AQ686" s="89"/>
      <c r="AR686" s="89"/>
      <c r="AS686" s="89"/>
      <c r="AT686" s="89"/>
      <c r="AU686" s="89"/>
      <c r="AV686" s="89"/>
      <c r="AW686" s="89"/>
      <c r="AX686" s="89"/>
      <c r="AY686" s="89"/>
      <c r="AZ686" s="89"/>
      <c r="BA686" s="89"/>
      <c r="BB686" s="89"/>
      <c r="BC686" s="89"/>
      <c r="BD686" s="89"/>
      <c r="BE686" s="89"/>
      <c r="BF686" s="89"/>
      <c r="BG686" s="89"/>
      <c r="BH686" s="89"/>
      <c r="BI686" s="89"/>
      <c r="BJ686" s="89"/>
      <c r="BK686" s="89"/>
      <c r="BL686" s="89"/>
      <c r="BM686" s="89"/>
      <c r="BN686" s="89"/>
      <c r="BO686" s="89"/>
      <c r="BP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c r="AC687" s="89"/>
      <c r="AD687" s="89"/>
      <c r="AE687" s="89"/>
      <c r="AF687" s="89"/>
      <c r="AG687" s="89"/>
      <c r="AH687" s="89"/>
      <c r="AI687" s="89"/>
      <c r="AJ687" s="89"/>
      <c r="AK687" s="89"/>
      <c r="AL687" s="89"/>
      <c r="AM687" s="89"/>
      <c r="AN687" s="89"/>
      <c r="AO687" s="89"/>
      <c r="AP687" s="89"/>
      <c r="AQ687" s="89"/>
      <c r="AR687" s="89"/>
      <c r="AS687" s="89"/>
      <c r="AT687" s="89"/>
      <c r="AU687" s="89"/>
      <c r="AV687" s="89"/>
      <c r="AW687" s="89"/>
      <c r="AX687" s="89"/>
      <c r="AY687" s="89"/>
      <c r="AZ687" s="89"/>
      <c r="BA687" s="89"/>
      <c r="BB687" s="89"/>
      <c r="BC687" s="89"/>
      <c r="BD687" s="89"/>
      <c r="BE687" s="89"/>
      <c r="BF687" s="89"/>
      <c r="BG687" s="89"/>
      <c r="BH687" s="89"/>
      <c r="BI687" s="89"/>
      <c r="BJ687" s="89"/>
      <c r="BK687" s="89"/>
      <c r="BL687" s="89"/>
      <c r="BM687" s="89"/>
      <c r="BN687" s="89"/>
      <c r="BO687" s="89"/>
      <c r="BP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c r="AC688" s="89"/>
      <c r="AD688" s="89"/>
      <c r="AE688" s="89"/>
      <c r="AF688" s="89"/>
      <c r="AG688" s="89"/>
      <c r="AH688" s="89"/>
      <c r="AI688" s="89"/>
      <c r="AJ688" s="89"/>
      <c r="AK688" s="89"/>
      <c r="AL688" s="89"/>
      <c r="AM688" s="89"/>
      <c r="AN688" s="89"/>
      <c r="AO688" s="89"/>
      <c r="AP688" s="89"/>
      <c r="AQ688" s="89"/>
      <c r="AR688" s="89"/>
      <c r="AS688" s="89"/>
      <c r="AT688" s="89"/>
      <c r="AU688" s="89"/>
      <c r="AV688" s="89"/>
      <c r="AW688" s="89"/>
      <c r="AX688" s="89"/>
      <c r="AY688" s="89"/>
      <c r="AZ688" s="89"/>
      <c r="BA688" s="89"/>
      <c r="BB688" s="89"/>
      <c r="BC688" s="89"/>
      <c r="BD688" s="89"/>
      <c r="BE688" s="89"/>
      <c r="BF688" s="89"/>
      <c r="BG688" s="89"/>
      <c r="BH688" s="89"/>
      <c r="BI688" s="89"/>
      <c r="BJ688" s="89"/>
      <c r="BK688" s="89"/>
      <c r="BL688" s="89"/>
      <c r="BM688" s="89"/>
      <c r="BN688" s="89"/>
      <c r="BO688" s="89"/>
      <c r="BP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c r="AC689" s="89"/>
      <c r="AD689" s="89"/>
      <c r="AE689" s="89"/>
      <c r="AF689" s="89"/>
      <c r="AG689" s="89"/>
      <c r="AH689" s="89"/>
      <c r="AI689" s="89"/>
      <c r="AJ689" s="89"/>
      <c r="AK689" s="89"/>
      <c r="AL689" s="89"/>
      <c r="AM689" s="89"/>
      <c r="AN689" s="89"/>
      <c r="AO689" s="89"/>
      <c r="AP689" s="89"/>
      <c r="AQ689" s="89"/>
      <c r="AR689" s="89"/>
      <c r="AS689" s="89"/>
      <c r="AT689" s="89"/>
      <c r="AU689" s="89"/>
      <c r="AV689" s="89"/>
      <c r="AW689" s="89"/>
      <c r="AX689" s="89"/>
      <c r="AY689" s="89"/>
      <c r="AZ689" s="89"/>
      <c r="BA689" s="89"/>
      <c r="BB689" s="89"/>
      <c r="BC689" s="89"/>
      <c r="BD689" s="89"/>
      <c r="BE689" s="89"/>
      <c r="BF689" s="89"/>
      <c r="BG689" s="89"/>
      <c r="BH689" s="89"/>
      <c r="BI689" s="89"/>
      <c r="BJ689" s="89"/>
      <c r="BK689" s="89"/>
      <c r="BL689" s="89"/>
      <c r="BM689" s="89"/>
      <c r="BN689" s="89"/>
      <c r="BO689" s="89"/>
      <c r="BP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c r="AC690" s="89"/>
      <c r="AD690" s="89"/>
      <c r="AE690" s="89"/>
      <c r="AF690" s="89"/>
      <c r="AG690" s="89"/>
      <c r="AH690" s="89"/>
      <c r="AI690" s="89"/>
      <c r="AJ690" s="89"/>
      <c r="AK690" s="89"/>
      <c r="AL690" s="89"/>
      <c r="AM690" s="89"/>
      <c r="AN690" s="89"/>
      <c r="AO690" s="89"/>
      <c r="AP690" s="89"/>
      <c r="AQ690" s="89"/>
      <c r="AR690" s="89"/>
      <c r="AS690" s="89"/>
      <c r="AT690" s="89"/>
      <c r="AU690" s="89"/>
      <c r="AV690" s="89"/>
      <c r="AW690" s="89"/>
      <c r="AX690" s="89"/>
      <c r="AY690" s="89"/>
      <c r="AZ690" s="89"/>
      <c r="BA690" s="89"/>
      <c r="BB690" s="89"/>
      <c r="BC690" s="89"/>
      <c r="BD690" s="89"/>
      <c r="BE690" s="89"/>
      <c r="BF690" s="89"/>
      <c r="BG690" s="89"/>
      <c r="BH690" s="89"/>
      <c r="BI690" s="89"/>
      <c r="BJ690" s="89"/>
      <c r="BK690" s="89"/>
      <c r="BL690" s="89"/>
      <c r="BM690" s="89"/>
      <c r="BN690" s="89"/>
      <c r="BO690" s="89"/>
      <c r="BP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c r="AC691" s="89"/>
      <c r="AD691" s="89"/>
      <c r="AE691" s="89"/>
      <c r="AF691" s="89"/>
      <c r="AG691" s="89"/>
      <c r="AH691" s="89"/>
      <c r="AI691" s="89"/>
      <c r="AJ691" s="89"/>
      <c r="AK691" s="89"/>
      <c r="AL691" s="89"/>
      <c r="AM691" s="89"/>
      <c r="AN691" s="89"/>
      <c r="AO691" s="89"/>
      <c r="AP691" s="89"/>
      <c r="AQ691" s="89"/>
      <c r="AR691" s="89"/>
      <c r="AS691" s="89"/>
      <c r="AT691" s="89"/>
      <c r="AU691" s="89"/>
      <c r="AV691" s="89"/>
      <c r="AW691" s="89"/>
      <c r="AX691" s="89"/>
      <c r="AY691" s="89"/>
      <c r="AZ691" s="89"/>
      <c r="BA691" s="89"/>
      <c r="BB691" s="89"/>
      <c r="BC691" s="89"/>
      <c r="BD691" s="89"/>
      <c r="BE691" s="89"/>
      <c r="BF691" s="89"/>
      <c r="BG691" s="89"/>
      <c r="BH691" s="89"/>
      <c r="BI691" s="89"/>
      <c r="BJ691" s="89"/>
      <c r="BK691" s="89"/>
      <c r="BL691" s="89"/>
      <c r="BM691" s="89"/>
      <c r="BN691" s="89"/>
      <c r="BO691" s="89"/>
      <c r="BP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c r="AC692" s="89"/>
      <c r="AD692" s="89"/>
      <c r="AE692" s="89"/>
      <c r="AF692" s="89"/>
      <c r="AG692" s="89"/>
      <c r="AH692" s="89"/>
      <c r="AI692" s="89"/>
      <c r="AJ692" s="89"/>
      <c r="AK692" s="89"/>
      <c r="AL692" s="89"/>
      <c r="AM692" s="89"/>
      <c r="AN692" s="89"/>
      <c r="AO692" s="89"/>
      <c r="AP692" s="89"/>
      <c r="AQ692" s="89"/>
      <c r="AR692" s="89"/>
      <c r="AS692" s="89"/>
      <c r="AT692" s="89"/>
      <c r="AU692" s="89"/>
      <c r="AV692" s="89"/>
      <c r="AW692" s="89"/>
      <c r="AX692" s="89"/>
      <c r="AY692" s="89"/>
      <c r="AZ692" s="89"/>
      <c r="BA692" s="89"/>
      <c r="BB692" s="89"/>
      <c r="BC692" s="89"/>
      <c r="BD692" s="89"/>
      <c r="BE692" s="89"/>
      <c r="BF692" s="89"/>
      <c r="BG692" s="89"/>
      <c r="BH692" s="89"/>
      <c r="BI692" s="89"/>
      <c r="BJ692" s="89"/>
      <c r="BK692" s="89"/>
      <c r="BL692" s="89"/>
      <c r="BM692" s="89"/>
      <c r="BN692" s="89"/>
      <c r="BO692" s="89"/>
      <c r="BP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c r="AC693" s="89"/>
      <c r="AD693" s="89"/>
      <c r="AE693" s="89"/>
      <c r="AF693" s="89"/>
      <c r="AG693" s="89"/>
      <c r="AH693" s="89"/>
      <c r="AI693" s="89"/>
      <c r="AJ693" s="89"/>
      <c r="AK693" s="89"/>
      <c r="AL693" s="89"/>
      <c r="AM693" s="89"/>
      <c r="AN693" s="89"/>
      <c r="AO693" s="89"/>
      <c r="AP693" s="89"/>
      <c r="AQ693" s="89"/>
      <c r="AR693" s="89"/>
      <c r="AS693" s="89"/>
      <c r="AT693" s="89"/>
      <c r="AU693" s="89"/>
      <c r="AV693" s="89"/>
      <c r="AW693" s="89"/>
      <c r="AX693" s="89"/>
      <c r="AY693" s="89"/>
      <c r="AZ693" s="89"/>
      <c r="BA693" s="89"/>
      <c r="BB693" s="89"/>
      <c r="BC693" s="89"/>
      <c r="BD693" s="89"/>
      <c r="BE693" s="89"/>
      <c r="BF693" s="89"/>
      <c r="BG693" s="89"/>
      <c r="BH693" s="89"/>
      <c r="BI693" s="89"/>
      <c r="BJ693" s="89"/>
      <c r="BK693" s="89"/>
      <c r="BL693" s="89"/>
      <c r="BM693" s="89"/>
      <c r="BN693" s="89"/>
      <c r="BO693" s="89"/>
      <c r="BP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c r="AC694" s="89"/>
      <c r="AD694" s="89"/>
      <c r="AE694" s="89"/>
      <c r="AF694" s="89"/>
      <c r="AG694" s="89"/>
      <c r="AH694" s="89"/>
      <c r="AI694" s="89"/>
      <c r="AJ694" s="89"/>
      <c r="AK694" s="89"/>
      <c r="AL694" s="89"/>
      <c r="AM694" s="89"/>
      <c r="AN694" s="89"/>
      <c r="AO694" s="89"/>
      <c r="AP694" s="89"/>
      <c r="AQ694" s="89"/>
      <c r="AR694" s="89"/>
      <c r="AS694" s="89"/>
      <c r="AT694" s="89"/>
      <c r="AU694" s="89"/>
      <c r="AV694" s="89"/>
      <c r="AW694" s="89"/>
      <c r="AX694" s="89"/>
      <c r="AY694" s="89"/>
      <c r="AZ694" s="89"/>
      <c r="BA694" s="89"/>
      <c r="BB694" s="89"/>
      <c r="BC694" s="89"/>
      <c r="BD694" s="89"/>
      <c r="BE694" s="89"/>
      <c r="BF694" s="89"/>
      <c r="BG694" s="89"/>
      <c r="BH694" s="89"/>
      <c r="BI694" s="89"/>
      <c r="BJ694" s="89"/>
      <c r="BK694" s="89"/>
      <c r="BL694" s="89"/>
      <c r="BM694" s="89"/>
      <c r="BN694" s="89"/>
      <c r="BO694" s="89"/>
      <c r="BP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c r="AC695" s="89"/>
      <c r="AD695" s="89"/>
      <c r="AE695" s="89"/>
      <c r="AF695" s="89"/>
      <c r="AG695" s="89"/>
      <c r="AH695" s="89"/>
      <c r="AI695" s="89"/>
      <c r="AJ695" s="89"/>
      <c r="AK695" s="89"/>
      <c r="AL695" s="89"/>
      <c r="AM695" s="89"/>
      <c r="AN695" s="89"/>
      <c r="AO695" s="89"/>
      <c r="AP695" s="89"/>
      <c r="AQ695" s="89"/>
      <c r="AR695" s="89"/>
      <c r="AS695" s="89"/>
      <c r="AT695" s="89"/>
      <c r="AU695" s="89"/>
      <c r="AV695" s="89"/>
      <c r="AW695" s="89"/>
      <c r="AX695" s="89"/>
      <c r="AY695" s="89"/>
      <c r="AZ695" s="89"/>
      <c r="BA695" s="89"/>
      <c r="BB695" s="89"/>
      <c r="BC695" s="89"/>
      <c r="BD695" s="89"/>
      <c r="BE695" s="89"/>
      <c r="BF695" s="89"/>
      <c r="BG695" s="89"/>
      <c r="BH695" s="89"/>
      <c r="BI695" s="89"/>
      <c r="BJ695" s="89"/>
      <c r="BK695" s="89"/>
      <c r="BL695" s="89"/>
      <c r="BM695" s="89"/>
      <c r="BN695" s="89"/>
      <c r="BO695" s="89"/>
      <c r="BP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c r="AC696" s="89"/>
      <c r="AD696" s="89"/>
      <c r="AE696" s="89"/>
      <c r="AF696" s="89"/>
      <c r="AG696" s="89"/>
      <c r="AH696" s="89"/>
      <c r="AI696" s="89"/>
      <c r="AJ696" s="89"/>
      <c r="AK696" s="89"/>
      <c r="AL696" s="89"/>
      <c r="AM696" s="89"/>
      <c r="AN696" s="89"/>
      <c r="AO696" s="89"/>
      <c r="AP696" s="89"/>
      <c r="AQ696" s="89"/>
      <c r="AR696" s="89"/>
      <c r="AS696" s="89"/>
      <c r="AT696" s="89"/>
      <c r="AU696" s="89"/>
      <c r="AV696" s="89"/>
      <c r="AW696" s="89"/>
      <c r="AX696" s="89"/>
      <c r="AY696" s="89"/>
      <c r="AZ696" s="89"/>
      <c r="BA696" s="89"/>
      <c r="BB696" s="89"/>
      <c r="BC696" s="89"/>
      <c r="BD696" s="89"/>
      <c r="BE696" s="89"/>
      <c r="BF696" s="89"/>
      <c r="BG696" s="89"/>
      <c r="BH696" s="89"/>
      <c r="BI696" s="89"/>
      <c r="BJ696" s="89"/>
      <c r="BK696" s="89"/>
      <c r="BL696" s="89"/>
      <c r="BM696" s="89"/>
      <c r="BN696" s="89"/>
      <c r="BO696" s="89"/>
      <c r="BP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c r="AC697" s="89"/>
      <c r="AD697" s="89"/>
      <c r="AE697" s="89"/>
      <c r="AF697" s="89"/>
      <c r="AG697" s="89"/>
      <c r="AH697" s="89"/>
      <c r="AI697" s="89"/>
      <c r="AJ697" s="89"/>
      <c r="AK697" s="89"/>
      <c r="AL697" s="89"/>
      <c r="AM697" s="89"/>
      <c r="AN697" s="89"/>
      <c r="AO697" s="89"/>
      <c r="AP697" s="89"/>
      <c r="AQ697" s="89"/>
      <c r="AR697" s="89"/>
      <c r="AS697" s="89"/>
      <c r="AT697" s="89"/>
      <c r="AU697" s="89"/>
      <c r="AV697" s="89"/>
      <c r="AW697" s="89"/>
      <c r="AX697" s="89"/>
      <c r="AY697" s="89"/>
      <c r="AZ697" s="89"/>
      <c r="BA697" s="89"/>
      <c r="BB697" s="89"/>
      <c r="BC697" s="89"/>
      <c r="BD697" s="89"/>
      <c r="BE697" s="89"/>
      <c r="BF697" s="89"/>
      <c r="BG697" s="89"/>
      <c r="BH697" s="89"/>
      <c r="BI697" s="89"/>
      <c r="BJ697" s="89"/>
      <c r="BK697" s="89"/>
      <c r="BL697" s="89"/>
      <c r="BM697" s="89"/>
      <c r="BN697" s="89"/>
      <c r="BO697" s="89"/>
      <c r="BP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c r="AC698" s="89"/>
      <c r="AD698" s="89"/>
      <c r="AE698" s="89"/>
      <c r="AF698" s="89"/>
      <c r="AG698" s="89"/>
      <c r="AH698" s="89"/>
      <c r="AI698" s="89"/>
      <c r="AJ698" s="89"/>
      <c r="AK698" s="89"/>
      <c r="AL698" s="89"/>
      <c r="AM698" s="89"/>
      <c r="AN698" s="89"/>
      <c r="AO698" s="89"/>
      <c r="AP698" s="89"/>
      <c r="AQ698" s="89"/>
      <c r="AR698" s="89"/>
      <c r="AS698" s="89"/>
      <c r="AT698" s="89"/>
      <c r="AU698" s="89"/>
      <c r="AV698" s="89"/>
      <c r="AW698" s="89"/>
      <c r="AX698" s="89"/>
      <c r="AY698" s="89"/>
      <c r="AZ698" s="89"/>
      <c r="BA698" s="89"/>
      <c r="BB698" s="89"/>
      <c r="BC698" s="89"/>
      <c r="BD698" s="89"/>
      <c r="BE698" s="89"/>
      <c r="BF698" s="89"/>
      <c r="BG698" s="89"/>
      <c r="BH698" s="89"/>
      <c r="BI698" s="89"/>
      <c r="BJ698" s="89"/>
      <c r="BK698" s="89"/>
      <c r="BL698" s="89"/>
      <c r="BM698" s="89"/>
      <c r="BN698" s="89"/>
      <c r="BO698" s="89"/>
      <c r="BP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c r="AC699" s="89"/>
      <c r="AD699" s="89"/>
      <c r="AE699" s="89"/>
      <c r="AF699" s="89"/>
      <c r="AG699" s="89"/>
      <c r="AH699" s="89"/>
      <c r="AI699" s="89"/>
      <c r="AJ699" s="89"/>
      <c r="AK699" s="89"/>
      <c r="AL699" s="89"/>
      <c r="AM699" s="89"/>
      <c r="AN699" s="89"/>
      <c r="AO699" s="89"/>
      <c r="AP699" s="89"/>
      <c r="AQ699" s="89"/>
      <c r="AR699" s="89"/>
      <c r="AS699" s="89"/>
      <c r="AT699" s="89"/>
      <c r="AU699" s="89"/>
      <c r="AV699" s="89"/>
      <c r="AW699" s="89"/>
      <c r="AX699" s="89"/>
      <c r="AY699" s="89"/>
      <c r="AZ699" s="89"/>
      <c r="BA699" s="89"/>
      <c r="BB699" s="89"/>
      <c r="BC699" s="89"/>
      <c r="BD699" s="89"/>
      <c r="BE699" s="89"/>
      <c r="BF699" s="89"/>
      <c r="BG699" s="89"/>
      <c r="BH699" s="89"/>
      <c r="BI699" s="89"/>
      <c r="BJ699" s="89"/>
      <c r="BK699" s="89"/>
      <c r="BL699" s="89"/>
      <c r="BM699" s="89"/>
      <c r="BN699" s="89"/>
      <c r="BO699" s="89"/>
      <c r="BP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c r="AC700" s="89"/>
      <c r="AD700" s="89"/>
      <c r="AE700" s="89"/>
      <c r="AF700" s="89"/>
      <c r="AG700" s="89"/>
      <c r="AH700" s="89"/>
      <c r="AI700" s="89"/>
      <c r="AJ700" s="89"/>
      <c r="AK700" s="89"/>
      <c r="AL700" s="89"/>
      <c r="AM700" s="89"/>
      <c r="AN700" s="89"/>
      <c r="AO700" s="89"/>
      <c r="AP700" s="89"/>
      <c r="AQ700" s="89"/>
      <c r="AR700" s="89"/>
      <c r="AS700" s="89"/>
      <c r="AT700" s="89"/>
      <c r="AU700" s="89"/>
      <c r="AV700" s="89"/>
      <c r="AW700" s="89"/>
      <c r="AX700" s="89"/>
      <c r="AY700" s="89"/>
      <c r="AZ700" s="89"/>
      <c r="BA700" s="89"/>
      <c r="BB700" s="89"/>
      <c r="BC700" s="89"/>
      <c r="BD700" s="89"/>
      <c r="BE700" s="89"/>
      <c r="BF700" s="89"/>
      <c r="BG700" s="89"/>
      <c r="BH700" s="89"/>
      <c r="BI700" s="89"/>
      <c r="BJ700" s="89"/>
      <c r="BK700" s="89"/>
      <c r="BL700" s="89"/>
      <c r="BM700" s="89"/>
      <c r="BN700" s="89"/>
      <c r="BO700" s="89"/>
      <c r="BP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c r="AC701" s="89"/>
      <c r="AD701" s="89"/>
      <c r="AE701" s="89"/>
      <c r="AF701" s="89"/>
      <c r="AG701" s="89"/>
      <c r="AH701" s="89"/>
      <c r="AI701" s="89"/>
      <c r="AJ701" s="89"/>
      <c r="AK701" s="89"/>
      <c r="AL701" s="89"/>
      <c r="AM701" s="89"/>
      <c r="AN701" s="89"/>
      <c r="AO701" s="89"/>
      <c r="AP701" s="89"/>
      <c r="AQ701" s="89"/>
      <c r="AR701" s="89"/>
      <c r="AS701" s="89"/>
      <c r="AT701" s="89"/>
      <c r="AU701" s="89"/>
      <c r="AV701" s="89"/>
      <c r="AW701" s="89"/>
      <c r="AX701" s="89"/>
      <c r="AY701" s="89"/>
      <c r="AZ701" s="89"/>
      <c r="BA701" s="89"/>
      <c r="BB701" s="89"/>
      <c r="BC701" s="89"/>
      <c r="BD701" s="89"/>
      <c r="BE701" s="89"/>
      <c r="BF701" s="89"/>
      <c r="BG701" s="89"/>
      <c r="BH701" s="89"/>
      <c r="BI701" s="89"/>
      <c r="BJ701" s="89"/>
      <c r="BK701" s="89"/>
      <c r="BL701" s="89"/>
      <c r="BM701" s="89"/>
      <c r="BN701" s="89"/>
      <c r="BO701" s="89"/>
      <c r="BP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c r="AC702" s="89"/>
      <c r="AD702" s="89"/>
      <c r="AE702" s="89"/>
      <c r="AF702" s="89"/>
      <c r="AG702" s="89"/>
      <c r="AH702" s="89"/>
      <c r="AI702" s="89"/>
      <c r="AJ702" s="89"/>
      <c r="AK702" s="89"/>
      <c r="AL702" s="89"/>
      <c r="AM702" s="89"/>
      <c r="AN702" s="89"/>
      <c r="AO702" s="89"/>
      <c r="AP702" s="89"/>
      <c r="AQ702" s="89"/>
      <c r="AR702" s="89"/>
      <c r="AS702" s="89"/>
      <c r="AT702" s="89"/>
      <c r="AU702" s="89"/>
      <c r="AV702" s="89"/>
      <c r="AW702" s="89"/>
      <c r="AX702" s="89"/>
      <c r="AY702" s="89"/>
      <c r="AZ702" s="89"/>
      <c r="BA702" s="89"/>
      <c r="BB702" s="89"/>
      <c r="BC702" s="89"/>
      <c r="BD702" s="89"/>
      <c r="BE702" s="89"/>
      <c r="BF702" s="89"/>
      <c r="BG702" s="89"/>
      <c r="BH702" s="89"/>
      <c r="BI702" s="89"/>
      <c r="BJ702" s="89"/>
      <c r="BK702" s="89"/>
      <c r="BL702" s="89"/>
      <c r="BM702" s="89"/>
      <c r="BN702" s="89"/>
      <c r="BO702" s="89"/>
      <c r="BP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c r="AC703" s="89"/>
      <c r="AD703" s="89"/>
      <c r="AE703" s="89"/>
      <c r="AF703" s="89"/>
      <c r="AG703" s="89"/>
      <c r="AH703" s="89"/>
      <c r="AI703" s="89"/>
      <c r="AJ703" s="89"/>
      <c r="AK703" s="89"/>
      <c r="AL703" s="89"/>
      <c r="AM703" s="89"/>
      <c r="AN703" s="89"/>
      <c r="AO703" s="89"/>
      <c r="AP703" s="89"/>
      <c r="AQ703" s="89"/>
      <c r="AR703" s="89"/>
      <c r="AS703" s="89"/>
      <c r="AT703" s="89"/>
      <c r="AU703" s="89"/>
      <c r="AV703" s="89"/>
      <c r="AW703" s="89"/>
      <c r="AX703" s="89"/>
      <c r="AY703" s="89"/>
      <c r="AZ703" s="89"/>
      <c r="BA703" s="89"/>
      <c r="BB703" s="89"/>
      <c r="BC703" s="89"/>
      <c r="BD703" s="89"/>
      <c r="BE703" s="89"/>
      <c r="BF703" s="89"/>
      <c r="BG703" s="89"/>
      <c r="BH703" s="89"/>
      <c r="BI703" s="89"/>
      <c r="BJ703" s="89"/>
      <c r="BK703" s="89"/>
      <c r="BL703" s="89"/>
      <c r="BM703" s="89"/>
      <c r="BN703" s="89"/>
      <c r="BO703" s="89"/>
      <c r="BP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c r="AC704" s="89"/>
      <c r="AD704" s="89"/>
      <c r="AE704" s="89"/>
      <c r="AF704" s="89"/>
      <c r="AG704" s="89"/>
      <c r="AH704" s="89"/>
      <c r="AI704" s="89"/>
      <c r="AJ704" s="89"/>
      <c r="AK704" s="89"/>
      <c r="AL704" s="89"/>
      <c r="AM704" s="89"/>
      <c r="AN704" s="89"/>
      <c r="AO704" s="89"/>
      <c r="AP704" s="89"/>
      <c r="AQ704" s="89"/>
      <c r="AR704" s="89"/>
      <c r="AS704" s="89"/>
      <c r="AT704" s="89"/>
      <c r="AU704" s="89"/>
      <c r="AV704" s="89"/>
      <c r="AW704" s="89"/>
      <c r="AX704" s="89"/>
      <c r="AY704" s="89"/>
      <c r="AZ704" s="89"/>
      <c r="BA704" s="89"/>
      <c r="BB704" s="89"/>
      <c r="BC704" s="89"/>
      <c r="BD704" s="89"/>
      <c r="BE704" s="89"/>
      <c r="BF704" s="89"/>
      <c r="BG704" s="89"/>
      <c r="BH704" s="89"/>
      <c r="BI704" s="89"/>
      <c r="BJ704" s="89"/>
      <c r="BK704" s="89"/>
      <c r="BL704" s="89"/>
      <c r="BM704" s="89"/>
      <c r="BN704" s="89"/>
      <c r="BO704" s="89"/>
      <c r="BP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c r="AC705" s="89"/>
      <c r="AD705" s="89"/>
      <c r="AE705" s="89"/>
      <c r="AF705" s="89"/>
      <c r="AG705" s="89"/>
      <c r="AH705" s="89"/>
      <c r="AI705" s="89"/>
      <c r="AJ705" s="89"/>
      <c r="AK705" s="89"/>
      <c r="AL705" s="89"/>
      <c r="AM705" s="89"/>
      <c r="AN705" s="89"/>
      <c r="AO705" s="89"/>
      <c r="AP705" s="89"/>
      <c r="AQ705" s="89"/>
      <c r="AR705" s="89"/>
      <c r="AS705" s="89"/>
      <c r="AT705" s="89"/>
      <c r="AU705" s="89"/>
      <c r="AV705" s="89"/>
      <c r="AW705" s="89"/>
      <c r="AX705" s="89"/>
      <c r="AY705" s="89"/>
      <c r="AZ705" s="89"/>
      <c r="BA705" s="89"/>
      <c r="BB705" s="89"/>
      <c r="BC705" s="89"/>
      <c r="BD705" s="89"/>
      <c r="BE705" s="89"/>
      <c r="BF705" s="89"/>
      <c r="BG705" s="89"/>
      <c r="BH705" s="89"/>
      <c r="BI705" s="89"/>
      <c r="BJ705" s="89"/>
      <c r="BK705" s="89"/>
      <c r="BL705" s="89"/>
      <c r="BM705" s="89"/>
      <c r="BN705" s="89"/>
      <c r="BO705" s="89"/>
      <c r="BP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c r="AC706" s="89"/>
      <c r="AD706" s="89"/>
      <c r="AE706" s="89"/>
      <c r="AF706" s="89"/>
      <c r="AG706" s="89"/>
      <c r="AH706" s="89"/>
      <c r="AI706" s="89"/>
      <c r="AJ706" s="89"/>
      <c r="AK706" s="89"/>
      <c r="AL706" s="89"/>
      <c r="AM706" s="89"/>
      <c r="AN706" s="89"/>
      <c r="AO706" s="89"/>
      <c r="AP706" s="89"/>
      <c r="AQ706" s="89"/>
      <c r="AR706" s="89"/>
      <c r="AS706" s="89"/>
      <c r="AT706" s="89"/>
      <c r="AU706" s="89"/>
      <c r="AV706" s="89"/>
      <c r="AW706" s="89"/>
      <c r="AX706" s="89"/>
      <c r="AY706" s="89"/>
      <c r="AZ706" s="89"/>
      <c r="BA706" s="89"/>
      <c r="BB706" s="89"/>
      <c r="BC706" s="89"/>
      <c r="BD706" s="89"/>
      <c r="BE706" s="89"/>
      <c r="BF706" s="89"/>
      <c r="BG706" s="89"/>
      <c r="BH706" s="89"/>
      <c r="BI706" s="89"/>
      <c r="BJ706" s="89"/>
      <c r="BK706" s="89"/>
      <c r="BL706" s="89"/>
      <c r="BM706" s="89"/>
      <c r="BN706" s="89"/>
      <c r="BO706" s="89"/>
      <c r="BP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c r="AC707" s="89"/>
      <c r="AD707" s="89"/>
      <c r="AE707" s="89"/>
      <c r="AF707" s="89"/>
      <c r="AG707" s="89"/>
      <c r="AH707" s="89"/>
      <c r="AI707" s="89"/>
      <c r="AJ707" s="89"/>
      <c r="AK707" s="89"/>
      <c r="AL707" s="89"/>
      <c r="AM707" s="89"/>
      <c r="AN707" s="89"/>
      <c r="AO707" s="89"/>
      <c r="AP707" s="89"/>
      <c r="AQ707" s="89"/>
      <c r="AR707" s="89"/>
      <c r="AS707" s="89"/>
      <c r="AT707" s="89"/>
      <c r="AU707" s="89"/>
      <c r="AV707" s="89"/>
      <c r="AW707" s="89"/>
      <c r="AX707" s="89"/>
      <c r="AY707" s="89"/>
      <c r="AZ707" s="89"/>
      <c r="BA707" s="89"/>
      <c r="BB707" s="89"/>
      <c r="BC707" s="89"/>
      <c r="BD707" s="89"/>
      <c r="BE707" s="89"/>
      <c r="BF707" s="89"/>
      <c r="BG707" s="89"/>
      <c r="BH707" s="89"/>
      <c r="BI707" s="89"/>
      <c r="BJ707" s="89"/>
      <c r="BK707" s="89"/>
      <c r="BL707" s="89"/>
      <c r="BM707" s="89"/>
      <c r="BN707" s="89"/>
      <c r="BO707" s="89"/>
      <c r="BP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c r="AC708" s="89"/>
      <c r="AD708" s="89"/>
      <c r="AE708" s="89"/>
      <c r="AF708" s="89"/>
      <c r="AG708" s="89"/>
      <c r="AH708" s="89"/>
      <c r="AI708" s="89"/>
      <c r="AJ708" s="89"/>
      <c r="AK708" s="89"/>
      <c r="AL708" s="89"/>
      <c r="AM708" s="89"/>
      <c r="AN708" s="89"/>
      <c r="AO708" s="89"/>
      <c r="AP708" s="89"/>
      <c r="AQ708" s="89"/>
      <c r="AR708" s="89"/>
      <c r="AS708" s="89"/>
      <c r="AT708" s="89"/>
      <c r="AU708" s="89"/>
      <c r="AV708" s="89"/>
      <c r="AW708" s="89"/>
      <c r="AX708" s="89"/>
      <c r="AY708" s="89"/>
      <c r="AZ708" s="89"/>
      <c r="BA708" s="89"/>
      <c r="BB708" s="89"/>
      <c r="BC708" s="89"/>
      <c r="BD708" s="89"/>
      <c r="BE708" s="89"/>
      <c r="BF708" s="89"/>
      <c r="BG708" s="89"/>
      <c r="BH708" s="89"/>
      <c r="BI708" s="89"/>
      <c r="BJ708" s="89"/>
      <c r="BK708" s="89"/>
      <c r="BL708" s="89"/>
      <c r="BM708" s="89"/>
      <c r="BN708" s="89"/>
      <c r="BO708" s="89"/>
      <c r="BP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c r="AC709" s="89"/>
      <c r="AD709" s="89"/>
      <c r="AE709" s="89"/>
      <c r="AF709" s="89"/>
      <c r="AG709" s="89"/>
      <c r="AH709" s="89"/>
      <c r="AI709" s="89"/>
      <c r="AJ709" s="89"/>
      <c r="AK709" s="89"/>
      <c r="AL709" s="89"/>
      <c r="AM709" s="89"/>
      <c r="AN709" s="89"/>
      <c r="AO709" s="89"/>
      <c r="AP709" s="89"/>
      <c r="AQ709" s="89"/>
      <c r="AR709" s="89"/>
      <c r="AS709" s="89"/>
      <c r="AT709" s="89"/>
      <c r="AU709" s="89"/>
      <c r="AV709" s="89"/>
      <c r="AW709" s="89"/>
      <c r="AX709" s="89"/>
      <c r="AY709" s="89"/>
      <c r="AZ709" s="89"/>
      <c r="BA709" s="89"/>
      <c r="BB709" s="89"/>
      <c r="BC709" s="89"/>
      <c r="BD709" s="89"/>
      <c r="BE709" s="89"/>
      <c r="BF709" s="89"/>
      <c r="BG709" s="89"/>
      <c r="BH709" s="89"/>
      <c r="BI709" s="89"/>
      <c r="BJ709" s="89"/>
      <c r="BK709" s="89"/>
      <c r="BL709" s="89"/>
      <c r="BM709" s="89"/>
      <c r="BN709" s="89"/>
      <c r="BO709" s="89"/>
      <c r="BP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c r="AC710" s="89"/>
      <c r="AD710" s="89"/>
      <c r="AE710" s="89"/>
      <c r="AF710" s="89"/>
      <c r="AG710" s="89"/>
      <c r="AH710" s="89"/>
      <c r="AI710" s="89"/>
      <c r="AJ710" s="89"/>
      <c r="AK710" s="89"/>
      <c r="AL710" s="89"/>
      <c r="AM710" s="89"/>
      <c r="AN710" s="89"/>
      <c r="AO710" s="89"/>
      <c r="AP710" s="89"/>
      <c r="AQ710" s="89"/>
      <c r="AR710" s="89"/>
      <c r="AS710" s="89"/>
      <c r="AT710" s="89"/>
      <c r="AU710" s="89"/>
      <c r="AV710" s="89"/>
      <c r="AW710" s="89"/>
      <c r="AX710" s="89"/>
      <c r="AY710" s="89"/>
      <c r="AZ710" s="89"/>
      <c r="BA710" s="89"/>
      <c r="BB710" s="89"/>
      <c r="BC710" s="89"/>
      <c r="BD710" s="89"/>
      <c r="BE710" s="89"/>
      <c r="BF710" s="89"/>
      <c r="BG710" s="89"/>
      <c r="BH710" s="89"/>
      <c r="BI710" s="89"/>
      <c r="BJ710" s="89"/>
      <c r="BK710" s="89"/>
      <c r="BL710" s="89"/>
      <c r="BM710" s="89"/>
      <c r="BN710" s="89"/>
      <c r="BO710" s="89"/>
      <c r="BP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c r="AC711" s="89"/>
      <c r="AD711" s="89"/>
      <c r="AE711" s="89"/>
      <c r="AF711" s="89"/>
      <c r="AG711" s="89"/>
      <c r="AH711" s="89"/>
      <c r="AI711" s="89"/>
      <c r="AJ711" s="89"/>
      <c r="AK711" s="89"/>
      <c r="AL711" s="89"/>
      <c r="AM711" s="89"/>
      <c r="AN711" s="89"/>
      <c r="AO711" s="89"/>
      <c r="AP711" s="89"/>
      <c r="AQ711" s="89"/>
      <c r="AR711" s="89"/>
      <c r="AS711" s="89"/>
      <c r="AT711" s="89"/>
      <c r="AU711" s="89"/>
      <c r="AV711" s="89"/>
      <c r="AW711" s="89"/>
      <c r="AX711" s="89"/>
      <c r="AY711" s="89"/>
      <c r="AZ711" s="89"/>
      <c r="BA711" s="89"/>
      <c r="BB711" s="89"/>
      <c r="BC711" s="89"/>
      <c r="BD711" s="89"/>
      <c r="BE711" s="89"/>
      <c r="BF711" s="89"/>
      <c r="BG711" s="89"/>
      <c r="BH711" s="89"/>
      <c r="BI711" s="89"/>
      <c r="BJ711" s="89"/>
      <c r="BK711" s="89"/>
      <c r="BL711" s="89"/>
      <c r="BM711" s="89"/>
      <c r="BN711" s="89"/>
      <c r="BO711" s="89"/>
      <c r="BP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c r="AC712" s="89"/>
      <c r="AD712" s="89"/>
      <c r="AE712" s="89"/>
      <c r="AF712" s="89"/>
      <c r="AG712" s="89"/>
      <c r="AH712" s="89"/>
      <c r="AI712" s="89"/>
      <c r="AJ712" s="89"/>
      <c r="AK712" s="89"/>
      <c r="AL712" s="89"/>
      <c r="AM712" s="89"/>
      <c r="AN712" s="89"/>
      <c r="AO712" s="89"/>
      <c r="AP712" s="89"/>
      <c r="AQ712" s="89"/>
      <c r="AR712" s="89"/>
      <c r="AS712" s="89"/>
      <c r="AT712" s="89"/>
      <c r="AU712" s="89"/>
      <c r="AV712" s="89"/>
      <c r="AW712" s="89"/>
      <c r="AX712" s="89"/>
      <c r="AY712" s="89"/>
      <c r="AZ712" s="89"/>
      <c r="BA712" s="89"/>
      <c r="BB712" s="89"/>
      <c r="BC712" s="89"/>
      <c r="BD712" s="89"/>
      <c r="BE712" s="89"/>
      <c r="BF712" s="89"/>
      <c r="BG712" s="89"/>
      <c r="BH712" s="89"/>
      <c r="BI712" s="89"/>
      <c r="BJ712" s="89"/>
      <c r="BK712" s="89"/>
      <c r="BL712" s="89"/>
      <c r="BM712" s="89"/>
      <c r="BN712" s="89"/>
      <c r="BO712" s="89"/>
      <c r="BP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c r="AC713" s="89"/>
      <c r="AD713" s="89"/>
      <c r="AE713" s="89"/>
      <c r="AF713" s="89"/>
      <c r="AG713" s="89"/>
      <c r="AH713" s="89"/>
      <c r="AI713" s="89"/>
      <c r="AJ713" s="89"/>
      <c r="AK713" s="89"/>
      <c r="AL713" s="89"/>
      <c r="AM713" s="89"/>
      <c r="AN713" s="89"/>
      <c r="AO713" s="89"/>
      <c r="AP713" s="89"/>
      <c r="AQ713" s="89"/>
      <c r="AR713" s="89"/>
      <c r="AS713" s="89"/>
      <c r="AT713" s="89"/>
      <c r="AU713" s="89"/>
      <c r="AV713" s="89"/>
      <c r="AW713" s="89"/>
      <c r="AX713" s="89"/>
      <c r="AY713" s="89"/>
      <c r="AZ713" s="89"/>
      <c r="BA713" s="89"/>
      <c r="BB713" s="89"/>
      <c r="BC713" s="89"/>
      <c r="BD713" s="89"/>
      <c r="BE713" s="89"/>
      <c r="BF713" s="89"/>
      <c r="BG713" s="89"/>
      <c r="BH713" s="89"/>
      <c r="BI713" s="89"/>
      <c r="BJ713" s="89"/>
      <c r="BK713" s="89"/>
      <c r="BL713" s="89"/>
      <c r="BM713" s="89"/>
      <c r="BN713" s="89"/>
      <c r="BO713" s="89"/>
      <c r="BP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c r="AC714" s="89"/>
      <c r="AD714" s="89"/>
      <c r="AE714" s="89"/>
      <c r="AF714" s="89"/>
      <c r="AG714" s="89"/>
      <c r="AH714" s="89"/>
      <c r="AI714" s="89"/>
      <c r="AJ714" s="89"/>
      <c r="AK714" s="89"/>
      <c r="AL714" s="89"/>
      <c r="AM714" s="89"/>
      <c r="AN714" s="89"/>
      <c r="AO714" s="89"/>
      <c r="AP714" s="89"/>
      <c r="AQ714" s="89"/>
      <c r="AR714" s="89"/>
      <c r="AS714" s="89"/>
      <c r="AT714" s="89"/>
      <c r="AU714" s="89"/>
      <c r="AV714" s="89"/>
      <c r="AW714" s="89"/>
      <c r="AX714" s="89"/>
      <c r="AY714" s="89"/>
      <c r="AZ714" s="89"/>
      <c r="BA714" s="89"/>
      <c r="BB714" s="89"/>
      <c r="BC714" s="89"/>
      <c r="BD714" s="89"/>
      <c r="BE714" s="89"/>
      <c r="BF714" s="89"/>
      <c r="BG714" s="89"/>
      <c r="BH714" s="89"/>
      <c r="BI714" s="89"/>
      <c r="BJ714" s="89"/>
      <c r="BK714" s="89"/>
      <c r="BL714" s="89"/>
      <c r="BM714" s="89"/>
      <c r="BN714" s="89"/>
      <c r="BO714" s="89"/>
      <c r="BP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c r="AC715" s="89"/>
      <c r="AD715" s="89"/>
      <c r="AE715" s="89"/>
      <c r="AF715" s="89"/>
      <c r="AG715" s="89"/>
      <c r="AH715" s="89"/>
      <c r="AI715" s="89"/>
      <c r="AJ715" s="89"/>
      <c r="AK715" s="89"/>
      <c r="AL715" s="89"/>
      <c r="AM715" s="89"/>
      <c r="AN715" s="89"/>
      <c r="AO715" s="89"/>
      <c r="AP715" s="89"/>
      <c r="AQ715" s="89"/>
      <c r="AR715" s="89"/>
      <c r="AS715" s="89"/>
      <c r="AT715" s="89"/>
      <c r="AU715" s="89"/>
      <c r="AV715" s="89"/>
      <c r="AW715" s="89"/>
      <c r="AX715" s="89"/>
      <c r="AY715" s="89"/>
      <c r="AZ715" s="89"/>
      <c r="BA715" s="89"/>
      <c r="BB715" s="89"/>
      <c r="BC715" s="89"/>
      <c r="BD715" s="89"/>
      <c r="BE715" s="89"/>
      <c r="BF715" s="89"/>
      <c r="BG715" s="89"/>
      <c r="BH715" s="89"/>
      <c r="BI715" s="89"/>
      <c r="BJ715" s="89"/>
      <c r="BK715" s="89"/>
      <c r="BL715" s="89"/>
      <c r="BM715" s="89"/>
      <c r="BN715" s="89"/>
      <c r="BO715" s="89"/>
      <c r="BP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c r="AC716" s="89"/>
      <c r="AD716" s="89"/>
      <c r="AE716" s="89"/>
      <c r="AF716" s="89"/>
      <c r="AG716" s="89"/>
      <c r="AH716" s="89"/>
      <c r="AI716" s="89"/>
      <c r="AJ716" s="89"/>
      <c r="AK716" s="89"/>
      <c r="AL716" s="89"/>
      <c r="AM716" s="89"/>
      <c r="AN716" s="89"/>
      <c r="AO716" s="89"/>
      <c r="AP716" s="89"/>
      <c r="AQ716" s="89"/>
      <c r="AR716" s="89"/>
      <c r="AS716" s="89"/>
      <c r="AT716" s="89"/>
      <c r="AU716" s="89"/>
      <c r="AV716" s="89"/>
      <c r="AW716" s="89"/>
      <c r="AX716" s="89"/>
      <c r="AY716" s="89"/>
      <c r="AZ716" s="89"/>
      <c r="BA716" s="89"/>
      <c r="BB716" s="89"/>
      <c r="BC716" s="89"/>
      <c r="BD716" s="89"/>
      <c r="BE716" s="89"/>
      <c r="BF716" s="89"/>
      <c r="BG716" s="89"/>
      <c r="BH716" s="89"/>
      <c r="BI716" s="89"/>
      <c r="BJ716" s="89"/>
      <c r="BK716" s="89"/>
      <c r="BL716" s="89"/>
      <c r="BM716" s="89"/>
      <c r="BN716" s="89"/>
      <c r="BO716" s="89"/>
      <c r="BP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c r="AC717" s="89"/>
      <c r="AD717" s="89"/>
      <c r="AE717" s="89"/>
      <c r="AF717" s="89"/>
      <c r="AG717" s="89"/>
      <c r="AH717" s="89"/>
      <c r="AI717" s="89"/>
      <c r="AJ717" s="89"/>
      <c r="AK717" s="89"/>
      <c r="AL717" s="89"/>
      <c r="AM717" s="89"/>
      <c r="AN717" s="89"/>
      <c r="AO717" s="89"/>
      <c r="AP717" s="89"/>
      <c r="AQ717" s="89"/>
      <c r="AR717" s="89"/>
      <c r="AS717" s="89"/>
      <c r="AT717" s="89"/>
      <c r="AU717" s="89"/>
      <c r="AV717" s="89"/>
      <c r="AW717" s="89"/>
      <c r="AX717" s="89"/>
      <c r="AY717" s="89"/>
      <c r="AZ717" s="89"/>
      <c r="BA717" s="89"/>
      <c r="BB717" s="89"/>
      <c r="BC717" s="89"/>
      <c r="BD717" s="89"/>
      <c r="BE717" s="89"/>
      <c r="BF717" s="89"/>
      <c r="BG717" s="89"/>
      <c r="BH717" s="89"/>
      <c r="BI717" s="89"/>
      <c r="BJ717" s="89"/>
      <c r="BK717" s="89"/>
      <c r="BL717" s="89"/>
      <c r="BM717" s="89"/>
      <c r="BN717" s="89"/>
      <c r="BO717" s="89"/>
      <c r="BP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c r="AC718" s="89"/>
      <c r="AD718" s="89"/>
      <c r="AE718" s="89"/>
      <c r="AF718" s="89"/>
      <c r="AG718" s="89"/>
      <c r="AH718" s="89"/>
      <c r="AI718" s="89"/>
      <c r="AJ718" s="89"/>
      <c r="AK718" s="89"/>
      <c r="AL718" s="89"/>
      <c r="AM718" s="89"/>
      <c r="AN718" s="89"/>
      <c r="AO718" s="89"/>
      <c r="AP718" s="89"/>
      <c r="AQ718" s="89"/>
      <c r="AR718" s="89"/>
      <c r="AS718" s="89"/>
      <c r="AT718" s="89"/>
      <c r="AU718" s="89"/>
      <c r="AV718" s="89"/>
      <c r="AW718" s="89"/>
      <c r="AX718" s="89"/>
      <c r="AY718" s="89"/>
      <c r="AZ718" s="89"/>
      <c r="BA718" s="89"/>
      <c r="BB718" s="89"/>
      <c r="BC718" s="89"/>
      <c r="BD718" s="89"/>
      <c r="BE718" s="89"/>
      <c r="BF718" s="89"/>
      <c r="BG718" s="89"/>
      <c r="BH718" s="89"/>
      <c r="BI718" s="89"/>
      <c r="BJ718" s="89"/>
      <c r="BK718" s="89"/>
      <c r="BL718" s="89"/>
      <c r="BM718" s="89"/>
      <c r="BN718" s="89"/>
      <c r="BO718" s="89"/>
      <c r="BP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c r="AC719" s="89"/>
      <c r="AD719" s="89"/>
      <c r="AE719" s="89"/>
      <c r="AF719" s="89"/>
      <c r="AG719" s="89"/>
      <c r="AH719" s="89"/>
      <c r="AI719" s="89"/>
      <c r="AJ719" s="89"/>
      <c r="AK719" s="89"/>
      <c r="AL719" s="89"/>
      <c r="AM719" s="89"/>
      <c r="AN719" s="89"/>
      <c r="AO719" s="89"/>
      <c r="AP719" s="89"/>
      <c r="AQ719" s="89"/>
      <c r="AR719" s="89"/>
      <c r="AS719" s="89"/>
      <c r="AT719" s="89"/>
      <c r="AU719" s="89"/>
      <c r="AV719" s="89"/>
      <c r="AW719" s="89"/>
      <c r="AX719" s="89"/>
      <c r="AY719" s="89"/>
      <c r="AZ719" s="89"/>
      <c r="BA719" s="89"/>
      <c r="BB719" s="89"/>
      <c r="BC719" s="89"/>
      <c r="BD719" s="89"/>
      <c r="BE719" s="89"/>
      <c r="BF719" s="89"/>
      <c r="BG719" s="89"/>
      <c r="BH719" s="89"/>
      <c r="BI719" s="89"/>
      <c r="BJ719" s="89"/>
      <c r="BK719" s="89"/>
      <c r="BL719" s="89"/>
      <c r="BM719" s="89"/>
      <c r="BN719" s="89"/>
      <c r="BO719" s="89"/>
      <c r="BP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c r="AC720" s="89"/>
      <c r="AD720" s="89"/>
      <c r="AE720" s="89"/>
      <c r="AF720" s="89"/>
      <c r="AG720" s="89"/>
      <c r="AH720" s="89"/>
      <c r="AI720" s="89"/>
      <c r="AJ720" s="89"/>
      <c r="AK720" s="89"/>
      <c r="AL720" s="89"/>
      <c r="AM720" s="89"/>
      <c r="AN720" s="89"/>
      <c r="AO720" s="89"/>
      <c r="AP720" s="89"/>
      <c r="AQ720" s="89"/>
      <c r="AR720" s="89"/>
      <c r="AS720" s="89"/>
      <c r="AT720" s="89"/>
      <c r="AU720" s="89"/>
      <c r="AV720" s="89"/>
      <c r="AW720" s="89"/>
      <c r="AX720" s="89"/>
      <c r="AY720" s="89"/>
      <c r="AZ720" s="89"/>
      <c r="BA720" s="89"/>
      <c r="BB720" s="89"/>
      <c r="BC720" s="89"/>
      <c r="BD720" s="89"/>
      <c r="BE720" s="89"/>
      <c r="BF720" s="89"/>
      <c r="BG720" s="89"/>
      <c r="BH720" s="89"/>
      <c r="BI720" s="89"/>
      <c r="BJ720" s="89"/>
      <c r="BK720" s="89"/>
      <c r="BL720" s="89"/>
      <c r="BM720" s="89"/>
      <c r="BN720" s="89"/>
      <c r="BO720" s="89"/>
      <c r="BP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c r="AC721" s="89"/>
      <c r="AD721" s="89"/>
      <c r="AE721" s="89"/>
      <c r="AF721" s="89"/>
      <c r="AG721" s="89"/>
      <c r="AH721" s="89"/>
      <c r="AI721" s="89"/>
      <c r="AJ721" s="89"/>
      <c r="AK721" s="89"/>
      <c r="AL721" s="89"/>
      <c r="AM721" s="89"/>
      <c r="AN721" s="89"/>
      <c r="AO721" s="89"/>
      <c r="AP721" s="89"/>
      <c r="AQ721" s="89"/>
      <c r="AR721" s="89"/>
      <c r="AS721" s="89"/>
      <c r="AT721" s="89"/>
      <c r="AU721" s="89"/>
      <c r="AV721" s="89"/>
      <c r="AW721" s="89"/>
      <c r="AX721" s="89"/>
      <c r="AY721" s="89"/>
      <c r="AZ721" s="89"/>
      <c r="BA721" s="89"/>
      <c r="BB721" s="89"/>
      <c r="BC721" s="89"/>
      <c r="BD721" s="89"/>
      <c r="BE721" s="89"/>
      <c r="BF721" s="89"/>
      <c r="BG721" s="89"/>
      <c r="BH721" s="89"/>
      <c r="BI721" s="89"/>
      <c r="BJ721" s="89"/>
      <c r="BK721" s="89"/>
      <c r="BL721" s="89"/>
      <c r="BM721" s="89"/>
      <c r="BN721" s="89"/>
      <c r="BO721" s="89"/>
      <c r="BP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c r="AC722" s="89"/>
      <c r="AD722" s="89"/>
      <c r="AE722" s="89"/>
      <c r="AF722" s="89"/>
      <c r="AG722" s="89"/>
      <c r="AH722" s="89"/>
      <c r="AI722" s="89"/>
      <c r="AJ722" s="89"/>
      <c r="AK722" s="89"/>
      <c r="AL722" s="89"/>
      <c r="AM722" s="89"/>
      <c r="AN722" s="89"/>
      <c r="AO722" s="89"/>
      <c r="AP722" s="89"/>
      <c r="AQ722" s="89"/>
      <c r="AR722" s="89"/>
      <c r="AS722" s="89"/>
      <c r="AT722" s="89"/>
      <c r="AU722" s="89"/>
      <c r="AV722" s="89"/>
      <c r="AW722" s="89"/>
      <c r="AX722" s="89"/>
      <c r="AY722" s="89"/>
      <c r="AZ722" s="89"/>
      <c r="BA722" s="89"/>
      <c r="BB722" s="89"/>
      <c r="BC722" s="89"/>
      <c r="BD722" s="89"/>
      <c r="BE722" s="89"/>
      <c r="BF722" s="89"/>
      <c r="BG722" s="89"/>
      <c r="BH722" s="89"/>
      <c r="BI722" s="89"/>
      <c r="BJ722" s="89"/>
      <c r="BK722" s="89"/>
      <c r="BL722" s="89"/>
      <c r="BM722" s="89"/>
      <c r="BN722" s="89"/>
      <c r="BO722" s="89"/>
      <c r="BP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c r="AF723" s="89"/>
      <c r="AG723" s="89"/>
      <c r="AH723" s="89"/>
      <c r="AI723" s="89"/>
      <c r="AJ723" s="89"/>
      <c r="AK723" s="89"/>
      <c r="AL723" s="89"/>
      <c r="AM723" s="89"/>
      <c r="AN723" s="89"/>
      <c r="AO723" s="89"/>
      <c r="AP723" s="89"/>
      <c r="AQ723" s="89"/>
      <c r="AR723" s="89"/>
      <c r="AS723" s="89"/>
      <c r="AT723" s="89"/>
      <c r="AU723" s="89"/>
      <c r="AV723" s="89"/>
      <c r="AW723" s="89"/>
      <c r="AX723" s="89"/>
      <c r="AY723" s="89"/>
      <c r="AZ723" s="89"/>
      <c r="BA723" s="89"/>
      <c r="BB723" s="89"/>
      <c r="BC723" s="89"/>
      <c r="BD723" s="89"/>
      <c r="BE723" s="89"/>
      <c r="BF723" s="89"/>
      <c r="BG723" s="89"/>
      <c r="BH723" s="89"/>
      <c r="BI723" s="89"/>
      <c r="BJ723" s="89"/>
      <c r="BK723" s="89"/>
      <c r="BL723" s="89"/>
      <c r="BM723" s="89"/>
      <c r="BN723" s="89"/>
      <c r="BO723" s="89"/>
      <c r="BP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c r="AC724" s="89"/>
      <c r="AD724" s="89"/>
      <c r="AE724" s="89"/>
      <c r="AF724" s="89"/>
      <c r="AG724" s="89"/>
      <c r="AH724" s="89"/>
      <c r="AI724" s="89"/>
      <c r="AJ724" s="89"/>
      <c r="AK724" s="89"/>
      <c r="AL724" s="89"/>
      <c r="AM724" s="89"/>
      <c r="AN724" s="89"/>
      <c r="AO724" s="89"/>
      <c r="AP724" s="89"/>
      <c r="AQ724" s="89"/>
      <c r="AR724" s="89"/>
      <c r="AS724" s="89"/>
      <c r="AT724" s="89"/>
      <c r="AU724" s="89"/>
      <c r="AV724" s="89"/>
      <c r="AW724" s="89"/>
      <c r="AX724" s="89"/>
      <c r="AY724" s="89"/>
      <c r="AZ724" s="89"/>
      <c r="BA724" s="89"/>
      <c r="BB724" s="89"/>
      <c r="BC724" s="89"/>
      <c r="BD724" s="89"/>
      <c r="BE724" s="89"/>
      <c r="BF724" s="89"/>
      <c r="BG724" s="89"/>
      <c r="BH724" s="89"/>
      <c r="BI724" s="89"/>
      <c r="BJ724" s="89"/>
      <c r="BK724" s="89"/>
      <c r="BL724" s="89"/>
      <c r="BM724" s="89"/>
      <c r="BN724" s="89"/>
      <c r="BO724" s="89"/>
      <c r="BP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c r="AC725" s="89"/>
      <c r="AD725" s="89"/>
      <c r="AE725" s="89"/>
      <c r="AF725" s="89"/>
      <c r="AG725" s="89"/>
      <c r="AH725" s="89"/>
      <c r="AI725" s="89"/>
      <c r="AJ725" s="89"/>
      <c r="AK725" s="89"/>
      <c r="AL725" s="89"/>
      <c r="AM725" s="89"/>
      <c r="AN725" s="89"/>
      <c r="AO725" s="89"/>
      <c r="AP725" s="89"/>
      <c r="AQ725" s="89"/>
      <c r="AR725" s="89"/>
      <c r="AS725" s="89"/>
      <c r="AT725" s="89"/>
      <c r="AU725" s="89"/>
      <c r="AV725" s="89"/>
      <c r="AW725" s="89"/>
      <c r="AX725" s="89"/>
      <c r="AY725" s="89"/>
      <c r="AZ725" s="89"/>
      <c r="BA725" s="89"/>
      <c r="BB725" s="89"/>
      <c r="BC725" s="89"/>
      <c r="BD725" s="89"/>
      <c r="BE725" s="89"/>
      <c r="BF725" s="89"/>
      <c r="BG725" s="89"/>
      <c r="BH725" s="89"/>
      <c r="BI725" s="89"/>
      <c r="BJ725" s="89"/>
      <c r="BK725" s="89"/>
      <c r="BL725" s="89"/>
      <c r="BM725" s="89"/>
      <c r="BN725" s="89"/>
      <c r="BO725" s="89"/>
      <c r="BP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c r="AC726" s="89"/>
      <c r="AD726" s="89"/>
      <c r="AE726" s="89"/>
      <c r="AF726" s="89"/>
      <c r="AG726" s="89"/>
      <c r="AH726" s="89"/>
      <c r="AI726" s="89"/>
      <c r="AJ726" s="89"/>
      <c r="AK726" s="89"/>
      <c r="AL726" s="89"/>
      <c r="AM726" s="89"/>
      <c r="AN726" s="89"/>
      <c r="AO726" s="89"/>
      <c r="AP726" s="89"/>
      <c r="AQ726" s="89"/>
      <c r="AR726" s="89"/>
      <c r="AS726" s="89"/>
      <c r="AT726" s="89"/>
      <c r="AU726" s="89"/>
      <c r="AV726" s="89"/>
      <c r="AW726" s="89"/>
      <c r="AX726" s="89"/>
      <c r="AY726" s="89"/>
      <c r="AZ726" s="89"/>
      <c r="BA726" s="89"/>
      <c r="BB726" s="89"/>
      <c r="BC726" s="89"/>
      <c r="BD726" s="89"/>
      <c r="BE726" s="89"/>
      <c r="BF726" s="89"/>
      <c r="BG726" s="89"/>
      <c r="BH726" s="89"/>
      <c r="BI726" s="89"/>
      <c r="BJ726" s="89"/>
      <c r="BK726" s="89"/>
      <c r="BL726" s="89"/>
      <c r="BM726" s="89"/>
      <c r="BN726" s="89"/>
      <c r="BO726" s="89"/>
      <c r="BP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c r="AC727" s="89"/>
      <c r="AD727" s="89"/>
      <c r="AE727" s="89"/>
      <c r="AF727" s="89"/>
      <c r="AG727" s="89"/>
      <c r="AH727" s="89"/>
      <c r="AI727" s="89"/>
      <c r="AJ727" s="89"/>
      <c r="AK727" s="89"/>
      <c r="AL727" s="89"/>
      <c r="AM727" s="89"/>
      <c r="AN727" s="89"/>
      <c r="AO727" s="89"/>
      <c r="AP727" s="89"/>
      <c r="AQ727" s="89"/>
      <c r="AR727" s="89"/>
      <c r="AS727" s="89"/>
      <c r="AT727" s="89"/>
      <c r="AU727" s="89"/>
      <c r="AV727" s="89"/>
      <c r="AW727" s="89"/>
      <c r="AX727" s="89"/>
      <c r="AY727" s="89"/>
      <c r="AZ727" s="89"/>
      <c r="BA727" s="89"/>
      <c r="BB727" s="89"/>
      <c r="BC727" s="89"/>
      <c r="BD727" s="89"/>
      <c r="BE727" s="89"/>
      <c r="BF727" s="89"/>
      <c r="BG727" s="89"/>
      <c r="BH727" s="89"/>
      <c r="BI727" s="89"/>
      <c r="BJ727" s="89"/>
      <c r="BK727" s="89"/>
      <c r="BL727" s="89"/>
      <c r="BM727" s="89"/>
      <c r="BN727" s="89"/>
      <c r="BO727" s="89"/>
      <c r="BP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c r="AF728" s="89"/>
      <c r="AG728" s="89"/>
      <c r="AH728" s="89"/>
      <c r="AI728" s="89"/>
      <c r="AJ728" s="89"/>
      <c r="AK728" s="89"/>
      <c r="AL728" s="89"/>
      <c r="AM728" s="89"/>
      <c r="AN728" s="89"/>
      <c r="AO728" s="89"/>
      <c r="AP728" s="89"/>
      <c r="AQ728" s="89"/>
      <c r="AR728" s="89"/>
      <c r="AS728" s="89"/>
      <c r="AT728" s="89"/>
      <c r="AU728" s="89"/>
      <c r="AV728" s="89"/>
      <c r="AW728" s="89"/>
      <c r="AX728" s="89"/>
      <c r="AY728" s="89"/>
      <c r="AZ728" s="89"/>
      <c r="BA728" s="89"/>
      <c r="BB728" s="89"/>
      <c r="BC728" s="89"/>
      <c r="BD728" s="89"/>
      <c r="BE728" s="89"/>
      <c r="BF728" s="89"/>
      <c r="BG728" s="89"/>
      <c r="BH728" s="89"/>
      <c r="BI728" s="89"/>
      <c r="BJ728" s="89"/>
      <c r="BK728" s="89"/>
      <c r="BL728" s="89"/>
      <c r="BM728" s="89"/>
      <c r="BN728" s="89"/>
      <c r="BO728" s="89"/>
      <c r="BP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c r="AC729" s="89"/>
      <c r="AD729" s="89"/>
      <c r="AE729" s="89"/>
      <c r="AF729" s="89"/>
      <c r="AG729" s="89"/>
      <c r="AH729" s="89"/>
      <c r="AI729" s="89"/>
      <c r="AJ729" s="89"/>
      <c r="AK729" s="89"/>
      <c r="AL729" s="89"/>
      <c r="AM729" s="89"/>
      <c r="AN729" s="89"/>
      <c r="AO729" s="89"/>
      <c r="AP729" s="89"/>
      <c r="AQ729" s="89"/>
      <c r="AR729" s="89"/>
      <c r="AS729" s="89"/>
      <c r="AT729" s="89"/>
      <c r="AU729" s="89"/>
      <c r="AV729" s="89"/>
      <c r="AW729" s="89"/>
      <c r="AX729" s="89"/>
      <c r="AY729" s="89"/>
      <c r="AZ729" s="89"/>
      <c r="BA729" s="89"/>
      <c r="BB729" s="89"/>
      <c r="BC729" s="89"/>
      <c r="BD729" s="89"/>
      <c r="BE729" s="89"/>
      <c r="BF729" s="89"/>
      <c r="BG729" s="89"/>
      <c r="BH729" s="89"/>
      <c r="BI729" s="89"/>
      <c r="BJ729" s="89"/>
      <c r="BK729" s="89"/>
      <c r="BL729" s="89"/>
      <c r="BM729" s="89"/>
      <c r="BN729" s="89"/>
      <c r="BO729" s="89"/>
      <c r="BP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c r="AC730" s="89"/>
      <c r="AD730" s="89"/>
      <c r="AE730" s="89"/>
      <c r="AF730" s="89"/>
      <c r="AG730" s="89"/>
      <c r="AH730" s="89"/>
      <c r="AI730" s="89"/>
      <c r="AJ730" s="89"/>
      <c r="AK730" s="89"/>
      <c r="AL730" s="89"/>
      <c r="AM730" s="89"/>
      <c r="AN730" s="89"/>
      <c r="AO730" s="89"/>
      <c r="AP730" s="89"/>
      <c r="AQ730" s="89"/>
      <c r="AR730" s="89"/>
      <c r="AS730" s="89"/>
      <c r="AT730" s="89"/>
      <c r="AU730" s="89"/>
      <c r="AV730" s="89"/>
      <c r="AW730" s="89"/>
      <c r="AX730" s="89"/>
      <c r="AY730" s="89"/>
      <c r="AZ730" s="89"/>
      <c r="BA730" s="89"/>
      <c r="BB730" s="89"/>
      <c r="BC730" s="89"/>
      <c r="BD730" s="89"/>
      <c r="BE730" s="89"/>
      <c r="BF730" s="89"/>
      <c r="BG730" s="89"/>
      <c r="BH730" s="89"/>
      <c r="BI730" s="89"/>
      <c r="BJ730" s="89"/>
      <c r="BK730" s="89"/>
      <c r="BL730" s="89"/>
      <c r="BM730" s="89"/>
      <c r="BN730" s="89"/>
      <c r="BO730" s="89"/>
      <c r="BP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c r="AC731" s="89"/>
      <c r="AD731" s="89"/>
      <c r="AE731" s="89"/>
      <c r="AF731" s="89"/>
      <c r="AG731" s="89"/>
      <c r="AH731" s="89"/>
      <c r="AI731" s="89"/>
      <c r="AJ731" s="89"/>
      <c r="AK731" s="89"/>
      <c r="AL731" s="89"/>
      <c r="AM731" s="89"/>
      <c r="AN731" s="89"/>
      <c r="AO731" s="89"/>
      <c r="AP731" s="89"/>
      <c r="AQ731" s="89"/>
      <c r="AR731" s="89"/>
      <c r="AS731" s="89"/>
      <c r="AT731" s="89"/>
      <c r="AU731" s="89"/>
      <c r="AV731" s="89"/>
      <c r="AW731" s="89"/>
      <c r="AX731" s="89"/>
      <c r="AY731" s="89"/>
      <c r="AZ731" s="89"/>
      <c r="BA731" s="89"/>
      <c r="BB731" s="89"/>
      <c r="BC731" s="89"/>
      <c r="BD731" s="89"/>
      <c r="BE731" s="89"/>
      <c r="BF731" s="89"/>
      <c r="BG731" s="89"/>
      <c r="BH731" s="89"/>
      <c r="BI731" s="89"/>
      <c r="BJ731" s="89"/>
      <c r="BK731" s="89"/>
      <c r="BL731" s="89"/>
      <c r="BM731" s="89"/>
      <c r="BN731" s="89"/>
      <c r="BO731" s="89"/>
      <c r="BP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c r="AC732" s="89"/>
      <c r="AD732" s="89"/>
      <c r="AE732" s="89"/>
      <c r="AF732" s="89"/>
      <c r="AG732" s="89"/>
      <c r="AH732" s="89"/>
      <c r="AI732" s="89"/>
      <c r="AJ732" s="89"/>
      <c r="AK732" s="89"/>
      <c r="AL732" s="89"/>
      <c r="AM732" s="89"/>
      <c r="AN732" s="89"/>
      <c r="AO732" s="89"/>
      <c r="AP732" s="89"/>
      <c r="AQ732" s="89"/>
      <c r="AR732" s="89"/>
      <c r="AS732" s="89"/>
      <c r="AT732" s="89"/>
      <c r="AU732" s="89"/>
      <c r="AV732" s="89"/>
      <c r="AW732" s="89"/>
      <c r="AX732" s="89"/>
      <c r="AY732" s="89"/>
      <c r="AZ732" s="89"/>
      <c r="BA732" s="89"/>
      <c r="BB732" s="89"/>
      <c r="BC732" s="89"/>
      <c r="BD732" s="89"/>
      <c r="BE732" s="89"/>
      <c r="BF732" s="89"/>
      <c r="BG732" s="89"/>
      <c r="BH732" s="89"/>
      <c r="BI732" s="89"/>
      <c r="BJ732" s="89"/>
      <c r="BK732" s="89"/>
      <c r="BL732" s="89"/>
      <c r="BM732" s="89"/>
      <c r="BN732" s="89"/>
      <c r="BO732" s="89"/>
      <c r="BP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c r="AC733" s="89"/>
      <c r="AD733" s="89"/>
      <c r="AE733" s="89"/>
      <c r="AF733" s="89"/>
      <c r="AG733" s="89"/>
      <c r="AH733" s="89"/>
      <c r="AI733" s="89"/>
      <c r="AJ733" s="89"/>
      <c r="AK733" s="89"/>
      <c r="AL733" s="89"/>
      <c r="AM733" s="89"/>
      <c r="AN733" s="89"/>
      <c r="AO733" s="89"/>
      <c r="AP733" s="89"/>
      <c r="AQ733" s="89"/>
      <c r="AR733" s="89"/>
      <c r="AS733" s="89"/>
      <c r="AT733" s="89"/>
      <c r="AU733" s="89"/>
      <c r="AV733" s="89"/>
      <c r="AW733" s="89"/>
      <c r="AX733" s="89"/>
      <c r="AY733" s="89"/>
      <c r="AZ733" s="89"/>
      <c r="BA733" s="89"/>
      <c r="BB733" s="89"/>
      <c r="BC733" s="89"/>
      <c r="BD733" s="89"/>
      <c r="BE733" s="89"/>
      <c r="BF733" s="89"/>
      <c r="BG733" s="89"/>
      <c r="BH733" s="89"/>
      <c r="BI733" s="89"/>
      <c r="BJ733" s="89"/>
      <c r="BK733" s="89"/>
      <c r="BL733" s="89"/>
      <c r="BM733" s="89"/>
      <c r="BN733" s="89"/>
      <c r="BO733" s="89"/>
      <c r="BP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c r="AF734" s="89"/>
      <c r="AG734" s="89"/>
      <c r="AH734" s="89"/>
      <c r="AI734" s="89"/>
      <c r="AJ734" s="89"/>
      <c r="AK734" s="89"/>
      <c r="AL734" s="89"/>
      <c r="AM734" s="89"/>
      <c r="AN734" s="89"/>
      <c r="AO734" s="89"/>
      <c r="AP734" s="89"/>
      <c r="AQ734" s="89"/>
      <c r="AR734" s="89"/>
      <c r="AS734" s="89"/>
      <c r="AT734" s="89"/>
      <c r="AU734" s="89"/>
      <c r="AV734" s="89"/>
      <c r="AW734" s="89"/>
      <c r="AX734" s="89"/>
      <c r="AY734" s="89"/>
      <c r="AZ734" s="89"/>
      <c r="BA734" s="89"/>
      <c r="BB734" s="89"/>
      <c r="BC734" s="89"/>
      <c r="BD734" s="89"/>
      <c r="BE734" s="89"/>
      <c r="BF734" s="89"/>
      <c r="BG734" s="89"/>
      <c r="BH734" s="89"/>
      <c r="BI734" s="89"/>
      <c r="BJ734" s="89"/>
      <c r="BK734" s="89"/>
      <c r="BL734" s="89"/>
      <c r="BM734" s="89"/>
      <c r="BN734" s="89"/>
      <c r="BO734" s="89"/>
      <c r="BP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c r="AC735" s="89"/>
      <c r="AD735" s="89"/>
      <c r="AE735" s="89"/>
      <c r="AF735" s="89"/>
      <c r="AG735" s="89"/>
      <c r="AH735" s="89"/>
      <c r="AI735" s="89"/>
      <c r="AJ735" s="89"/>
      <c r="AK735" s="89"/>
      <c r="AL735" s="89"/>
      <c r="AM735" s="89"/>
      <c r="AN735" s="89"/>
      <c r="AO735" s="89"/>
      <c r="AP735" s="89"/>
      <c r="AQ735" s="89"/>
      <c r="AR735" s="89"/>
      <c r="AS735" s="89"/>
      <c r="AT735" s="89"/>
      <c r="AU735" s="89"/>
      <c r="AV735" s="89"/>
      <c r="AW735" s="89"/>
      <c r="AX735" s="89"/>
      <c r="AY735" s="89"/>
      <c r="AZ735" s="89"/>
      <c r="BA735" s="89"/>
      <c r="BB735" s="89"/>
      <c r="BC735" s="89"/>
      <c r="BD735" s="89"/>
      <c r="BE735" s="89"/>
      <c r="BF735" s="89"/>
      <c r="BG735" s="89"/>
      <c r="BH735" s="89"/>
      <c r="BI735" s="89"/>
      <c r="BJ735" s="89"/>
      <c r="BK735" s="89"/>
      <c r="BL735" s="89"/>
      <c r="BM735" s="89"/>
      <c r="BN735" s="89"/>
      <c r="BO735" s="89"/>
      <c r="BP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c r="AC736" s="89"/>
      <c r="AD736" s="89"/>
      <c r="AE736" s="89"/>
      <c r="AF736" s="89"/>
      <c r="AG736" s="89"/>
      <c r="AH736" s="89"/>
      <c r="AI736" s="89"/>
      <c r="AJ736" s="89"/>
      <c r="AK736" s="89"/>
      <c r="AL736" s="89"/>
      <c r="AM736" s="89"/>
      <c r="AN736" s="89"/>
      <c r="AO736" s="89"/>
      <c r="AP736" s="89"/>
      <c r="AQ736" s="89"/>
      <c r="AR736" s="89"/>
      <c r="AS736" s="89"/>
      <c r="AT736" s="89"/>
      <c r="AU736" s="89"/>
      <c r="AV736" s="89"/>
      <c r="AW736" s="89"/>
      <c r="AX736" s="89"/>
      <c r="AY736" s="89"/>
      <c r="AZ736" s="89"/>
      <c r="BA736" s="89"/>
      <c r="BB736" s="89"/>
      <c r="BC736" s="89"/>
      <c r="BD736" s="89"/>
      <c r="BE736" s="89"/>
      <c r="BF736" s="89"/>
      <c r="BG736" s="89"/>
      <c r="BH736" s="89"/>
      <c r="BI736" s="89"/>
      <c r="BJ736" s="89"/>
      <c r="BK736" s="89"/>
      <c r="BL736" s="89"/>
      <c r="BM736" s="89"/>
      <c r="BN736" s="89"/>
      <c r="BO736" s="89"/>
      <c r="BP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c r="AC737" s="89"/>
      <c r="AD737" s="89"/>
      <c r="AE737" s="89"/>
      <c r="AF737" s="89"/>
      <c r="AG737" s="89"/>
      <c r="AH737" s="89"/>
      <c r="AI737" s="89"/>
      <c r="AJ737" s="89"/>
      <c r="AK737" s="89"/>
      <c r="AL737" s="89"/>
      <c r="AM737" s="89"/>
      <c r="AN737" s="89"/>
      <c r="AO737" s="89"/>
      <c r="AP737" s="89"/>
      <c r="AQ737" s="89"/>
      <c r="AR737" s="89"/>
      <c r="AS737" s="89"/>
      <c r="AT737" s="89"/>
      <c r="AU737" s="89"/>
      <c r="AV737" s="89"/>
      <c r="AW737" s="89"/>
      <c r="AX737" s="89"/>
      <c r="AY737" s="89"/>
      <c r="AZ737" s="89"/>
      <c r="BA737" s="89"/>
      <c r="BB737" s="89"/>
      <c r="BC737" s="89"/>
      <c r="BD737" s="89"/>
      <c r="BE737" s="89"/>
      <c r="BF737" s="89"/>
      <c r="BG737" s="89"/>
      <c r="BH737" s="89"/>
      <c r="BI737" s="89"/>
      <c r="BJ737" s="89"/>
      <c r="BK737" s="89"/>
      <c r="BL737" s="89"/>
      <c r="BM737" s="89"/>
      <c r="BN737" s="89"/>
      <c r="BO737" s="89"/>
      <c r="BP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c r="AC738" s="89"/>
      <c r="AD738" s="89"/>
      <c r="AE738" s="89"/>
      <c r="AF738" s="89"/>
      <c r="AG738" s="89"/>
      <c r="AH738" s="89"/>
      <c r="AI738" s="89"/>
      <c r="AJ738" s="89"/>
      <c r="AK738" s="89"/>
      <c r="AL738" s="89"/>
      <c r="AM738" s="89"/>
      <c r="AN738" s="89"/>
      <c r="AO738" s="89"/>
      <c r="AP738" s="89"/>
      <c r="AQ738" s="89"/>
      <c r="AR738" s="89"/>
      <c r="AS738" s="89"/>
      <c r="AT738" s="89"/>
      <c r="AU738" s="89"/>
      <c r="AV738" s="89"/>
      <c r="AW738" s="89"/>
      <c r="AX738" s="89"/>
      <c r="AY738" s="89"/>
      <c r="AZ738" s="89"/>
      <c r="BA738" s="89"/>
      <c r="BB738" s="89"/>
      <c r="BC738" s="89"/>
      <c r="BD738" s="89"/>
      <c r="BE738" s="89"/>
      <c r="BF738" s="89"/>
      <c r="BG738" s="89"/>
      <c r="BH738" s="89"/>
      <c r="BI738" s="89"/>
      <c r="BJ738" s="89"/>
      <c r="BK738" s="89"/>
      <c r="BL738" s="89"/>
      <c r="BM738" s="89"/>
      <c r="BN738" s="89"/>
      <c r="BO738" s="89"/>
      <c r="BP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c r="AC739" s="89"/>
      <c r="AD739" s="89"/>
      <c r="AE739" s="89"/>
      <c r="AF739" s="89"/>
      <c r="AG739" s="89"/>
      <c r="AH739" s="89"/>
      <c r="AI739" s="89"/>
      <c r="AJ739" s="89"/>
      <c r="AK739" s="89"/>
      <c r="AL739" s="89"/>
      <c r="AM739" s="89"/>
      <c r="AN739" s="89"/>
      <c r="AO739" s="89"/>
      <c r="AP739" s="89"/>
      <c r="AQ739" s="89"/>
      <c r="AR739" s="89"/>
      <c r="AS739" s="89"/>
      <c r="AT739" s="89"/>
      <c r="AU739" s="89"/>
      <c r="AV739" s="89"/>
      <c r="AW739" s="89"/>
      <c r="AX739" s="89"/>
      <c r="AY739" s="89"/>
      <c r="AZ739" s="89"/>
      <c r="BA739" s="89"/>
      <c r="BB739" s="89"/>
      <c r="BC739" s="89"/>
      <c r="BD739" s="89"/>
      <c r="BE739" s="89"/>
      <c r="BF739" s="89"/>
      <c r="BG739" s="89"/>
      <c r="BH739" s="89"/>
      <c r="BI739" s="89"/>
      <c r="BJ739" s="89"/>
      <c r="BK739" s="89"/>
      <c r="BL739" s="89"/>
      <c r="BM739" s="89"/>
      <c r="BN739" s="89"/>
      <c r="BO739" s="89"/>
      <c r="BP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c r="AC740" s="89"/>
      <c r="AD740" s="89"/>
      <c r="AE740" s="89"/>
      <c r="AF740" s="89"/>
      <c r="AG740" s="89"/>
      <c r="AH740" s="89"/>
      <c r="AI740" s="89"/>
      <c r="AJ740" s="89"/>
      <c r="AK740" s="89"/>
      <c r="AL740" s="89"/>
      <c r="AM740" s="89"/>
      <c r="AN740" s="89"/>
      <c r="AO740" s="89"/>
      <c r="AP740" s="89"/>
      <c r="AQ740" s="89"/>
      <c r="AR740" s="89"/>
      <c r="AS740" s="89"/>
      <c r="AT740" s="89"/>
      <c r="AU740" s="89"/>
      <c r="AV740" s="89"/>
      <c r="AW740" s="89"/>
      <c r="AX740" s="89"/>
      <c r="AY740" s="89"/>
      <c r="AZ740" s="89"/>
      <c r="BA740" s="89"/>
      <c r="BB740" s="89"/>
      <c r="BC740" s="89"/>
      <c r="BD740" s="89"/>
      <c r="BE740" s="89"/>
      <c r="BF740" s="89"/>
      <c r="BG740" s="89"/>
      <c r="BH740" s="89"/>
      <c r="BI740" s="89"/>
      <c r="BJ740" s="89"/>
      <c r="BK740" s="89"/>
      <c r="BL740" s="89"/>
      <c r="BM740" s="89"/>
      <c r="BN740" s="89"/>
      <c r="BO740" s="89"/>
      <c r="BP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c r="AC741" s="89"/>
      <c r="AD741" s="89"/>
      <c r="AE741" s="89"/>
      <c r="AF741" s="89"/>
      <c r="AG741" s="89"/>
      <c r="AH741" s="89"/>
      <c r="AI741" s="89"/>
      <c r="AJ741" s="89"/>
      <c r="AK741" s="89"/>
      <c r="AL741" s="89"/>
      <c r="AM741" s="89"/>
      <c r="AN741" s="89"/>
      <c r="AO741" s="89"/>
      <c r="AP741" s="89"/>
      <c r="AQ741" s="89"/>
      <c r="AR741" s="89"/>
      <c r="AS741" s="89"/>
      <c r="AT741" s="89"/>
      <c r="AU741" s="89"/>
      <c r="AV741" s="89"/>
      <c r="AW741" s="89"/>
      <c r="AX741" s="89"/>
      <c r="AY741" s="89"/>
      <c r="AZ741" s="89"/>
      <c r="BA741" s="89"/>
      <c r="BB741" s="89"/>
      <c r="BC741" s="89"/>
      <c r="BD741" s="89"/>
      <c r="BE741" s="89"/>
      <c r="BF741" s="89"/>
      <c r="BG741" s="89"/>
      <c r="BH741" s="89"/>
      <c r="BI741" s="89"/>
      <c r="BJ741" s="89"/>
      <c r="BK741" s="89"/>
      <c r="BL741" s="89"/>
      <c r="BM741" s="89"/>
      <c r="BN741" s="89"/>
      <c r="BO741" s="89"/>
      <c r="BP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c r="AC742" s="89"/>
      <c r="AD742" s="89"/>
      <c r="AE742" s="89"/>
      <c r="AF742" s="89"/>
      <c r="AG742" s="89"/>
      <c r="AH742" s="89"/>
      <c r="AI742" s="89"/>
      <c r="AJ742" s="89"/>
      <c r="AK742" s="89"/>
      <c r="AL742" s="89"/>
      <c r="AM742" s="89"/>
      <c r="AN742" s="89"/>
      <c r="AO742" s="89"/>
      <c r="AP742" s="89"/>
      <c r="AQ742" s="89"/>
      <c r="AR742" s="89"/>
      <c r="AS742" s="89"/>
      <c r="AT742" s="89"/>
      <c r="AU742" s="89"/>
      <c r="AV742" s="89"/>
      <c r="AW742" s="89"/>
      <c r="AX742" s="89"/>
      <c r="AY742" s="89"/>
      <c r="AZ742" s="89"/>
      <c r="BA742" s="89"/>
      <c r="BB742" s="89"/>
      <c r="BC742" s="89"/>
      <c r="BD742" s="89"/>
      <c r="BE742" s="89"/>
      <c r="BF742" s="89"/>
      <c r="BG742" s="89"/>
      <c r="BH742" s="89"/>
      <c r="BI742" s="89"/>
      <c r="BJ742" s="89"/>
      <c r="BK742" s="89"/>
      <c r="BL742" s="89"/>
      <c r="BM742" s="89"/>
      <c r="BN742" s="89"/>
      <c r="BO742" s="89"/>
      <c r="BP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c r="AC743" s="89"/>
      <c r="AD743" s="89"/>
      <c r="AE743" s="89"/>
      <c r="AF743" s="89"/>
      <c r="AG743" s="89"/>
      <c r="AH743" s="89"/>
      <c r="AI743" s="89"/>
      <c r="AJ743" s="89"/>
      <c r="AK743" s="89"/>
      <c r="AL743" s="89"/>
      <c r="AM743" s="89"/>
      <c r="AN743" s="89"/>
      <c r="AO743" s="89"/>
      <c r="AP743" s="89"/>
      <c r="AQ743" s="89"/>
      <c r="AR743" s="89"/>
      <c r="AS743" s="89"/>
      <c r="AT743" s="89"/>
      <c r="AU743" s="89"/>
      <c r="AV743" s="89"/>
      <c r="AW743" s="89"/>
      <c r="AX743" s="89"/>
      <c r="AY743" s="89"/>
      <c r="AZ743" s="89"/>
      <c r="BA743" s="89"/>
      <c r="BB743" s="89"/>
      <c r="BC743" s="89"/>
      <c r="BD743" s="89"/>
      <c r="BE743" s="89"/>
      <c r="BF743" s="89"/>
      <c r="BG743" s="89"/>
      <c r="BH743" s="89"/>
      <c r="BI743" s="89"/>
      <c r="BJ743" s="89"/>
      <c r="BK743" s="89"/>
      <c r="BL743" s="89"/>
      <c r="BM743" s="89"/>
      <c r="BN743" s="89"/>
      <c r="BO743" s="89"/>
      <c r="BP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c r="AC744" s="89"/>
      <c r="AD744" s="89"/>
      <c r="AE744" s="89"/>
      <c r="AF744" s="89"/>
      <c r="AG744" s="89"/>
      <c r="AH744" s="89"/>
      <c r="AI744" s="89"/>
      <c r="AJ744" s="89"/>
      <c r="AK744" s="89"/>
      <c r="AL744" s="89"/>
      <c r="AM744" s="89"/>
      <c r="AN744" s="89"/>
      <c r="AO744" s="89"/>
      <c r="AP744" s="89"/>
      <c r="AQ744" s="89"/>
      <c r="AR744" s="89"/>
      <c r="AS744" s="89"/>
      <c r="AT744" s="89"/>
      <c r="AU744" s="89"/>
      <c r="AV744" s="89"/>
      <c r="AW744" s="89"/>
      <c r="AX744" s="89"/>
      <c r="AY744" s="89"/>
      <c r="AZ744" s="89"/>
      <c r="BA744" s="89"/>
      <c r="BB744" s="89"/>
      <c r="BC744" s="89"/>
      <c r="BD744" s="89"/>
      <c r="BE744" s="89"/>
      <c r="BF744" s="89"/>
      <c r="BG744" s="89"/>
      <c r="BH744" s="89"/>
      <c r="BI744" s="89"/>
      <c r="BJ744" s="89"/>
      <c r="BK744" s="89"/>
      <c r="BL744" s="89"/>
      <c r="BM744" s="89"/>
      <c r="BN744" s="89"/>
      <c r="BO744" s="89"/>
      <c r="BP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c r="AC745" s="89"/>
      <c r="AD745" s="89"/>
      <c r="AE745" s="89"/>
      <c r="AF745" s="89"/>
      <c r="AG745" s="89"/>
      <c r="AH745" s="89"/>
      <c r="AI745" s="89"/>
      <c r="AJ745" s="89"/>
      <c r="AK745" s="89"/>
      <c r="AL745" s="89"/>
      <c r="AM745" s="89"/>
      <c r="AN745" s="89"/>
      <c r="AO745" s="89"/>
      <c r="AP745" s="89"/>
      <c r="AQ745" s="89"/>
      <c r="AR745" s="89"/>
      <c r="AS745" s="89"/>
      <c r="AT745" s="89"/>
      <c r="AU745" s="89"/>
      <c r="AV745" s="89"/>
      <c r="AW745" s="89"/>
      <c r="AX745" s="89"/>
      <c r="AY745" s="89"/>
      <c r="AZ745" s="89"/>
      <c r="BA745" s="89"/>
      <c r="BB745" s="89"/>
      <c r="BC745" s="89"/>
      <c r="BD745" s="89"/>
      <c r="BE745" s="89"/>
      <c r="BF745" s="89"/>
      <c r="BG745" s="89"/>
      <c r="BH745" s="89"/>
      <c r="BI745" s="89"/>
      <c r="BJ745" s="89"/>
      <c r="BK745" s="89"/>
      <c r="BL745" s="89"/>
      <c r="BM745" s="89"/>
      <c r="BN745" s="89"/>
      <c r="BO745" s="89"/>
      <c r="BP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c r="AC746" s="89"/>
      <c r="AD746" s="89"/>
      <c r="AE746" s="89"/>
      <c r="AF746" s="89"/>
      <c r="AG746" s="89"/>
      <c r="AH746" s="89"/>
      <c r="AI746" s="89"/>
      <c r="AJ746" s="89"/>
      <c r="AK746" s="89"/>
      <c r="AL746" s="89"/>
      <c r="AM746" s="89"/>
      <c r="AN746" s="89"/>
      <c r="AO746" s="89"/>
      <c r="AP746" s="89"/>
      <c r="AQ746" s="89"/>
      <c r="AR746" s="89"/>
      <c r="AS746" s="89"/>
      <c r="AT746" s="89"/>
      <c r="AU746" s="89"/>
      <c r="AV746" s="89"/>
      <c r="AW746" s="89"/>
      <c r="AX746" s="89"/>
      <c r="AY746" s="89"/>
      <c r="AZ746" s="89"/>
      <c r="BA746" s="89"/>
      <c r="BB746" s="89"/>
      <c r="BC746" s="89"/>
      <c r="BD746" s="89"/>
      <c r="BE746" s="89"/>
      <c r="BF746" s="89"/>
      <c r="BG746" s="89"/>
      <c r="BH746" s="89"/>
      <c r="BI746" s="89"/>
      <c r="BJ746" s="89"/>
      <c r="BK746" s="89"/>
      <c r="BL746" s="89"/>
      <c r="BM746" s="89"/>
      <c r="BN746" s="89"/>
      <c r="BO746" s="89"/>
      <c r="BP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c r="AC747" s="89"/>
      <c r="AD747" s="89"/>
      <c r="AE747" s="89"/>
      <c r="AF747" s="89"/>
      <c r="AG747" s="89"/>
      <c r="AH747" s="89"/>
      <c r="AI747" s="89"/>
      <c r="AJ747" s="89"/>
      <c r="AK747" s="89"/>
      <c r="AL747" s="89"/>
      <c r="AM747" s="89"/>
      <c r="AN747" s="89"/>
      <c r="AO747" s="89"/>
      <c r="AP747" s="89"/>
      <c r="AQ747" s="89"/>
      <c r="AR747" s="89"/>
      <c r="AS747" s="89"/>
      <c r="AT747" s="89"/>
      <c r="AU747" s="89"/>
      <c r="AV747" s="89"/>
      <c r="AW747" s="89"/>
      <c r="AX747" s="89"/>
      <c r="AY747" s="89"/>
      <c r="AZ747" s="89"/>
      <c r="BA747" s="89"/>
      <c r="BB747" s="89"/>
      <c r="BC747" s="89"/>
      <c r="BD747" s="89"/>
      <c r="BE747" s="89"/>
      <c r="BF747" s="89"/>
      <c r="BG747" s="89"/>
      <c r="BH747" s="89"/>
      <c r="BI747" s="89"/>
      <c r="BJ747" s="89"/>
      <c r="BK747" s="89"/>
      <c r="BL747" s="89"/>
      <c r="BM747" s="89"/>
      <c r="BN747" s="89"/>
      <c r="BO747" s="89"/>
      <c r="BP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c r="AC748" s="89"/>
      <c r="AD748" s="89"/>
      <c r="AE748" s="89"/>
      <c r="AF748" s="89"/>
      <c r="AG748" s="89"/>
      <c r="AH748" s="89"/>
      <c r="AI748" s="89"/>
      <c r="AJ748" s="89"/>
      <c r="AK748" s="89"/>
      <c r="AL748" s="89"/>
      <c r="AM748" s="89"/>
      <c r="AN748" s="89"/>
      <c r="AO748" s="89"/>
      <c r="AP748" s="89"/>
      <c r="AQ748" s="89"/>
      <c r="AR748" s="89"/>
      <c r="AS748" s="89"/>
      <c r="AT748" s="89"/>
      <c r="AU748" s="89"/>
      <c r="AV748" s="89"/>
      <c r="AW748" s="89"/>
      <c r="AX748" s="89"/>
      <c r="AY748" s="89"/>
      <c r="AZ748" s="89"/>
      <c r="BA748" s="89"/>
      <c r="BB748" s="89"/>
      <c r="BC748" s="89"/>
      <c r="BD748" s="89"/>
      <c r="BE748" s="89"/>
      <c r="BF748" s="89"/>
      <c r="BG748" s="89"/>
      <c r="BH748" s="89"/>
      <c r="BI748" s="89"/>
      <c r="BJ748" s="89"/>
      <c r="BK748" s="89"/>
      <c r="BL748" s="89"/>
      <c r="BM748" s="89"/>
      <c r="BN748" s="89"/>
      <c r="BO748" s="89"/>
      <c r="BP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c r="AC749" s="89"/>
      <c r="AD749" s="89"/>
      <c r="AE749" s="89"/>
      <c r="AF749" s="89"/>
      <c r="AG749" s="89"/>
      <c r="AH749" s="89"/>
      <c r="AI749" s="89"/>
      <c r="AJ749" s="89"/>
      <c r="AK749" s="89"/>
      <c r="AL749" s="89"/>
      <c r="AM749" s="89"/>
      <c r="AN749" s="89"/>
      <c r="AO749" s="89"/>
      <c r="AP749" s="89"/>
      <c r="AQ749" s="89"/>
      <c r="AR749" s="89"/>
      <c r="AS749" s="89"/>
      <c r="AT749" s="89"/>
      <c r="AU749" s="89"/>
      <c r="AV749" s="89"/>
      <c r="AW749" s="89"/>
      <c r="AX749" s="89"/>
      <c r="AY749" s="89"/>
      <c r="AZ749" s="89"/>
      <c r="BA749" s="89"/>
      <c r="BB749" s="89"/>
      <c r="BC749" s="89"/>
      <c r="BD749" s="89"/>
      <c r="BE749" s="89"/>
      <c r="BF749" s="89"/>
      <c r="BG749" s="89"/>
      <c r="BH749" s="89"/>
      <c r="BI749" s="89"/>
      <c r="BJ749" s="89"/>
      <c r="BK749" s="89"/>
      <c r="BL749" s="89"/>
      <c r="BM749" s="89"/>
      <c r="BN749" s="89"/>
      <c r="BO749" s="89"/>
      <c r="BP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c r="AC750" s="89"/>
      <c r="AD750" s="89"/>
      <c r="AE750" s="89"/>
      <c r="AF750" s="89"/>
      <c r="AG750" s="89"/>
      <c r="AH750" s="89"/>
      <c r="AI750" s="89"/>
      <c r="AJ750" s="89"/>
      <c r="AK750" s="89"/>
      <c r="AL750" s="89"/>
      <c r="AM750" s="89"/>
      <c r="AN750" s="89"/>
      <c r="AO750" s="89"/>
      <c r="AP750" s="89"/>
      <c r="AQ750" s="89"/>
      <c r="AR750" s="89"/>
      <c r="AS750" s="89"/>
      <c r="AT750" s="89"/>
      <c r="AU750" s="89"/>
      <c r="AV750" s="89"/>
      <c r="AW750" s="89"/>
      <c r="AX750" s="89"/>
      <c r="AY750" s="89"/>
      <c r="AZ750" s="89"/>
      <c r="BA750" s="89"/>
      <c r="BB750" s="89"/>
      <c r="BC750" s="89"/>
      <c r="BD750" s="89"/>
      <c r="BE750" s="89"/>
      <c r="BF750" s="89"/>
      <c r="BG750" s="89"/>
      <c r="BH750" s="89"/>
      <c r="BI750" s="89"/>
      <c r="BJ750" s="89"/>
      <c r="BK750" s="89"/>
      <c r="BL750" s="89"/>
      <c r="BM750" s="89"/>
      <c r="BN750" s="89"/>
      <c r="BO750" s="89"/>
      <c r="BP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c r="AC751" s="89"/>
      <c r="AD751" s="89"/>
      <c r="AE751" s="89"/>
      <c r="AF751" s="89"/>
      <c r="AG751" s="89"/>
      <c r="AH751" s="89"/>
      <c r="AI751" s="89"/>
      <c r="AJ751" s="89"/>
      <c r="AK751" s="89"/>
      <c r="AL751" s="89"/>
      <c r="AM751" s="89"/>
      <c r="AN751" s="89"/>
      <c r="AO751" s="89"/>
      <c r="AP751" s="89"/>
      <c r="AQ751" s="89"/>
      <c r="AR751" s="89"/>
      <c r="AS751" s="89"/>
      <c r="AT751" s="89"/>
      <c r="AU751" s="89"/>
      <c r="AV751" s="89"/>
      <c r="AW751" s="89"/>
      <c r="AX751" s="89"/>
      <c r="AY751" s="89"/>
      <c r="AZ751" s="89"/>
      <c r="BA751" s="89"/>
      <c r="BB751" s="89"/>
      <c r="BC751" s="89"/>
      <c r="BD751" s="89"/>
      <c r="BE751" s="89"/>
      <c r="BF751" s="89"/>
      <c r="BG751" s="89"/>
      <c r="BH751" s="89"/>
      <c r="BI751" s="89"/>
      <c r="BJ751" s="89"/>
      <c r="BK751" s="89"/>
      <c r="BL751" s="89"/>
      <c r="BM751" s="89"/>
      <c r="BN751" s="89"/>
      <c r="BO751" s="89"/>
      <c r="BP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c r="AC752" s="89"/>
      <c r="AD752" s="89"/>
      <c r="AE752" s="89"/>
      <c r="AF752" s="89"/>
      <c r="AG752" s="89"/>
      <c r="AH752" s="89"/>
      <c r="AI752" s="89"/>
      <c r="AJ752" s="89"/>
      <c r="AK752" s="89"/>
      <c r="AL752" s="89"/>
      <c r="AM752" s="89"/>
      <c r="AN752" s="89"/>
      <c r="AO752" s="89"/>
      <c r="AP752" s="89"/>
      <c r="AQ752" s="89"/>
      <c r="AR752" s="89"/>
      <c r="AS752" s="89"/>
      <c r="AT752" s="89"/>
      <c r="AU752" s="89"/>
      <c r="AV752" s="89"/>
      <c r="AW752" s="89"/>
      <c r="AX752" s="89"/>
      <c r="AY752" s="89"/>
      <c r="AZ752" s="89"/>
      <c r="BA752" s="89"/>
      <c r="BB752" s="89"/>
      <c r="BC752" s="89"/>
      <c r="BD752" s="89"/>
      <c r="BE752" s="89"/>
      <c r="BF752" s="89"/>
      <c r="BG752" s="89"/>
      <c r="BH752" s="89"/>
      <c r="BI752" s="89"/>
      <c r="BJ752" s="89"/>
      <c r="BK752" s="89"/>
      <c r="BL752" s="89"/>
      <c r="BM752" s="89"/>
      <c r="BN752" s="89"/>
      <c r="BO752" s="89"/>
      <c r="BP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c r="AC753" s="89"/>
      <c r="AD753" s="89"/>
      <c r="AE753" s="89"/>
      <c r="AF753" s="89"/>
      <c r="AG753" s="89"/>
      <c r="AH753" s="89"/>
      <c r="AI753" s="89"/>
      <c r="AJ753" s="89"/>
      <c r="AK753" s="89"/>
      <c r="AL753" s="89"/>
      <c r="AM753" s="89"/>
      <c r="AN753" s="89"/>
      <c r="AO753" s="89"/>
      <c r="AP753" s="89"/>
      <c r="AQ753" s="89"/>
      <c r="AR753" s="89"/>
      <c r="AS753" s="89"/>
      <c r="AT753" s="89"/>
      <c r="AU753" s="89"/>
      <c r="AV753" s="89"/>
      <c r="AW753" s="89"/>
      <c r="AX753" s="89"/>
      <c r="AY753" s="89"/>
      <c r="AZ753" s="89"/>
      <c r="BA753" s="89"/>
      <c r="BB753" s="89"/>
      <c r="BC753" s="89"/>
      <c r="BD753" s="89"/>
      <c r="BE753" s="89"/>
      <c r="BF753" s="89"/>
      <c r="BG753" s="89"/>
      <c r="BH753" s="89"/>
      <c r="BI753" s="89"/>
      <c r="BJ753" s="89"/>
      <c r="BK753" s="89"/>
      <c r="BL753" s="89"/>
      <c r="BM753" s="89"/>
      <c r="BN753" s="89"/>
      <c r="BO753" s="89"/>
      <c r="BP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c r="AC754" s="89"/>
      <c r="AD754" s="89"/>
      <c r="AE754" s="89"/>
      <c r="AF754" s="89"/>
      <c r="AG754" s="89"/>
      <c r="AH754" s="89"/>
      <c r="AI754" s="89"/>
      <c r="AJ754" s="89"/>
      <c r="AK754" s="89"/>
      <c r="AL754" s="89"/>
      <c r="AM754" s="89"/>
      <c r="AN754" s="89"/>
      <c r="AO754" s="89"/>
      <c r="AP754" s="89"/>
      <c r="AQ754" s="89"/>
      <c r="AR754" s="89"/>
      <c r="AS754" s="89"/>
      <c r="AT754" s="89"/>
      <c r="AU754" s="89"/>
      <c r="AV754" s="89"/>
      <c r="AW754" s="89"/>
      <c r="AX754" s="89"/>
      <c r="AY754" s="89"/>
      <c r="AZ754" s="89"/>
      <c r="BA754" s="89"/>
      <c r="BB754" s="89"/>
      <c r="BC754" s="89"/>
      <c r="BD754" s="89"/>
      <c r="BE754" s="89"/>
      <c r="BF754" s="89"/>
      <c r="BG754" s="89"/>
      <c r="BH754" s="89"/>
      <c r="BI754" s="89"/>
      <c r="BJ754" s="89"/>
      <c r="BK754" s="89"/>
      <c r="BL754" s="89"/>
      <c r="BM754" s="89"/>
      <c r="BN754" s="89"/>
      <c r="BO754" s="89"/>
      <c r="BP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c r="AC755" s="89"/>
      <c r="AD755" s="89"/>
      <c r="AE755" s="89"/>
      <c r="AF755" s="89"/>
      <c r="AG755" s="89"/>
      <c r="AH755" s="89"/>
      <c r="AI755" s="89"/>
      <c r="AJ755" s="89"/>
      <c r="AK755" s="89"/>
      <c r="AL755" s="89"/>
      <c r="AM755" s="89"/>
      <c r="AN755" s="89"/>
      <c r="AO755" s="89"/>
      <c r="AP755" s="89"/>
      <c r="AQ755" s="89"/>
      <c r="AR755" s="89"/>
      <c r="AS755" s="89"/>
      <c r="AT755" s="89"/>
      <c r="AU755" s="89"/>
      <c r="AV755" s="89"/>
      <c r="AW755" s="89"/>
      <c r="AX755" s="89"/>
      <c r="AY755" s="89"/>
      <c r="AZ755" s="89"/>
      <c r="BA755" s="89"/>
      <c r="BB755" s="89"/>
      <c r="BC755" s="89"/>
      <c r="BD755" s="89"/>
      <c r="BE755" s="89"/>
      <c r="BF755" s="89"/>
      <c r="BG755" s="89"/>
      <c r="BH755" s="89"/>
      <c r="BI755" s="89"/>
      <c r="BJ755" s="89"/>
      <c r="BK755" s="89"/>
      <c r="BL755" s="89"/>
      <c r="BM755" s="89"/>
      <c r="BN755" s="89"/>
      <c r="BO755" s="89"/>
      <c r="BP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c r="AD756" s="89"/>
      <c r="AE756" s="89"/>
      <c r="AF756" s="89"/>
      <c r="AG756" s="89"/>
      <c r="AH756" s="89"/>
      <c r="AI756" s="89"/>
      <c r="AJ756" s="89"/>
      <c r="AK756" s="89"/>
      <c r="AL756" s="89"/>
      <c r="AM756" s="89"/>
      <c r="AN756" s="89"/>
      <c r="AO756" s="89"/>
      <c r="AP756" s="89"/>
      <c r="AQ756" s="89"/>
      <c r="AR756" s="89"/>
      <c r="AS756" s="89"/>
      <c r="AT756" s="89"/>
      <c r="AU756" s="89"/>
      <c r="AV756" s="89"/>
      <c r="AW756" s="89"/>
      <c r="AX756" s="89"/>
      <c r="AY756" s="89"/>
      <c r="AZ756" s="89"/>
      <c r="BA756" s="89"/>
      <c r="BB756" s="89"/>
      <c r="BC756" s="89"/>
      <c r="BD756" s="89"/>
      <c r="BE756" s="89"/>
      <c r="BF756" s="89"/>
      <c r="BG756" s="89"/>
      <c r="BH756" s="89"/>
      <c r="BI756" s="89"/>
      <c r="BJ756" s="89"/>
      <c r="BK756" s="89"/>
      <c r="BL756" s="89"/>
      <c r="BM756" s="89"/>
      <c r="BN756" s="89"/>
      <c r="BO756" s="89"/>
      <c r="BP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c r="AD757" s="89"/>
      <c r="AE757" s="89"/>
      <c r="AF757" s="89"/>
      <c r="AG757" s="89"/>
      <c r="AH757" s="89"/>
      <c r="AI757" s="89"/>
      <c r="AJ757" s="89"/>
      <c r="AK757" s="89"/>
      <c r="AL757" s="89"/>
      <c r="AM757" s="89"/>
      <c r="AN757" s="89"/>
      <c r="AO757" s="89"/>
      <c r="AP757" s="89"/>
      <c r="AQ757" s="89"/>
      <c r="AR757" s="89"/>
      <c r="AS757" s="89"/>
      <c r="AT757" s="89"/>
      <c r="AU757" s="89"/>
      <c r="AV757" s="89"/>
      <c r="AW757" s="89"/>
      <c r="AX757" s="89"/>
      <c r="AY757" s="89"/>
      <c r="AZ757" s="89"/>
      <c r="BA757" s="89"/>
      <c r="BB757" s="89"/>
      <c r="BC757" s="89"/>
      <c r="BD757" s="89"/>
      <c r="BE757" s="89"/>
      <c r="BF757" s="89"/>
      <c r="BG757" s="89"/>
      <c r="BH757" s="89"/>
      <c r="BI757" s="89"/>
      <c r="BJ757" s="89"/>
      <c r="BK757" s="89"/>
      <c r="BL757" s="89"/>
      <c r="BM757" s="89"/>
      <c r="BN757" s="89"/>
      <c r="BO757" s="89"/>
      <c r="BP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c r="AD758" s="89"/>
      <c r="AE758" s="89"/>
      <c r="AF758" s="89"/>
      <c r="AG758" s="89"/>
      <c r="AH758" s="89"/>
      <c r="AI758" s="89"/>
      <c r="AJ758" s="89"/>
      <c r="AK758" s="89"/>
      <c r="AL758" s="89"/>
      <c r="AM758" s="89"/>
      <c r="AN758" s="89"/>
      <c r="AO758" s="89"/>
      <c r="AP758" s="89"/>
      <c r="AQ758" s="89"/>
      <c r="AR758" s="89"/>
      <c r="AS758" s="89"/>
      <c r="AT758" s="89"/>
      <c r="AU758" s="89"/>
      <c r="AV758" s="89"/>
      <c r="AW758" s="89"/>
      <c r="AX758" s="89"/>
      <c r="AY758" s="89"/>
      <c r="AZ758" s="89"/>
      <c r="BA758" s="89"/>
      <c r="BB758" s="89"/>
      <c r="BC758" s="89"/>
      <c r="BD758" s="89"/>
      <c r="BE758" s="89"/>
      <c r="BF758" s="89"/>
      <c r="BG758" s="89"/>
      <c r="BH758" s="89"/>
      <c r="BI758" s="89"/>
      <c r="BJ758" s="89"/>
      <c r="BK758" s="89"/>
      <c r="BL758" s="89"/>
      <c r="BM758" s="89"/>
      <c r="BN758" s="89"/>
      <c r="BO758" s="89"/>
      <c r="BP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c r="AD759" s="89"/>
      <c r="AE759" s="89"/>
      <c r="AF759" s="89"/>
      <c r="AG759" s="89"/>
      <c r="AH759" s="89"/>
      <c r="AI759" s="89"/>
      <c r="AJ759" s="89"/>
      <c r="AK759" s="89"/>
      <c r="AL759" s="89"/>
      <c r="AM759" s="89"/>
      <c r="AN759" s="89"/>
      <c r="AO759" s="89"/>
      <c r="AP759" s="89"/>
      <c r="AQ759" s="89"/>
      <c r="AR759" s="89"/>
      <c r="AS759" s="89"/>
      <c r="AT759" s="89"/>
      <c r="AU759" s="89"/>
      <c r="AV759" s="89"/>
      <c r="AW759" s="89"/>
      <c r="AX759" s="89"/>
      <c r="AY759" s="89"/>
      <c r="AZ759" s="89"/>
      <c r="BA759" s="89"/>
      <c r="BB759" s="89"/>
      <c r="BC759" s="89"/>
      <c r="BD759" s="89"/>
      <c r="BE759" s="89"/>
      <c r="BF759" s="89"/>
      <c r="BG759" s="89"/>
      <c r="BH759" s="89"/>
      <c r="BI759" s="89"/>
      <c r="BJ759" s="89"/>
      <c r="BK759" s="89"/>
      <c r="BL759" s="89"/>
      <c r="BM759" s="89"/>
      <c r="BN759" s="89"/>
      <c r="BO759" s="89"/>
      <c r="BP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c r="AD760" s="89"/>
      <c r="AE760" s="89"/>
      <c r="AF760" s="89"/>
      <c r="AG760" s="89"/>
      <c r="AH760" s="89"/>
      <c r="AI760" s="89"/>
      <c r="AJ760" s="89"/>
      <c r="AK760" s="89"/>
      <c r="AL760" s="89"/>
      <c r="AM760" s="89"/>
      <c r="AN760" s="89"/>
      <c r="AO760" s="89"/>
      <c r="AP760" s="89"/>
      <c r="AQ760" s="89"/>
      <c r="AR760" s="89"/>
      <c r="AS760" s="89"/>
      <c r="AT760" s="89"/>
      <c r="AU760" s="89"/>
      <c r="AV760" s="89"/>
      <c r="AW760" s="89"/>
      <c r="AX760" s="89"/>
      <c r="AY760" s="89"/>
      <c r="AZ760" s="89"/>
      <c r="BA760" s="89"/>
      <c r="BB760" s="89"/>
      <c r="BC760" s="89"/>
      <c r="BD760" s="89"/>
      <c r="BE760" s="89"/>
      <c r="BF760" s="89"/>
      <c r="BG760" s="89"/>
      <c r="BH760" s="89"/>
      <c r="BI760" s="89"/>
      <c r="BJ760" s="89"/>
      <c r="BK760" s="89"/>
      <c r="BL760" s="89"/>
      <c r="BM760" s="89"/>
      <c r="BN760" s="89"/>
      <c r="BO760" s="89"/>
      <c r="BP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c r="AD761" s="89"/>
      <c r="AE761" s="89"/>
      <c r="AF761" s="89"/>
      <c r="AG761" s="89"/>
      <c r="AH761" s="89"/>
      <c r="AI761" s="89"/>
      <c r="AJ761" s="89"/>
      <c r="AK761" s="89"/>
      <c r="AL761" s="89"/>
      <c r="AM761" s="89"/>
      <c r="AN761" s="89"/>
      <c r="AO761" s="89"/>
      <c r="AP761" s="89"/>
      <c r="AQ761" s="89"/>
      <c r="AR761" s="89"/>
      <c r="AS761" s="89"/>
      <c r="AT761" s="89"/>
      <c r="AU761" s="89"/>
      <c r="AV761" s="89"/>
      <c r="AW761" s="89"/>
      <c r="AX761" s="89"/>
      <c r="AY761" s="89"/>
      <c r="AZ761" s="89"/>
      <c r="BA761" s="89"/>
      <c r="BB761" s="89"/>
      <c r="BC761" s="89"/>
      <c r="BD761" s="89"/>
      <c r="BE761" s="89"/>
      <c r="BF761" s="89"/>
      <c r="BG761" s="89"/>
      <c r="BH761" s="89"/>
      <c r="BI761" s="89"/>
      <c r="BJ761" s="89"/>
      <c r="BK761" s="89"/>
      <c r="BL761" s="89"/>
      <c r="BM761" s="89"/>
      <c r="BN761" s="89"/>
      <c r="BO761" s="89"/>
      <c r="BP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c r="AC762" s="89"/>
      <c r="AD762" s="89"/>
      <c r="AE762" s="89"/>
      <c r="AF762" s="89"/>
      <c r="AG762" s="89"/>
      <c r="AH762" s="89"/>
      <c r="AI762" s="89"/>
      <c r="AJ762" s="89"/>
      <c r="AK762" s="89"/>
      <c r="AL762" s="89"/>
      <c r="AM762" s="89"/>
      <c r="AN762" s="89"/>
      <c r="AO762" s="89"/>
      <c r="AP762" s="89"/>
      <c r="AQ762" s="89"/>
      <c r="AR762" s="89"/>
      <c r="AS762" s="89"/>
      <c r="AT762" s="89"/>
      <c r="AU762" s="89"/>
      <c r="AV762" s="89"/>
      <c r="AW762" s="89"/>
      <c r="AX762" s="89"/>
      <c r="AY762" s="89"/>
      <c r="AZ762" s="89"/>
      <c r="BA762" s="89"/>
      <c r="BB762" s="89"/>
      <c r="BC762" s="89"/>
      <c r="BD762" s="89"/>
      <c r="BE762" s="89"/>
      <c r="BF762" s="89"/>
      <c r="BG762" s="89"/>
      <c r="BH762" s="89"/>
      <c r="BI762" s="89"/>
      <c r="BJ762" s="89"/>
      <c r="BK762" s="89"/>
      <c r="BL762" s="89"/>
      <c r="BM762" s="89"/>
      <c r="BN762" s="89"/>
      <c r="BO762" s="89"/>
      <c r="BP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c r="AD763" s="89"/>
      <c r="AE763" s="89"/>
      <c r="AF763" s="89"/>
      <c r="AG763" s="89"/>
      <c r="AH763" s="89"/>
      <c r="AI763" s="89"/>
      <c r="AJ763" s="89"/>
      <c r="AK763" s="89"/>
      <c r="AL763" s="89"/>
      <c r="AM763" s="89"/>
      <c r="AN763" s="89"/>
      <c r="AO763" s="89"/>
      <c r="AP763" s="89"/>
      <c r="AQ763" s="89"/>
      <c r="AR763" s="89"/>
      <c r="AS763" s="89"/>
      <c r="AT763" s="89"/>
      <c r="AU763" s="89"/>
      <c r="AV763" s="89"/>
      <c r="AW763" s="89"/>
      <c r="AX763" s="89"/>
      <c r="AY763" s="89"/>
      <c r="AZ763" s="89"/>
      <c r="BA763" s="89"/>
      <c r="BB763" s="89"/>
      <c r="BC763" s="89"/>
      <c r="BD763" s="89"/>
      <c r="BE763" s="89"/>
      <c r="BF763" s="89"/>
      <c r="BG763" s="89"/>
      <c r="BH763" s="89"/>
      <c r="BI763" s="89"/>
      <c r="BJ763" s="89"/>
      <c r="BK763" s="89"/>
      <c r="BL763" s="89"/>
      <c r="BM763" s="89"/>
      <c r="BN763" s="89"/>
      <c r="BO763" s="89"/>
      <c r="BP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c r="AC764" s="89"/>
      <c r="AD764" s="89"/>
      <c r="AE764" s="89"/>
      <c r="AF764" s="89"/>
      <c r="AG764" s="89"/>
      <c r="AH764" s="89"/>
      <c r="AI764" s="89"/>
      <c r="AJ764" s="89"/>
      <c r="AK764" s="89"/>
      <c r="AL764" s="89"/>
      <c r="AM764" s="89"/>
      <c r="AN764" s="89"/>
      <c r="AO764" s="89"/>
      <c r="AP764" s="89"/>
      <c r="AQ764" s="89"/>
      <c r="AR764" s="89"/>
      <c r="AS764" s="89"/>
      <c r="AT764" s="89"/>
      <c r="AU764" s="89"/>
      <c r="AV764" s="89"/>
      <c r="AW764" s="89"/>
      <c r="AX764" s="89"/>
      <c r="AY764" s="89"/>
      <c r="AZ764" s="89"/>
      <c r="BA764" s="89"/>
      <c r="BB764" s="89"/>
      <c r="BC764" s="89"/>
      <c r="BD764" s="89"/>
      <c r="BE764" s="89"/>
      <c r="BF764" s="89"/>
      <c r="BG764" s="89"/>
      <c r="BH764" s="89"/>
      <c r="BI764" s="89"/>
      <c r="BJ764" s="89"/>
      <c r="BK764" s="89"/>
      <c r="BL764" s="89"/>
      <c r="BM764" s="89"/>
      <c r="BN764" s="89"/>
      <c r="BO764" s="89"/>
      <c r="BP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c r="AC765" s="89"/>
      <c r="AD765" s="89"/>
      <c r="AE765" s="89"/>
      <c r="AF765" s="89"/>
      <c r="AG765" s="89"/>
      <c r="AH765" s="89"/>
      <c r="AI765" s="89"/>
      <c r="AJ765" s="89"/>
      <c r="AK765" s="89"/>
      <c r="AL765" s="89"/>
      <c r="AM765" s="89"/>
      <c r="AN765" s="89"/>
      <c r="AO765" s="89"/>
      <c r="AP765" s="89"/>
      <c r="AQ765" s="89"/>
      <c r="AR765" s="89"/>
      <c r="AS765" s="89"/>
      <c r="AT765" s="89"/>
      <c r="AU765" s="89"/>
      <c r="AV765" s="89"/>
      <c r="AW765" s="89"/>
      <c r="AX765" s="89"/>
      <c r="AY765" s="89"/>
      <c r="AZ765" s="89"/>
      <c r="BA765" s="89"/>
      <c r="BB765" s="89"/>
      <c r="BC765" s="89"/>
      <c r="BD765" s="89"/>
      <c r="BE765" s="89"/>
      <c r="BF765" s="89"/>
      <c r="BG765" s="89"/>
      <c r="BH765" s="89"/>
      <c r="BI765" s="89"/>
      <c r="BJ765" s="89"/>
      <c r="BK765" s="89"/>
      <c r="BL765" s="89"/>
      <c r="BM765" s="89"/>
      <c r="BN765" s="89"/>
      <c r="BO765" s="89"/>
      <c r="BP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c r="AF766" s="89"/>
      <c r="AG766" s="89"/>
      <c r="AH766" s="89"/>
      <c r="AI766" s="89"/>
      <c r="AJ766" s="89"/>
      <c r="AK766" s="89"/>
      <c r="AL766" s="89"/>
      <c r="AM766" s="89"/>
      <c r="AN766" s="89"/>
      <c r="AO766" s="89"/>
      <c r="AP766" s="89"/>
      <c r="AQ766" s="89"/>
      <c r="AR766" s="89"/>
      <c r="AS766" s="89"/>
      <c r="AT766" s="89"/>
      <c r="AU766" s="89"/>
      <c r="AV766" s="89"/>
      <c r="AW766" s="89"/>
      <c r="AX766" s="89"/>
      <c r="AY766" s="89"/>
      <c r="AZ766" s="89"/>
      <c r="BA766" s="89"/>
      <c r="BB766" s="89"/>
      <c r="BC766" s="89"/>
      <c r="BD766" s="89"/>
      <c r="BE766" s="89"/>
      <c r="BF766" s="89"/>
      <c r="BG766" s="89"/>
      <c r="BH766" s="89"/>
      <c r="BI766" s="89"/>
      <c r="BJ766" s="89"/>
      <c r="BK766" s="89"/>
      <c r="BL766" s="89"/>
      <c r="BM766" s="89"/>
      <c r="BN766" s="89"/>
      <c r="BO766" s="89"/>
      <c r="BP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c r="AF767" s="89"/>
      <c r="AG767" s="89"/>
      <c r="AH767" s="89"/>
      <c r="AI767" s="89"/>
      <c r="AJ767" s="89"/>
      <c r="AK767" s="89"/>
      <c r="AL767" s="89"/>
      <c r="AM767" s="89"/>
      <c r="AN767" s="89"/>
      <c r="AO767" s="89"/>
      <c r="AP767" s="89"/>
      <c r="AQ767" s="89"/>
      <c r="AR767" s="89"/>
      <c r="AS767" s="89"/>
      <c r="AT767" s="89"/>
      <c r="AU767" s="89"/>
      <c r="AV767" s="89"/>
      <c r="AW767" s="89"/>
      <c r="AX767" s="89"/>
      <c r="AY767" s="89"/>
      <c r="AZ767" s="89"/>
      <c r="BA767" s="89"/>
      <c r="BB767" s="89"/>
      <c r="BC767" s="89"/>
      <c r="BD767" s="89"/>
      <c r="BE767" s="89"/>
      <c r="BF767" s="89"/>
      <c r="BG767" s="89"/>
      <c r="BH767" s="89"/>
      <c r="BI767" s="89"/>
      <c r="BJ767" s="89"/>
      <c r="BK767" s="89"/>
      <c r="BL767" s="89"/>
      <c r="BM767" s="89"/>
      <c r="BN767" s="89"/>
      <c r="BO767" s="89"/>
      <c r="BP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c r="AC768" s="89"/>
      <c r="AD768" s="89"/>
      <c r="AE768" s="89"/>
      <c r="AF768" s="89"/>
      <c r="AG768" s="89"/>
      <c r="AH768" s="89"/>
      <c r="AI768" s="89"/>
      <c r="AJ768" s="89"/>
      <c r="AK768" s="89"/>
      <c r="AL768" s="89"/>
      <c r="AM768" s="89"/>
      <c r="AN768" s="89"/>
      <c r="AO768" s="89"/>
      <c r="AP768" s="89"/>
      <c r="AQ768" s="89"/>
      <c r="AR768" s="89"/>
      <c r="AS768" s="89"/>
      <c r="AT768" s="89"/>
      <c r="AU768" s="89"/>
      <c r="AV768" s="89"/>
      <c r="AW768" s="89"/>
      <c r="AX768" s="89"/>
      <c r="AY768" s="89"/>
      <c r="AZ768" s="89"/>
      <c r="BA768" s="89"/>
      <c r="BB768" s="89"/>
      <c r="BC768" s="89"/>
      <c r="BD768" s="89"/>
      <c r="BE768" s="89"/>
      <c r="BF768" s="89"/>
      <c r="BG768" s="89"/>
      <c r="BH768" s="89"/>
      <c r="BI768" s="89"/>
      <c r="BJ768" s="89"/>
      <c r="BK768" s="89"/>
      <c r="BL768" s="89"/>
      <c r="BM768" s="89"/>
      <c r="BN768" s="89"/>
      <c r="BO768" s="89"/>
      <c r="BP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c r="AC769" s="89"/>
      <c r="AD769" s="89"/>
      <c r="AE769" s="89"/>
      <c r="AF769" s="89"/>
      <c r="AG769" s="89"/>
      <c r="AH769" s="89"/>
      <c r="AI769" s="89"/>
      <c r="AJ769" s="89"/>
      <c r="AK769" s="89"/>
      <c r="AL769" s="89"/>
      <c r="AM769" s="89"/>
      <c r="AN769" s="89"/>
      <c r="AO769" s="89"/>
      <c r="AP769" s="89"/>
      <c r="AQ769" s="89"/>
      <c r="AR769" s="89"/>
      <c r="AS769" s="89"/>
      <c r="AT769" s="89"/>
      <c r="AU769" s="89"/>
      <c r="AV769" s="89"/>
      <c r="AW769" s="89"/>
      <c r="AX769" s="89"/>
      <c r="AY769" s="89"/>
      <c r="AZ769" s="89"/>
      <c r="BA769" s="89"/>
      <c r="BB769" s="89"/>
      <c r="BC769" s="89"/>
      <c r="BD769" s="89"/>
      <c r="BE769" s="89"/>
      <c r="BF769" s="89"/>
      <c r="BG769" s="89"/>
      <c r="BH769" s="89"/>
      <c r="BI769" s="89"/>
      <c r="BJ769" s="89"/>
      <c r="BK769" s="89"/>
      <c r="BL769" s="89"/>
      <c r="BM769" s="89"/>
      <c r="BN769" s="89"/>
      <c r="BO769" s="89"/>
      <c r="BP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c r="AC770" s="89"/>
      <c r="AD770" s="89"/>
      <c r="AE770" s="89"/>
      <c r="AF770" s="89"/>
      <c r="AG770" s="89"/>
      <c r="AH770" s="89"/>
      <c r="AI770" s="89"/>
      <c r="AJ770" s="89"/>
      <c r="AK770" s="89"/>
      <c r="AL770" s="89"/>
      <c r="AM770" s="89"/>
      <c r="AN770" s="89"/>
      <c r="AO770" s="89"/>
      <c r="AP770" s="89"/>
      <c r="AQ770" s="89"/>
      <c r="AR770" s="89"/>
      <c r="AS770" s="89"/>
      <c r="AT770" s="89"/>
      <c r="AU770" s="89"/>
      <c r="AV770" s="89"/>
      <c r="AW770" s="89"/>
      <c r="AX770" s="89"/>
      <c r="AY770" s="89"/>
      <c r="AZ770" s="89"/>
      <c r="BA770" s="89"/>
      <c r="BB770" s="89"/>
      <c r="BC770" s="89"/>
      <c r="BD770" s="89"/>
      <c r="BE770" s="89"/>
      <c r="BF770" s="89"/>
      <c r="BG770" s="89"/>
      <c r="BH770" s="89"/>
      <c r="BI770" s="89"/>
      <c r="BJ770" s="89"/>
      <c r="BK770" s="89"/>
      <c r="BL770" s="89"/>
      <c r="BM770" s="89"/>
      <c r="BN770" s="89"/>
      <c r="BO770" s="89"/>
      <c r="BP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c r="AC771" s="89"/>
      <c r="AD771" s="89"/>
      <c r="AE771" s="89"/>
      <c r="AF771" s="89"/>
      <c r="AG771" s="89"/>
      <c r="AH771" s="89"/>
      <c r="AI771" s="89"/>
      <c r="AJ771" s="89"/>
      <c r="AK771" s="89"/>
      <c r="AL771" s="89"/>
      <c r="AM771" s="89"/>
      <c r="AN771" s="89"/>
      <c r="AO771" s="89"/>
      <c r="AP771" s="89"/>
      <c r="AQ771" s="89"/>
      <c r="AR771" s="89"/>
      <c r="AS771" s="89"/>
      <c r="AT771" s="89"/>
      <c r="AU771" s="89"/>
      <c r="AV771" s="89"/>
      <c r="AW771" s="89"/>
      <c r="AX771" s="89"/>
      <c r="AY771" s="89"/>
      <c r="AZ771" s="89"/>
      <c r="BA771" s="89"/>
      <c r="BB771" s="89"/>
      <c r="BC771" s="89"/>
      <c r="BD771" s="89"/>
      <c r="BE771" s="89"/>
      <c r="BF771" s="89"/>
      <c r="BG771" s="89"/>
      <c r="BH771" s="89"/>
      <c r="BI771" s="89"/>
      <c r="BJ771" s="89"/>
      <c r="BK771" s="89"/>
      <c r="BL771" s="89"/>
      <c r="BM771" s="89"/>
      <c r="BN771" s="89"/>
      <c r="BO771" s="89"/>
      <c r="BP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c r="AC772" s="89"/>
      <c r="AD772" s="89"/>
      <c r="AE772" s="89"/>
      <c r="AF772" s="89"/>
      <c r="AG772" s="89"/>
      <c r="AH772" s="89"/>
      <c r="AI772" s="89"/>
      <c r="AJ772" s="89"/>
      <c r="AK772" s="89"/>
      <c r="AL772" s="89"/>
      <c r="AM772" s="89"/>
      <c r="AN772" s="89"/>
      <c r="AO772" s="89"/>
      <c r="AP772" s="89"/>
      <c r="AQ772" s="89"/>
      <c r="AR772" s="89"/>
      <c r="AS772" s="89"/>
      <c r="AT772" s="89"/>
      <c r="AU772" s="89"/>
      <c r="AV772" s="89"/>
      <c r="AW772" s="89"/>
      <c r="AX772" s="89"/>
      <c r="AY772" s="89"/>
      <c r="AZ772" s="89"/>
      <c r="BA772" s="89"/>
      <c r="BB772" s="89"/>
      <c r="BC772" s="89"/>
      <c r="BD772" s="89"/>
      <c r="BE772" s="89"/>
      <c r="BF772" s="89"/>
      <c r="BG772" s="89"/>
      <c r="BH772" s="89"/>
      <c r="BI772" s="89"/>
      <c r="BJ772" s="89"/>
      <c r="BK772" s="89"/>
      <c r="BL772" s="89"/>
      <c r="BM772" s="89"/>
      <c r="BN772" s="89"/>
      <c r="BO772" s="89"/>
      <c r="BP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c r="AC773" s="89"/>
      <c r="AD773" s="89"/>
      <c r="AE773" s="89"/>
      <c r="AF773" s="89"/>
      <c r="AG773" s="89"/>
      <c r="AH773" s="89"/>
      <c r="AI773" s="89"/>
      <c r="AJ773" s="89"/>
      <c r="AK773" s="89"/>
      <c r="AL773" s="89"/>
      <c r="AM773" s="89"/>
      <c r="AN773" s="89"/>
      <c r="AO773" s="89"/>
      <c r="AP773" s="89"/>
      <c r="AQ773" s="89"/>
      <c r="AR773" s="89"/>
      <c r="AS773" s="89"/>
      <c r="AT773" s="89"/>
      <c r="AU773" s="89"/>
      <c r="AV773" s="89"/>
      <c r="AW773" s="89"/>
      <c r="AX773" s="89"/>
      <c r="AY773" s="89"/>
      <c r="AZ773" s="89"/>
      <c r="BA773" s="89"/>
      <c r="BB773" s="89"/>
      <c r="BC773" s="89"/>
      <c r="BD773" s="89"/>
      <c r="BE773" s="89"/>
      <c r="BF773" s="89"/>
      <c r="BG773" s="89"/>
      <c r="BH773" s="89"/>
      <c r="BI773" s="89"/>
      <c r="BJ773" s="89"/>
      <c r="BK773" s="89"/>
      <c r="BL773" s="89"/>
      <c r="BM773" s="89"/>
      <c r="BN773" s="89"/>
      <c r="BO773" s="89"/>
      <c r="BP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c r="AC774" s="89"/>
      <c r="AD774" s="89"/>
      <c r="AE774" s="89"/>
      <c r="AF774" s="89"/>
      <c r="AG774" s="89"/>
      <c r="AH774" s="89"/>
      <c r="AI774" s="89"/>
      <c r="AJ774" s="89"/>
      <c r="AK774" s="89"/>
      <c r="AL774" s="89"/>
      <c r="AM774" s="89"/>
      <c r="AN774" s="89"/>
      <c r="AO774" s="89"/>
      <c r="AP774" s="89"/>
      <c r="AQ774" s="89"/>
      <c r="AR774" s="89"/>
      <c r="AS774" s="89"/>
      <c r="AT774" s="89"/>
      <c r="AU774" s="89"/>
      <c r="AV774" s="89"/>
      <c r="AW774" s="89"/>
      <c r="AX774" s="89"/>
      <c r="AY774" s="89"/>
      <c r="AZ774" s="89"/>
      <c r="BA774" s="89"/>
      <c r="BB774" s="89"/>
      <c r="BC774" s="89"/>
      <c r="BD774" s="89"/>
      <c r="BE774" s="89"/>
      <c r="BF774" s="89"/>
      <c r="BG774" s="89"/>
      <c r="BH774" s="89"/>
      <c r="BI774" s="89"/>
      <c r="BJ774" s="89"/>
      <c r="BK774" s="89"/>
      <c r="BL774" s="89"/>
      <c r="BM774" s="89"/>
      <c r="BN774" s="89"/>
      <c r="BO774" s="89"/>
      <c r="BP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c r="AC775" s="89"/>
      <c r="AD775" s="89"/>
      <c r="AE775" s="89"/>
      <c r="AF775" s="89"/>
      <c r="AG775" s="89"/>
      <c r="AH775" s="89"/>
      <c r="AI775" s="89"/>
      <c r="AJ775" s="89"/>
      <c r="AK775" s="89"/>
      <c r="AL775" s="89"/>
      <c r="AM775" s="89"/>
      <c r="AN775" s="89"/>
      <c r="AO775" s="89"/>
      <c r="AP775" s="89"/>
      <c r="AQ775" s="89"/>
      <c r="AR775" s="89"/>
      <c r="AS775" s="89"/>
      <c r="AT775" s="89"/>
      <c r="AU775" s="89"/>
      <c r="AV775" s="89"/>
      <c r="AW775" s="89"/>
      <c r="AX775" s="89"/>
      <c r="AY775" s="89"/>
      <c r="AZ775" s="89"/>
      <c r="BA775" s="89"/>
      <c r="BB775" s="89"/>
      <c r="BC775" s="89"/>
      <c r="BD775" s="89"/>
      <c r="BE775" s="89"/>
      <c r="BF775" s="89"/>
      <c r="BG775" s="89"/>
      <c r="BH775" s="89"/>
      <c r="BI775" s="89"/>
      <c r="BJ775" s="89"/>
      <c r="BK775" s="89"/>
      <c r="BL775" s="89"/>
      <c r="BM775" s="89"/>
      <c r="BN775" s="89"/>
      <c r="BO775" s="89"/>
      <c r="BP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c r="AC776" s="89"/>
      <c r="AD776" s="89"/>
      <c r="AE776" s="89"/>
      <c r="AF776" s="89"/>
      <c r="AG776" s="89"/>
      <c r="AH776" s="89"/>
      <c r="AI776" s="89"/>
      <c r="AJ776" s="89"/>
      <c r="AK776" s="89"/>
      <c r="AL776" s="89"/>
      <c r="AM776" s="89"/>
      <c r="AN776" s="89"/>
      <c r="AO776" s="89"/>
      <c r="AP776" s="89"/>
      <c r="AQ776" s="89"/>
      <c r="AR776" s="89"/>
      <c r="AS776" s="89"/>
      <c r="AT776" s="89"/>
      <c r="AU776" s="89"/>
      <c r="AV776" s="89"/>
      <c r="AW776" s="89"/>
      <c r="AX776" s="89"/>
      <c r="AY776" s="89"/>
      <c r="AZ776" s="89"/>
      <c r="BA776" s="89"/>
      <c r="BB776" s="89"/>
      <c r="BC776" s="89"/>
      <c r="BD776" s="89"/>
      <c r="BE776" s="89"/>
      <c r="BF776" s="89"/>
      <c r="BG776" s="89"/>
      <c r="BH776" s="89"/>
      <c r="BI776" s="89"/>
      <c r="BJ776" s="89"/>
      <c r="BK776" s="89"/>
      <c r="BL776" s="89"/>
      <c r="BM776" s="89"/>
      <c r="BN776" s="89"/>
      <c r="BO776" s="89"/>
      <c r="BP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c r="AC777" s="89"/>
      <c r="AD777" s="89"/>
      <c r="AE777" s="89"/>
      <c r="AF777" s="89"/>
      <c r="AG777" s="89"/>
      <c r="AH777" s="89"/>
      <c r="AI777" s="89"/>
      <c r="AJ777" s="89"/>
      <c r="AK777" s="89"/>
      <c r="AL777" s="89"/>
      <c r="AM777" s="89"/>
      <c r="AN777" s="89"/>
      <c r="AO777" s="89"/>
      <c r="AP777" s="89"/>
      <c r="AQ777" s="89"/>
      <c r="AR777" s="89"/>
      <c r="AS777" s="89"/>
      <c r="AT777" s="89"/>
      <c r="AU777" s="89"/>
      <c r="AV777" s="89"/>
      <c r="AW777" s="89"/>
      <c r="AX777" s="89"/>
      <c r="AY777" s="89"/>
      <c r="AZ777" s="89"/>
      <c r="BA777" s="89"/>
      <c r="BB777" s="89"/>
      <c r="BC777" s="89"/>
      <c r="BD777" s="89"/>
      <c r="BE777" s="89"/>
      <c r="BF777" s="89"/>
      <c r="BG777" s="89"/>
      <c r="BH777" s="89"/>
      <c r="BI777" s="89"/>
      <c r="BJ777" s="89"/>
      <c r="BK777" s="89"/>
      <c r="BL777" s="89"/>
      <c r="BM777" s="89"/>
      <c r="BN777" s="89"/>
      <c r="BO777" s="89"/>
      <c r="BP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c r="AC778" s="89"/>
      <c r="AD778" s="89"/>
      <c r="AE778" s="89"/>
      <c r="AF778" s="89"/>
      <c r="AG778" s="89"/>
      <c r="AH778" s="89"/>
      <c r="AI778" s="89"/>
      <c r="AJ778" s="89"/>
      <c r="AK778" s="89"/>
      <c r="AL778" s="89"/>
      <c r="AM778" s="89"/>
      <c r="AN778" s="89"/>
      <c r="AO778" s="89"/>
      <c r="AP778" s="89"/>
      <c r="AQ778" s="89"/>
      <c r="AR778" s="89"/>
      <c r="AS778" s="89"/>
      <c r="AT778" s="89"/>
      <c r="AU778" s="89"/>
      <c r="AV778" s="89"/>
      <c r="AW778" s="89"/>
      <c r="AX778" s="89"/>
      <c r="AY778" s="89"/>
      <c r="AZ778" s="89"/>
      <c r="BA778" s="89"/>
      <c r="BB778" s="89"/>
      <c r="BC778" s="89"/>
      <c r="BD778" s="89"/>
      <c r="BE778" s="89"/>
      <c r="BF778" s="89"/>
      <c r="BG778" s="89"/>
      <c r="BH778" s="89"/>
      <c r="BI778" s="89"/>
      <c r="BJ778" s="89"/>
      <c r="BK778" s="89"/>
      <c r="BL778" s="89"/>
      <c r="BM778" s="89"/>
      <c r="BN778" s="89"/>
      <c r="BO778" s="89"/>
      <c r="BP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c r="AC779" s="89"/>
      <c r="AD779" s="89"/>
      <c r="AE779" s="89"/>
      <c r="AF779" s="89"/>
      <c r="AG779" s="89"/>
      <c r="AH779" s="89"/>
      <c r="AI779" s="89"/>
      <c r="AJ779" s="89"/>
      <c r="AK779" s="89"/>
      <c r="AL779" s="89"/>
      <c r="AM779" s="89"/>
      <c r="AN779" s="89"/>
      <c r="AO779" s="89"/>
      <c r="AP779" s="89"/>
      <c r="AQ779" s="89"/>
      <c r="AR779" s="89"/>
      <c r="AS779" s="89"/>
      <c r="AT779" s="89"/>
      <c r="AU779" s="89"/>
      <c r="AV779" s="89"/>
      <c r="AW779" s="89"/>
      <c r="AX779" s="89"/>
      <c r="AY779" s="89"/>
      <c r="AZ779" s="89"/>
      <c r="BA779" s="89"/>
      <c r="BB779" s="89"/>
      <c r="BC779" s="89"/>
      <c r="BD779" s="89"/>
      <c r="BE779" s="89"/>
      <c r="BF779" s="89"/>
      <c r="BG779" s="89"/>
      <c r="BH779" s="89"/>
      <c r="BI779" s="89"/>
      <c r="BJ779" s="89"/>
      <c r="BK779" s="89"/>
      <c r="BL779" s="89"/>
      <c r="BM779" s="89"/>
      <c r="BN779" s="89"/>
      <c r="BO779" s="89"/>
      <c r="BP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c r="AC780" s="89"/>
      <c r="AD780" s="89"/>
      <c r="AE780" s="89"/>
      <c r="AF780" s="89"/>
      <c r="AG780" s="89"/>
      <c r="AH780" s="89"/>
      <c r="AI780" s="89"/>
      <c r="AJ780" s="89"/>
      <c r="AK780" s="89"/>
      <c r="AL780" s="89"/>
      <c r="AM780" s="89"/>
      <c r="AN780" s="89"/>
      <c r="AO780" s="89"/>
      <c r="AP780" s="89"/>
      <c r="AQ780" s="89"/>
      <c r="AR780" s="89"/>
      <c r="AS780" s="89"/>
      <c r="AT780" s="89"/>
      <c r="AU780" s="89"/>
      <c r="AV780" s="89"/>
      <c r="AW780" s="89"/>
      <c r="AX780" s="89"/>
      <c r="AY780" s="89"/>
      <c r="AZ780" s="89"/>
      <c r="BA780" s="89"/>
      <c r="BB780" s="89"/>
      <c r="BC780" s="89"/>
      <c r="BD780" s="89"/>
      <c r="BE780" s="89"/>
      <c r="BF780" s="89"/>
      <c r="BG780" s="89"/>
      <c r="BH780" s="89"/>
      <c r="BI780" s="89"/>
      <c r="BJ780" s="89"/>
      <c r="BK780" s="89"/>
      <c r="BL780" s="89"/>
      <c r="BM780" s="89"/>
      <c r="BN780" s="89"/>
      <c r="BO780" s="89"/>
      <c r="BP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c r="AC781" s="89"/>
      <c r="AD781" s="89"/>
      <c r="AE781" s="89"/>
      <c r="AF781" s="89"/>
      <c r="AG781" s="89"/>
      <c r="AH781" s="89"/>
      <c r="AI781" s="89"/>
      <c r="AJ781" s="89"/>
      <c r="AK781" s="89"/>
      <c r="AL781" s="89"/>
      <c r="AM781" s="89"/>
      <c r="AN781" s="89"/>
      <c r="AO781" s="89"/>
      <c r="AP781" s="89"/>
      <c r="AQ781" s="89"/>
      <c r="AR781" s="89"/>
      <c r="AS781" s="89"/>
      <c r="AT781" s="89"/>
      <c r="AU781" s="89"/>
      <c r="AV781" s="89"/>
      <c r="AW781" s="89"/>
      <c r="AX781" s="89"/>
      <c r="AY781" s="89"/>
      <c r="AZ781" s="89"/>
      <c r="BA781" s="89"/>
      <c r="BB781" s="89"/>
      <c r="BC781" s="89"/>
      <c r="BD781" s="89"/>
      <c r="BE781" s="89"/>
      <c r="BF781" s="89"/>
      <c r="BG781" s="89"/>
      <c r="BH781" s="89"/>
      <c r="BI781" s="89"/>
      <c r="BJ781" s="89"/>
      <c r="BK781" s="89"/>
      <c r="BL781" s="89"/>
      <c r="BM781" s="89"/>
      <c r="BN781" s="89"/>
      <c r="BO781" s="89"/>
      <c r="BP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c r="AC782" s="89"/>
      <c r="AD782" s="89"/>
      <c r="AE782" s="89"/>
      <c r="AF782" s="89"/>
      <c r="AG782" s="89"/>
      <c r="AH782" s="89"/>
      <c r="AI782" s="89"/>
      <c r="AJ782" s="89"/>
      <c r="AK782" s="89"/>
      <c r="AL782" s="89"/>
      <c r="AM782" s="89"/>
      <c r="AN782" s="89"/>
      <c r="AO782" s="89"/>
      <c r="AP782" s="89"/>
      <c r="AQ782" s="89"/>
      <c r="AR782" s="89"/>
      <c r="AS782" s="89"/>
      <c r="AT782" s="89"/>
      <c r="AU782" s="89"/>
      <c r="AV782" s="89"/>
      <c r="AW782" s="89"/>
      <c r="AX782" s="89"/>
      <c r="AY782" s="89"/>
      <c r="AZ782" s="89"/>
      <c r="BA782" s="89"/>
      <c r="BB782" s="89"/>
      <c r="BC782" s="89"/>
      <c r="BD782" s="89"/>
      <c r="BE782" s="89"/>
      <c r="BF782" s="89"/>
      <c r="BG782" s="89"/>
      <c r="BH782" s="89"/>
      <c r="BI782" s="89"/>
      <c r="BJ782" s="89"/>
      <c r="BK782" s="89"/>
      <c r="BL782" s="89"/>
      <c r="BM782" s="89"/>
      <c r="BN782" s="89"/>
      <c r="BO782" s="89"/>
      <c r="BP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c r="AC783" s="89"/>
      <c r="AD783" s="89"/>
      <c r="AE783" s="89"/>
      <c r="AF783" s="89"/>
      <c r="AG783" s="89"/>
      <c r="AH783" s="89"/>
      <c r="AI783" s="89"/>
      <c r="AJ783" s="89"/>
      <c r="AK783" s="89"/>
      <c r="AL783" s="89"/>
      <c r="AM783" s="89"/>
      <c r="AN783" s="89"/>
      <c r="AO783" s="89"/>
      <c r="AP783" s="89"/>
      <c r="AQ783" s="89"/>
      <c r="AR783" s="89"/>
      <c r="AS783" s="89"/>
      <c r="AT783" s="89"/>
      <c r="AU783" s="89"/>
      <c r="AV783" s="89"/>
      <c r="AW783" s="89"/>
      <c r="AX783" s="89"/>
      <c r="AY783" s="89"/>
      <c r="AZ783" s="89"/>
      <c r="BA783" s="89"/>
      <c r="BB783" s="89"/>
      <c r="BC783" s="89"/>
      <c r="BD783" s="89"/>
      <c r="BE783" s="89"/>
      <c r="BF783" s="89"/>
      <c r="BG783" s="89"/>
      <c r="BH783" s="89"/>
      <c r="BI783" s="89"/>
      <c r="BJ783" s="89"/>
      <c r="BK783" s="89"/>
      <c r="BL783" s="89"/>
      <c r="BM783" s="89"/>
      <c r="BN783" s="89"/>
      <c r="BO783" s="89"/>
      <c r="BP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c r="AC784" s="89"/>
      <c r="AD784" s="89"/>
      <c r="AE784" s="89"/>
      <c r="AF784" s="89"/>
      <c r="AG784" s="89"/>
      <c r="AH784" s="89"/>
      <c r="AI784" s="89"/>
      <c r="AJ784" s="89"/>
      <c r="AK784" s="89"/>
      <c r="AL784" s="89"/>
      <c r="AM784" s="89"/>
      <c r="AN784" s="89"/>
      <c r="AO784" s="89"/>
      <c r="AP784" s="89"/>
      <c r="AQ784" s="89"/>
      <c r="AR784" s="89"/>
      <c r="AS784" s="89"/>
      <c r="AT784" s="89"/>
      <c r="AU784" s="89"/>
      <c r="AV784" s="89"/>
      <c r="AW784" s="89"/>
      <c r="AX784" s="89"/>
      <c r="AY784" s="89"/>
      <c r="AZ784" s="89"/>
      <c r="BA784" s="89"/>
      <c r="BB784" s="89"/>
      <c r="BC784" s="89"/>
      <c r="BD784" s="89"/>
      <c r="BE784" s="89"/>
      <c r="BF784" s="89"/>
      <c r="BG784" s="89"/>
      <c r="BH784" s="89"/>
      <c r="BI784" s="89"/>
      <c r="BJ784" s="89"/>
      <c r="BK784" s="89"/>
      <c r="BL784" s="89"/>
      <c r="BM784" s="89"/>
      <c r="BN784" s="89"/>
      <c r="BO784" s="89"/>
      <c r="BP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c r="AC785" s="89"/>
      <c r="AD785" s="89"/>
      <c r="AE785" s="89"/>
      <c r="AF785" s="89"/>
      <c r="AG785" s="89"/>
      <c r="AH785" s="89"/>
      <c r="AI785" s="89"/>
      <c r="AJ785" s="89"/>
      <c r="AK785" s="89"/>
      <c r="AL785" s="89"/>
      <c r="AM785" s="89"/>
      <c r="AN785" s="89"/>
      <c r="AO785" s="89"/>
      <c r="AP785" s="89"/>
      <c r="AQ785" s="89"/>
      <c r="AR785" s="89"/>
      <c r="AS785" s="89"/>
      <c r="AT785" s="89"/>
      <c r="AU785" s="89"/>
      <c r="AV785" s="89"/>
      <c r="AW785" s="89"/>
      <c r="AX785" s="89"/>
      <c r="AY785" s="89"/>
      <c r="AZ785" s="89"/>
      <c r="BA785" s="89"/>
      <c r="BB785" s="89"/>
      <c r="BC785" s="89"/>
      <c r="BD785" s="89"/>
      <c r="BE785" s="89"/>
      <c r="BF785" s="89"/>
      <c r="BG785" s="89"/>
      <c r="BH785" s="89"/>
      <c r="BI785" s="89"/>
      <c r="BJ785" s="89"/>
      <c r="BK785" s="89"/>
      <c r="BL785" s="89"/>
      <c r="BM785" s="89"/>
      <c r="BN785" s="89"/>
      <c r="BO785" s="89"/>
      <c r="BP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c r="AC786" s="89"/>
      <c r="AD786" s="89"/>
      <c r="AE786" s="89"/>
      <c r="AF786" s="89"/>
      <c r="AG786" s="89"/>
      <c r="AH786" s="89"/>
      <c r="AI786" s="89"/>
      <c r="AJ786" s="89"/>
      <c r="AK786" s="89"/>
      <c r="AL786" s="89"/>
      <c r="AM786" s="89"/>
      <c r="AN786" s="89"/>
      <c r="AO786" s="89"/>
      <c r="AP786" s="89"/>
      <c r="AQ786" s="89"/>
      <c r="AR786" s="89"/>
      <c r="AS786" s="89"/>
      <c r="AT786" s="89"/>
      <c r="AU786" s="89"/>
      <c r="AV786" s="89"/>
      <c r="AW786" s="89"/>
      <c r="AX786" s="89"/>
      <c r="AY786" s="89"/>
      <c r="AZ786" s="89"/>
      <c r="BA786" s="89"/>
      <c r="BB786" s="89"/>
      <c r="BC786" s="89"/>
      <c r="BD786" s="89"/>
      <c r="BE786" s="89"/>
      <c r="BF786" s="89"/>
      <c r="BG786" s="89"/>
      <c r="BH786" s="89"/>
      <c r="BI786" s="89"/>
      <c r="BJ786" s="89"/>
      <c r="BK786" s="89"/>
      <c r="BL786" s="89"/>
      <c r="BM786" s="89"/>
      <c r="BN786" s="89"/>
      <c r="BO786" s="89"/>
      <c r="BP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c r="AC787" s="89"/>
      <c r="AD787" s="89"/>
      <c r="AE787" s="89"/>
      <c r="AF787" s="89"/>
      <c r="AG787" s="89"/>
      <c r="AH787" s="89"/>
      <c r="AI787" s="89"/>
      <c r="AJ787" s="89"/>
      <c r="AK787" s="89"/>
      <c r="AL787" s="89"/>
      <c r="AM787" s="89"/>
      <c r="AN787" s="89"/>
      <c r="AO787" s="89"/>
      <c r="AP787" s="89"/>
      <c r="AQ787" s="89"/>
      <c r="AR787" s="89"/>
      <c r="AS787" s="89"/>
      <c r="AT787" s="89"/>
      <c r="AU787" s="89"/>
      <c r="AV787" s="89"/>
      <c r="AW787" s="89"/>
      <c r="AX787" s="89"/>
      <c r="AY787" s="89"/>
      <c r="AZ787" s="89"/>
      <c r="BA787" s="89"/>
      <c r="BB787" s="89"/>
      <c r="BC787" s="89"/>
      <c r="BD787" s="89"/>
      <c r="BE787" s="89"/>
      <c r="BF787" s="89"/>
      <c r="BG787" s="89"/>
      <c r="BH787" s="89"/>
      <c r="BI787" s="89"/>
      <c r="BJ787" s="89"/>
      <c r="BK787" s="89"/>
      <c r="BL787" s="89"/>
      <c r="BM787" s="89"/>
      <c r="BN787" s="89"/>
      <c r="BO787" s="89"/>
      <c r="BP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c r="AC788" s="89"/>
      <c r="AD788" s="89"/>
      <c r="AE788" s="89"/>
      <c r="AF788" s="89"/>
      <c r="AG788" s="89"/>
      <c r="AH788" s="89"/>
      <c r="AI788" s="89"/>
      <c r="AJ788" s="89"/>
      <c r="AK788" s="89"/>
      <c r="AL788" s="89"/>
      <c r="AM788" s="89"/>
      <c r="AN788" s="89"/>
      <c r="AO788" s="89"/>
      <c r="AP788" s="89"/>
      <c r="AQ788" s="89"/>
      <c r="AR788" s="89"/>
      <c r="AS788" s="89"/>
      <c r="AT788" s="89"/>
      <c r="AU788" s="89"/>
      <c r="AV788" s="89"/>
      <c r="AW788" s="89"/>
      <c r="AX788" s="89"/>
      <c r="AY788" s="89"/>
      <c r="AZ788" s="89"/>
      <c r="BA788" s="89"/>
      <c r="BB788" s="89"/>
      <c r="BC788" s="89"/>
      <c r="BD788" s="89"/>
      <c r="BE788" s="89"/>
      <c r="BF788" s="89"/>
      <c r="BG788" s="89"/>
      <c r="BH788" s="89"/>
      <c r="BI788" s="89"/>
      <c r="BJ788" s="89"/>
      <c r="BK788" s="89"/>
      <c r="BL788" s="89"/>
      <c r="BM788" s="89"/>
      <c r="BN788" s="89"/>
      <c r="BO788" s="89"/>
      <c r="BP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c r="AC789" s="89"/>
      <c r="AD789" s="89"/>
      <c r="AE789" s="89"/>
      <c r="AF789" s="89"/>
      <c r="AG789" s="89"/>
      <c r="AH789" s="89"/>
      <c r="AI789" s="89"/>
      <c r="AJ789" s="89"/>
      <c r="AK789" s="89"/>
      <c r="AL789" s="89"/>
      <c r="AM789" s="89"/>
      <c r="AN789" s="89"/>
      <c r="AO789" s="89"/>
      <c r="AP789" s="89"/>
      <c r="AQ789" s="89"/>
      <c r="AR789" s="89"/>
      <c r="AS789" s="89"/>
      <c r="AT789" s="89"/>
      <c r="AU789" s="89"/>
      <c r="AV789" s="89"/>
      <c r="AW789" s="89"/>
      <c r="AX789" s="89"/>
      <c r="AY789" s="89"/>
      <c r="AZ789" s="89"/>
      <c r="BA789" s="89"/>
      <c r="BB789" s="89"/>
      <c r="BC789" s="89"/>
      <c r="BD789" s="89"/>
      <c r="BE789" s="89"/>
      <c r="BF789" s="89"/>
      <c r="BG789" s="89"/>
      <c r="BH789" s="89"/>
      <c r="BI789" s="89"/>
      <c r="BJ789" s="89"/>
      <c r="BK789" s="89"/>
      <c r="BL789" s="89"/>
      <c r="BM789" s="89"/>
      <c r="BN789" s="89"/>
      <c r="BO789" s="89"/>
      <c r="BP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c r="AC790" s="89"/>
      <c r="AD790" s="89"/>
      <c r="AE790" s="89"/>
      <c r="AF790" s="89"/>
      <c r="AG790" s="89"/>
      <c r="AH790" s="89"/>
      <c r="AI790" s="89"/>
      <c r="AJ790" s="89"/>
      <c r="AK790" s="89"/>
      <c r="AL790" s="89"/>
      <c r="AM790" s="89"/>
      <c r="AN790" s="89"/>
      <c r="AO790" s="89"/>
      <c r="AP790" s="89"/>
      <c r="AQ790" s="89"/>
      <c r="AR790" s="89"/>
      <c r="AS790" s="89"/>
      <c r="AT790" s="89"/>
      <c r="AU790" s="89"/>
      <c r="AV790" s="89"/>
      <c r="AW790" s="89"/>
      <c r="AX790" s="89"/>
      <c r="AY790" s="89"/>
      <c r="AZ790" s="89"/>
      <c r="BA790" s="89"/>
      <c r="BB790" s="89"/>
      <c r="BC790" s="89"/>
      <c r="BD790" s="89"/>
      <c r="BE790" s="89"/>
      <c r="BF790" s="89"/>
      <c r="BG790" s="89"/>
      <c r="BH790" s="89"/>
      <c r="BI790" s="89"/>
      <c r="BJ790" s="89"/>
      <c r="BK790" s="89"/>
      <c r="BL790" s="89"/>
      <c r="BM790" s="89"/>
      <c r="BN790" s="89"/>
      <c r="BO790" s="89"/>
      <c r="BP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c r="AC791" s="89"/>
      <c r="AD791" s="89"/>
      <c r="AE791" s="89"/>
      <c r="AF791" s="89"/>
      <c r="AG791" s="89"/>
      <c r="AH791" s="89"/>
      <c r="AI791" s="89"/>
      <c r="AJ791" s="89"/>
      <c r="AK791" s="89"/>
      <c r="AL791" s="89"/>
      <c r="AM791" s="89"/>
      <c r="AN791" s="89"/>
      <c r="AO791" s="89"/>
      <c r="AP791" s="89"/>
      <c r="AQ791" s="89"/>
      <c r="AR791" s="89"/>
      <c r="AS791" s="89"/>
      <c r="AT791" s="89"/>
      <c r="AU791" s="89"/>
      <c r="AV791" s="89"/>
      <c r="AW791" s="89"/>
      <c r="AX791" s="89"/>
      <c r="AY791" s="89"/>
      <c r="AZ791" s="89"/>
      <c r="BA791" s="89"/>
      <c r="BB791" s="89"/>
      <c r="BC791" s="89"/>
      <c r="BD791" s="89"/>
      <c r="BE791" s="89"/>
      <c r="BF791" s="89"/>
      <c r="BG791" s="89"/>
      <c r="BH791" s="89"/>
      <c r="BI791" s="89"/>
      <c r="BJ791" s="89"/>
      <c r="BK791" s="89"/>
      <c r="BL791" s="89"/>
      <c r="BM791" s="89"/>
      <c r="BN791" s="89"/>
      <c r="BO791" s="89"/>
      <c r="BP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c r="AC792" s="89"/>
      <c r="AD792" s="89"/>
      <c r="AE792" s="89"/>
      <c r="AF792" s="89"/>
      <c r="AG792" s="89"/>
      <c r="AH792" s="89"/>
      <c r="AI792" s="89"/>
      <c r="AJ792" s="89"/>
      <c r="AK792" s="89"/>
      <c r="AL792" s="89"/>
      <c r="AM792" s="89"/>
      <c r="AN792" s="89"/>
      <c r="AO792" s="89"/>
      <c r="AP792" s="89"/>
      <c r="AQ792" s="89"/>
      <c r="AR792" s="89"/>
      <c r="AS792" s="89"/>
      <c r="AT792" s="89"/>
      <c r="AU792" s="89"/>
      <c r="AV792" s="89"/>
      <c r="AW792" s="89"/>
      <c r="AX792" s="89"/>
      <c r="AY792" s="89"/>
      <c r="AZ792" s="89"/>
      <c r="BA792" s="89"/>
      <c r="BB792" s="89"/>
      <c r="BC792" s="89"/>
      <c r="BD792" s="89"/>
      <c r="BE792" s="89"/>
      <c r="BF792" s="89"/>
      <c r="BG792" s="89"/>
      <c r="BH792" s="89"/>
      <c r="BI792" s="89"/>
      <c r="BJ792" s="89"/>
      <c r="BK792" s="89"/>
      <c r="BL792" s="89"/>
      <c r="BM792" s="89"/>
      <c r="BN792" s="89"/>
      <c r="BO792" s="89"/>
      <c r="BP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c r="AC793" s="89"/>
      <c r="AD793" s="89"/>
      <c r="AE793" s="89"/>
      <c r="AF793" s="89"/>
      <c r="AG793" s="89"/>
      <c r="AH793" s="89"/>
      <c r="AI793" s="89"/>
      <c r="AJ793" s="89"/>
      <c r="AK793" s="89"/>
      <c r="AL793" s="89"/>
      <c r="AM793" s="89"/>
      <c r="AN793" s="89"/>
      <c r="AO793" s="89"/>
      <c r="AP793" s="89"/>
      <c r="AQ793" s="89"/>
      <c r="AR793" s="89"/>
      <c r="AS793" s="89"/>
      <c r="AT793" s="89"/>
      <c r="AU793" s="89"/>
      <c r="AV793" s="89"/>
      <c r="AW793" s="89"/>
      <c r="AX793" s="89"/>
      <c r="AY793" s="89"/>
      <c r="AZ793" s="89"/>
      <c r="BA793" s="89"/>
      <c r="BB793" s="89"/>
      <c r="BC793" s="89"/>
      <c r="BD793" s="89"/>
      <c r="BE793" s="89"/>
      <c r="BF793" s="89"/>
      <c r="BG793" s="89"/>
      <c r="BH793" s="89"/>
      <c r="BI793" s="89"/>
      <c r="BJ793" s="89"/>
      <c r="BK793" s="89"/>
      <c r="BL793" s="89"/>
      <c r="BM793" s="89"/>
      <c r="BN793" s="89"/>
      <c r="BO793" s="89"/>
      <c r="BP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c r="AC794" s="89"/>
      <c r="AD794" s="89"/>
      <c r="AE794" s="89"/>
      <c r="AF794" s="89"/>
      <c r="AG794" s="89"/>
      <c r="AH794" s="89"/>
      <c r="AI794" s="89"/>
      <c r="AJ794" s="89"/>
      <c r="AK794" s="89"/>
      <c r="AL794" s="89"/>
      <c r="AM794" s="89"/>
      <c r="AN794" s="89"/>
      <c r="AO794" s="89"/>
      <c r="AP794" s="89"/>
      <c r="AQ794" s="89"/>
      <c r="AR794" s="89"/>
      <c r="AS794" s="89"/>
      <c r="AT794" s="89"/>
      <c r="AU794" s="89"/>
      <c r="AV794" s="89"/>
      <c r="AW794" s="89"/>
      <c r="AX794" s="89"/>
      <c r="AY794" s="89"/>
      <c r="AZ794" s="89"/>
      <c r="BA794" s="89"/>
      <c r="BB794" s="89"/>
      <c r="BC794" s="89"/>
      <c r="BD794" s="89"/>
      <c r="BE794" s="89"/>
      <c r="BF794" s="89"/>
      <c r="BG794" s="89"/>
      <c r="BH794" s="89"/>
      <c r="BI794" s="89"/>
      <c r="BJ794" s="89"/>
      <c r="BK794" s="89"/>
      <c r="BL794" s="89"/>
      <c r="BM794" s="89"/>
      <c r="BN794" s="89"/>
      <c r="BO794" s="89"/>
      <c r="BP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c r="AC795" s="89"/>
      <c r="AD795" s="89"/>
      <c r="AE795" s="89"/>
      <c r="AF795" s="89"/>
      <c r="AG795" s="89"/>
      <c r="AH795" s="89"/>
      <c r="AI795" s="89"/>
      <c r="AJ795" s="89"/>
      <c r="AK795" s="89"/>
      <c r="AL795" s="89"/>
      <c r="AM795" s="89"/>
      <c r="AN795" s="89"/>
      <c r="AO795" s="89"/>
      <c r="AP795" s="89"/>
      <c r="AQ795" s="89"/>
      <c r="AR795" s="89"/>
      <c r="AS795" s="89"/>
      <c r="AT795" s="89"/>
      <c r="AU795" s="89"/>
      <c r="AV795" s="89"/>
      <c r="AW795" s="89"/>
      <c r="AX795" s="89"/>
      <c r="AY795" s="89"/>
      <c r="AZ795" s="89"/>
      <c r="BA795" s="89"/>
      <c r="BB795" s="89"/>
      <c r="BC795" s="89"/>
      <c r="BD795" s="89"/>
      <c r="BE795" s="89"/>
      <c r="BF795" s="89"/>
      <c r="BG795" s="89"/>
      <c r="BH795" s="89"/>
      <c r="BI795" s="89"/>
      <c r="BJ795" s="89"/>
      <c r="BK795" s="89"/>
      <c r="BL795" s="89"/>
      <c r="BM795" s="89"/>
      <c r="BN795" s="89"/>
      <c r="BO795" s="89"/>
      <c r="BP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c r="AC796" s="89"/>
      <c r="AD796" s="89"/>
      <c r="AE796" s="89"/>
      <c r="AF796" s="89"/>
      <c r="AG796" s="89"/>
      <c r="AH796" s="89"/>
      <c r="AI796" s="89"/>
      <c r="AJ796" s="89"/>
      <c r="AK796" s="89"/>
      <c r="AL796" s="89"/>
      <c r="AM796" s="89"/>
      <c r="AN796" s="89"/>
      <c r="AO796" s="89"/>
      <c r="AP796" s="89"/>
      <c r="AQ796" s="89"/>
      <c r="AR796" s="89"/>
      <c r="AS796" s="89"/>
      <c r="AT796" s="89"/>
      <c r="AU796" s="89"/>
      <c r="AV796" s="89"/>
      <c r="AW796" s="89"/>
      <c r="AX796" s="89"/>
      <c r="AY796" s="89"/>
      <c r="AZ796" s="89"/>
      <c r="BA796" s="89"/>
      <c r="BB796" s="89"/>
      <c r="BC796" s="89"/>
      <c r="BD796" s="89"/>
      <c r="BE796" s="89"/>
      <c r="BF796" s="89"/>
      <c r="BG796" s="89"/>
      <c r="BH796" s="89"/>
      <c r="BI796" s="89"/>
      <c r="BJ796" s="89"/>
      <c r="BK796" s="89"/>
      <c r="BL796" s="89"/>
      <c r="BM796" s="89"/>
      <c r="BN796" s="89"/>
      <c r="BO796" s="89"/>
      <c r="BP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c r="AC797" s="89"/>
      <c r="AD797" s="89"/>
      <c r="AE797" s="89"/>
      <c r="AF797" s="89"/>
      <c r="AG797" s="89"/>
      <c r="AH797" s="89"/>
      <c r="AI797" s="89"/>
      <c r="AJ797" s="89"/>
      <c r="AK797" s="89"/>
      <c r="AL797" s="89"/>
      <c r="AM797" s="89"/>
      <c r="AN797" s="89"/>
      <c r="AO797" s="89"/>
      <c r="AP797" s="89"/>
      <c r="AQ797" s="89"/>
      <c r="AR797" s="89"/>
      <c r="AS797" s="89"/>
      <c r="AT797" s="89"/>
      <c r="AU797" s="89"/>
      <c r="AV797" s="89"/>
      <c r="AW797" s="89"/>
      <c r="AX797" s="89"/>
      <c r="AY797" s="89"/>
      <c r="AZ797" s="89"/>
      <c r="BA797" s="89"/>
      <c r="BB797" s="89"/>
      <c r="BC797" s="89"/>
      <c r="BD797" s="89"/>
      <c r="BE797" s="89"/>
      <c r="BF797" s="89"/>
      <c r="BG797" s="89"/>
      <c r="BH797" s="89"/>
      <c r="BI797" s="89"/>
      <c r="BJ797" s="89"/>
      <c r="BK797" s="89"/>
      <c r="BL797" s="89"/>
      <c r="BM797" s="89"/>
      <c r="BN797" s="89"/>
      <c r="BO797" s="89"/>
      <c r="BP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c r="AC798" s="89"/>
      <c r="AD798" s="89"/>
      <c r="AE798" s="89"/>
      <c r="AF798" s="89"/>
      <c r="AG798" s="89"/>
      <c r="AH798" s="89"/>
      <c r="AI798" s="89"/>
      <c r="AJ798" s="89"/>
      <c r="AK798" s="89"/>
      <c r="AL798" s="89"/>
      <c r="AM798" s="89"/>
      <c r="AN798" s="89"/>
      <c r="AO798" s="89"/>
      <c r="AP798" s="89"/>
      <c r="AQ798" s="89"/>
      <c r="AR798" s="89"/>
      <c r="AS798" s="89"/>
      <c r="AT798" s="89"/>
      <c r="AU798" s="89"/>
      <c r="AV798" s="89"/>
      <c r="AW798" s="89"/>
      <c r="AX798" s="89"/>
      <c r="AY798" s="89"/>
      <c r="AZ798" s="89"/>
      <c r="BA798" s="89"/>
      <c r="BB798" s="89"/>
      <c r="BC798" s="89"/>
      <c r="BD798" s="89"/>
      <c r="BE798" s="89"/>
      <c r="BF798" s="89"/>
      <c r="BG798" s="89"/>
      <c r="BH798" s="89"/>
      <c r="BI798" s="89"/>
      <c r="BJ798" s="89"/>
      <c r="BK798" s="89"/>
      <c r="BL798" s="89"/>
      <c r="BM798" s="89"/>
      <c r="BN798" s="89"/>
      <c r="BO798" s="89"/>
      <c r="BP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c r="AC799" s="89"/>
      <c r="AD799" s="89"/>
      <c r="AE799" s="89"/>
      <c r="AF799" s="89"/>
      <c r="AG799" s="89"/>
      <c r="AH799" s="89"/>
      <c r="AI799" s="89"/>
      <c r="AJ799" s="89"/>
      <c r="AK799" s="89"/>
      <c r="AL799" s="89"/>
      <c r="AM799" s="89"/>
      <c r="AN799" s="89"/>
      <c r="AO799" s="89"/>
      <c r="AP799" s="89"/>
      <c r="AQ799" s="89"/>
      <c r="AR799" s="89"/>
      <c r="AS799" s="89"/>
      <c r="AT799" s="89"/>
      <c r="AU799" s="89"/>
      <c r="AV799" s="89"/>
      <c r="AW799" s="89"/>
      <c r="AX799" s="89"/>
      <c r="AY799" s="89"/>
      <c r="AZ799" s="89"/>
      <c r="BA799" s="89"/>
      <c r="BB799" s="89"/>
      <c r="BC799" s="89"/>
      <c r="BD799" s="89"/>
      <c r="BE799" s="89"/>
      <c r="BF799" s="89"/>
      <c r="BG799" s="89"/>
      <c r="BH799" s="89"/>
      <c r="BI799" s="89"/>
      <c r="BJ799" s="89"/>
      <c r="BK799" s="89"/>
      <c r="BL799" s="89"/>
      <c r="BM799" s="89"/>
      <c r="BN799" s="89"/>
      <c r="BO799" s="89"/>
      <c r="BP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c r="AC800" s="89"/>
      <c r="AD800" s="89"/>
      <c r="AE800" s="89"/>
      <c r="AF800" s="89"/>
      <c r="AG800" s="89"/>
      <c r="AH800" s="89"/>
      <c r="AI800" s="89"/>
      <c r="AJ800" s="89"/>
      <c r="AK800" s="89"/>
      <c r="AL800" s="89"/>
      <c r="AM800" s="89"/>
      <c r="AN800" s="89"/>
      <c r="AO800" s="89"/>
      <c r="AP800" s="89"/>
      <c r="AQ800" s="89"/>
      <c r="AR800" s="89"/>
      <c r="AS800" s="89"/>
      <c r="AT800" s="89"/>
      <c r="AU800" s="89"/>
      <c r="AV800" s="89"/>
      <c r="AW800" s="89"/>
      <c r="AX800" s="89"/>
      <c r="AY800" s="89"/>
      <c r="AZ800" s="89"/>
      <c r="BA800" s="89"/>
      <c r="BB800" s="89"/>
      <c r="BC800" s="89"/>
      <c r="BD800" s="89"/>
      <c r="BE800" s="89"/>
      <c r="BF800" s="89"/>
      <c r="BG800" s="89"/>
      <c r="BH800" s="89"/>
      <c r="BI800" s="89"/>
      <c r="BJ800" s="89"/>
      <c r="BK800" s="89"/>
      <c r="BL800" s="89"/>
      <c r="BM800" s="89"/>
      <c r="BN800" s="89"/>
      <c r="BO800" s="89"/>
      <c r="BP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c r="AC801" s="89"/>
      <c r="AD801" s="89"/>
      <c r="AE801" s="89"/>
      <c r="AF801" s="89"/>
      <c r="AG801" s="89"/>
      <c r="AH801" s="89"/>
      <c r="AI801" s="89"/>
      <c r="AJ801" s="89"/>
      <c r="AK801" s="89"/>
      <c r="AL801" s="89"/>
      <c r="AM801" s="89"/>
      <c r="AN801" s="89"/>
      <c r="AO801" s="89"/>
      <c r="AP801" s="89"/>
      <c r="AQ801" s="89"/>
      <c r="AR801" s="89"/>
      <c r="AS801" s="89"/>
      <c r="AT801" s="89"/>
      <c r="AU801" s="89"/>
      <c r="AV801" s="89"/>
      <c r="AW801" s="89"/>
      <c r="AX801" s="89"/>
      <c r="AY801" s="89"/>
      <c r="AZ801" s="89"/>
      <c r="BA801" s="89"/>
      <c r="BB801" s="89"/>
      <c r="BC801" s="89"/>
      <c r="BD801" s="89"/>
      <c r="BE801" s="89"/>
      <c r="BF801" s="89"/>
      <c r="BG801" s="89"/>
      <c r="BH801" s="89"/>
      <c r="BI801" s="89"/>
      <c r="BJ801" s="89"/>
      <c r="BK801" s="89"/>
      <c r="BL801" s="89"/>
      <c r="BM801" s="89"/>
      <c r="BN801" s="89"/>
      <c r="BO801" s="89"/>
      <c r="BP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c r="AC802" s="89"/>
      <c r="AD802" s="89"/>
      <c r="AE802" s="89"/>
      <c r="AF802" s="89"/>
      <c r="AG802" s="89"/>
      <c r="AH802" s="89"/>
      <c r="AI802" s="89"/>
      <c r="AJ802" s="89"/>
      <c r="AK802" s="89"/>
      <c r="AL802" s="89"/>
      <c r="AM802" s="89"/>
      <c r="AN802" s="89"/>
      <c r="AO802" s="89"/>
      <c r="AP802" s="89"/>
      <c r="AQ802" s="89"/>
      <c r="AR802" s="89"/>
      <c r="AS802" s="89"/>
      <c r="AT802" s="89"/>
      <c r="AU802" s="89"/>
      <c r="AV802" s="89"/>
      <c r="AW802" s="89"/>
      <c r="AX802" s="89"/>
      <c r="AY802" s="89"/>
      <c r="AZ802" s="89"/>
      <c r="BA802" s="89"/>
      <c r="BB802" s="89"/>
      <c r="BC802" s="89"/>
      <c r="BD802" s="89"/>
      <c r="BE802" s="89"/>
      <c r="BF802" s="89"/>
      <c r="BG802" s="89"/>
      <c r="BH802" s="89"/>
      <c r="BI802" s="89"/>
      <c r="BJ802" s="89"/>
      <c r="BK802" s="89"/>
      <c r="BL802" s="89"/>
      <c r="BM802" s="89"/>
      <c r="BN802" s="89"/>
      <c r="BO802" s="89"/>
      <c r="BP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c r="AC803" s="89"/>
      <c r="AD803" s="89"/>
      <c r="AE803" s="89"/>
      <c r="AF803" s="89"/>
      <c r="AG803" s="89"/>
      <c r="AH803" s="89"/>
      <c r="AI803" s="89"/>
      <c r="AJ803" s="89"/>
      <c r="AK803" s="89"/>
      <c r="AL803" s="89"/>
      <c r="AM803" s="89"/>
      <c r="AN803" s="89"/>
      <c r="AO803" s="89"/>
      <c r="AP803" s="89"/>
      <c r="AQ803" s="89"/>
      <c r="AR803" s="89"/>
      <c r="AS803" s="89"/>
      <c r="AT803" s="89"/>
      <c r="AU803" s="89"/>
      <c r="AV803" s="89"/>
      <c r="AW803" s="89"/>
      <c r="AX803" s="89"/>
      <c r="AY803" s="89"/>
      <c r="AZ803" s="89"/>
      <c r="BA803" s="89"/>
      <c r="BB803" s="89"/>
      <c r="BC803" s="89"/>
      <c r="BD803" s="89"/>
      <c r="BE803" s="89"/>
      <c r="BF803" s="89"/>
      <c r="BG803" s="89"/>
      <c r="BH803" s="89"/>
      <c r="BI803" s="89"/>
      <c r="BJ803" s="89"/>
      <c r="BK803" s="89"/>
      <c r="BL803" s="89"/>
      <c r="BM803" s="89"/>
      <c r="BN803" s="89"/>
      <c r="BO803" s="89"/>
      <c r="BP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c r="AC804" s="89"/>
      <c r="AD804" s="89"/>
      <c r="AE804" s="89"/>
      <c r="AF804" s="89"/>
      <c r="AG804" s="89"/>
      <c r="AH804" s="89"/>
      <c r="AI804" s="89"/>
      <c r="AJ804" s="89"/>
      <c r="AK804" s="89"/>
      <c r="AL804" s="89"/>
      <c r="AM804" s="89"/>
      <c r="AN804" s="89"/>
      <c r="AO804" s="89"/>
      <c r="AP804" s="89"/>
      <c r="AQ804" s="89"/>
      <c r="AR804" s="89"/>
      <c r="AS804" s="89"/>
      <c r="AT804" s="89"/>
      <c r="AU804" s="89"/>
      <c r="AV804" s="89"/>
      <c r="AW804" s="89"/>
      <c r="AX804" s="89"/>
      <c r="AY804" s="89"/>
      <c r="AZ804" s="89"/>
      <c r="BA804" s="89"/>
      <c r="BB804" s="89"/>
      <c r="BC804" s="89"/>
      <c r="BD804" s="89"/>
      <c r="BE804" s="89"/>
      <c r="BF804" s="89"/>
      <c r="BG804" s="89"/>
      <c r="BH804" s="89"/>
      <c r="BI804" s="89"/>
      <c r="BJ804" s="89"/>
      <c r="BK804" s="89"/>
      <c r="BL804" s="89"/>
      <c r="BM804" s="89"/>
      <c r="BN804" s="89"/>
      <c r="BO804" s="89"/>
      <c r="BP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c r="AC805" s="89"/>
      <c r="AD805" s="89"/>
      <c r="AE805" s="89"/>
      <c r="AF805" s="89"/>
      <c r="AG805" s="89"/>
      <c r="AH805" s="89"/>
      <c r="AI805" s="89"/>
      <c r="AJ805" s="89"/>
      <c r="AK805" s="89"/>
      <c r="AL805" s="89"/>
      <c r="AM805" s="89"/>
      <c r="AN805" s="89"/>
      <c r="AO805" s="89"/>
      <c r="AP805" s="89"/>
      <c r="AQ805" s="89"/>
      <c r="AR805" s="89"/>
      <c r="AS805" s="89"/>
      <c r="AT805" s="89"/>
      <c r="AU805" s="89"/>
      <c r="AV805" s="89"/>
      <c r="AW805" s="89"/>
      <c r="AX805" s="89"/>
      <c r="AY805" s="89"/>
      <c r="AZ805" s="89"/>
      <c r="BA805" s="89"/>
      <c r="BB805" s="89"/>
      <c r="BC805" s="89"/>
      <c r="BD805" s="89"/>
      <c r="BE805" s="89"/>
      <c r="BF805" s="89"/>
      <c r="BG805" s="89"/>
      <c r="BH805" s="89"/>
      <c r="BI805" s="89"/>
      <c r="BJ805" s="89"/>
      <c r="BK805" s="89"/>
      <c r="BL805" s="89"/>
      <c r="BM805" s="89"/>
      <c r="BN805" s="89"/>
      <c r="BO805" s="89"/>
      <c r="BP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c r="AC806" s="89"/>
      <c r="AD806" s="89"/>
      <c r="AE806" s="89"/>
      <c r="AF806" s="89"/>
      <c r="AG806" s="89"/>
      <c r="AH806" s="89"/>
      <c r="AI806" s="89"/>
      <c r="AJ806" s="89"/>
      <c r="AK806" s="89"/>
      <c r="AL806" s="89"/>
      <c r="AM806" s="89"/>
      <c r="AN806" s="89"/>
      <c r="AO806" s="89"/>
      <c r="AP806" s="89"/>
      <c r="AQ806" s="89"/>
      <c r="AR806" s="89"/>
      <c r="AS806" s="89"/>
      <c r="AT806" s="89"/>
      <c r="AU806" s="89"/>
      <c r="AV806" s="89"/>
      <c r="AW806" s="89"/>
      <c r="AX806" s="89"/>
      <c r="AY806" s="89"/>
      <c r="AZ806" s="89"/>
      <c r="BA806" s="89"/>
      <c r="BB806" s="89"/>
      <c r="BC806" s="89"/>
      <c r="BD806" s="89"/>
      <c r="BE806" s="89"/>
      <c r="BF806" s="89"/>
      <c r="BG806" s="89"/>
      <c r="BH806" s="89"/>
      <c r="BI806" s="89"/>
      <c r="BJ806" s="89"/>
      <c r="BK806" s="89"/>
      <c r="BL806" s="89"/>
      <c r="BM806" s="89"/>
      <c r="BN806" s="89"/>
      <c r="BO806" s="89"/>
      <c r="BP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c r="AC807" s="89"/>
      <c r="AD807" s="89"/>
      <c r="AE807" s="89"/>
      <c r="AF807" s="89"/>
      <c r="AG807" s="89"/>
      <c r="AH807" s="89"/>
      <c r="AI807" s="89"/>
      <c r="AJ807" s="89"/>
      <c r="AK807" s="89"/>
      <c r="AL807" s="89"/>
      <c r="AM807" s="89"/>
      <c r="AN807" s="89"/>
      <c r="AO807" s="89"/>
      <c r="AP807" s="89"/>
      <c r="AQ807" s="89"/>
      <c r="AR807" s="89"/>
      <c r="AS807" s="89"/>
      <c r="AT807" s="89"/>
      <c r="AU807" s="89"/>
      <c r="AV807" s="89"/>
      <c r="AW807" s="89"/>
      <c r="AX807" s="89"/>
      <c r="AY807" s="89"/>
      <c r="AZ807" s="89"/>
      <c r="BA807" s="89"/>
      <c r="BB807" s="89"/>
      <c r="BC807" s="89"/>
      <c r="BD807" s="89"/>
      <c r="BE807" s="89"/>
      <c r="BF807" s="89"/>
      <c r="BG807" s="89"/>
      <c r="BH807" s="89"/>
      <c r="BI807" s="89"/>
      <c r="BJ807" s="89"/>
      <c r="BK807" s="89"/>
      <c r="BL807" s="89"/>
      <c r="BM807" s="89"/>
      <c r="BN807" s="89"/>
      <c r="BO807" s="89"/>
      <c r="BP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c r="AC808" s="89"/>
      <c r="AD808" s="89"/>
      <c r="AE808" s="89"/>
      <c r="AF808" s="89"/>
      <c r="AG808" s="89"/>
      <c r="AH808" s="89"/>
      <c r="AI808" s="89"/>
      <c r="AJ808" s="89"/>
      <c r="AK808" s="89"/>
      <c r="AL808" s="89"/>
      <c r="AM808" s="89"/>
      <c r="AN808" s="89"/>
      <c r="AO808" s="89"/>
      <c r="AP808" s="89"/>
      <c r="AQ808" s="89"/>
      <c r="AR808" s="89"/>
      <c r="AS808" s="89"/>
      <c r="AT808" s="89"/>
      <c r="AU808" s="89"/>
      <c r="AV808" s="89"/>
      <c r="AW808" s="89"/>
      <c r="AX808" s="89"/>
      <c r="AY808" s="89"/>
      <c r="AZ808" s="89"/>
      <c r="BA808" s="89"/>
      <c r="BB808" s="89"/>
      <c r="BC808" s="89"/>
      <c r="BD808" s="89"/>
      <c r="BE808" s="89"/>
      <c r="BF808" s="89"/>
      <c r="BG808" s="89"/>
      <c r="BH808" s="89"/>
      <c r="BI808" s="89"/>
      <c r="BJ808" s="89"/>
      <c r="BK808" s="89"/>
      <c r="BL808" s="89"/>
      <c r="BM808" s="89"/>
      <c r="BN808" s="89"/>
      <c r="BO808" s="89"/>
      <c r="BP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c r="AC809" s="89"/>
      <c r="AD809" s="89"/>
      <c r="AE809" s="89"/>
      <c r="AF809" s="89"/>
      <c r="AG809" s="89"/>
      <c r="AH809" s="89"/>
      <c r="AI809" s="89"/>
      <c r="AJ809" s="89"/>
      <c r="AK809" s="89"/>
      <c r="AL809" s="89"/>
      <c r="AM809" s="89"/>
      <c r="AN809" s="89"/>
      <c r="AO809" s="89"/>
      <c r="AP809" s="89"/>
      <c r="AQ809" s="89"/>
      <c r="AR809" s="89"/>
      <c r="AS809" s="89"/>
      <c r="AT809" s="89"/>
      <c r="AU809" s="89"/>
      <c r="AV809" s="89"/>
      <c r="AW809" s="89"/>
      <c r="AX809" s="89"/>
      <c r="AY809" s="89"/>
      <c r="AZ809" s="89"/>
      <c r="BA809" s="89"/>
      <c r="BB809" s="89"/>
      <c r="BC809" s="89"/>
      <c r="BD809" s="89"/>
      <c r="BE809" s="89"/>
      <c r="BF809" s="89"/>
      <c r="BG809" s="89"/>
      <c r="BH809" s="89"/>
      <c r="BI809" s="89"/>
      <c r="BJ809" s="89"/>
      <c r="BK809" s="89"/>
      <c r="BL809" s="89"/>
      <c r="BM809" s="89"/>
      <c r="BN809" s="89"/>
      <c r="BO809" s="89"/>
      <c r="BP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c r="AC810" s="89"/>
      <c r="AD810" s="89"/>
      <c r="AE810" s="89"/>
      <c r="AF810" s="89"/>
      <c r="AG810" s="89"/>
      <c r="AH810" s="89"/>
      <c r="AI810" s="89"/>
      <c r="AJ810" s="89"/>
      <c r="AK810" s="89"/>
      <c r="AL810" s="89"/>
      <c r="AM810" s="89"/>
      <c r="AN810" s="89"/>
      <c r="AO810" s="89"/>
      <c r="AP810" s="89"/>
      <c r="AQ810" s="89"/>
      <c r="AR810" s="89"/>
      <c r="AS810" s="89"/>
      <c r="AT810" s="89"/>
      <c r="AU810" s="89"/>
      <c r="AV810" s="89"/>
      <c r="AW810" s="89"/>
      <c r="AX810" s="89"/>
      <c r="AY810" s="89"/>
      <c r="AZ810" s="89"/>
      <c r="BA810" s="89"/>
      <c r="BB810" s="89"/>
      <c r="BC810" s="89"/>
      <c r="BD810" s="89"/>
      <c r="BE810" s="89"/>
      <c r="BF810" s="89"/>
      <c r="BG810" s="89"/>
      <c r="BH810" s="89"/>
      <c r="BI810" s="89"/>
      <c r="BJ810" s="89"/>
      <c r="BK810" s="89"/>
      <c r="BL810" s="89"/>
      <c r="BM810" s="89"/>
      <c r="BN810" s="89"/>
      <c r="BO810" s="89"/>
      <c r="BP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c r="AC811" s="89"/>
      <c r="AD811" s="89"/>
      <c r="AE811" s="89"/>
      <c r="AF811" s="89"/>
      <c r="AG811" s="89"/>
      <c r="AH811" s="89"/>
      <c r="AI811" s="89"/>
      <c r="AJ811" s="89"/>
      <c r="AK811" s="89"/>
      <c r="AL811" s="89"/>
      <c r="AM811" s="89"/>
      <c r="AN811" s="89"/>
      <c r="AO811" s="89"/>
      <c r="AP811" s="89"/>
      <c r="AQ811" s="89"/>
      <c r="AR811" s="89"/>
      <c r="AS811" s="89"/>
      <c r="AT811" s="89"/>
      <c r="AU811" s="89"/>
      <c r="AV811" s="89"/>
      <c r="AW811" s="89"/>
      <c r="AX811" s="89"/>
      <c r="AY811" s="89"/>
      <c r="AZ811" s="89"/>
      <c r="BA811" s="89"/>
      <c r="BB811" s="89"/>
      <c r="BC811" s="89"/>
      <c r="BD811" s="89"/>
      <c r="BE811" s="89"/>
      <c r="BF811" s="89"/>
      <c r="BG811" s="89"/>
      <c r="BH811" s="89"/>
      <c r="BI811" s="89"/>
      <c r="BJ811" s="89"/>
      <c r="BK811" s="89"/>
      <c r="BL811" s="89"/>
      <c r="BM811" s="89"/>
      <c r="BN811" s="89"/>
      <c r="BO811" s="89"/>
      <c r="BP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c r="AC812" s="89"/>
      <c r="AD812" s="89"/>
      <c r="AE812" s="89"/>
      <c r="AF812" s="89"/>
      <c r="AG812" s="89"/>
      <c r="AH812" s="89"/>
      <c r="AI812" s="89"/>
      <c r="AJ812" s="89"/>
      <c r="AK812" s="89"/>
      <c r="AL812" s="89"/>
      <c r="AM812" s="89"/>
      <c r="AN812" s="89"/>
      <c r="AO812" s="89"/>
      <c r="AP812" s="89"/>
      <c r="AQ812" s="89"/>
      <c r="AR812" s="89"/>
      <c r="AS812" s="89"/>
      <c r="AT812" s="89"/>
      <c r="AU812" s="89"/>
      <c r="AV812" s="89"/>
      <c r="AW812" s="89"/>
      <c r="AX812" s="89"/>
      <c r="AY812" s="89"/>
      <c r="AZ812" s="89"/>
      <c r="BA812" s="89"/>
      <c r="BB812" s="89"/>
      <c r="BC812" s="89"/>
      <c r="BD812" s="89"/>
      <c r="BE812" s="89"/>
      <c r="BF812" s="89"/>
      <c r="BG812" s="89"/>
      <c r="BH812" s="89"/>
      <c r="BI812" s="89"/>
      <c r="BJ812" s="89"/>
      <c r="BK812" s="89"/>
      <c r="BL812" s="89"/>
      <c r="BM812" s="89"/>
      <c r="BN812" s="89"/>
      <c r="BO812" s="89"/>
      <c r="BP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c r="AC813" s="89"/>
      <c r="AD813" s="89"/>
      <c r="AE813" s="89"/>
      <c r="AF813" s="89"/>
      <c r="AG813" s="89"/>
      <c r="AH813" s="89"/>
      <c r="AI813" s="89"/>
      <c r="AJ813" s="89"/>
      <c r="AK813" s="89"/>
      <c r="AL813" s="89"/>
      <c r="AM813" s="89"/>
      <c r="AN813" s="89"/>
      <c r="AO813" s="89"/>
      <c r="AP813" s="89"/>
      <c r="AQ813" s="89"/>
      <c r="AR813" s="89"/>
      <c r="AS813" s="89"/>
      <c r="AT813" s="89"/>
      <c r="AU813" s="89"/>
      <c r="AV813" s="89"/>
      <c r="AW813" s="89"/>
      <c r="AX813" s="89"/>
      <c r="AY813" s="89"/>
      <c r="AZ813" s="89"/>
      <c r="BA813" s="89"/>
      <c r="BB813" s="89"/>
      <c r="BC813" s="89"/>
      <c r="BD813" s="89"/>
      <c r="BE813" s="89"/>
      <c r="BF813" s="89"/>
      <c r="BG813" s="89"/>
      <c r="BH813" s="89"/>
      <c r="BI813" s="89"/>
      <c r="BJ813" s="89"/>
      <c r="BK813" s="89"/>
      <c r="BL813" s="89"/>
      <c r="BM813" s="89"/>
      <c r="BN813" s="89"/>
      <c r="BO813" s="89"/>
      <c r="BP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c r="AC814" s="89"/>
      <c r="AD814" s="89"/>
      <c r="AE814" s="89"/>
      <c r="AF814" s="89"/>
      <c r="AG814" s="89"/>
      <c r="AH814" s="89"/>
      <c r="AI814" s="89"/>
      <c r="AJ814" s="89"/>
      <c r="AK814" s="89"/>
      <c r="AL814" s="89"/>
      <c r="AM814" s="89"/>
      <c r="AN814" s="89"/>
      <c r="AO814" s="89"/>
      <c r="AP814" s="89"/>
      <c r="AQ814" s="89"/>
      <c r="AR814" s="89"/>
      <c r="AS814" s="89"/>
      <c r="AT814" s="89"/>
      <c r="AU814" s="89"/>
      <c r="AV814" s="89"/>
      <c r="AW814" s="89"/>
      <c r="AX814" s="89"/>
      <c r="AY814" s="89"/>
      <c r="AZ814" s="89"/>
      <c r="BA814" s="89"/>
      <c r="BB814" s="89"/>
      <c r="BC814" s="89"/>
      <c r="BD814" s="89"/>
      <c r="BE814" s="89"/>
      <c r="BF814" s="89"/>
      <c r="BG814" s="89"/>
      <c r="BH814" s="89"/>
      <c r="BI814" s="89"/>
      <c r="BJ814" s="89"/>
      <c r="BK814" s="89"/>
      <c r="BL814" s="89"/>
      <c r="BM814" s="89"/>
      <c r="BN814" s="89"/>
      <c r="BO814" s="89"/>
      <c r="BP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c r="AC815" s="89"/>
      <c r="AD815" s="89"/>
      <c r="AE815" s="89"/>
      <c r="AF815" s="89"/>
      <c r="AG815" s="89"/>
      <c r="AH815" s="89"/>
      <c r="AI815" s="89"/>
      <c r="AJ815" s="89"/>
      <c r="AK815" s="89"/>
      <c r="AL815" s="89"/>
      <c r="AM815" s="89"/>
      <c r="AN815" s="89"/>
      <c r="AO815" s="89"/>
      <c r="AP815" s="89"/>
      <c r="AQ815" s="89"/>
      <c r="AR815" s="89"/>
      <c r="AS815" s="89"/>
      <c r="AT815" s="89"/>
      <c r="AU815" s="89"/>
      <c r="AV815" s="89"/>
      <c r="AW815" s="89"/>
      <c r="AX815" s="89"/>
      <c r="AY815" s="89"/>
      <c r="AZ815" s="89"/>
      <c r="BA815" s="89"/>
      <c r="BB815" s="89"/>
      <c r="BC815" s="89"/>
      <c r="BD815" s="89"/>
      <c r="BE815" s="89"/>
      <c r="BF815" s="89"/>
      <c r="BG815" s="89"/>
      <c r="BH815" s="89"/>
      <c r="BI815" s="89"/>
      <c r="BJ815" s="89"/>
      <c r="BK815" s="89"/>
      <c r="BL815" s="89"/>
      <c r="BM815" s="89"/>
      <c r="BN815" s="89"/>
      <c r="BO815" s="89"/>
      <c r="BP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c r="AC816" s="89"/>
      <c r="AD816" s="89"/>
      <c r="AE816" s="89"/>
      <c r="AF816" s="89"/>
      <c r="AG816" s="89"/>
      <c r="AH816" s="89"/>
      <c r="AI816" s="89"/>
      <c r="AJ816" s="89"/>
      <c r="AK816" s="89"/>
      <c r="AL816" s="89"/>
      <c r="AM816" s="89"/>
      <c r="AN816" s="89"/>
      <c r="AO816" s="89"/>
      <c r="AP816" s="89"/>
      <c r="AQ816" s="89"/>
      <c r="AR816" s="89"/>
      <c r="AS816" s="89"/>
      <c r="AT816" s="89"/>
      <c r="AU816" s="89"/>
      <c r="AV816" s="89"/>
      <c r="AW816" s="89"/>
      <c r="AX816" s="89"/>
      <c r="AY816" s="89"/>
      <c r="AZ816" s="89"/>
      <c r="BA816" s="89"/>
      <c r="BB816" s="89"/>
      <c r="BC816" s="89"/>
      <c r="BD816" s="89"/>
      <c r="BE816" s="89"/>
      <c r="BF816" s="89"/>
      <c r="BG816" s="89"/>
      <c r="BH816" s="89"/>
      <c r="BI816" s="89"/>
      <c r="BJ816" s="89"/>
      <c r="BK816" s="89"/>
      <c r="BL816" s="89"/>
      <c r="BM816" s="89"/>
      <c r="BN816" s="89"/>
      <c r="BO816" s="89"/>
      <c r="BP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c r="AC817" s="89"/>
      <c r="AD817" s="89"/>
      <c r="AE817" s="89"/>
      <c r="AF817" s="89"/>
      <c r="AG817" s="89"/>
      <c r="AH817" s="89"/>
      <c r="AI817" s="89"/>
      <c r="AJ817" s="89"/>
      <c r="AK817" s="89"/>
      <c r="AL817" s="89"/>
      <c r="AM817" s="89"/>
      <c r="AN817" s="89"/>
      <c r="AO817" s="89"/>
      <c r="AP817" s="89"/>
      <c r="AQ817" s="89"/>
      <c r="AR817" s="89"/>
      <c r="AS817" s="89"/>
      <c r="AT817" s="89"/>
      <c r="AU817" s="89"/>
      <c r="AV817" s="89"/>
      <c r="AW817" s="89"/>
      <c r="AX817" s="89"/>
      <c r="AY817" s="89"/>
      <c r="AZ817" s="89"/>
      <c r="BA817" s="89"/>
      <c r="BB817" s="89"/>
      <c r="BC817" s="89"/>
      <c r="BD817" s="89"/>
      <c r="BE817" s="89"/>
      <c r="BF817" s="89"/>
      <c r="BG817" s="89"/>
      <c r="BH817" s="89"/>
      <c r="BI817" s="89"/>
      <c r="BJ817" s="89"/>
      <c r="BK817" s="89"/>
      <c r="BL817" s="89"/>
      <c r="BM817" s="89"/>
      <c r="BN817" s="89"/>
      <c r="BO817" s="89"/>
      <c r="BP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c r="AC818" s="89"/>
      <c r="AD818" s="89"/>
      <c r="AE818" s="89"/>
      <c r="AF818" s="89"/>
      <c r="AG818" s="89"/>
      <c r="AH818" s="89"/>
      <c r="AI818" s="89"/>
      <c r="AJ818" s="89"/>
      <c r="AK818" s="89"/>
      <c r="AL818" s="89"/>
      <c r="AM818" s="89"/>
      <c r="AN818" s="89"/>
      <c r="AO818" s="89"/>
      <c r="AP818" s="89"/>
      <c r="AQ818" s="89"/>
      <c r="AR818" s="89"/>
      <c r="AS818" s="89"/>
      <c r="AT818" s="89"/>
      <c r="AU818" s="89"/>
      <c r="AV818" s="89"/>
      <c r="AW818" s="89"/>
      <c r="AX818" s="89"/>
      <c r="AY818" s="89"/>
      <c r="AZ818" s="89"/>
      <c r="BA818" s="89"/>
      <c r="BB818" s="89"/>
      <c r="BC818" s="89"/>
      <c r="BD818" s="89"/>
      <c r="BE818" s="89"/>
      <c r="BF818" s="89"/>
      <c r="BG818" s="89"/>
      <c r="BH818" s="89"/>
      <c r="BI818" s="89"/>
      <c r="BJ818" s="89"/>
      <c r="BK818" s="89"/>
      <c r="BL818" s="89"/>
      <c r="BM818" s="89"/>
      <c r="BN818" s="89"/>
      <c r="BO818" s="89"/>
      <c r="BP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c r="AC819" s="89"/>
      <c r="AD819" s="89"/>
      <c r="AE819" s="89"/>
      <c r="AF819" s="89"/>
      <c r="AG819" s="89"/>
      <c r="AH819" s="89"/>
      <c r="AI819" s="89"/>
      <c r="AJ819" s="89"/>
      <c r="AK819" s="89"/>
      <c r="AL819" s="89"/>
      <c r="AM819" s="89"/>
      <c r="AN819" s="89"/>
      <c r="AO819" s="89"/>
      <c r="AP819" s="89"/>
      <c r="AQ819" s="89"/>
      <c r="AR819" s="89"/>
      <c r="AS819" s="89"/>
      <c r="AT819" s="89"/>
      <c r="AU819" s="89"/>
      <c r="AV819" s="89"/>
      <c r="AW819" s="89"/>
      <c r="AX819" s="89"/>
      <c r="AY819" s="89"/>
      <c r="AZ819" s="89"/>
      <c r="BA819" s="89"/>
      <c r="BB819" s="89"/>
      <c r="BC819" s="89"/>
      <c r="BD819" s="89"/>
      <c r="BE819" s="89"/>
      <c r="BF819" s="89"/>
      <c r="BG819" s="89"/>
      <c r="BH819" s="89"/>
      <c r="BI819" s="89"/>
      <c r="BJ819" s="89"/>
      <c r="BK819" s="89"/>
      <c r="BL819" s="89"/>
      <c r="BM819" s="89"/>
      <c r="BN819" s="89"/>
      <c r="BO819" s="89"/>
      <c r="BP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c r="AC820" s="89"/>
      <c r="AD820" s="89"/>
      <c r="AE820" s="89"/>
      <c r="AF820" s="89"/>
      <c r="AG820" s="89"/>
      <c r="AH820" s="89"/>
      <c r="AI820" s="89"/>
      <c r="AJ820" s="89"/>
      <c r="AK820" s="89"/>
      <c r="AL820" s="89"/>
      <c r="AM820" s="89"/>
      <c r="AN820" s="89"/>
      <c r="AO820" s="89"/>
      <c r="AP820" s="89"/>
      <c r="AQ820" s="89"/>
      <c r="AR820" s="89"/>
      <c r="AS820" s="89"/>
      <c r="AT820" s="89"/>
      <c r="AU820" s="89"/>
      <c r="AV820" s="89"/>
      <c r="AW820" s="89"/>
      <c r="AX820" s="89"/>
      <c r="AY820" s="89"/>
      <c r="AZ820" s="89"/>
      <c r="BA820" s="89"/>
      <c r="BB820" s="89"/>
      <c r="BC820" s="89"/>
      <c r="BD820" s="89"/>
      <c r="BE820" s="89"/>
      <c r="BF820" s="89"/>
      <c r="BG820" s="89"/>
      <c r="BH820" s="89"/>
      <c r="BI820" s="89"/>
      <c r="BJ820" s="89"/>
      <c r="BK820" s="89"/>
      <c r="BL820" s="89"/>
      <c r="BM820" s="89"/>
      <c r="BN820" s="89"/>
      <c r="BO820" s="89"/>
      <c r="BP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c r="AC821" s="89"/>
      <c r="AD821" s="89"/>
      <c r="AE821" s="89"/>
      <c r="AF821" s="89"/>
      <c r="AG821" s="89"/>
      <c r="AH821" s="89"/>
      <c r="AI821" s="89"/>
      <c r="AJ821" s="89"/>
      <c r="AK821" s="89"/>
      <c r="AL821" s="89"/>
      <c r="AM821" s="89"/>
      <c r="AN821" s="89"/>
      <c r="AO821" s="89"/>
      <c r="AP821" s="89"/>
      <c r="AQ821" s="89"/>
      <c r="AR821" s="89"/>
      <c r="AS821" s="89"/>
      <c r="AT821" s="89"/>
      <c r="AU821" s="89"/>
      <c r="AV821" s="89"/>
      <c r="AW821" s="89"/>
      <c r="AX821" s="89"/>
      <c r="AY821" s="89"/>
      <c r="AZ821" s="89"/>
      <c r="BA821" s="89"/>
      <c r="BB821" s="89"/>
      <c r="BC821" s="89"/>
      <c r="BD821" s="89"/>
      <c r="BE821" s="89"/>
      <c r="BF821" s="89"/>
      <c r="BG821" s="89"/>
      <c r="BH821" s="89"/>
      <c r="BI821" s="89"/>
      <c r="BJ821" s="89"/>
      <c r="BK821" s="89"/>
      <c r="BL821" s="89"/>
      <c r="BM821" s="89"/>
      <c r="BN821" s="89"/>
      <c r="BO821" s="89"/>
      <c r="BP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c r="AC822" s="89"/>
      <c r="AD822" s="89"/>
      <c r="AE822" s="89"/>
      <c r="AF822" s="89"/>
      <c r="AG822" s="89"/>
      <c r="AH822" s="89"/>
      <c r="AI822" s="89"/>
      <c r="AJ822" s="89"/>
      <c r="AK822" s="89"/>
      <c r="AL822" s="89"/>
      <c r="AM822" s="89"/>
      <c r="AN822" s="89"/>
      <c r="AO822" s="89"/>
      <c r="AP822" s="89"/>
      <c r="AQ822" s="89"/>
      <c r="AR822" s="89"/>
      <c r="AS822" s="89"/>
      <c r="AT822" s="89"/>
      <c r="AU822" s="89"/>
      <c r="AV822" s="89"/>
      <c r="AW822" s="89"/>
      <c r="AX822" s="89"/>
      <c r="AY822" s="89"/>
      <c r="AZ822" s="89"/>
      <c r="BA822" s="89"/>
      <c r="BB822" s="89"/>
      <c r="BC822" s="89"/>
      <c r="BD822" s="89"/>
      <c r="BE822" s="89"/>
      <c r="BF822" s="89"/>
      <c r="BG822" s="89"/>
      <c r="BH822" s="89"/>
      <c r="BI822" s="89"/>
      <c r="BJ822" s="89"/>
      <c r="BK822" s="89"/>
      <c r="BL822" s="89"/>
      <c r="BM822" s="89"/>
      <c r="BN822" s="89"/>
      <c r="BO822" s="89"/>
      <c r="BP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c r="AC823" s="89"/>
      <c r="AD823" s="89"/>
      <c r="AE823" s="89"/>
      <c r="AF823" s="89"/>
      <c r="AG823" s="89"/>
      <c r="AH823" s="89"/>
      <c r="AI823" s="89"/>
      <c r="AJ823" s="89"/>
      <c r="AK823" s="89"/>
      <c r="AL823" s="89"/>
      <c r="AM823" s="89"/>
      <c r="AN823" s="89"/>
      <c r="AO823" s="89"/>
      <c r="AP823" s="89"/>
      <c r="AQ823" s="89"/>
      <c r="AR823" s="89"/>
      <c r="AS823" s="89"/>
      <c r="AT823" s="89"/>
      <c r="AU823" s="89"/>
      <c r="AV823" s="89"/>
      <c r="AW823" s="89"/>
      <c r="AX823" s="89"/>
      <c r="AY823" s="89"/>
      <c r="AZ823" s="89"/>
      <c r="BA823" s="89"/>
      <c r="BB823" s="89"/>
      <c r="BC823" s="89"/>
      <c r="BD823" s="89"/>
      <c r="BE823" s="89"/>
      <c r="BF823" s="89"/>
      <c r="BG823" s="89"/>
      <c r="BH823" s="89"/>
      <c r="BI823" s="89"/>
      <c r="BJ823" s="89"/>
      <c r="BK823" s="89"/>
      <c r="BL823" s="89"/>
      <c r="BM823" s="89"/>
      <c r="BN823" s="89"/>
      <c r="BO823" s="89"/>
      <c r="BP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c r="AC824" s="89"/>
      <c r="AD824" s="89"/>
      <c r="AE824" s="89"/>
      <c r="AF824" s="89"/>
      <c r="AG824" s="89"/>
      <c r="AH824" s="89"/>
      <c r="AI824" s="89"/>
      <c r="AJ824" s="89"/>
      <c r="AK824" s="89"/>
      <c r="AL824" s="89"/>
      <c r="AM824" s="89"/>
      <c r="AN824" s="89"/>
      <c r="AO824" s="89"/>
      <c r="AP824" s="89"/>
      <c r="AQ824" s="89"/>
      <c r="AR824" s="89"/>
      <c r="AS824" s="89"/>
      <c r="AT824" s="89"/>
      <c r="AU824" s="89"/>
      <c r="AV824" s="89"/>
      <c r="AW824" s="89"/>
      <c r="AX824" s="89"/>
      <c r="AY824" s="89"/>
      <c r="AZ824" s="89"/>
      <c r="BA824" s="89"/>
      <c r="BB824" s="89"/>
      <c r="BC824" s="89"/>
      <c r="BD824" s="89"/>
      <c r="BE824" s="89"/>
      <c r="BF824" s="89"/>
      <c r="BG824" s="89"/>
      <c r="BH824" s="89"/>
      <c r="BI824" s="89"/>
      <c r="BJ824" s="89"/>
      <c r="BK824" s="89"/>
      <c r="BL824" s="89"/>
      <c r="BM824" s="89"/>
      <c r="BN824" s="89"/>
      <c r="BO824" s="89"/>
      <c r="BP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c r="AC825" s="89"/>
      <c r="AD825" s="89"/>
      <c r="AE825" s="89"/>
      <c r="AF825" s="89"/>
      <c r="AG825" s="89"/>
      <c r="AH825" s="89"/>
      <c r="AI825" s="89"/>
      <c r="AJ825" s="89"/>
      <c r="AK825" s="89"/>
      <c r="AL825" s="89"/>
      <c r="AM825" s="89"/>
      <c r="AN825" s="89"/>
      <c r="AO825" s="89"/>
      <c r="AP825" s="89"/>
      <c r="AQ825" s="89"/>
      <c r="AR825" s="89"/>
      <c r="AS825" s="89"/>
      <c r="AT825" s="89"/>
      <c r="AU825" s="89"/>
      <c r="AV825" s="89"/>
      <c r="AW825" s="89"/>
      <c r="AX825" s="89"/>
      <c r="AY825" s="89"/>
      <c r="AZ825" s="89"/>
      <c r="BA825" s="89"/>
      <c r="BB825" s="89"/>
      <c r="BC825" s="89"/>
      <c r="BD825" s="89"/>
      <c r="BE825" s="89"/>
      <c r="BF825" s="89"/>
      <c r="BG825" s="89"/>
      <c r="BH825" s="89"/>
      <c r="BI825" s="89"/>
      <c r="BJ825" s="89"/>
      <c r="BK825" s="89"/>
      <c r="BL825" s="89"/>
      <c r="BM825" s="89"/>
      <c r="BN825" s="89"/>
      <c r="BO825" s="89"/>
      <c r="BP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c r="AC826" s="89"/>
      <c r="AD826" s="89"/>
      <c r="AE826" s="89"/>
      <c r="AF826" s="89"/>
      <c r="AG826" s="89"/>
      <c r="AH826" s="89"/>
      <c r="AI826" s="89"/>
      <c r="AJ826" s="89"/>
      <c r="AK826" s="89"/>
      <c r="AL826" s="89"/>
      <c r="AM826" s="89"/>
      <c r="AN826" s="89"/>
      <c r="AO826" s="89"/>
      <c r="AP826" s="89"/>
      <c r="AQ826" s="89"/>
      <c r="AR826" s="89"/>
      <c r="AS826" s="89"/>
      <c r="AT826" s="89"/>
      <c r="AU826" s="89"/>
      <c r="AV826" s="89"/>
      <c r="AW826" s="89"/>
      <c r="AX826" s="89"/>
      <c r="AY826" s="89"/>
      <c r="AZ826" s="89"/>
      <c r="BA826" s="89"/>
      <c r="BB826" s="89"/>
      <c r="BC826" s="89"/>
      <c r="BD826" s="89"/>
      <c r="BE826" s="89"/>
      <c r="BF826" s="89"/>
      <c r="BG826" s="89"/>
      <c r="BH826" s="89"/>
      <c r="BI826" s="89"/>
      <c r="BJ826" s="89"/>
      <c r="BK826" s="89"/>
      <c r="BL826" s="89"/>
      <c r="BM826" s="89"/>
      <c r="BN826" s="89"/>
      <c r="BO826" s="89"/>
      <c r="BP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c r="AC827" s="89"/>
      <c r="AD827" s="89"/>
      <c r="AE827" s="89"/>
      <c r="AF827" s="89"/>
      <c r="AG827" s="89"/>
      <c r="AH827" s="89"/>
      <c r="AI827" s="89"/>
      <c r="AJ827" s="89"/>
      <c r="AK827" s="89"/>
      <c r="AL827" s="89"/>
      <c r="AM827" s="89"/>
      <c r="AN827" s="89"/>
      <c r="AO827" s="89"/>
      <c r="AP827" s="89"/>
      <c r="AQ827" s="89"/>
      <c r="AR827" s="89"/>
      <c r="AS827" s="89"/>
      <c r="AT827" s="89"/>
      <c r="AU827" s="89"/>
      <c r="AV827" s="89"/>
      <c r="AW827" s="89"/>
      <c r="AX827" s="89"/>
      <c r="AY827" s="89"/>
      <c r="AZ827" s="89"/>
      <c r="BA827" s="89"/>
      <c r="BB827" s="89"/>
      <c r="BC827" s="89"/>
      <c r="BD827" s="89"/>
      <c r="BE827" s="89"/>
      <c r="BF827" s="89"/>
      <c r="BG827" s="89"/>
      <c r="BH827" s="89"/>
      <c r="BI827" s="89"/>
      <c r="BJ827" s="89"/>
      <c r="BK827" s="89"/>
      <c r="BL827" s="89"/>
      <c r="BM827" s="89"/>
      <c r="BN827" s="89"/>
      <c r="BO827" s="89"/>
      <c r="BP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c r="AC828" s="89"/>
      <c r="AD828" s="89"/>
      <c r="AE828" s="89"/>
      <c r="AF828" s="89"/>
      <c r="AG828" s="89"/>
      <c r="AH828" s="89"/>
      <c r="AI828" s="89"/>
      <c r="AJ828" s="89"/>
      <c r="AK828" s="89"/>
      <c r="AL828" s="89"/>
      <c r="AM828" s="89"/>
      <c r="AN828" s="89"/>
      <c r="AO828" s="89"/>
      <c r="AP828" s="89"/>
      <c r="AQ828" s="89"/>
      <c r="AR828" s="89"/>
      <c r="AS828" s="89"/>
      <c r="AT828" s="89"/>
      <c r="AU828" s="89"/>
      <c r="AV828" s="89"/>
      <c r="AW828" s="89"/>
      <c r="AX828" s="89"/>
      <c r="AY828" s="89"/>
      <c r="AZ828" s="89"/>
      <c r="BA828" s="89"/>
      <c r="BB828" s="89"/>
      <c r="BC828" s="89"/>
      <c r="BD828" s="89"/>
      <c r="BE828" s="89"/>
      <c r="BF828" s="89"/>
      <c r="BG828" s="89"/>
      <c r="BH828" s="89"/>
      <c r="BI828" s="89"/>
      <c r="BJ828" s="89"/>
      <c r="BK828" s="89"/>
      <c r="BL828" s="89"/>
      <c r="BM828" s="89"/>
      <c r="BN828" s="89"/>
      <c r="BO828" s="89"/>
      <c r="BP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c r="AC829" s="89"/>
      <c r="AD829" s="89"/>
      <c r="AE829" s="89"/>
      <c r="AF829" s="89"/>
      <c r="AG829" s="89"/>
      <c r="AH829" s="89"/>
      <c r="AI829" s="89"/>
      <c r="AJ829" s="89"/>
      <c r="AK829" s="89"/>
      <c r="AL829" s="89"/>
      <c r="AM829" s="89"/>
      <c r="AN829" s="89"/>
      <c r="AO829" s="89"/>
      <c r="AP829" s="89"/>
      <c r="AQ829" s="89"/>
      <c r="AR829" s="89"/>
      <c r="AS829" s="89"/>
      <c r="AT829" s="89"/>
      <c r="AU829" s="89"/>
      <c r="AV829" s="89"/>
      <c r="AW829" s="89"/>
      <c r="AX829" s="89"/>
      <c r="AY829" s="89"/>
      <c r="AZ829" s="89"/>
      <c r="BA829" s="89"/>
      <c r="BB829" s="89"/>
      <c r="BC829" s="89"/>
      <c r="BD829" s="89"/>
      <c r="BE829" s="89"/>
      <c r="BF829" s="89"/>
      <c r="BG829" s="89"/>
      <c r="BH829" s="89"/>
      <c r="BI829" s="89"/>
      <c r="BJ829" s="89"/>
      <c r="BK829" s="89"/>
      <c r="BL829" s="89"/>
      <c r="BM829" s="89"/>
      <c r="BN829" s="89"/>
      <c r="BO829" s="89"/>
      <c r="BP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c r="AC830" s="89"/>
      <c r="AD830" s="89"/>
      <c r="AE830" s="89"/>
      <c r="AF830" s="89"/>
      <c r="AG830" s="89"/>
      <c r="AH830" s="89"/>
      <c r="AI830" s="89"/>
      <c r="AJ830" s="89"/>
      <c r="AK830" s="89"/>
      <c r="AL830" s="89"/>
      <c r="AM830" s="89"/>
      <c r="AN830" s="89"/>
      <c r="AO830" s="89"/>
      <c r="AP830" s="89"/>
      <c r="AQ830" s="89"/>
      <c r="AR830" s="89"/>
      <c r="AS830" s="89"/>
      <c r="AT830" s="89"/>
      <c r="AU830" s="89"/>
      <c r="AV830" s="89"/>
      <c r="AW830" s="89"/>
      <c r="AX830" s="89"/>
      <c r="AY830" s="89"/>
      <c r="AZ830" s="89"/>
      <c r="BA830" s="89"/>
      <c r="BB830" s="89"/>
      <c r="BC830" s="89"/>
      <c r="BD830" s="89"/>
      <c r="BE830" s="89"/>
      <c r="BF830" s="89"/>
      <c r="BG830" s="89"/>
      <c r="BH830" s="89"/>
      <c r="BI830" s="89"/>
      <c r="BJ830" s="89"/>
      <c r="BK830" s="89"/>
      <c r="BL830" s="89"/>
      <c r="BM830" s="89"/>
      <c r="BN830" s="89"/>
      <c r="BO830" s="89"/>
      <c r="BP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c r="AC831" s="89"/>
      <c r="AD831" s="89"/>
      <c r="AE831" s="89"/>
      <c r="AF831" s="89"/>
      <c r="AG831" s="89"/>
      <c r="AH831" s="89"/>
      <c r="AI831" s="89"/>
      <c r="AJ831" s="89"/>
      <c r="AK831" s="89"/>
      <c r="AL831" s="89"/>
      <c r="AM831" s="89"/>
      <c r="AN831" s="89"/>
      <c r="AO831" s="89"/>
      <c r="AP831" s="89"/>
      <c r="AQ831" s="89"/>
      <c r="AR831" s="89"/>
      <c r="AS831" s="89"/>
      <c r="AT831" s="89"/>
      <c r="AU831" s="89"/>
      <c r="AV831" s="89"/>
      <c r="AW831" s="89"/>
      <c r="AX831" s="89"/>
      <c r="AY831" s="89"/>
      <c r="AZ831" s="89"/>
      <c r="BA831" s="89"/>
      <c r="BB831" s="89"/>
      <c r="BC831" s="89"/>
      <c r="BD831" s="89"/>
      <c r="BE831" s="89"/>
      <c r="BF831" s="89"/>
      <c r="BG831" s="89"/>
      <c r="BH831" s="89"/>
      <c r="BI831" s="89"/>
      <c r="BJ831" s="89"/>
      <c r="BK831" s="89"/>
      <c r="BL831" s="89"/>
      <c r="BM831" s="89"/>
      <c r="BN831" s="89"/>
      <c r="BO831" s="89"/>
      <c r="BP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c r="AC832" s="89"/>
      <c r="AD832" s="89"/>
      <c r="AE832" s="89"/>
      <c r="AF832" s="89"/>
      <c r="AG832" s="89"/>
      <c r="AH832" s="89"/>
      <c r="AI832" s="89"/>
      <c r="AJ832" s="89"/>
      <c r="AK832" s="89"/>
      <c r="AL832" s="89"/>
      <c r="AM832" s="89"/>
      <c r="AN832" s="89"/>
      <c r="AO832" s="89"/>
      <c r="AP832" s="89"/>
      <c r="AQ832" s="89"/>
      <c r="AR832" s="89"/>
      <c r="AS832" s="89"/>
      <c r="AT832" s="89"/>
      <c r="AU832" s="89"/>
      <c r="AV832" s="89"/>
      <c r="AW832" s="89"/>
      <c r="AX832" s="89"/>
      <c r="AY832" s="89"/>
      <c r="AZ832" s="89"/>
      <c r="BA832" s="89"/>
      <c r="BB832" s="89"/>
      <c r="BC832" s="89"/>
      <c r="BD832" s="89"/>
      <c r="BE832" s="89"/>
      <c r="BF832" s="89"/>
      <c r="BG832" s="89"/>
      <c r="BH832" s="89"/>
      <c r="BI832" s="89"/>
      <c r="BJ832" s="89"/>
      <c r="BK832" s="89"/>
      <c r="BL832" s="89"/>
      <c r="BM832" s="89"/>
      <c r="BN832" s="89"/>
      <c r="BO832" s="89"/>
      <c r="BP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c r="AC833" s="89"/>
      <c r="AD833" s="89"/>
      <c r="AE833" s="89"/>
      <c r="AF833" s="89"/>
      <c r="AG833" s="89"/>
      <c r="AH833" s="89"/>
      <c r="AI833" s="89"/>
      <c r="AJ833" s="89"/>
      <c r="AK833" s="89"/>
      <c r="AL833" s="89"/>
      <c r="AM833" s="89"/>
      <c r="AN833" s="89"/>
      <c r="AO833" s="89"/>
      <c r="AP833" s="89"/>
      <c r="AQ833" s="89"/>
      <c r="AR833" s="89"/>
      <c r="AS833" s="89"/>
      <c r="AT833" s="89"/>
      <c r="AU833" s="89"/>
      <c r="AV833" s="89"/>
      <c r="AW833" s="89"/>
      <c r="AX833" s="89"/>
      <c r="AY833" s="89"/>
      <c r="AZ833" s="89"/>
      <c r="BA833" s="89"/>
      <c r="BB833" s="89"/>
      <c r="BC833" s="89"/>
      <c r="BD833" s="89"/>
      <c r="BE833" s="89"/>
      <c r="BF833" s="89"/>
      <c r="BG833" s="89"/>
      <c r="BH833" s="89"/>
      <c r="BI833" s="89"/>
      <c r="BJ833" s="89"/>
      <c r="BK833" s="89"/>
      <c r="BL833" s="89"/>
      <c r="BM833" s="89"/>
      <c r="BN833" s="89"/>
      <c r="BO833" s="89"/>
      <c r="BP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c r="AC834" s="89"/>
      <c r="AD834" s="89"/>
      <c r="AE834" s="89"/>
      <c r="AF834" s="89"/>
      <c r="AG834" s="89"/>
      <c r="AH834" s="89"/>
      <c r="AI834" s="89"/>
      <c r="AJ834" s="89"/>
      <c r="AK834" s="89"/>
      <c r="AL834" s="89"/>
      <c r="AM834" s="89"/>
      <c r="AN834" s="89"/>
      <c r="AO834" s="89"/>
      <c r="AP834" s="89"/>
      <c r="AQ834" s="89"/>
      <c r="AR834" s="89"/>
      <c r="AS834" s="89"/>
      <c r="AT834" s="89"/>
      <c r="AU834" s="89"/>
      <c r="AV834" s="89"/>
      <c r="AW834" s="89"/>
      <c r="AX834" s="89"/>
      <c r="AY834" s="89"/>
      <c r="AZ834" s="89"/>
      <c r="BA834" s="89"/>
      <c r="BB834" s="89"/>
      <c r="BC834" s="89"/>
      <c r="BD834" s="89"/>
      <c r="BE834" s="89"/>
      <c r="BF834" s="89"/>
      <c r="BG834" s="89"/>
      <c r="BH834" s="89"/>
      <c r="BI834" s="89"/>
      <c r="BJ834" s="89"/>
      <c r="BK834" s="89"/>
      <c r="BL834" s="89"/>
      <c r="BM834" s="89"/>
      <c r="BN834" s="89"/>
      <c r="BO834" s="89"/>
      <c r="BP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c r="AC835" s="89"/>
      <c r="AD835" s="89"/>
      <c r="AE835" s="89"/>
      <c r="AF835" s="89"/>
      <c r="AG835" s="89"/>
      <c r="AH835" s="89"/>
      <c r="AI835" s="89"/>
      <c r="AJ835" s="89"/>
      <c r="AK835" s="89"/>
      <c r="AL835" s="89"/>
      <c r="AM835" s="89"/>
      <c r="AN835" s="89"/>
      <c r="AO835" s="89"/>
      <c r="AP835" s="89"/>
      <c r="AQ835" s="89"/>
      <c r="AR835" s="89"/>
      <c r="AS835" s="89"/>
      <c r="AT835" s="89"/>
      <c r="AU835" s="89"/>
      <c r="AV835" s="89"/>
      <c r="AW835" s="89"/>
      <c r="AX835" s="89"/>
      <c r="AY835" s="89"/>
      <c r="AZ835" s="89"/>
      <c r="BA835" s="89"/>
      <c r="BB835" s="89"/>
      <c r="BC835" s="89"/>
      <c r="BD835" s="89"/>
      <c r="BE835" s="89"/>
      <c r="BF835" s="89"/>
      <c r="BG835" s="89"/>
      <c r="BH835" s="89"/>
      <c r="BI835" s="89"/>
      <c r="BJ835" s="89"/>
      <c r="BK835" s="89"/>
      <c r="BL835" s="89"/>
      <c r="BM835" s="89"/>
      <c r="BN835" s="89"/>
      <c r="BO835" s="89"/>
      <c r="BP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c r="AC836" s="89"/>
      <c r="AD836" s="89"/>
      <c r="AE836" s="89"/>
      <c r="AF836" s="89"/>
      <c r="AG836" s="89"/>
      <c r="AH836" s="89"/>
      <c r="AI836" s="89"/>
      <c r="AJ836" s="89"/>
      <c r="AK836" s="89"/>
      <c r="AL836" s="89"/>
      <c r="AM836" s="89"/>
      <c r="AN836" s="89"/>
      <c r="AO836" s="89"/>
      <c r="AP836" s="89"/>
      <c r="AQ836" s="89"/>
      <c r="AR836" s="89"/>
      <c r="AS836" s="89"/>
      <c r="AT836" s="89"/>
      <c r="AU836" s="89"/>
      <c r="AV836" s="89"/>
      <c r="AW836" s="89"/>
      <c r="AX836" s="89"/>
      <c r="AY836" s="89"/>
      <c r="AZ836" s="89"/>
      <c r="BA836" s="89"/>
      <c r="BB836" s="89"/>
      <c r="BC836" s="89"/>
      <c r="BD836" s="89"/>
      <c r="BE836" s="89"/>
      <c r="BF836" s="89"/>
      <c r="BG836" s="89"/>
      <c r="BH836" s="89"/>
      <c r="BI836" s="89"/>
      <c r="BJ836" s="89"/>
      <c r="BK836" s="89"/>
      <c r="BL836" s="89"/>
      <c r="BM836" s="89"/>
      <c r="BN836" s="89"/>
      <c r="BO836" s="89"/>
      <c r="BP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c r="AC837" s="89"/>
      <c r="AD837" s="89"/>
      <c r="AE837" s="89"/>
      <c r="AF837" s="89"/>
      <c r="AG837" s="89"/>
      <c r="AH837" s="89"/>
      <c r="AI837" s="89"/>
      <c r="AJ837" s="89"/>
      <c r="AK837" s="89"/>
      <c r="AL837" s="89"/>
      <c r="AM837" s="89"/>
      <c r="AN837" s="89"/>
      <c r="AO837" s="89"/>
      <c r="AP837" s="89"/>
      <c r="AQ837" s="89"/>
      <c r="AR837" s="89"/>
      <c r="AS837" s="89"/>
      <c r="AT837" s="89"/>
      <c r="AU837" s="89"/>
      <c r="AV837" s="89"/>
      <c r="AW837" s="89"/>
      <c r="AX837" s="89"/>
      <c r="AY837" s="89"/>
      <c r="AZ837" s="89"/>
      <c r="BA837" s="89"/>
      <c r="BB837" s="89"/>
      <c r="BC837" s="89"/>
      <c r="BD837" s="89"/>
      <c r="BE837" s="89"/>
      <c r="BF837" s="89"/>
      <c r="BG837" s="89"/>
      <c r="BH837" s="89"/>
      <c r="BI837" s="89"/>
      <c r="BJ837" s="89"/>
      <c r="BK837" s="89"/>
      <c r="BL837" s="89"/>
      <c r="BM837" s="89"/>
      <c r="BN837" s="89"/>
      <c r="BO837" s="89"/>
      <c r="BP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c r="AC838" s="89"/>
      <c r="AD838" s="89"/>
      <c r="AE838" s="89"/>
      <c r="AF838" s="89"/>
      <c r="AG838" s="89"/>
      <c r="AH838" s="89"/>
      <c r="AI838" s="89"/>
      <c r="AJ838" s="89"/>
      <c r="AK838" s="89"/>
      <c r="AL838" s="89"/>
      <c r="AM838" s="89"/>
      <c r="AN838" s="89"/>
      <c r="AO838" s="89"/>
      <c r="AP838" s="89"/>
      <c r="AQ838" s="89"/>
      <c r="AR838" s="89"/>
      <c r="AS838" s="89"/>
      <c r="AT838" s="89"/>
      <c r="AU838" s="89"/>
      <c r="AV838" s="89"/>
      <c r="AW838" s="89"/>
      <c r="AX838" s="89"/>
      <c r="AY838" s="89"/>
      <c r="AZ838" s="89"/>
      <c r="BA838" s="89"/>
      <c r="BB838" s="89"/>
      <c r="BC838" s="89"/>
      <c r="BD838" s="89"/>
      <c r="BE838" s="89"/>
      <c r="BF838" s="89"/>
      <c r="BG838" s="89"/>
      <c r="BH838" s="89"/>
      <c r="BI838" s="89"/>
      <c r="BJ838" s="89"/>
      <c r="BK838" s="89"/>
      <c r="BL838" s="89"/>
      <c r="BM838" s="89"/>
      <c r="BN838" s="89"/>
      <c r="BO838" s="89"/>
      <c r="BP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c r="AC839" s="89"/>
      <c r="AD839" s="89"/>
      <c r="AE839" s="89"/>
      <c r="AF839" s="89"/>
      <c r="AG839" s="89"/>
      <c r="AH839" s="89"/>
      <c r="AI839" s="89"/>
      <c r="AJ839" s="89"/>
      <c r="AK839" s="89"/>
      <c r="AL839" s="89"/>
      <c r="AM839" s="89"/>
      <c r="AN839" s="89"/>
      <c r="AO839" s="89"/>
      <c r="AP839" s="89"/>
      <c r="AQ839" s="89"/>
      <c r="AR839" s="89"/>
      <c r="AS839" s="89"/>
      <c r="AT839" s="89"/>
      <c r="AU839" s="89"/>
      <c r="AV839" s="89"/>
      <c r="AW839" s="89"/>
      <c r="AX839" s="89"/>
      <c r="AY839" s="89"/>
      <c r="AZ839" s="89"/>
      <c r="BA839" s="89"/>
      <c r="BB839" s="89"/>
      <c r="BC839" s="89"/>
      <c r="BD839" s="89"/>
      <c r="BE839" s="89"/>
      <c r="BF839" s="89"/>
      <c r="BG839" s="89"/>
      <c r="BH839" s="89"/>
      <c r="BI839" s="89"/>
      <c r="BJ839" s="89"/>
      <c r="BK839" s="89"/>
      <c r="BL839" s="89"/>
      <c r="BM839" s="89"/>
      <c r="BN839" s="89"/>
      <c r="BO839" s="89"/>
      <c r="BP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c r="AC840" s="89"/>
      <c r="AD840" s="89"/>
      <c r="AE840" s="89"/>
      <c r="AF840" s="89"/>
      <c r="AG840" s="89"/>
      <c r="AH840" s="89"/>
      <c r="AI840" s="89"/>
      <c r="AJ840" s="89"/>
      <c r="AK840" s="89"/>
      <c r="AL840" s="89"/>
      <c r="AM840" s="89"/>
      <c r="AN840" s="89"/>
      <c r="AO840" s="89"/>
      <c r="AP840" s="89"/>
      <c r="AQ840" s="89"/>
      <c r="AR840" s="89"/>
      <c r="AS840" s="89"/>
      <c r="AT840" s="89"/>
      <c r="AU840" s="89"/>
      <c r="AV840" s="89"/>
      <c r="AW840" s="89"/>
      <c r="AX840" s="89"/>
      <c r="AY840" s="89"/>
      <c r="AZ840" s="89"/>
      <c r="BA840" s="89"/>
      <c r="BB840" s="89"/>
      <c r="BC840" s="89"/>
      <c r="BD840" s="89"/>
      <c r="BE840" s="89"/>
      <c r="BF840" s="89"/>
      <c r="BG840" s="89"/>
      <c r="BH840" s="89"/>
      <c r="BI840" s="89"/>
      <c r="BJ840" s="89"/>
      <c r="BK840" s="89"/>
      <c r="BL840" s="89"/>
      <c r="BM840" s="89"/>
      <c r="BN840" s="89"/>
      <c r="BO840" s="89"/>
      <c r="BP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c r="AC841" s="89"/>
      <c r="AD841" s="89"/>
      <c r="AE841" s="89"/>
      <c r="AF841" s="89"/>
      <c r="AG841" s="89"/>
      <c r="AH841" s="89"/>
      <c r="AI841" s="89"/>
      <c r="AJ841" s="89"/>
      <c r="AK841" s="89"/>
      <c r="AL841" s="89"/>
      <c r="AM841" s="89"/>
      <c r="AN841" s="89"/>
      <c r="AO841" s="89"/>
      <c r="AP841" s="89"/>
      <c r="AQ841" s="89"/>
      <c r="AR841" s="89"/>
      <c r="AS841" s="89"/>
      <c r="AT841" s="89"/>
      <c r="AU841" s="89"/>
      <c r="AV841" s="89"/>
      <c r="AW841" s="89"/>
      <c r="AX841" s="89"/>
      <c r="AY841" s="89"/>
      <c r="AZ841" s="89"/>
      <c r="BA841" s="89"/>
      <c r="BB841" s="89"/>
      <c r="BC841" s="89"/>
      <c r="BD841" s="89"/>
      <c r="BE841" s="89"/>
      <c r="BF841" s="89"/>
      <c r="BG841" s="89"/>
      <c r="BH841" s="89"/>
      <c r="BI841" s="89"/>
      <c r="BJ841" s="89"/>
      <c r="BK841" s="89"/>
      <c r="BL841" s="89"/>
      <c r="BM841" s="89"/>
      <c r="BN841" s="89"/>
      <c r="BO841" s="89"/>
      <c r="BP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c r="AC842" s="89"/>
      <c r="AD842" s="89"/>
      <c r="AE842" s="89"/>
      <c r="AF842" s="89"/>
      <c r="AG842" s="89"/>
      <c r="AH842" s="89"/>
      <c r="AI842" s="89"/>
      <c r="AJ842" s="89"/>
      <c r="AK842" s="89"/>
      <c r="AL842" s="89"/>
      <c r="AM842" s="89"/>
      <c r="AN842" s="89"/>
      <c r="AO842" s="89"/>
      <c r="AP842" s="89"/>
      <c r="AQ842" s="89"/>
      <c r="AR842" s="89"/>
      <c r="AS842" s="89"/>
      <c r="AT842" s="89"/>
      <c r="AU842" s="89"/>
      <c r="AV842" s="89"/>
      <c r="AW842" s="89"/>
      <c r="AX842" s="89"/>
      <c r="AY842" s="89"/>
      <c r="AZ842" s="89"/>
      <c r="BA842" s="89"/>
      <c r="BB842" s="89"/>
      <c r="BC842" s="89"/>
      <c r="BD842" s="89"/>
      <c r="BE842" s="89"/>
      <c r="BF842" s="89"/>
      <c r="BG842" s="89"/>
      <c r="BH842" s="89"/>
      <c r="BI842" s="89"/>
      <c r="BJ842" s="89"/>
      <c r="BK842" s="89"/>
      <c r="BL842" s="89"/>
      <c r="BM842" s="89"/>
      <c r="BN842" s="89"/>
      <c r="BO842" s="89"/>
      <c r="BP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c r="AC843" s="89"/>
      <c r="AD843" s="89"/>
      <c r="AE843" s="89"/>
      <c r="AF843" s="89"/>
      <c r="AG843" s="89"/>
      <c r="AH843" s="89"/>
      <c r="AI843" s="89"/>
      <c r="AJ843" s="89"/>
      <c r="AK843" s="89"/>
      <c r="AL843" s="89"/>
      <c r="AM843" s="89"/>
      <c r="AN843" s="89"/>
      <c r="AO843" s="89"/>
      <c r="AP843" s="89"/>
      <c r="AQ843" s="89"/>
      <c r="AR843" s="89"/>
      <c r="AS843" s="89"/>
      <c r="AT843" s="89"/>
      <c r="AU843" s="89"/>
      <c r="AV843" s="89"/>
      <c r="AW843" s="89"/>
      <c r="AX843" s="89"/>
      <c r="AY843" s="89"/>
      <c r="AZ843" s="89"/>
      <c r="BA843" s="89"/>
      <c r="BB843" s="89"/>
      <c r="BC843" s="89"/>
      <c r="BD843" s="89"/>
      <c r="BE843" s="89"/>
      <c r="BF843" s="89"/>
      <c r="BG843" s="89"/>
      <c r="BH843" s="89"/>
      <c r="BI843" s="89"/>
      <c r="BJ843" s="89"/>
      <c r="BK843" s="89"/>
      <c r="BL843" s="89"/>
      <c r="BM843" s="89"/>
      <c r="BN843" s="89"/>
      <c r="BO843" s="89"/>
      <c r="BP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c r="AC844" s="89"/>
      <c r="AD844" s="89"/>
      <c r="AE844" s="89"/>
      <c r="AF844" s="89"/>
      <c r="AG844" s="89"/>
      <c r="AH844" s="89"/>
      <c r="AI844" s="89"/>
      <c r="AJ844" s="89"/>
      <c r="AK844" s="89"/>
      <c r="AL844" s="89"/>
      <c r="AM844" s="89"/>
      <c r="AN844" s="89"/>
      <c r="AO844" s="89"/>
      <c r="AP844" s="89"/>
      <c r="AQ844" s="89"/>
      <c r="AR844" s="89"/>
      <c r="AS844" s="89"/>
      <c r="AT844" s="89"/>
      <c r="AU844" s="89"/>
      <c r="AV844" s="89"/>
      <c r="AW844" s="89"/>
      <c r="AX844" s="89"/>
      <c r="AY844" s="89"/>
      <c r="AZ844" s="89"/>
      <c r="BA844" s="89"/>
      <c r="BB844" s="89"/>
      <c r="BC844" s="89"/>
      <c r="BD844" s="89"/>
      <c r="BE844" s="89"/>
      <c r="BF844" s="89"/>
      <c r="BG844" s="89"/>
      <c r="BH844" s="89"/>
      <c r="BI844" s="89"/>
      <c r="BJ844" s="89"/>
      <c r="BK844" s="89"/>
      <c r="BL844" s="89"/>
      <c r="BM844" s="89"/>
      <c r="BN844" s="89"/>
      <c r="BO844" s="89"/>
      <c r="BP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c r="AC845" s="89"/>
      <c r="AD845" s="89"/>
      <c r="AE845" s="89"/>
      <c r="AF845" s="89"/>
      <c r="AG845" s="89"/>
      <c r="AH845" s="89"/>
      <c r="AI845" s="89"/>
      <c r="AJ845" s="89"/>
      <c r="AK845" s="89"/>
      <c r="AL845" s="89"/>
      <c r="AM845" s="89"/>
      <c r="AN845" s="89"/>
      <c r="AO845" s="89"/>
      <c r="AP845" s="89"/>
      <c r="AQ845" s="89"/>
      <c r="AR845" s="89"/>
      <c r="AS845" s="89"/>
      <c r="AT845" s="89"/>
      <c r="AU845" s="89"/>
      <c r="AV845" s="89"/>
      <c r="AW845" s="89"/>
      <c r="AX845" s="89"/>
      <c r="AY845" s="89"/>
      <c r="AZ845" s="89"/>
      <c r="BA845" s="89"/>
      <c r="BB845" s="89"/>
      <c r="BC845" s="89"/>
      <c r="BD845" s="89"/>
      <c r="BE845" s="89"/>
      <c r="BF845" s="89"/>
      <c r="BG845" s="89"/>
      <c r="BH845" s="89"/>
      <c r="BI845" s="89"/>
      <c r="BJ845" s="89"/>
      <c r="BK845" s="89"/>
      <c r="BL845" s="89"/>
      <c r="BM845" s="89"/>
      <c r="BN845" s="89"/>
      <c r="BO845" s="89"/>
      <c r="BP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c r="AC846" s="89"/>
      <c r="AD846" s="89"/>
      <c r="AE846" s="89"/>
      <c r="AF846" s="89"/>
      <c r="AG846" s="89"/>
      <c r="AH846" s="89"/>
      <c r="AI846" s="89"/>
      <c r="AJ846" s="89"/>
      <c r="AK846" s="89"/>
      <c r="AL846" s="89"/>
      <c r="AM846" s="89"/>
      <c r="AN846" s="89"/>
      <c r="AO846" s="89"/>
      <c r="AP846" s="89"/>
      <c r="AQ846" s="89"/>
      <c r="AR846" s="89"/>
      <c r="AS846" s="89"/>
      <c r="AT846" s="89"/>
      <c r="AU846" s="89"/>
      <c r="AV846" s="89"/>
      <c r="AW846" s="89"/>
      <c r="AX846" s="89"/>
      <c r="AY846" s="89"/>
      <c r="AZ846" s="89"/>
      <c r="BA846" s="89"/>
      <c r="BB846" s="89"/>
      <c r="BC846" s="89"/>
      <c r="BD846" s="89"/>
      <c r="BE846" s="89"/>
      <c r="BF846" s="89"/>
      <c r="BG846" s="89"/>
      <c r="BH846" s="89"/>
      <c r="BI846" s="89"/>
      <c r="BJ846" s="89"/>
      <c r="BK846" s="89"/>
      <c r="BL846" s="89"/>
      <c r="BM846" s="89"/>
      <c r="BN846" s="89"/>
      <c r="BO846" s="89"/>
      <c r="BP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c r="AC847" s="89"/>
      <c r="AD847" s="89"/>
      <c r="AE847" s="89"/>
      <c r="AF847" s="89"/>
      <c r="AG847" s="89"/>
      <c r="AH847" s="89"/>
      <c r="AI847" s="89"/>
      <c r="AJ847" s="89"/>
      <c r="AK847" s="89"/>
      <c r="AL847" s="89"/>
      <c r="AM847" s="89"/>
      <c r="AN847" s="89"/>
      <c r="AO847" s="89"/>
      <c r="AP847" s="89"/>
      <c r="AQ847" s="89"/>
      <c r="AR847" s="89"/>
      <c r="AS847" s="89"/>
      <c r="AT847" s="89"/>
      <c r="AU847" s="89"/>
      <c r="AV847" s="89"/>
      <c r="AW847" s="89"/>
      <c r="AX847" s="89"/>
      <c r="AY847" s="89"/>
      <c r="AZ847" s="89"/>
      <c r="BA847" s="89"/>
      <c r="BB847" s="89"/>
      <c r="BC847" s="89"/>
      <c r="BD847" s="89"/>
      <c r="BE847" s="89"/>
      <c r="BF847" s="89"/>
      <c r="BG847" s="89"/>
      <c r="BH847" s="89"/>
      <c r="BI847" s="89"/>
      <c r="BJ847" s="89"/>
      <c r="BK847" s="89"/>
      <c r="BL847" s="89"/>
      <c r="BM847" s="89"/>
      <c r="BN847" s="89"/>
      <c r="BO847" s="89"/>
      <c r="BP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c r="AC848" s="89"/>
      <c r="AD848" s="89"/>
      <c r="AE848" s="89"/>
      <c r="AF848" s="89"/>
      <c r="AG848" s="89"/>
      <c r="AH848" s="89"/>
      <c r="AI848" s="89"/>
      <c r="AJ848" s="89"/>
      <c r="AK848" s="89"/>
      <c r="AL848" s="89"/>
      <c r="AM848" s="89"/>
      <c r="AN848" s="89"/>
      <c r="AO848" s="89"/>
      <c r="AP848" s="89"/>
      <c r="AQ848" s="89"/>
      <c r="AR848" s="89"/>
      <c r="AS848" s="89"/>
      <c r="AT848" s="89"/>
      <c r="AU848" s="89"/>
      <c r="AV848" s="89"/>
      <c r="AW848" s="89"/>
      <c r="AX848" s="89"/>
      <c r="AY848" s="89"/>
      <c r="AZ848" s="89"/>
      <c r="BA848" s="89"/>
      <c r="BB848" s="89"/>
      <c r="BC848" s="89"/>
      <c r="BD848" s="89"/>
      <c r="BE848" s="89"/>
      <c r="BF848" s="89"/>
      <c r="BG848" s="89"/>
      <c r="BH848" s="89"/>
      <c r="BI848" s="89"/>
      <c r="BJ848" s="89"/>
      <c r="BK848" s="89"/>
      <c r="BL848" s="89"/>
      <c r="BM848" s="89"/>
      <c r="BN848" s="89"/>
      <c r="BO848" s="89"/>
      <c r="BP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c r="AC849" s="89"/>
      <c r="AD849" s="89"/>
      <c r="AE849" s="89"/>
      <c r="AF849" s="89"/>
      <c r="AG849" s="89"/>
      <c r="AH849" s="89"/>
      <c r="AI849" s="89"/>
      <c r="AJ849" s="89"/>
      <c r="AK849" s="89"/>
      <c r="AL849" s="89"/>
      <c r="AM849" s="89"/>
      <c r="AN849" s="89"/>
      <c r="AO849" s="89"/>
      <c r="AP849" s="89"/>
      <c r="AQ849" s="89"/>
      <c r="AR849" s="89"/>
      <c r="AS849" s="89"/>
      <c r="AT849" s="89"/>
      <c r="AU849" s="89"/>
      <c r="AV849" s="89"/>
      <c r="AW849" s="89"/>
      <c r="AX849" s="89"/>
      <c r="AY849" s="89"/>
      <c r="AZ849" s="89"/>
      <c r="BA849" s="89"/>
      <c r="BB849" s="89"/>
      <c r="BC849" s="89"/>
      <c r="BD849" s="89"/>
      <c r="BE849" s="89"/>
      <c r="BF849" s="89"/>
      <c r="BG849" s="89"/>
      <c r="BH849" s="89"/>
      <c r="BI849" s="89"/>
      <c r="BJ849" s="89"/>
      <c r="BK849" s="89"/>
      <c r="BL849" s="89"/>
      <c r="BM849" s="89"/>
      <c r="BN849" s="89"/>
      <c r="BO849" s="89"/>
      <c r="BP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c r="AC850" s="89"/>
      <c r="AD850" s="89"/>
      <c r="AE850" s="89"/>
      <c r="AF850" s="89"/>
      <c r="AG850" s="89"/>
      <c r="AH850" s="89"/>
      <c r="AI850" s="89"/>
      <c r="AJ850" s="89"/>
      <c r="AK850" s="89"/>
      <c r="AL850" s="89"/>
      <c r="AM850" s="89"/>
      <c r="AN850" s="89"/>
      <c r="AO850" s="89"/>
      <c r="AP850" s="89"/>
      <c r="AQ850" s="89"/>
      <c r="AR850" s="89"/>
      <c r="AS850" s="89"/>
      <c r="AT850" s="89"/>
      <c r="AU850" s="89"/>
      <c r="AV850" s="89"/>
      <c r="AW850" s="89"/>
      <c r="AX850" s="89"/>
      <c r="AY850" s="89"/>
      <c r="AZ850" s="89"/>
      <c r="BA850" s="89"/>
      <c r="BB850" s="89"/>
      <c r="BC850" s="89"/>
      <c r="BD850" s="89"/>
      <c r="BE850" s="89"/>
      <c r="BF850" s="89"/>
      <c r="BG850" s="89"/>
      <c r="BH850" s="89"/>
      <c r="BI850" s="89"/>
      <c r="BJ850" s="89"/>
      <c r="BK850" s="89"/>
      <c r="BL850" s="89"/>
      <c r="BM850" s="89"/>
      <c r="BN850" s="89"/>
      <c r="BO850" s="89"/>
      <c r="BP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c r="AC851" s="89"/>
      <c r="AD851" s="89"/>
      <c r="AE851" s="89"/>
      <c r="AF851" s="89"/>
      <c r="AG851" s="89"/>
      <c r="AH851" s="89"/>
      <c r="AI851" s="89"/>
      <c r="AJ851" s="89"/>
      <c r="AK851" s="89"/>
      <c r="AL851" s="89"/>
      <c r="AM851" s="89"/>
      <c r="AN851" s="89"/>
      <c r="AO851" s="89"/>
      <c r="AP851" s="89"/>
      <c r="AQ851" s="89"/>
      <c r="AR851" s="89"/>
      <c r="AS851" s="89"/>
      <c r="AT851" s="89"/>
      <c r="AU851" s="89"/>
      <c r="AV851" s="89"/>
      <c r="AW851" s="89"/>
      <c r="AX851" s="89"/>
      <c r="AY851" s="89"/>
      <c r="AZ851" s="89"/>
      <c r="BA851" s="89"/>
      <c r="BB851" s="89"/>
      <c r="BC851" s="89"/>
      <c r="BD851" s="89"/>
      <c r="BE851" s="89"/>
      <c r="BF851" s="89"/>
      <c r="BG851" s="89"/>
      <c r="BH851" s="89"/>
      <c r="BI851" s="89"/>
      <c r="BJ851" s="89"/>
      <c r="BK851" s="89"/>
      <c r="BL851" s="89"/>
      <c r="BM851" s="89"/>
      <c r="BN851" s="89"/>
      <c r="BO851" s="89"/>
      <c r="BP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c r="AC852" s="89"/>
      <c r="AD852" s="89"/>
      <c r="AE852" s="89"/>
      <c r="AF852" s="89"/>
      <c r="AG852" s="89"/>
      <c r="AH852" s="89"/>
      <c r="AI852" s="89"/>
      <c r="AJ852" s="89"/>
      <c r="AK852" s="89"/>
      <c r="AL852" s="89"/>
      <c r="AM852" s="89"/>
      <c r="AN852" s="89"/>
      <c r="AO852" s="89"/>
      <c r="AP852" s="89"/>
      <c r="AQ852" s="89"/>
      <c r="AR852" s="89"/>
      <c r="AS852" s="89"/>
      <c r="AT852" s="89"/>
      <c r="AU852" s="89"/>
      <c r="AV852" s="89"/>
      <c r="AW852" s="89"/>
      <c r="AX852" s="89"/>
      <c r="AY852" s="89"/>
      <c r="AZ852" s="89"/>
      <c r="BA852" s="89"/>
      <c r="BB852" s="89"/>
      <c r="BC852" s="89"/>
      <c r="BD852" s="89"/>
      <c r="BE852" s="89"/>
      <c r="BF852" s="89"/>
      <c r="BG852" s="89"/>
      <c r="BH852" s="89"/>
      <c r="BI852" s="89"/>
      <c r="BJ852" s="89"/>
      <c r="BK852" s="89"/>
      <c r="BL852" s="89"/>
      <c r="BM852" s="89"/>
      <c r="BN852" s="89"/>
      <c r="BO852" s="89"/>
      <c r="BP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c r="AC853" s="89"/>
      <c r="AD853" s="89"/>
      <c r="AE853" s="89"/>
      <c r="AF853" s="89"/>
      <c r="AG853" s="89"/>
      <c r="AH853" s="89"/>
      <c r="AI853" s="89"/>
      <c r="AJ853" s="89"/>
      <c r="AK853" s="89"/>
      <c r="AL853" s="89"/>
      <c r="AM853" s="89"/>
      <c r="AN853" s="89"/>
      <c r="AO853" s="89"/>
      <c r="AP853" s="89"/>
      <c r="AQ853" s="89"/>
      <c r="AR853" s="89"/>
      <c r="AS853" s="89"/>
      <c r="AT853" s="89"/>
      <c r="AU853" s="89"/>
      <c r="AV853" s="89"/>
      <c r="AW853" s="89"/>
      <c r="AX853" s="89"/>
      <c r="AY853" s="89"/>
      <c r="AZ853" s="89"/>
      <c r="BA853" s="89"/>
      <c r="BB853" s="89"/>
      <c r="BC853" s="89"/>
      <c r="BD853" s="89"/>
      <c r="BE853" s="89"/>
      <c r="BF853" s="89"/>
      <c r="BG853" s="89"/>
      <c r="BH853" s="89"/>
      <c r="BI853" s="89"/>
      <c r="BJ853" s="89"/>
      <c r="BK853" s="89"/>
      <c r="BL853" s="89"/>
      <c r="BM853" s="89"/>
      <c r="BN853" s="89"/>
      <c r="BO853" s="89"/>
      <c r="BP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c r="AC854" s="89"/>
      <c r="AD854" s="89"/>
      <c r="AE854" s="89"/>
      <c r="AF854" s="89"/>
      <c r="AG854" s="89"/>
      <c r="AH854" s="89"/>
      <c r="AI854" s="89"/>
      <c r="AJ854" s="89"/>
      <c r="AK854" s="89"/>
      <c r="AL854" s="89"/>
      <c r="AM854" s="89"/>
      <c r="AN854" s="89"/>
      <c r="AO854" s="89"/>
      <c r="AP854" s="89"/>
      <c r="AQ854" s="89"/>
      <c r="AR854" s="89"/>
      <c r="AS854" s="89"/>
      <c r="AT854" s="89"/>
      <c r="AU854" s="89"/>
      <c r="AV854" s="89"/>
      <c r="AW854" s="89"/>
      <c r="AX854" s="89"/>
      <c r="AY854" s="89"/>
      <c r="AZ854" s="89"/>
      <c r="BA854" s="89"/>
      <c r="BB854" s="89"/>
      <c r="BC854" s="89"/>
      <c r="BD854" s="89"/>
      <c r="BE854" s="89"/>
      <c r="BF854" s="89"/>
      <c r="BG854" s="89"/>
      <c r="BH854" s="89"/>
      <c r="BI854" s="89"/>
      <c r="BJ854" s="89"/>
      <c r="BK854" s="89"/>
      <c r="BL854" s="89"/>
      <c r="BM854" s="89"/>
      <c r="BN854" s="89"/>
      <c r="BO854" s="89"/>
      <c r="BP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c r="AC855" s="89"/>
      <c r="AD855" s="89"/>
      <c r="AE855" s="89"/>
      <c r="AF855" s="89"/>
      <c r="AG855" s="89"/>
      <c r="AH855" s="89"/>
      <c r="AI855" s="89"/>
      <c r="AJ855" s="89"/>
      <c r="AK855" s="89"/>
      <c r="AL855" s="89"/>
      <c r="AM855" s="89"/>
      <c r="AN855" s="89"/>
      <c r="AO855" s="89"/>
      <c r="AP855" s="89"/>
      <c r="AQ855" s="89"/>
      <c r="AR855" s="89"/>
      <c r="AS855" s="89"/>
      <c r="AT855" s="89"/>
      <c r="AU855" s="89"/>
      <c r="AV855" s="89"/>
      <c r="AW855" s="89"/>
      <c r="AX855" s="89"/>
      <c r="AY855" s="89"/>
      <c r="AZ855" s="89"/>
      <c r="BA855" s="89"/>
      <c r="BB855" s="89"/>
      <c r="BC855" s="89"/>
      <c r="BD855" s="89"/>
      <c r="BE855" s="89"/>
      <c r="BF855" s="89"/>
      <c r="BG855" s="89"/>
      <c r="BH855" s="89"/>
      <c r="BI855" s="89"/>
      <c r="BJ855" s="89"/>
      <c r="BK855" s="89"/>
      <c r="BL855" s="89"/>
      <c r="BM855" s="89"/>
      <c r="BN855" s="89"/>
      <c r="BO855" s="89"/>
      <c r="BP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c r="AC856" s="89"/>
      <c r="AD856" s="89"/>
      <c r="AE856" s="89"/>
      <c r="AF856" s="89"/>
      <c r="AG856" s="89"/>
      <c r="AH856" s="89"/>
      <c r="AI856" s="89"/>
      <c r="AJ856" s="89"/>
      <c r="AK856" s="89"/>
      <c r="AL856" s="89"/>
      <c r="AM856" s="89"/>
      <c r="AN856" s="89"/>
      <c r="AO856" s="89"/>
      <c r="AP856" s="89"/>
      <c r="AQ856" s="89"/>
      <c r="AR856" s="89"/>
      <c r="AS856" s="89"/>
      <c r="AT856" s="89"/>
      <c r="AU856" s="89"/>
      <c r="AV856" s="89"/>
      <c r="AW856" s="89"/>
      <c r="AX856" s="89"/>
      <c r="AY856" s="89"/>
      <c r="AZ856" s="89"/>
      <c r="BA856" s="89"/>
      <c r="BB856" s="89"/>
      <c r="BC856" s="89"/>
      <c r="BD856" s="89"/>
      <c r="BE856" s="89"/>
      <c r="BF856" s="89"/>
      <c r="BG856" s="89"/>
      <c r="BH856" s="89"/>
      <c r="BI856" s="89"/>
      <c r="BJ856" s="89"/>
      <c r="BK856" s="89"/>
      <c r="BL856" s="89"/>
      <c r="BM856" s="89"/>
      <c r="BN856" s="89"/>
      <c r="BO856" s="89"/>
      <c r="BP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c r="AC857" s="89"/>
      <c r="AD857" s="89"/>
      <c r="AE857" s="89"/>
      <c r="AF857" s="89"/>
      <c r="AG857" s="89"/>
      <c r="AH857" s="89"/>
      <c r="AI857" s="89"/>
      <c r="AJ857" s="89"/>
      <c r="AK857" s="89"/>
      <c r="AL857" s="89"/>
      <c r="AM857" s="89"/>
      <c r="AN857" s="89"/>
      <c r="AO857" s="89"/>
      <c r="AP857" s="89"/>
      <c r="AQ857" s="89"/>
      <c r="AR857" s="89"/>
      <c r="AS857" s="89"/>
      <c r="AT857" s="89"/>
      <c r="AU857" s="89"/>
      <c r="AV857" s="89"/>
      <c r="AW857" s="89"/>
      <c r="AX857" s="89"/>
      <c r="AY857" s="89"/>
      <c r="AZ857" s="89"/>
      <c r="BA857" s="89"/>
      <c r="BB857" s="89"/>
      <c r="BC857" s="89"/>
      <c r="BD857" s="89"/>
      <c r="BE857" s="89"/>
      <c r="BF857" s="89"/>
      <c r="BG857" s="89"/>
      <c r="BH857" s="89"/>
      <c r="BI857" s="89"/>
      <c r="BJ857" s="89"/>
      <c r="BK857" s="89"/>
      <c r="BL857" s="89"/>
      <c r="BM857" s="89"/>
      <c r="BN857" s="89"/>
      <c r="BO857" s="89"/>
      <c r="BP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c r="AC858" s="89"/>
      <c r="AD858" s="89"/>
      <c r="AE858" s="89"/>
      <c r="AF858" s="89"/>
      <c r="AG858" s="89"/>
      <c r="AH858" s="89"/>
      <c r="AI858" s="89"/>
      <c r="AJ858" s="89"/>
      <c r="AK858" s="89"/>
      <c r="AL858" s="89"/>
      <c r="AM858" s="89"/>
      <c r="AN858" s="89"/>
      <c r="AO858" s="89"/>
      <c r="AP858" s="89"/>
      <c r="AQ858" s="89"/>
      <c r="AR858" s="89"/>
      <c r="AS858" s="89"/>
      <c r="AT858" s="89"/>
      <c r="AU858" s="89"/>
      <c r="AV858" s="89"/>
      <c r="AW858" s="89"/>
      <c r="AX858" s="89"/>
      <c r="AY858" s="89"/>
      <c r="AZ858" s="89"/>
      <c r="BA858" s="89"/>
      <c r="BB858" s="89"/>
      <c r="BC858" s="89"/>
      <c r="BD858" s="89"/>
      <c r="BE858" s="89"/>
      <c r="BF858" s="89"/>
      <c r="BG858" s="89"/>
      <c r="BH858" s="89"/>
      <c r="BI858" s="89"/>
      <c r="BJ858" s="89"/>
      <c r="BK858" s="89"/>
      <c r="BL858" s="89"/>
      <c r="BM858" s="89"/>
      <c r="BN858" s="89"/>
      <c r="BO858" s="89"/>
      <c r="BP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c r="AC859" s="89"/>
      <c r="AD859" s="89"/>
      <c r="AE859" s="89"/>
      <c r="AF859" s="89"/>
      <c r="AG859" s="89"/>
      <c r="AH859" s="89"/>
      <c r="AI859" s="89"/>
      <c r="AJ859" s="89"/>
      <c r="AK859" s="89"/>
      <c r="AL859" s="89"/>
      <c r="AM859" s="89"/>
      <c r="AN859" s="89"/>
      <c r="AO859" s="89"/>
      <c r="AP859" s="89"/>
      <c r="AQ859" s="89"/>
      <c r="AR859" s="89"/>
      <c r="AS859" s="89"/>
      <c r="AT859" s="89"/>
      <c r="AU859" s="89"/>
      <c r="AV859" s="89"/>
      <c r="AW859" s="89"/>
      <c r="AX859" s="89"/>
      <c r="AY859" s="89"/>
      <c r="AZ859" s="89"/>
      <c r="BA859" s="89"/>
      <c r="BB859" s="89"/>
      <c r="BC859" s="89"/>
      <c r="BD859" s="89"/>
      <c r="BE859" s="89"/>
      <c r="BF859" s="89"/>
      <c r="BG859" s="89"/>
      <c r="BH859" s="89"/>
      <c r="BI859" s="89"/>
      <c r="BJ859" s="89"/>
      <c r="BK859" s="89"/>
      <c r="BL859" s="89"/>
      <c r="BM859" s="89"/>
      <c r="BN859" s="89"/>
      <c r="BO859" s="89"/>
      <c r="BP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c r="AC860" s="89"/>
      <c r="AD860" s="89"/>
      <c r="AE860" s="89"/>
      <c r="AF860" s="89"/>
      <c r="AG860" s="89"/>
      <c r="AH860" s="89"/>
      <c r="AI860" s="89"/>
      <c r="AJ860" s="89"/>
      <c r="AK860" s="89"/>
      <c r="AL860" s="89"/>
      <c r="AM860" s="89"/>
      <c r="AN860" s="89"/>
      <c r="AO860" s="89"/>
      <c r="AP860" s="89"/>
      <c r="AQ860" s="89"/>
      <c r="AR860" s="89"/>
      <c r="AS860" s="89"/>
      <c r="AT860" s="89"/>
      <c r="AU860" s="89"/>
      <c r="AV860" s="89"/>
      <c r="AW860" s="89"/>
      <c r="AX860" s="89"/>
      <c r="AY860" s="89"/>
      <c r="AZ860" s="89"/>
      <c r="BA860" s="89"/>
      <c r="BB860" s="89"/>
      <c r="BC860" s="89"/>
      <c r="BD860" s="89"/>
      <c r="BE860" s="89"/>
      <c r="BF860" s="89"/>
      <c r="BG860" s="89"/>
      <c r="BH860" s="89"/>
      <c r="BI860" s="89"/>
      <c r="BJ860" s="89"/>
      <c r="BK860" s="89"/>
      <c r="BL860" s="89"/>
      <c r="BM860" s="89"/>
      <c r="BN860" s="89"/>
      <c r="BO860" s="89"/>
      <c r="BP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c r="AC861" s="89"/>
      <c r="AD861" s="89"/>
      <c r="AE861" s="89"/>
      <c r="AF861" s="89"/>
      <c r="AG861" s="89"/>
      <c r="AH861" s="89"/>
      <c r="AI861" s="89"/>
      <c r="AJ861" s="89"/>
      <c r="AK861" s="89"/>
      <c r="AL861" s="89"/>
      <c r="AM861" s="89"/>
      <c r="AN861" s="89"/>
      <c r="AO861" s="89"/>
      <c r="AP861" s="89"/>
      <c r="AQ861" s="89"/>
      <c r="AR861" s="89"/>
      <c r="AS861" s="89"/>
      <c r="AT861" s="89"/>
      <c r="AU861" s="89"/>
      <c r="AV861" s="89"/>
      <c r="AW861" s="89"/>
      <c r="AX861" s="89"/>
      <c r="AY861" s="89"/>
      <c r="AZ861" s="89"/>
      <c r="BA861" s="89"/>
      <c r="BB861" s="89"/>
      <c r="BC861" s="89"/>
      <c r="BD861" s="89"/>
      <c r="BE861" s="89"/>
      <c r="BF861" s="89"/>
      <c r="BG861" s="89"/>
      <c r="BH861" s="89"/>
      <c r="BI861" s="89"/>
      <c r="BJ861" s="89"/>
      <c r="BK861" s="89"/>
      <c r="BL861" s="89"/>
      <c r="BM861" s="89"/>
      <c r="BN861" s="89"/>
      <c r="BO861" s="89"/>
      <c r="BP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c r="AC862" s="89"/>
      <c r="AD862" s="89"/>
      <c r="AE862" s="89"/>
      <c r="AF862" s="89"/>
      <c r="AG862" s="89"/>
      <c r="AH862" s="89"/>
      <c r="AI862" s="89"/>
      <c r="AJ862" s="89"/>
      <c r="AK862" s="89"/>
      <c r="AL862" s="89"/>
      <c r="AM862" s="89"/>
      <c r="AN862" s="89"/>
      <c r="AO862" s="89"/>
      <c r="AP862" s="89"/>
      <c r="AQ862" s="89"/>
      <c r="AR862" s="89"/>
      <c r="AS862" s="89"/>
      <c r="AT862" s="89"/>
      <c r="AU862" s="89"/>
      <c r="AV862" s="89"/>
      <c r="AW862" s="89"/>
      <c r="AX862" s="89"/>
      <c r="AY862" s="89"/>
      <c r="AZ862" s="89"/>
      <c r="BA862" s="89"/>
      <c r="BB862" s="89"/>
      <c r="BC862" s="89"/>
      <c r="BD862" s="89"/>
      <c r="BE862" s="89"/>
      <c r="BF862" s="89"/>
      <c r="BG862" s="89"/>
      <c r="BH862" s="89"/>
      <c r="BI862" s="89"/>
      <c r="BJ862" s="89"/>
      <c r="BK862" s="89"/>
      <c r="BL862" s="89"/>
      <c r="BM862" s="89"/>
      <c r="BN862" s="89"/>
      <c r="BO862" s="89"/>
      <c r="BP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c r="AC863" s="89"/>
      <c r="AD863" s="89"/>
      <c r="AE863" s="89"/>
      <c r="AF863" s="89"/>
      <c r="AG863" s="89"/>
      <c r="AH863" s="89"/>
      <c r="AI863" s="89"/>
      <c r="AJ863" s="89"/>
      <c r="AK863" s="89"/>
      <c r="AL863" s="89"/>
      <c r="AM863" s="89"/>
      <c r="AN863" s="89"/>
      <c r="AO863" s="89"/>
      <c r="AP863" s="89"/>
      <c r="AQ863" s="89"/>
      <c r="AR863" s="89"/>
      <c r="AS863" s="89"/>
      <c r="AT863" s="89"/>
      <c r="AU863" s="89"/>
      <c r="AV863" s="89"/>
      <c r="AW863" s="89"/>
      <c r="AX863" s="89"/>
      <c r="AY863" s="89"/>
      <c r="AZ863" s="89"/>
      <c r="BA863" s="89"/>
      <c r="BB863" s="89"/>
      <c r="BC863" s="89"/>
      <c r="BD863" s="89"/>
      <c r="BE863" s="89"/>
      <c r="BF863" s="89"/>
      <c r="BG863" s="89"/>
      <c r="BH863" s="89"/>
      <c r="BI863" s="89"/>
      <c r="BJ863" s="89"/>
      <c r="BK863" s="89"/>
      <c r="BL863" s="89"/>
      <c r="BM863" s="89"/>
      <c r="BN863" s="89"/>
      <c r="BO863" s="89"/>
      <c r="BP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c r="AC864" s="89"/>
      <c r="AD864" s="89"/>
      <c r="AE864" s="89"/>
      <c r="AF864" s="89"/>
      <c r="AG864" s="89"/>
      <c r="AH864" s="89"/>
      <c r="AI864" s="89"/>
      <c r="AJ864" s="89"/>
      <c r="AK864" s="89"/>
      <c r="AL864" s="89"/>
      <c r="AM864" s="89"/>
      <c r="AN864" s="89"/>
      <c r="AO864" s="89"/>
      <c r="AP864" s="89"/>
      <c r="AQ864" s="89"/>
      <c r="AR864" s="89"/>
      <c r="AS864" s="89"/>
      <c r="AT864" s="89"/>
      <c r="AU864" s="89"/>
      <c r="AV864" s="89"/>
      <c r="AW864" s="89"/>
      <c r="AX864" s="89"/>
      <c r="AY864" s="89"/>
      <c r="AZ864" s="89"/>
      <c r="BA864" s="89"/>
      <c r="BB864" s="89"/>
      <c r="BC864" s="89"/>
      <c r="BD864" s="89"/>
      <c r="BE864" s="89"/>
      <c r="BF864" s="89"/>
      <c r="BG864" s="89"/>
      <c r="BH864" s="89"/>
      <c r="BI864" s="89"/>
      <c r="BJ864" s="89"/>
      <c r="BK864" s="89"/>
      <c r="BL864" s="89"/>
      <c r="BM864" s="89"/>
      <c r="BN864" s="89"/>
      <c r="BO864" s="89"/>
      <c r="BP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c r="AC865" s="89"/>
      <c r="AD865" s="89"/>
      <c r="AE865" s="89"/>
      <c r="AF865" s="89"/>
      <c r="AG865" s="89"/>
      <c r="AH865" s="89"/>
      <c r="AI865" s="89"/>
      <c r="AJ865" s="89"/>
      <c r="AK865" s="89"/>
      <c r="AL865" s="89"/>
      <c r="AM865" s="89"/>
      <c r="AN865" s="89"/>
      <c r="AO865" s="89"/>
      <c r="AP865" s="89"/>
      <c r="AQ865" s="89"/>
      <c r="AR865" s="89"/>
      <c r="AS865" s="89"/>
      <c r="AT865" s="89"/>
      <c r="AU865" s="89"/>
      <c r="AV865" s="89"/>
      <c r="AW865" s="89"/>
      <c r="AX865" s="89"/>
      <c r="AY865" s="89"/>
      <c r="AZ865" s="89"/>
      <c r="BA865" s="89"/>
      <c r="BB865" s="89"/>
      <c r="BC865" s="89"/>
      <c r="BD865" s="89"/>
      <c r="BE865" s="89"/>
      <c r="BF865" s="89"/>
      <c r="BG865" s="89"/>
      <c r="BH865" s="89"/>
      <c r="BI865" s="89"/>
      <c r="BJ865" s="89"/>
      <c r="BK865" s="89"/>
      <c r="BL865" s="89"/>
      <c r="BM865" s="89"/>
      <c r="BN865" s="89"/>
      <c r="BO865" s="89"/>
      <c r="BP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c r="AC866" s="89"/>
      <c r="AD866" s="89"/>
      <c r="AE866" s="89"/>
      <c r="AF866" s="89"/>
      <c r="AG866" s="89"/>
      <c r="AH866" s="89"/>
      <c r="AI866" s="89"/>
      <c r="AJ866" s="89"/>
      <c r="AK866" s="89"/>
      <c r="AL866" s="89"/>
      <c r="AM866" s="89"/>
      <c r="AN866" s="89"/>
      <c r="AO866" s="89"/>
      <c r="AP866" s="89"/>
      <c r="AQ866" s="89"/>
      <c r="AR866" s="89"/>
      <c r="AS866" s="89"/>
      <c r="AT866" s="89"/>
      <c r="AU866" s="89"/>
      <c r="AV866" s="89"/>
      <c r="AW866" s="89"/>
      <c r="AX866" s="89"/>
      <c r="AY866" s="89"/>
      <c r="AZ866" s="89"/>
      <c r="BA866" s="89"/>
      <c r="BB866" s="89"/>
      <c r="BC866" s="89"/>
      <c r="BD866" s="89"/>
      <c r="BE866" s="89"/>
      <c r="BF866" s="89"/>
      <c r="BG866" s="89"/>
      <c r="BH866" s="89"/>
      <c r="BI866" s="89"/>
      <c r="BJ866" s="89"/>
      <c r="BK866" s="89"/>
      <c r="BL866" s="89"/>
      <c r="BM866" s="89"/>
      <c r="BN866" s="89"/>
      <c r="BO866" s="89"/>
      <c r="BP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c r="AC867" s="89"/>
      <c r="AD867" s="89"/>
      <c r="AE867" s="89"/>
      <c r="AF867" s="89"/>
      <c r="AG867" s="89"/>
      <c r="AH867" s="89"/>
      <c r="AI867" s="89"/>
      <c r="AJ867" s="89"/>
      <c r="AK867" s="89"/>
      <c r="AL867" s="89"/>
      <c r="AM867" s="89"/>
      <c r="AN867" s="89"/>
      <c r="AO867" s="89"/>
      <c r="AP867" s="89"/>
      <c r="AQ867" s="89"/>
      <c r="AR867" s="89"/>
      <c r="AS867" s="89"/>
      <c r="AT867" s="89"/>
      <c r="AU867" s="89"/>
      <c r="AV867" s="89"/>
      <c r="AW867" s="89"/>
      <c r="AX867" s="89"/>
      <c r="AY867" s="89"/>
      <c r="AZ867" s="89"/>
      <c r="BA867" s="89"/>
      <c r="BB867" s="89"/>
      <c r="BC867" s="89"/>
      <c r="BD867" s="89"/>
      <c r="BE867" s="89"/>
      <c r="BF867" s="89"/>
      <c r="BG867" s="89"/>
      <c r="BH867" s="89"/>
      <c r="BI867" s="89"/>
      <c r="BJ867" s="89"/>
      <c r="BK867" s="89"/>
      <c r="BL867" s="89"/>
      <c r="BM867" s="89"/>
      <c r="BN867" s="89"/>
      <c r="BO867" s="89"/>
      <c r="BP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c r="AC868" s="89"/>
      <c r="AD868" s="89"/>
      <c r="AE868" s="89"/>
      <c r="AF868" s="89"/>
      <c r="AG868" s="89"/>
      <c r="AH868" s="89"/>
      <c r="AI868" s="89"/>
      <c r="AJ868" s="89"/>
      <c r="AK868" s="89"/>
      <c r="AL868" s="89"/>
      <c r="AM868" s="89"/>
      <c r="AN868" s="89"/>
      <c r="AO868" s="89"/>
      <c r="AP868" s="89"/>
      <c r="AQ868" s="89"/>
      <c r="AR868" s="89"/>
      <c r="AS868" s="89"/>
      <c r="AT868" s="89"/>
      <c r="AU868" s="89"/>
      <c r="AV868" s="89"/>
      <c r="AW868" s="89"/>
      <c r="AX868" s="89"/>
      <c r="AY868" s="89"/>
      <c r="AZ868" s="89"/>
      <c r="BA868" s="89"/>
      <c r="BB868" s="89"/>
      <c r="BC868" s="89"/>
      <c r="BD868" s="89"/>
      <c r="BE868" s="89"/>
      <c r="BF868" s="89"/>
      <c r="BG868" s="89"/>
      <c r="BH868" s="89"/>
      <c r="BI868" s="89"/>
      <c r="BJ868" s="89"/>
      <c r="BK868" s="89"/>
      <c r="BL868" s="89"/>
      <c r="BM868" s="89"/>
      <c r="BN868" s="89"/>
      <c r="BO868" s="89"/>
      <c r="BP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c r="AC869" s="89"/>
      <c r="AD869" s="89"/>
      <c r="AE869" s="89"/>
      <c r="AF869" s="89"/>
      <c r="AG869" s="89"/>
      <c r="AH869" s="89"/>
      <c r="AI869" s="89"/>
      <c r="AJ869" s="89"/>
      <c r="AK869" s="89"/>
      <c r="AL869" s="89"/>
      <c r="AM869" s="89"/>
      <c r="AN869" s="89"/>
      <c r="AO869" s="89"/>
      <c r="AP869" s="89"/>
      <c r="AQ869" s="89"/>
      <c r="AR869" s="89"/>
      <c r="AS869" s="89"/>
      <c r="AT869" s="89"/>
      <c r="AU869" s="89"/>
      <c r="AV869" s="89"/>
      <c r="AW869" s="89"/>
      <c r="AX869" s="89"/>
      <c r="AY869" s="89"/>
      <c r="AZ869" s="89"/>
      <c r="BA869" s="89"/>
      <c r="BB869" s="89"/>
      <c r="BC869" s="89"/>
      <c r="BD869" s="89"/>
      <c r="BE869" s="89"/>
      <c r="BF869" s="89"/>
      <c r="BG869" s="89"/>
      <c r="BH869" s="89"/>
      <c r="BI869" s="89"/>
      <c r="BJ869" s="89"/>
      <c r="BK869" s="89"/>
      <c r="BL869" s="89"/>
      <c r="BM869" s="89"/>
      <c r="BN869" s="89"/>
      <c r="BO869" s="89"/>
      <c r="BP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c r="AC870" s="89"/>
      <c r="AD870" s="89"/>
      <c r="AE870" s="89"/>
      <c r="AF870" s="89"/>
      <c r="AG870" s="89"/>
      <c r="AH870" s="89"/>
      <c r="AI870" s="89"/>
      <c r="AJ870" s="89"/>
      <c r="AK870" s="89"/>
      <c r="AL870" s="89"/>
      <c r="AM870" s="89"/>
      <c r="AN870" s="89"/>
      <c r="AO870" s="89"/>
      <c r="AP870" s="89"/>
      <c r="AQ870" s="89"/>
      <c r="AR870" s="89"/>
      <c r="AS870" s="89"/>
      <c r="AT870" s="89"/>
      <c r="AU870" s="89"/>
      <c r="AV870" s="89"/>
      <c r="AW870" s="89"/>
      <c r="AX870" s="89"/>
      <c r="AY870" s="89"/>
      <c r="AZ870" s="89"/>
      <c r="BA870" s="89"/>
      <c r="BB870" s="89"/>
      <c r="BC870" s="89"/>
      <c r="BD870" s="89"/>
      <c r="BE870" s="89"/>
      <c r="BF870" s="89"/>
      <c r="BG870" s="89"/>
      <c r="BH870" s="89"/>
      <c r="BI870" s="89"/>
      <c r="BJ870" s="89"/>
      <c r="BK870" s="89"/>
      <c r="BL870" s="89"/>
      <c r="BM870" s="89"/>
      <c r="BN870" s="89"/>
      <c r="BO870" s="89"/>
      <c r="BP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c r="AC871" s="89"/>
      <c r="AD871" s="89"/>
      <c r="AE871" s="89"/>
      <c r="AF871" s="89"/>
      <c r="AG871" s="89"/>
      <c r="AH871" s="89"/>
      <c r="AI871" s="89"/>
      <c r="AJ871" s="89"/>
      <c r="AK871" s="89"/>
      <c r="AL871" s="89"/>
      <c r="AM871" s="89"/>
      <c r="AN871" s="89"/>
      <c r="AO871" s="89"/>
      <c r="AP871" s="89"/>
      <c r="AQ871" s="89"/>
      <c r="AR871" s="89"/>
      <c r="AS871" s="89"/>
      <c r="AT871" s="89"/>
      <c r="AU871" s="89"/>
      <c r="AV871" s="89"/>
      <c r="AW871" s="89"/>
      <c r="AX871" s="89"/>
      <c r="AY871" s="89"/>
      <c r="AZ871" s="89"/>
      <c r="BA871" s="89"/>
      <c r="BB871" s="89"/>
      <c r="BC871" s="89"/>
      <c r="BD871" s="89"/>
      <c r="BE871" s="89"/>
      <c r="BF871" s="89"/>
      <c r="BG871" s="89"/>
      <c r="BH871" s="89"/>
      <c r="BI871" s="89"/>
      <c r="BJ871" s="89"/>
      <c r="BK871" s="89"/>
      <c r="BL871" s="89"/>
      <c r="BM871" s="89"/>
      <c r="BN871" s="89"/>
      <c r="BO871" s="89"/>
      <c r="BP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c r="AC872" s="89"/>
      <c r="AD872" s="89"/>
      <c r="AE872" s="89"/>
      <c r="AF872" s="89"/>
      <c r="AG872" s="89"/>
      <c r="AH872" s="89"/>
      <c r="AI872" s="89"/>
      <c r="AJ872" s="89"/>
      <c r="AK872" s="89"/>
      <c r="AL872" s="89"/>
      <c r="AM872" s="89"/>
      <c r="AN872" s="89"/>
      <c r="AO872" s="89"/>
      <c r="AP872" s="89"/>
      <c r="AQ872" s="89"/>
      <c r="AR872" s="89"/>
      <c r="AS872" s="89"/>
      <c r="AT872" s="89"/>
      <c r="AU872" s="89"/>
      <c r="AV872" s="89"/>
      <c r="AW872" s="89"/>
      <c r="AX872" s="89"/>
      <c r="AY872" s="89"/>
      <c r="AZ872" s="89"/>
      <c r="BA872" s="89"/>
      <c r="BB872" s="89"/>
      <c r="BC872" s="89"/>
      <c r="BD872" s="89"/>
      <c r="BE872" s="89"/>
      <c r="BF872" s="89"/>
      <c r="BG872" s="89"/>
      <c r="BH872" s="89"/>
      <c r="BI872" s="89"/>
      <c r="BJ872" s="89"/>
      <c r="BK872" s="89"/>
      <c r="BL872" s="89"/>
      <c r="BM872" s="89"/>
      <c r="BN872" s="89"/>
      <c r="BO872" s="89"/>
      <c r="BP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c r="AC873" s="89"/>
      <c r="AD873" s="89"/>
      <c r="AE873" s="89"/>
      <c r="AF873" s="89"/>
      <c r="AG873" s="89"/>
      <c r="AH873" s="89"/>
      <c r="AI873" s="89"/>
      <c r="AJ873" s="89"/>
      <c r="AK873" s="89"/>
      <c r="AL873" s="89"/>
      <c r="AM873" s="89"/>
      <c r="AN873" s="89"/>
      <c r="AO873" s="89"/>
      <c r="AP873" s="89"/>
      <c r="AQ873" s="89"/>
      <c r="AR873" s="89"/>
      <c r="AS873" s="89"/>
      <c r="AT873" s="89"/>
      <c r="AU873" s="89"/>
      <c r="AV873" s="89"/>
      <c r="AW873" s="89"/>
      <c r="AX873" s="89"/>
      <c r="AY873" s="89"/>
      <c r="AZ873" s="89"/>
      <c r="BA873" s="89"/>
      <c r="BB873" s="89"/>
      <c r="BC873" s="89"/>
      <c r="BD873" s="89"/>
      <c r="BE873" s="89"/>
      <c r="BF873" s="89"/>
      <c r="BG873" s="89"/>
      <c r="BH873" s="89"/>
      <c r="BI873" s="89"/>
      <c r="BJ873" s="89"/>
      <c r="BK873" s="89"/>
      <c r="BL873" s="89"/>
      <c r="BM873" s="89"/>
      <c r="BN873" s="89"/>
      <c r="BO873" s="89"/>
      <c r="BP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c r="AC874" s="89"/>
      <c r="AD874" s="89"/>
      <c r="AE874" s="89"/>
      <c r="AF874" s="89"/>
      <c r="AG874" s="89"/>
      <c r="AH874" s="89"/>
      <c r="AI874" s="89"/>
      <c r="AJ874" s="89"/>
      <c r="AK874" s="89"/>
      <c r="AL874" s="89"/>
      <c r="AM874" s="89"/>
      <c r="AN874" s="89"/>
      <c r="AO874" s="89"/>
      <c r="AP874" s="89"/>
      <c r="AQ874" s="89"/>
      <c r="AR874" s="89"/>
      <c r="AS874" s="89"/>
      <c r="AT874" s="89"/>
      <c r="AU874" s="89"/>
      <c r="AV874" s="89"/>
      <c r="AW874" s="89"/>
      <c r="AX874" s="89"/>
      <c r="AY874" s="89"/>
      <c r="AZ874" s="89"/>
      <c r="BA874" s="89"/>
      <c r="BB874" s="89"/>
      <c r="BC874" s="89"/>
      <c r="BD874" s="89"/>
      <c r="BE874" s="89"/>
      <c r="BF874" s="89"/>
      <c r="BG874" s="89"/>
      <c r="BH874" s="89"/>
      <c r="BI874" s="89"/>
      <c r="BJ874" s="89"/>
      <c r="BK874" s="89"/>
      <c r="BL874" s="89"/>
      <c r="BM874" s="89"/>
      <c r="BN874" s="89"/>
      <c r="BO874" s="89"/>
      <c r="BP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c r="AC875" s="89"/>
      <c r="AD875" s="89"/>
      <c r="AE875" s="89"/>
      <c r="AF875" s="89"/>
      <c r="AG875" s="89"/>
      <c r="AH875" s="89"/>
      <c r="AI875" s="89"/>
      <c r="AJ875" s="89"/>
      <c r="AK875" s="89"/>
      <c r="AL875" s="89"/>
      <c r="AM875" s="89"/>
      <c r="AN875" s="89"/>
      <c r="AO875" s="89"/>
      <c r="AP875" s="89"/>
      <c r="AQ875" s="89"/>
      <c r="AR875" s="89"/>
      <c r="AS875" s="89"/>
      <c r="AT875" s="89"/>
      <c r="AU875" s="89"/>
      <c r="AV875" s="89"/>
      <c r="AW875" s="89"/>
      <c r="AX875" s="89"/>
      <c r="AY875" s="89"/>
      <c r="AZ875" s="89"/>
      <c r="BA875" s="89"/>
      <c r="BB875" s="89"/>
      <c r="BC875" s="89"/>
      <c r="BD875" s="89"/>
      <c r="BE875" s="89"/>
      <c r="BF875" s="89"/>
      <c r="BG875" s="89"/>
      <c r="BH875" s="89"/>
      <c r="BI875" s="89"/>
      <c r="BJ875" s="89"/>
      <c r="BK875" s="89"/>
      <c r="BL875" s="89"/>
      <c r="BM875" s="89"/>
      <c r="BN875" s="89"/>
      <c r="BO875" s="89"/>
      <c r="BP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c r="AC876" s="89"/>
      <c r="AD876" s="89"/>
      <c r="AE876" s="89"/>
      <c r="AF876" s="89"/>
      <c r="AG876" s="89"/>
      <c r="AH876" s="89"/>
      <c r="AI876" s="89"/>
      <c r="AJ876" s="89"/>
      <c r="AK876" s="89"/>
      <c r="AL876" s="89"/>
      <c r="AM876" s="89"/>
      <c r="AN876" s="89"/>
      <c r="AO876" s="89"/>
      <c r="AP876" s="89"/>
      <c r="AQ876" s="89"/>
      <c r="AR876" s="89"/>
      <c r="AS876" s="89"/>
      <c r="AT876" s="89"/>
      <c r="AU876" s="89"/>
      <c r="AV876" s="89"/>
      <c r="AW876" s="89"/>
      <c r="AX876" s="89"/>
      <c r="AY876" s="89"/>
      <c r="AZ876" s="89"/>
      <c r="BA876" s="89"/>
      <c r="BB876" s="89"/>
      <c r="BC876" s="89"/>
      <c r="BD876" s="89"/>
      <c r="BE876" s="89"/>
      <c r="BF876" s="89"/>
      <c r="BG876" s="89"/>
      <c r="BH876" s="89"/>
      <c r="BI876" s="89"/>
      <c r="BJ876" s="89"/>
      <c r="BK876" s="89"/>
      <c r="BL876" s="89"/>
      <c r="BM876" s="89"/>
      <c r="BN876" s="89"/>
      <c r="BO876" s="89"/>
      <c r="BP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c r="AC877" s="89"/>
      <c r="AD877" s="89"/>
      <c r="AE877" s="89"/>
      <c r="AF877" s="89"/>
      <c r="AG877" s="89"/>
      <c r="AH877" s="89"/>
      <c r="AI877" s="89"/>
      <c r="AJ877" s="89"/>
      <c r="AK877" s="89"/>
      <c r="AL877" s="89"/>
      <c r="AM877" s="89"/>
      <c r="AN877" s="89"/>
      <c r="AO877" s="89"/>
      <c r="AP877" s="89"/>
      <c r="AQ877" s="89"/>
      <c r="AR877" s="89"/>
      <c r="AS877" s="89"/>
      <c r="AT877" s="89"/>
      <c r="AU877" s="89"/>
      <c r="AV877" s="89"/>
      <c r="AW877" s="89"/>
      <c r="AX877" s="89"/>
      <c r="AY877" s="89"/>
      <c r="AZ877" s="89"/>
      <c r="BA877" s="89"/>
      <c r="BB877" s="89"/>
      <c r="BC877" s="89"/>
      <c r="BD877" s="89"/>
      <c r="BE877" s="89"/>
      <c r="BF877" s="89"/>
      <c r="BG877" s="89"/>
      <c r="BH877" s="89"/>
      <c r="BI877" s="89"/>
      <c r="BJ877" s="89"/>
      <c r="BK877" s="89"/>
      <c r="BL877" s="89"/>
      <c r="BM877" s="89"/>
      <c r="BN877" s="89"/>
      <c r="BO877" s="89"/>
      <c r="BP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c r="AC878" s="89"/>
      <c r="AD878" s="89"/>
      <c r="AE878" s="89"/>
      <c r="AF878" s="89"/>
      <c r="AG878" s="89"/>
      <c r="AH878" s="89"/>
      <c r="AI878" s="89"/>
      <c r="AJ878" s="89"/>
      <c r="AK878" s="89"/>
      <c r="AL878" s="89"/>
      <c r="AM878" s="89"/>
      <c r="AN878" s="89"/>
      <c r="AO878" s="89"/>
      <c r="AP878" s="89"/>
      <c r="AQ878" s="89"/>
      <c r="AR878" s="89"/>
      <c r="AS878" s="89"/>
      <c r="AT878" s="89"/>
      <c r="AU878" s="89"/>
      <c r="AV878" s="89"/>
      <c r="AW878" s="89"/>
      <c r="AX878" s="89"/>
      <c r="AY878" s="89"/>
      <c r="AZ878" s="89"/>
      <c r="BA878" s="89"/>
      <c r="BB878" s="89"/>
      <c r="BC878" s="89"/>
      <c r="BD878" s="89"/>
      <c r="BE878" s="89"/>
      <c r="BF878" s="89"/>
      <c r="BG878" s="89"/>
      <c r="BH878" s="89"/>
      <c r="BI878" s="89"/>
      <c r="BJ878" s="89"/>
      <c r="BK878" s="89"/>
      <c r="BL878" s="89"/>
      <c r="BM878" s="89"/>
      <c r="BN878" s="89"/>
      <c r="BO878" s="89"/>
      <c r="BP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c r="AC879" s="89"/>
      <c r="AD879" s="89"/>
      <c r="AE879" s="89"/>
      <c r="AF879" s="89"/>
      <c r="AG879" s="89"/>
      <c r="AH879" s="89"/>
      <c r="AI879" s="89"/>
      <c r="AJ879" s="89"/>
      <c r="AK879" s="89"/>
      <c r="AL879" s="89"/>
      <c r="AM879" s="89"/>
      <c r="AN879" s="89"/>
      <c r="AO879" s="89"/>
      <c r="AP879" s="89"/>
      <c r="AQ879" s="89"/>
      <c r="AR879" s="89"/>
      <c r="AS879" s="89"/>
      <c r="AT879" s="89"/>
      <c r="AU879" s="89"/>
      <c r="AV879" s="89"/>
      <c r="AW879" s="89"/>
      <c r="AX879" s="89"/>
      <c r="AY879" s="89"/>
      <c r="AZ879" s="89"/>
      <c r="BA879" s="89"/>
      <c r="BB879" s="89"/>
      <c r="BC879" s="89"/>
      <c r="BD879" s="89"/>
      <c r="BE879" s="89"/>
      <c r="BF879" s="89"/>
      <c r="BG879" s="89"/>
      <c r="BH879" s="89"/>
      <c r="BI879" s="89"/>
      <c r="BJ879" s="89"/>
      <c r="BK879" s="89"/>
      <c r="BL879" s="89"/>
      <c r="BM879" s="89"/>
      <c r="BN879" s="89"/>
      <c r="BO879" s="89"/>
      <c r="BP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c r="AC880" s="89"/>
      <c r="AD880" s="89"/>
      <c r="AE880" s="89"/>
      <c r="AF880" s="89"/>
      <c r="AG880" s="89"/>
      <c r="AH880" s="89"/>
      <c r="AI880" s="89"/>
      <c r="AJ880" s="89"/>
      <c r="AK880" s="89"/>
      <c r="AL880" s="89"/>
      <c r="AM880" s="89"/>
      <c r="AN880" s="89"/>
      <c r="AO880" s="89"/>
      <c r="AP880" s="89"/>
      <c r="AQ880" s="89"/>
      <c r="AR880" s="89"/>
      <c r="AS880" s="89"/>
      <c r="AT880" s="89"/>
      <c r="AU880" s="89"/>
      <c r="AV880" s="89"/>
      <c r="AW880" s="89"/>
      <c r="AX880" s="89"/>
      <c r="AY880" s="89"/>
      <c r="AZ880" s="89"/>
      <c r="BA880" s="89"/>
      <c r="BB880" s="89"/>
      <c r="BC880" s="89"/>
      <c r="BD880" s="89"/>
      <c r="BE880" s="89"/>
      <c r="BF880" s="89"/>
      <c r="BG880" s="89"/>
      <c r="BH880" s="89"/>
      <c r="BI880" s="89"/>
      <c r="BJ880" s="89"/>
      <c r="BK880" s="89"/>
      <c r="BL880" s="89"/>
      <c r="BM880" s="89"/>
      <c r="BN880" s="89"/>
      <c r="BO880" s="89"/>
      <c r="BP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c r="AC881" s="89"/>
      <c r="AD881" s="89"/>
      <c r="AE881" s="89"/>
      <c r="AF881" s="89"/>
      <c r="AG881" s="89"/>
      <c r="AH881" s="89"/>
      <c r="AI881" s="89"/>
      <c r="AJ881" s="89"/>
      <c r="AK881" s="89"/>
      <c r="AL881" s="89"/>
      <c r="AM881" s="89"/>
      <c r="AN881" s="89"/>
      <c r="AO881" s="89"/>
      <c r="AP881" s="89"/>
      <c r="AQ881" s="89"/>
      <c r="AR881" s="89"/>
      <c r="AS881" s="89"/>
      <c r="AT881" s="89"/>
      <c r="AU881" s="89"/>
      <c r="AV881" s="89"/>
      <c r="AW881" s="89"/>
      <c r="AX881" s="89"/>
      <c r="AY881" s="89"/>
      <c r="AZ881" s="89"/>
      <c r="BA881" s="89"/>
      <c r="BB881" s="89"/>
      <c r="BC881" s="89"/>
      <c r="BD881" s="89"/>
      <c r="BE881" s="89"/>
      <c r="BF881" s="89"/>
      <c r="BG881" s="89"/>
      <c r="BH881" s="89"/>
      <c r="BI881" s="89"/>
      <c r="BJ881" s="89"/>
      <c r="BK881" s="89"/>
      <c r="BL881" s="89"/>
      <c r="BM881" s="89"/>
      <c r="BN881" s="89"/>
      <c r="BO881" s="89"/>
      <c r="BP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c r="AC882" s="89"/>
      <c r="AD882" s="89"/>
      <c r="AE882" s="89"/>
      <c r="AF882" s="89"/>
      <c r="AG882" s="89"/>
      <c r="AH882" s="89"/>
      <c r="AI882" s="89"/>
      <c r="AJ882" s="89"/>
      <c r="AK882" s="89"/>
      <c r="AL882" s="89"/>
      <c r="AM882" s="89"/>
      <c r="AN882" s="89"/>
      <c r="AO882" s="89"/>
      <c r="AP882" s="89"/>
      <c r="AQ882" s="89"/>
      <c r="AR882" s="89"/>
      <c r="AS882" s="89"/>
      <c r="AT882" s="89"/>
      <c r="AU882" s="89"/>
      <c r="AV882" s="89"/>
      <c r="AW882" s="89"/>
      <c r="AX882" s="89"/>
      <c r="AY882" s="89"/>
      <c r="AZ882" s="89"/>
      <c r="BA882" s="89"/>
      <c r="BB882" s="89"/>
      <c r="BC882" s="89"/>
      <c r="BD882" s="89"/>
      <c r="BE882" s="89"/>
      <c r="BF882" s="89"/>
      <c r="BG882" s="89"/>
      <c r="BH882" s="89"/>
      <c r="BI882" s="89"/>
      <c r="BJ882" s="89"/>
      <c r="BK882" s="89"/>
      <c r="BL882" s="89"/>
      <c r="BM882" s="89"/>
      <c r="BN882" s="89"/>
      <c r="BO882" s="89"/>
      <c r="BP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c r="AC883" s="89"/>
      <c r="AD883" s="89"/>
      <c r="AE883" s="89"/>
      <c r="AF883" s="89"/>
      <c r="AG883" s="89"/>
      <c r="AH883" s="89"/>
      <c r="AI883" s="89"/>
      <c r="AJ883" s="89"/>
      <c r="AK883" s="89"/>
      <c r="AL883" s="89"/>
      <c r="AM883" s="89"/>
      <c r="AN883" s="89"/>
      <c r="AO883" s="89"/>
      <c r="AP883" s="89"/>
      <c r="AQ883" s="89"/>
      <c r="AR883" s="89"/>
      <c r="AS883" s="89"/>
      <c r="AT883" s="89"/>
      <c r="AU883" s="89"/>
      <c r="AV883" s="89"/>
      <c r="AW883" s="89"/>
      <c r="AX883" s="89"/>
      <c r="AY883" s="89"/>
      <c r="AZ883" s="89"/>
      <c r="BA883" s="89"/>
      <c r="BB883" s="89"/>
      <c r="BC883" s="89"/>
      <c r="BD883" s="89"/>
      <c r="BE883" s="89"/>
      <c r="BF883" s="89"/>
      <c r="BG883" s="89"/>
      <c r="BH883" s="89"/>
      <c r="BI883" s="89"/>
      <c r="BJ883" s="89"/>
      <c r="BK883" s="89"/>
      <c r="BL883" s="89"/>
      <c r="BM883" s="89"/>
      <c r="BN883" s="89"/>
      <c r="BO883" s="89"/>
      <c r="BP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c r="AC884" s="89"/>
      <c r="AD884" s="89"/>
      <c r="AE884" s="89"/>
      <c r="AF884" s="89"/>
      <c r="AG884" s="89"/>
      <c r="AH884" s="89"/>
      <c r="AI884" s="89"/>
      <c r="AJ884" s="89"/>
      <c r="AK884" s="89"/>
      <c r="AL884" s="89"/>
      <c r="AM884" s="89"/>
      <c r="AN884" s="89"/>
      <c r="AO884" s="89"/>
      <c r="AP884" s="89"/>
      <c r="AQ884" s="89"/>
      <c r="AR884" s="89"/>
      <c r="AS884" s="89"/>
      <c r="AT884" s="89"/>
      <c r="AU884" s="89"/>
      <c r="AV884" s="89"/>
      <c r="AW884" s="89"/>
      <c r="AX884" s="89"/>
      <c r="AY884" s="89"/>
      <c r="AZ884" s="89"/>
      <c r="BA884" s="89"/>
      <c r="BB884" s="89"/>
      <c r="BC884" s="89"/>
      <c r="BD884" s="89"/>
      <c r="BE884" s="89"/>
      <c r="BF884" s="89"/>
      <c r="BG884" s="89"/>
      <c r="BH884" s="89"/>
      <c r="BI884" s="89"/>
      <c r="BJ884" s="89"/>
      <c r="BK884" s="89"/>
      <c r="BL884" s="89"/>
      <c r="BM884" s="89"/>
      <c r="BN884" s="89"/>
      <c r="BO884" s="89"/>
      <c r="BP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c r="AC885" s="89"/>
      <c r="AD885" s="89"/>
      <c r="AE885" s="89"/>
      <c r="AF885" s="89"/>
      <c r="AG885" s="89"/>
      <c r="AH885" s="89"/>
      <c r="AI885" s="89"/>
      <c r="AJ885" s="89"/>
      <c r="AK885" s="89"/>
      <c r="AL885" s="89"/>
      <c r="AM885" s="89"/>
      <c r="AN885" s="89"/>
      <c r="AO885" s="89"/>
      <c r="AP885" s="89"/>
      <c r="AQ885" s="89"/>
      <c r="AR885" s="89"/>
      <c r="AS885" s="89"/>
      <c r="AT885" s="89"/>
      <c r="AU885" s="89"/>
      <c r="AV885" s="89"/>
      <c r="AW885" s="89"/>
      <c r="AX885" s="89"/>
      <c r="AY885" s="89"/>
      <c r="AZ885" s="89"/>
      <c r="BA885" s="89"/>
      <c r="BB885" s="89"/>
      <c r="BC885" s="89"/>
      <c r="BD885" s="89"/>
      <c r="BE885" s="89"/>
      <c r="BF885" s="89"/>
      <c r="BG885" s="89"/>
      <c r="BH885" s="89"/>
      <c r="BI885" s="89"/>
      <c r="BJ885" s="89"/>
      <c r="BK885" s="89"/>
      <c r="BL885" s="89"/>
      <c r="BM885" s="89"/>
      <c r="BN885" s="89"/>
      <c r="BO885" s="89"/>
      <c r="BP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c r="AD886" s="89"/>
      <c r="AE886" s="89"/>
      <c r="AF886" s="89"/>
      <c r="AG886" s="89"/>
      <c r="AH886" s="89"/>
      <c r="AI886" s="89"/>
      <c r="AJ886" s="89"/>
      <c r="AK886" s="89"/>
      <c r="AL886" s="89"/>
      <c r="AM886" s="89"/>
      <c r="AN886" s="89"/>
      <c r="AO886" s="89"/>
      <c r="AP886" s="89"/>
      <c r="AQ886" s="89"/>
      <c r="AR886" s="89"/>
      <c r="AS886" s="89"/>
      <c r="AT886" s="89"/>
      <c r="AU886" s="89"/>
      <c r="AV886" s="89"/>
      <c r="AW886" s="89"/>
      <c r="AX886" s="89"/>
      <c r="AY886" s="89"/>
      <c r="AZ886" s="89"/>
      <c r="BA886" s="89"/>
      <c r="BB886" s="89"/>
      <c r="BC886" s="89"/>
      <c r="BD886" s="89"/>
      <c r="BE886" s="89"/>
      <c r="BF886" s="89"/>
      <c r="BG886" s="89"/>
      <c r="BH886" s="89"/>
      <c r="BI886" s="89"/>
      <c r="BJ886" s="89"/>
      <c r="BK886" s="89"/>
      <c r="BL886" s="89"/>
      <c r="BM886" s="89"/>
      <c r="BN886" s="89"/>
      <c r="BO886" s="89"/>
      <c r="BP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c r="AC887" s="89"/>
      <c r="AD887" s="89"/>
      <c r="AE887" s="89"/>
      <c r="AF887" s="89"/>
      <c r="AG887" s="89"/>
      <c r="AH887" s="89"/>
      <c r="AI887" s="89"/>
      <c r="AJ887" s="89"/>
      <c r="AK887" s="89"/>
      <c r="AL887" s="89"/>
      <c r="AM887" s="89"/>
      <c r="AN887" s="89"/>
      <c r="AO887" s="89"/>
      <c r="AP887" s="89"/>
      <c r="AQ887" s="89"/>
      <c r="AR887" s="89"/>
      <c r="AS887" s="89"/>
      <c r="AT887" s="89"/>
      <c r="AU887" s="89"/>
      <c r="AV887" s="89"/>
      <c r="AW887" s="89"/>
      <c r="AX887" s="89"/>
      <c r="AY887" s="89"/>
      <c r="AZ887" s="89"/>
      <c r="BA887" s="89"/>
      <c r="BB887" s="89"/>
      <c r="BC887" s="89"/>
      <c r="BD887" s="89"/>
      <c r="BE887" s="89"/>
      <c r="BF887" s="89"/>
      <c r="BG887" s="89"/>
      <c r="BH887" s="89"/>
      <c r="BI887" s="89"/>
      <c r="BJ887" s="89"/>
      <c r="BK887" s="89"/>
      <c r="BL887" s="89"/>
      <c r="BM887" s="89"/>
      <c r="BN887" s="89"/>
      <c r="BO887" s="89"/>
      <c r="BP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c r="AC888" s="89"/>
      <c r="AD888" s="89"/>
      <c r="AE888" s="89"/>
      <c r="AF888" s="89"/>
      <c r="AG888" s="89"/>
      <c r="AH888" s="89"/>
      <c r="AI888" s="89"/>
      <c r="AJ888" s="89"/>
      <c r="AK888" s="89"/>
      <c r="AL888" s="89"/>
      <c r="AM888" s="89"/>
      <c r="AN888" s="89"/>
      <c r="AO888" s="89"/>
      <c r="AP888" s="89"/>
      <c r="AQ888" s="89"/>
      <c r="AR888" s="89"/>
      <c r="AS888" s="89"/>
      <c r="AT888" s="89"/>
      <c r="AU888" s="89"/>
      <c r="AV888" s="89"/>
      <c r="AW888" s="89"/>
      <c r="AX888" s="89"/>
      <c r="AY888" s="89"/>
      <c r="AZ888" s="89"/>
      <c r="BA888" s="89"/>
      <c r="BB888" s="89"/>
      <c r="BC888" s="89"/>
      <c r="BD888" s="89"/>
      <c r="BE888" s="89"/>
      <c r="BF888" s="89"/>
      <c r="BG888" s="89"/>
      <c r="BH888" s="89"/>
      <c r="BI888" s="89"/>
      <c r="BJ888" s="89"/>
      <c r="BK888" s="89"/>
      <c r="BL888" s="89"/>
      <c r="BM888" s="89"/>
      <c r="BN888" s="89"/>
      <c r="BO888" s="89"/>
      <c r="BP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c r="AC889" s="89"/>
      <c r="AD889" s="89"/>
      <c r="AE889" s="89"/>
      <c r="AF889" s="89"/>
      <c r="AG889" s="89"/>
      <c r="AH889" s="89"/>
      <c r="AI889" s="89"/>
      <c r="AJ889" s="89"/>
      <c r="AK889" s="89"/>
      <c r="AL889" s="89"/>
      <c r="AM889" s="89"/>
      <c r="AN889" s="89"/>
      <c r="AO889" s="89"/>
      <c r="AP889" s="89"/>
      <c r="AQ889" s="89"/>
      <c r="AR889" s="89"/>
      <c r="AS889" s="89"/>
      <c r="AT889" s="89"/>
      <c r="AU889" s="89"/>
      <c r="AV889" s="89"/>
      <c r="AW889" s="89"/>
      <c r="AX889" s="89"/>
      <c r="AY889" s="89"/>
      <c r="AZ889" s="89"/>
      <c r="BA889" s="89"/>
      <c r="BB889" s="89"/>
      <c r="BC889" s="89"/>
      <c r="BD889" s="89"/>
      <c r="BE889" s="89"/>
      <c r="BF889" s="89"/>
      <c r="BG889" s="89"/>
      <c r="BH889" s="89"/>
      <c r="BI889" s="89"/>
      <c r="BJ889" s="89"/>
      <c r="BK889" s="89"/>
      <c r="BL889" s="89"/>
      <c r="BM889" s="89"/>
      <c r="BN889" s="89"/>
      <c r="BO889" s="89"/>
      <c r="BP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c r="AC890" s="89"/>
      <c r="AD890" s="89"/>
      <c r="AE890" s="89"/>
      <c r="AF890" s="89"/>
      <c r="AG890" s="89"/>
      <c r="AH890" s="89"/>
      <c r="AI890" s="89"/>
      <c r="AJ890" s="89"/>
      <c r="AK890" s="89"/>
      <c r="AL890" s="89"/>
      <c r="AM890" s="89"/>
      <c r="AN890" s="89"/>
      <c r="AO890" s="89"/>
      <c r="AP890" s="89"/>
      <c r="AQ890" s="89"/>
      <c r="AR890" s="89"/>
      <c r="AS890" s="89"/>
      <c r="AT890" s="89"/>
      <c r="AU890" s="89"/>
      <c r="AV890" s="89"/>
      <c r="AW890" s="89"/>
      <c r="AX890" s="89"/>
      <c r="AY890" s="89"/>
      <c r="AZ890" s="89"/>
      <c r="BA890" s="89"/>
      <c r="BB890" s="89"/>
      <c r="BC890" s="89"/>
      <c r="BD890" s="89"/>
      <c r="BE890" s="89"/>
      <c r="BF890" s="89"/>
      <c r="BG890" s="89"/>
      <c r="BH890" s="89"/>
      <c r="BI890" s="89"/>
      <c r="BJ890" s="89"/>
      <c r="BK890" s="89"/>
      <c r="BL890" s="89"/>
      <c r="BM890" s="89"/>
      <c r="BN890" s="89"/>
      <c r="BO890" s="89"/>
      <c r="BP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c r="AC891" s="89"/>
      <c r="AD891" s="89"/>
      <c r="AE891" s="89"/>
      <c r="AF891" s="89"/>
      <c r="AG891" s="89"/>
      <c r="AH891" s="89"/>
      <c r="AI891" s="89"/>
      <c r="AJ891" s="89"/>
      <c r="AK891" s="89"/>
      <c r="AL891" s="89"/>
      <c r="AM891" s="89"/>
      <c r="AN891" s="89"/>
      <c r="AO891" s="89"/>
      <c r="AP891" s="89"/>
      <c r="AQ891" s="89"/>
      <c r="AR891" s="89"/>
      <c r="AS891" s="89"/>
      <c r="AT891" s="89"/>
      <c r="AU891" s="89"/>
      <c r="AV891" s="89"/>
      <c r="AW891" s="89"/>
      <c r="AX891" s="89"/>
      <c r="AY891" s="89"/>
      <c r="AZ891" s="89"/>
      <c r="BA891" s="89"/>
      <c r="BB891" s="89"/>
      <c r="BC891" s="89"/>
      <c r="BD891" s="89"/>
      <c r="BE891" s="89"/>
      <c r="BF891" s="89"/>
      <c r="BG891" s="89"/>
      <c r="BH891" s="89"/>
      <c r="BI891" s="89"/>
      <c r="BJ891" s="89"/>
      <c r="BK891" s="89"/>
      <c r="BL891" s="89"/>
      <c r="BM891" s="89"/>
      <c r="BN891" s="89"/>
      <c r="BO891" s="89"/>
      <c r="BP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c r="AC892" s="89"/>
      <c r="AD892" s="89"/>
      <c r="AE892" s="89"/>
      <c r="AF892" s="89"/>
      <c r="AG892" s="89"/>
      <c r="AH892" s="89"/>
      <c r="AI892" s="89"/>
      <c r="AJ892" s="89"/>
      <c r="AK892" s="89"/>
      <c r="AL892" s="89"/>
      <c r="AM892" s="89"/>
      <c r="AN892" s="89"/>
      <c r="AO892" s="89"/>
      <c r="AP892" s="89"/>
      <c r="AQ892" s="89"/>
      <c r="AR892" s="89"/>
      <c r="AS892" s="89"/>
      <c r="AT892" s="89"/>
      <c r="AU892" s="89"/>
      <c r="AV892" s="89"/>
      <c r="AW892" s="89"/>
      <c r="AX892" s="89"/>
      <c r="AY892" s="89"/>
      <c r="AZ892" s="89"/>
      <c r="BA892" s="89"/>
      <c r="BB892" s="89"/>
      <c r="BC892" s="89"/>
      <c r="BD892" s="89"/>
      <c r="BE892" s="89"/>
      <c r="BF892" s="89"/>
      <c r="BG892" s="89"/>
      <c r="BH892" s="89"/>
      <c r="BI892" s="89"/>
      <c r="BJ892" s="89"/>
      <c r="BK892" s="89"/>
      <c r="BL892" s="89"/>
      <c r="BM892" s="89"/>
      <c r="BN892" s="89"/>
      <c r="BO892" s="89"/>
      <c r="BP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c r="AC893" s="89"/>
      <c r="AD893" s="89"/>
      <c r="AE893" s="89"/>
      <c r="AF893" s="89"/>
      <c r="AG893" s="89"/>
      <c r="AH893" s="89"/>
      <c r="AI893" s="89"/>
      <c r="AJ893" s="89"/>
      <c r="AK893" s="89"/>
      <c r="AL893" s="89"/>
      <c r="AM893" s="89"/>
      <c r="AN893" s="89"/>
      <c r="AO893" s="89"/>
      <c r="AP893" s="89"/>
      <c r="AQ893" s="89"/>
      <c r="AR893" s="89"/>
      <c r="AS893" s="89"/>
      <c r="AT893" s="89"/>
      <c r="AU893" s="89"/>
      <c r="AV893" s="89"/>
      <c r="AW893" s="89"/>
      <c r="AX893" s="89"/>
      <c r="AY893" s="89"/>
      <c r="AZ893" s="89"/>
      <c r="BA893" s="89"/>
      <c r="BB893" s="89"/>
      <c r="BC893" s="89"/>
      <c r="BD893" s="89"/>
      <c r="BE893" s="89"/>
      <c r="BF893" s="89"/>
      <c r="BG893" s="89"/>
      <c r="BH893" s="89"/>
      <c r="BI893" s="89"/>
      <c r="BJ893" s="89"/>
      <c r="BK893" s="89"/>
      <c r="BL893" s="89"/>
      <c r="BM893" s="89"/>
      <c r="BN893" s="89"/>
      <c r="BO893" s="89"/>
      <c r="BP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c r="AC894" s="89"/>
      <c r="AD894" s="89"/>
      <c r="AE894" s="89"/>
      <c r="AF894" s="89"/>
      <c r="AG894" s="89"/>
      <c r="AH894" s="89"/>
      <c r="AI894" s="89"/>
      <c r="AJ894" s="89"/>
      <c r="AK894" s="89"/>
      <c r="AL894" s="89"/>
      <c r="AM894" s="89"/>
      <c r="AN894" s="89"/>
      <c r="AO894" s="89"/>
      <c r="AP894" s="89"/>
      <c r="AQ894" s="89"/>
      <c r="AR894" s="89"/>
      <c r="AS894" s="89"/>
      <c r="AT894" s="89"/>
      <c r="AU894" s="89"/>
      <c r="AV894" s="89"/>
      <c r="AW894" s="89"/>
      <c r="AX894" s="89"/>
      <c r="AY894" s="89"/>
      <c r="AZ894" s="89"/>
      <c r="BA894" s="89"/>
      <c r="BB894" s="89"/>
      <c r="BC894" s="89"/>
      <c r="BD894" s="89"/>
      <c r="BE894" s="89"/>
      <c r="BF894" s="89"/>
      <c r="BG894" s="89"/>
      <c r="BH894" s="89"/>
      <c r="BI894" s="89"/>
      <c r="BJ894" s="89"/>
      <c r="BK894" s="89"/>
      <c r="BL894" s="89"/>
      <c r="BM894" s="89"/>
      <c r="BN894" s="89"/>
      <c r="BO894" s="89"/>
      <c r="BP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c r="AC895" s="89"/>
      <c r="AD895" s="89"/>
      <c r="AE895" s="89"/>
      <c r="AF895" s="89"/>
      <c r="AG895" s="89"/>
      <c r="AH895" s="89"/>
      <c r="AI895" s="89"/>
      <c r="AJ895" s="89"/>
      <c r="AK895" s="89"/>
      <c r="AL895" s="89"/>
      <c r="AM895" s="89"/>
      <c r="AN895" s="89"/>
      <c r="AO895" s="89"/>
      <c r="AP895" s="89"/>
      <c r="AQ895" s="89"/>
      <c r="AR895" s="89"/>
      <c r="AS895" s="89"/>
      <c r="AT895" s="89"/>
      <c r="AU895" s="89"/>
      <c r="AV895" s="89"/>
      <c r="AW895" s="89"/>
      <c r="AX895" s="89"/>
      <c r="AY895" s="89"/>
      <c r="AZ895" s="89"/>
      <c r="BA895" s="89"/>
      <c r="BB895" s="89"/>
      <c r="BC895" s="89"/>
      <c r="BD895" s="89"/>
      <c r="BE895" s="89"/>
      <c r="BF895" s="89"/>
      <c r="BG895" s="89"/>
      <c r="BH895" s="89"/>
      <c r="BI895" s="89"/>
      <c r="BJ895" s="89"/>
      <c r="BK895" s="89"/>
      <c r="BL895" s="89"/>
      <c r="BM895" s="89"/>
      <c r="BN895" s="89"/>
      <c r="BO895" s="89"/>
      <c r="BP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c r="AC896" s="89"/>
      <c r="AD896" s="89"/>
      <c r="AE896" s="89"/>
      <c r="AF896" s="89"/>
      <c r="AG896" s="89"/>
      <c r="AH896" s="89"/>
      <c r="AI896" s="89"/>
      <c r="AJ896" s="89"/>
      <c r="AK896" s="89"/>
      <c r="AL896" s="89"/>
      <c r="AM896" s="89"/>
      <c r="AN896" s="89"/>
      <c r="AO896" s="89"/>
      <c r="AP896" s="89"/>
      <c r="AQ896" s="89"/>
      <c r="AR896" s="89"/>
      <c r="AS896" s="89"/>
      <c r="AT896" s="89"/>
      <c r="AU896" s="89"/>
      <c r="AV896" s="89"/>
      <c r="AW896" s="89"/>
      <c r="AX896" s="89"/>
      <c r="AY896" s="89"/>
      <c r="AZ896" s="89"/>
      <c r="BA896" s="89"/>
      <c r="BB896" s="89"/>
      <c r="BC896" s="89"/>
      <c r="BD896" s="89"/>
      <c r="BE896" s="89"/>
      <c r="BF896" s="89"/>
      <c r="BG896" s="89"/>
      <c r="BH896" s="89"/>
      <c r="BI896" s="89"/>
      <c r="BJ896" s="89"/>
      <c r="BK896" s="89"/>
      <c r="BL896" s="89"/>
      <c r="BM896" s="89"/>
      <c r="BN896" s="89"/>
      <c r="BO896" s="89"/>
      <c r="BP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c r="AF897" s="89"/>
      <c r="AG897" s="89"/>
      <c r="AH897" s="89"/>
      <c r="AI897" s="89"/>
      <c r="AJ897" s="89"/>
      <c r="AK897" s="89"/>
      <c r="AL897" s="89"/>
      <c r="AM897" s="89"/>
      <c r="AN897" s="89"/>
      <c r="AO897" s="89"/>
      <c r="AP897" s="89"/>
      <c r="AQ897" s="89"/>
      <c r="AR897" s="89"/>
      <c r="AS897" s="89"/>
      <c r="AT897" s="89"/>
      <c r="AU897" s="89"/>
      <c r="AV897" s="89"/>
      <c r="AW897" s="89"/>
      <c r="AX897" s="89"/>
      <c r="AY897" s="89"/>
      <c r="AZ897" s="89"/>
      <c r="BA897" s="89"/>
      <c r="BB897" s="89"/>
      <c r="BC897" s="89"/>
      <c r="BD897" s="89"/>
      <c r="BE897" s="89"/>
      <c r="BF897" s="89"/>
      <c r="BG897" s="89"/>
      <c r="BH897" s="89"/>
      <c r="BI897" s="89"/>
      <c r="BJ897" s="89"/>
      <c r="BK897" s="89"/>
      <c r="BL897" s="89"/>
      <c r="BM897" s="89"/>
      <c r="BN897" s="89"/>
      <c r="BO897" s="89"/>
      <c r="BP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c r="AD898" s="89"/>
      <c r="AE898" s="89"/>
      <c r="AF898" s="89"/>
      <c r="AG898" s="89"/>
      <c r="AH898" s="89"/>
      <c r="AI898" s="89"/>
      <c r="AJ898" s="89"/>
      <c r="AK898" s="89"/>
      <c r="AL898" s="89"/>
      <c r="AM898" s="89"/>
      <c r="AN898" s="89"/>
      <c r="AO898" s="89"/>
      <c r="AP898" s="89"/>
      <c r="AQ898" s="89"/>
      <c r="AR898" s="89"/>
      <c r="AS898" s="89"/>
      <c r="AT898" s="89"/>
      <c r="AU898" s="89"/>
      <c r="AV898" s="89"/>
      <c r="AW898" s="89"/>
      <c r="AX898" s="89"/>
      <c r="AY898" s="89"/>
      <c r="AZ898" s="89"/>
      <c r="BA898" s="89"/>
      <c r="BB898" s="89"/>
      <c r="BC898" s="89"/>
      <c r="BD898" s="89"/>
      <c r="BE898" s="89"/>
      <c r="BF898" s="89"/>
      <c r="BG898" s="89"/>
      <c r="BH898" s="89"/>
      <c r="BI898" s="89"/>
      <c r="BJ898" s="89"/>
      <c r="BK898" s="89"/>
      <c r="BL898" s="89"/>
      <c r="BM898" s="89"/>
      <c r="BN898" s="89"/>
      <c r="BO898" s="89"/>
      <c r="BP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c r="AD899" s="89"/>
      <c r="AE899" s="89"/>
      <c r="AF899" s="89"/>
      <c r="AG899" s="89"/>
      <c r="AH899" s="89"/>
      <c r="AI899" s="89"/>
      <c r="AJ899" s="89"/>
      <c r="AK899" s="89"/>
      <c r="AL899" s="89"/>
      <c r="AM899" s="89"/>
      <c r="AN899" s="89"/>
      <c r="AO899" s="89"/>
      <c r="AP899" s="89"/>
      <c r="AQ899" s="89"/>
      <c r="AR899" s="89"/>
      <c r="AS899" s="89"/>
      <c r="AT899" s="89"/>
      <c r="AU899" s="89"/>
      <c r="AV899" s="89"/>
      <c r="AW899" s="89"/>
      <c r="AX899" s="89"/>
      <c r="AY899" s="89"/>
      <c r="AZ899" s="89"/>
      <c r="BA899" s="89"/>
      <c r="BB899" s="89"/>
      <c r="BC899" s="89"/>
      <c r="BD899" s="89"/>
      <c r="BE899" s="89"/>
      <c r="BF899" s="89"/>
      <c r="BG899" s="89"/>
      <c r="BH899" s="89"/>
      <c r="BI899" s="89"/>
      <c r="BJ899" s="89"/>
      <c r="BK899" s="89"/>
      <c r="BL899" s="89"/>
      <c r="BM899" s="89"/>
      <c r="BN899" s="89"/>
      <c r="BO899" s="89"/>
      <c r="BP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c r="AD900" s="89"/>
      <c r="AE900" s="89"/>
      <c r="AF900" s="89"/>
      <c r="AG900" s="89"/>
      <c r="AH900" s="89"/>
      <c r="AI900" s="89"/>
      <c r="AJ900" s="89"/>
      <c r="AK900" s="89"/>
      <c r="AL900" s="89"/>
      <c r="AM900" s="89"/>
      <c r="AN900" s="89"/>
      <c r="AO900" s="89"/>
      <c r="AP900" s="89"/>
      <c r="AQ900" s="89"/>
      <c r="AR900" s="89"/>
      <c r="AS900" s="89"/>
      <c r="AT900" s="89"/>
      <c r="AU900" s="89"/>
      <c r="AV900" s="89"/>
      <c r="AW900" s="89"/>
      <c r="AX900" s="89"/>
      <c r="AY900" s="89"/>
      <c r="AZ900" s="89"/>
      <c r="BA900" s="89"/>
      <c r="BB900" s="89"/>
      <c r="BC900" s="89"/>
      <c r="BD900" s="89"/>
      <c r="BE900" s="89"/>
      <c r="BF900" s="89"/>
      <c r="BG900" s="89"/>
      <c r="BH900" s="89"/>
      <c r="BI900" s="89"/>
      <c r="BJ900" s="89"/>
      <c r="BK900" s="89"/>
      <c r="BL900" s="89"/>
      <c r="BM900" s="89"/>
      <c r="BN900" s="89"/>
      <c r="BO900" s="89"/>
      <c r="BP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c r="AD901" s="89"/>
      <c r="AE901" s="89"/>
      <c r="AF901" s="89"/>
      <c r="AG901" s="89"/>
      <c r="AH901" s="89"/>
      <c r="AI901" s="89"/>
      <c r="AJ901" s="89"/>
      <c r="AK901" s="89"/>
      <c r="AL901" s="89"/>
      <c r="AM901" s="89"/>
      <c r="AN901" s="89"/>
      <c r="AO901" s="89"/>
      <c r="AP901" s="89"/>
      <c r="AQ901" s="89"/>
      <c r="AR901" s="89"/>
      <c r="AS901" s="89"/>
      <c r="AT901" s="89"/>
      <c r="AU901" s="89"/>
      <c r="AV901" s="89"/>
      <c r="AW901" s="89"/>
      <c r="AX901" s="89"/>
      <c r="AY901" s="89"/>
      <c r="AZ901" s="89"/>
      <c r="BA901" s="89"/>
      <c r="BB901" s="89"/>
      <c r="BC901" s="89"/>
      <c r="BD901" s="89"/>
      <c r="BE901" s="89"/>
      <c r="BF901" s="89"/>
      <c r="BG901" s="89"/>
      <c r="BH901" s="89"/>
      <c r="BI901" s="89"/>
      <c r="BJ901" s="89"/>
      <c r="BK901" s="89"/>
      <c r="BL901" s="89"/>
      <c r="BM901" s="89"/>
      <c r="BN901" s="89"/>
      <c r="BO901" s="89"/>
      <c r="BP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c r="AC902" s="89"/>
      <c r="AD902" s="89"/>
      <c r="AE902" s="89"/>
      <c r="AF902" s="89"/>
      <c r="AG902" s="89"/>
      <c r="AH902" s="89"/>
      <c r="AI902" s="89"/>
      <c r="AJ902" s="89"/>
      <c r="AK902" s="89"/>
      <c r="AL902" s="89"/>
      <c r="AM902" s="89"/>
      <c r="AN902" s="89"/>
      <c r="AO902" s="89"/>
      <c r="AP902" s="89"/>
      <c r="AQ902" s="89"/>
      <c r="AR902" s="89"/>
      <c r="AS902" s="89"/>
      <c r="AT902" s="89"/>
      <c r="AU902" s="89"/>
      <c r="AV902" s="89"/>
      <c r="AW902" s="89"/>
      <c r="AX902" s="89"/>
      <c r="AY902" s="89"/>
      <c r="AZ902" s="89"/>
      <c r="BA902" s="89"/>
      <c r="BB902" s="89"/>
      <c r="BC902" s="89"/>
      <c r="BD902" s="89"/>
      <c r="BE902" s="89"/>
      <c r="BF902" s="89"/>
      <c r="BG902" s="89"/>
      <c r="BH902" s="89"/>
      <c r="BI902" s="89"/>
      <c r="BJ902" s="89"/>
      <c r="BK902" s="89"/>
      <c r="BL902" s="89"/>
      <c r="BM902" s="89"/>
      <c r="BN902" s="89"/>
      <c r="BO902" s="89"/>
      <c r="BP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c r="AC903" s="89"/>
      <c r="AD903" s="89"/>
      <c r="AE903" s="89"/>
      <c r="AF903" s="89"/>
      <c r="AG903" s="89"/>
      <c r="AH903" s="89"/>
      <c r="AI903" s="89"/>
      <c r="AJ903" s="89"/>
      <c r="AK903" s="89"/>
      <c r="AL903" s="89"/>
      <c r="AM903" s="89"/>
      <c r="AN903" s="89"/>
      <c r="AO903" s="89"/>
      <c r="AP903" s="89"/>
      <c r="AQ903" s="89"/>
      <c r="AR903" s="89"/>
      <c r="AS903" s="89"/>
      <c r="AT903" s="89"/>
      <c r="AU903" s="89"/>
      <c r="AV903" s="89"/>
      <c r="AW903" s="89"/>
      <c r="AX903" s="89"/>
      <c r="AY903" s="89"/>
      <c r="AZ903" s="89"/>
      <c r="BA903" s="89"/>
      <c r="BB903" s="89"/>
      <c r="BC903" s="89"/>
      <c r="BD903" s="89"/>
      <c r="BE903" s="89"/>
      <c r="BF903" s="89"/>
      <c r="BG903" s="89"/>
      <c r="BH903" s="89"/>
      <c r="BI903" s="89"/>
      <c r="BJ903" s="89"/>
      <c r="BK903" s="89"/>
      <c r="BL903" s="89"/>
      <c r="BM903" s="89"/>
      <c r="BN903" s="89"/>
      <c r="BO903" s="89"/>
      <c r="BP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c r="AD904" s="89"/>
      <c r="AE904" s="89"/>
      <c r="AF904" s="89"/>
      <c r="AG904" s="89"/>
      <c r="AH904" s="89"/>
      <c r="AI904" s="89"/>
      <c r="AJ904" s="89"/>
      <c r="AK904" s="89"/>
      <c r="AL904" s="89"/>
      <c r="AM904" s="89"/>
      <c r="AN904" s="89"/>
      <c r="AO904" s="89"/>
      <c r="AP904" s="89"/>
      <c r="AQ904" s="89"/>
      <c r="AR904" s="89"/>
      <c r="AS904" s="89"/>
      <c r="AT904" s="89"/>
      <c r="AU904" s="89"/>
      <c r="AV904" s="89"/>
      <c r="AW904" s="89"/>
      <c r="AX904" s="89"/>
      <c r="AY904" s="89"/>
      <c r="AZ904" s="89"/>
      <c r="BA904" s="89"/>
      <c r="BB904" s="89"/>
      <c r="BC904" s="89"/>
      <c r="BD904" s="89"/>
      <c r="BE904" s="89"/>
      <c r="BF904" s="89"/>
      <c r="BG904" s="89"/>
      <c r="BH904" s="89"/>
      <c r="BI904" s="89"/>
      <c r="BJ904" s="89"/>
      <c r="BK904" s="89"/>
      <c r="BL904" s="89"/>
      <c r="BM904" s="89"/>
      <c r="BN904" s="89"/>
      <c r="BO904" s="89"/>
      <c r="BP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c r="AC905" s="89"/>
      <c r="AD905" s="89"/>
      <c r="AE905" s="89"/>
      <c r="AF905" s="89"/>
      <c r="AG905" s="89"/>
      <c r="AH905" s="89"/>
      <c r="AI905" s="89"/>
      <c r="AJ905" s="89"/>
      <c r="AK905" s="89"/>
      <c r="AL905" s="89"/>
      <c r="AM905" s="89"/>
      <c r="AN905" s="89"/>
      <c r="AO905" s="89"/>
      <c r="AP905" s="89"/>
      <c r="AQ905" s="89"/>
      <c r="AR905" s="89"/>
      <c r="AS905" s="89"/>
      <c r="AT905" s="89"/>
      <c r="AU905" s="89"/>
      <c r="AV905" s="89"/>
      <c r="AW905" s="89"/>
      <c r="AX905" s="89"/>
      <c r="AY905" s="89"/>
      <c r="AZ905" s="89"/>
      <c r="BA905" s="89"/>
      <c r="BB905" s="89"/>
      <c r="BC905" s="89"/>
      <c r="BD905" s="89"/>
      <c r="BE905" s="89"/>
      <c r="BF905" s="89"/>
      <c r="BG905" s="89"/>
      <c r="BH905" s="89"/>
      <c r="BI905" s="89"/>
      <c r="BJ905" s="89"/>
      <c r="BK905" s="89"/>
      <c r="BL905" s="89"/>
      <c r="BM905" s="89"/>
      <c r="BN905" s="89"/>
      <c r="BO905" s="89"/>
      <c r="BP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c r="AF906" s="89"/>
      <c r="AG906" s="89"/>
      <c r="AH906" s="89"/>
      <c r="AI906" s="89"/>
      <c r="AJ906" s="89"/>
      <c r="AK906" s="89"/>
      <c r="AL906" s="89"/>
      <c r="AM906" s="89"/>
      <c r="AN906" s="89"/>
      <c r="AO906" s="89"/>
      <c r="AP906" s="89"/>
      <c r="AQ906" s="89"/>
      <c r="AR906" s="89"/>
      <c r="AS906" s="89"/>
      <c r="AT906" s="89"/>
      <c r="AU906" s="89"/>
      <c r="AV906" s="89"/>
      <c r="AW906" s="89"/>
      <c r="AX906" s="89"/>
      <c r="AY906" s="89"/>
      <c r="AZ906" s="89"/>
      <c r="BA906" s="89"/>
      <c r="BB906" s="89"/>
      <c r="BC906" s="89"/>
      <c r="BD906" s="89"/>
      <c r="BE906" s="89"/>
      <c r="BF906" s="89"/>
      <c r="BG906" s="89"/>
      <c r="BH906" s="89"/>
      <c r="BI906" s="89"/>
      <c r="BJ906" s="89"/>
      <c r="BK906" s="89"/>
      <c r="BL906" s="89"/>
      <c r="BM906" s="89"/>
      <c r="BN906" s="89"/>
      <c r="BO906" s="89"/>
      <c r="BP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c r="AC907" s="89"/>
      <c r="AD907" s="89"/>
      <c r="AE907" s="89"/>
      <c r="AF907" s="89"/>
      <c r="AG907" s="89"/>
      <c r="AH907" s="89"/>
      <c r="AI907" s="89"/>
      <c r="AJ907" s="89"/>
      <c r="AK907" s="89"/>
      <c r="AL907" s="89"/>
      <c r="AM907" s="89"/>
      <c r="AN907" s="89"/>
      <c r="AO907" s="89"/>
      <c r="AP907" s="89"/>
      <c r="AQ907" s="89"/>
      <c r="AR907" s="89"/>
      <c r="AS907" s="89"/>
      <c r="AT907" s="89"/>
      <c r="AU907" s="89"/>
      <c r="AV907" s="89"/>
      <c r="AW907" s="89"/>
      <c r="AX907" s="89"/>
      <c r="AY907" s="89"/>
      <c r="AZ907" s="89"/>
      <c r="BA907" s="89"/>
      <c r="BB907" s="89"/>
      <c r="BC907" s="89"/>
      <c r="BD907" s="89"/>
      <c r="BE907" s="89"/>
      <c r="BF907" s="89"/>
      <c r="BG907" s="89"/>
      <c r="BH907" s="89"/>
      <c r="BI907" s="89"/>
      <c r="BJ907" s="89"/>
      <c r="BK907" s="89"/>
      <c r="BL907" s="89"/>
      <c r="BM907" s="89"/>
      <c r="BN907" s="89"/>
      <c r="BO907" s="89"/>
      <c r="BP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c r="AC908" s="89"/>
      <c r="AD908" s="89"/>
      <c r="AE908" s="89"/>
      <c r="AF908" s="89"/>
      <c r="AG908" s="89"/>
      <c r="AH908" s="89"/>
      <c r="AI908" s="89"/>
      <c r="AJ908" s="89"/>
      <c r="AK908" s="89"/>
      <c r="AL908" s="89"/>
      <c r="AM908" s="89"/>
      <c r="AN908" s="89"/>
      <c r="AO908" s="89"/>
      <c r="AP908" s="89"/>
      <c r="AQ908" s="89"/>
      <c r="AR908" s="89"/>
      <c r="AS908" s="89"/>
      <c r="AT908" s="89"/>
      <c r="AU908" s="89"/>
      <c r="AV908" s="89"/>
      <c r="AW908" s="89"/>
      <c r="AX908" s="89"/>
      <c r="AY908" s="89"/>
      <c r="AZ908" s="89"/>
      <c r="BA908" s="89"/>
      <c r="BB908" s="89"/>
      <c r="BC908" s="89"/>
      <c r="BD908" s="89"/>
      <c r="BE908" s="89"/>
      <c r="BF908" s="89"/>
      <c r="BG908" s="89"/>
      <c r="BH908" s="89"/>
      <c r="BI908" s="89"/>
      <c r="BJ908" s="89"/>
      <c r="BK908" s="89"/>
      <c r="BL908" s="89"/>
      <c r="BM908" s="89"/>
      <c r="BN908" s="89"/>
      <c r="BO908" s="89"/>
      <c r="BP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c r="AC909" s="89"/>
      <c r="AD909" s="89"/>
      <c r="AE909" s="89"/>
      <c r="AF909" s="89"/>
      <c r="AG909" s="89"/>
      <c r="AH909" s="89"/>
      <c r="AI909" s="89"/>
      <c r="AJ909" s="89"/>
      <c r="AK909" s="89"/>
      <c r="AL909" s="89"/>
      <c r="AM909" s="89"/>
      <c r="AN909" s="89"/>
      <c r="AO909" s="89"/>
      <c r="AP909" s="89"/>
      <c r="AQ909" s="89"/>
      <c r="AR909" s="89"/>
      <c r="AS909" s="89"/>
      <c r="AT909" s="89"/>
      <c r="AU909" s="89"/>
      <c r="AV909" s="89"/>
      <c r="AW909" s="89"/>
      <c r="AX909" s="89"/>
      <c r="AY909" s="89"/>
      <c r="AZ909" s="89"/>
      <c r="BA909" s="89"/>
      <c r="BB909" s="89"/>
      <c r="BC909" s="89"/>
      <c r="BD909" s="89"/>
      <c r="BE909" s="89"/>
      <c r="BF909" s="89"/>
      <c r="BG909" s="89"/>
      <c r="BH909" s="89"/>
      <c r="BI909" s="89"/>
      <c r="BJ909" s="89"/>
      <c r="BK909" s="89"/>
      <c r="BL909" s="89"/>
      <c r="BM909" s="89"/>
      <c r="BN909" s="89"/>
      <c r="BO909" s="89"/>
      <c r="BP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c r="AF910" s="89"/>
      <c r="AG910" s="89"/>
      <c r="AH910" s="89"/>
      <c r="AI910" s="89"/>
      <c r="AJ910" s="89"/>
      <c r="AK910" s="89"/>
      <c r="AL910" s="89"/>
      <c r="AM910" s="89"/>
      <c r="AN910" s="89"/>
      <c r="AO910" s="89"/>
      <c r="AP910" s="89"/>
      <c r="AQ910" s="89"/>
      <c r="AR910" s="89"/>
      <c r="AS910" s="89"/>
      <c r="AT910" s="89"/>
      <c r="AU910" s="89"/>
      <c r="AV910" s="89"/>
      <c r="AW910" s="89"/>
      <c r="AX910" s="89"/>
      <c r="AY910" s="89"/>
      <c r="AZ910" s="89"/>
      <c r="BA910" s="89"/>
      <c r="BB910" s="89"/>
      <c r="BC910" s="89"/>
      <c r="BD910" s="89"/>
      <c r="BE910" s="89"/>
      <c r="BF910" s="89"/>
      <c r="BG910" s="89"/>
      <c r="BH910" s="89"/>
      <c r="BI910" s="89"/>
      <c r="BJ910" s="89"/>
      <c r="BK910" s="89"/>
      <c r="BL910" s="89"/>
      <c r="BM910" s="89"/>
      <c r="BN910" s="89"/>
      <c r="BO910" s="89"/>
      <c r="BP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c r="AC911" s="89"/>
      <c r="AD911" s="89"/>
      <c r="AE911" s="89"/>
      <c r="AF911" s="89"/>
      <c r="AG911" s="89"/>
      <c r="AH911" s="89"/>
      <c r="AI911" s="89"/>
      <c r="AJ911" s="89"/>
      <c r="AK911" s="89"/>
      <c r="AL911" s="89"/>
      <c r="AM911" s="89"/>
      <c r="AN911" s="89"/>
      <c r="AO911" s="89"/>
      <c r="AP911" s="89"/>
      <c r="AQ911" s="89"/>
      <c r="AR911" s="89"/>
      <c r="AS911" s="89"/>
      <c r="AT911" s="89"/>
      <c r="AU911" s="89"/>
      <c r="AV911" s="89"/>
      <c r="AW911" s="89"/>
      <c r="AX911" s="89"/>
      <c r="AY911" s="89"/>
      <c r="AZ911" s="89"/>
      <c r="BA911" s="89"/>
      <c r="BB911" s="89"/>
      <c r="BC911" s="89"/>
      <c r="BD911" s="89"/>
      <c r="BE911" s="89"/>
      <c r="BF911" s="89"/>
      <c r="BG911" s="89"/>
      <c r="BH911" s="89"/>
      <c r="BI911" s="89"/>
      <c r="BJ911" s="89"/>
      <c r="BK911" s="89"/>
      <c r="BL911" s="89"/>
      <c r="BM911" s="89"/>
      <c r="BN911" s="89"/>
      <c r="BO911" s="89"/>
      <c r="BP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c r="AC912" s="89"/>
      <c r="AD912" s="89"/>
      <c r="AE912" s="89"/>
      <c r="AF912" s="89"/>
      <c r="AG912" s="89"/>
      <c r="AH912" s="89"/>
      <c r="AI912" s="89"/>
      <c r="AJ912" s="89"/>
      <c r="AK912" s="89"/>
      <c r="AL912" s="89"/>
      <c r="AM912" s="89"/>
      <c r="AN912" s="89"/>
      <c r="AO912" s="89"/>
      <c r="AP912" s="89"/>
      <c r="AQ912" s="89"/>
      <c r="AR912" s="89"/>
      <c r="AS912" s="89"/>
      <c r="AT912" s="89"/>
      <c r="AU912" s="89"/>
      <c r="AV912" s="89"/>
      <c r="AW912" s="89"/>
      <c r="AX912" s="89"/>
      <c r="AY912" s="89"/>
      <c r="AZ912" s="89"/>
      <c r="BA912" s="89"/>
      <c r="BB912" s="89"/>
      <c r="BC912" s="89"/>
      <c r="BD912" s="89"/>
      <c r="BE912" s="89"/>
      <c r="BF912" s="89"/>
      <c r="BG912" s="89"/>
      <c r="BH912" s="89"/>
      <c r="BI912" s="89"/>
      <c r="BJ912" s="89"/>
      <c r="BK912" s="89"/>
      <c r="BL912" s="89"/>
      <c r="BM912" s="89"/>
      <c r="BN912" s="89"/>
      <c r="BO912" s="89"/>
      <c r="BP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c r="AC913" s="89"/>
      <c r="AD913" s="89"/>
      <c r="AE913" s="89"/>
      <c r="AF913" s="89"/>
      <c r="AG913" s="89"/>
      <c r="AH913" s="89"/>
      <c r="AI913" s="89"/>
      <c r="AJ913" s="89"/>
      <c r="AK913" s="89"/>
      <c r="AL913" s="89"/>
      <c r="AM913" s="89"/>
      <c r="AN913" s="89"/>
      <c r="AO913" s="89"/>
      <c r="AP913" s="89"/>
      <c r="AQ913" s="89"/>
      <c r="AR913" s="89"/>
      <c r="AS913" s="89"/>
      <c r="AT913" s="89"/>
      <c r="AU913" s="89"/>
      <c r="AV913" s="89"/>
      <c r="AW913" s="89"/>
      <c r="AX913" s="89"/>
      <c r="AY913" s="89"/>
      <c r="AZ913" s="89"/>
      <c r="BA913" s="89"/>
      <c r="BB913" s="89"/>
      <c r="BC913" s="89"/>
      <c r="BD913" s="89"/>
      <c r="BE913" s="89"/>
      <c r="BF913" s="89"/>
      <c r="BG913" s="89"/>
      <c r="BH913" s="89"/>
      <c r="BI913" s="89"/>
      <c r="BJ913" s="89"/>
      <c r="BK913" s="89"/>
      <c r="BL913" s="89"/>
      <c r="BM913" s="89"/>
      <c r="BN913" s="89"/>
      <c r="BO913" s="89"/>
      <c r="BP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c r="AC914" s="89"/>
      <c r="AD914" s="89"/>
      <c r="AE914" s="89"/>
      <c r="AF914" s="89"/>
      <c r="AG914" s="89"/>
      <c r="AH914" s="89"/>
      <c r="AI914" s="89"/>
      <c r="AJ914" s="89"/>
      <c r="AK914" s="89"/>
      <c r="AL914" s="89"/>
      <c r="AM914" s="89"/>
      <c r="AN914" s="89"/>
      <c r="AO914" s="89"/>
      <c r="AP914" s="89"/>
      <c r="AQ914" s="89"/>
      <c r="AR914" s="89"/>
      <c r="AS914" s="89"/>
      <c r="AT914" s="89"/>
      <c r="AU914" s="89"/>
      <c r="AV914" s="89"/>
      <c r="AW914" s="89"/>
      <c r="AX914" s="89"/>
      <c r="AY914" s="89"/>
      <c r="AZ914" s="89"/>
      <c r="BA914" s="89"/>
      <c r="BB914" s="89"/>
      <c r="BC914" s="89"/>
      <c r="BD914" s="89"/>
      <c r="BE914" s="89"/>
      <c r="BF914" s="89"/>
      <c r="BG914" s="89"/>
      <c r="BH914" s="89"/>
      <c r="BI914" s="89"/>
      <c r="BJ914" s="89"/>
      <c r="BK914" s="89"/>
      <c r="BL914" s="89"/>
      <c r="BM914" s="89"/>
      <c r="BN914" s="89"/>
      <c r="BO914" s="89"/>
      <c r="BP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c r="AC915" s="89"/>
      <c r="AD915" s="89"/>
      <c r="AE915" s="89"/>
      <c r="AF915" s="89"/>
      <c r="AG915" s="89"/>
      <c r="AH915" s="89"/>
      <c r="AI915" s="89"/>
      <c r="AJ915" s="89"/>
      <c r="AK915" s="89"/>
      <c r="AL915" s="89"/>
      <c r="AM915" s="89"/>
      <c r="AN915" s="89"/>
      <c r="AO915" s="89"/>
      <c r="AP915" s="89"/>
      <c r="AQ915" s="89"/>
      <c r="AR915" s="89"/>
      <c r="AS915" s="89"/>
      <c r="AT915" s="89"/>
      <c r="AU915" s="89"/>
      <c r="AV915" s="89"/>
      <c r="AW915" s="89"/>
      <c r="AX915" s="89"/>
      <c r="AY915" s="89"/>
      <c r="AZ915" s="89"/>
      <c r="BA915" s="89"/>
      <c r="BB915" s="89"/>
      <c r="BC915" s="89"/>
      <c r="BD915" s="89"/>
      <c r="BE915" s="89"/>
      <c r="BF915" s="89"/>
      <c r="BG915" s="89"/>
      <c r="BH915" s="89"/>
      <c r="BI915" s="89"/>
      <c r="BJ915" s="89"/>
      <c r="BK915" s="89"/>
      <c r="BL915" s="89"/>
      <c r="BM915" s="89"/>
      <c r="BN915" s="89"/>
      <c r="BO915" s="89"/>
      <c r="BP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c r="AC916" s="89"/>
      <c r="AD916" s="89"/>
      <c r="AE916" s="89"/>
      <c r="AF916" s="89"/>
      <c r="AG916" s="89"/>
      <c r="AH916" s="89"/>
      <c r="AI916" s="89"/>
      <c r="AJ916" s="89"/>
      <c r="AK916" s="89"/>
      <c r="AL916" s="89"/>
      <c r="AM916" s="89"/>
      <c r="AN916" s="89"/>
      <c r="AO916" s="89"/>
      <c r="AP916" s="89"/>
      <c r="AQ916" s="89"/>
      <c r="AR916" s="89"/>
      <c r="AS916" s="89"/>
      <c r="AT916" s="89"/>
      <c r="AU916" s="89"/>
      <c r="AV916" s="89"/>
      <c r="AW916" s="89"/>
      <c r="AX916" s="89"/>
      <c r="AY916" s="89"/>
      <c r="AZ916" s="89"/>
      <c r="BA916" s="89"/>
      <c r="BB916" s="89"/>
      <c r="BC916" s="89"/>
      <c r="BD916" s="89"/>
      <c r="BE916" s="89"/>
      <c r="BF916" s="89"/>
      <c r="BG916" s="89"/>
      <c r="BH916" s="89"/>
      <c r="BI916" s="89"/>
      <c r="BJ916" s="89"/>
      <c r="BK916" s="89"/>
      <c r="BL916" s="89"/>
      <c r="BM916" s="89"/>
      <c r="BN916" s="89"/>
      <c r="BO916" s="89"/>
      <c r="BP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c r="AC917" s="89"/>
      <c r="AD917" s="89"/>
      <c r="AE917" s="89"/>
      <c r="AF917" s="89"/>
      <c r="AG917" s="89"/>
      <c r="AH917" s="89"/>
      <c r="AI917" s="89"/>
      <c r="AJ917" s="89"/>
      <c r="AK917" s="89"/>
      <c r="AL917" s="89"/>
      <c r="AM917" s="89"/>
      <c r="AN917" s="89"/>
      <c r="AO917" s="89"/>
      <c r="AP917" s="89"/>
      <c r="AQ917" s="89"/>
      <c r="AR917" s="89"/>
      <c r="AS917" s="89"/>
      <c r="AT917" s="89"/>
      <c r="AU917" s="89"/>
      <c r="AV917" s="89"/>
      <c r="AW917" s="89"/>
      <c r="AX917" s="89"/>
      <c r="AY917" s="89"/>
      <c r="AZ917" s="89"/>
      <c r="BA917" s="89"/>
      <c r="BB917" s="89"/>
      <c r="BC917" s="89"/>
      <c r="BD917" s="89"/>
      <c r="BE917" s="89"/>
      <c r="BF917" s="89"/>
      <c r="BG917" s="89"/>
      <c r="BH917" s="89"/>
      <c r="BI917" s="89"/>
      <c r="BJ917" s="89"/>
      <c r="BK917" s="89"/>
      <c r="BL917" s="89"/>
      <c r="BM917" s="89"/>
      <c r="BN917" s="89"/>
      <c r="BO917" s="89"/>
      <c r="BP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c r="AC918" s="89"/>
      <c r="AD918" s="89"/>
      <c r="AE918" s="89"/>
      <c r="AF918" s="89"/>
      <c r="AG918" s="89"/>
      <c r="AH918" s="89"/>
      <c r="AI918" s="89"/>
      <c r="AJ918" s="89"/>
      <c r="AK918" s="89"/>
      <c r="AL918" s="89"/>
      <c r="AM918" s="89"/>
      <c r="AN918" s="89"/>
      <c r="AO918" s="89"/>
      <c r="AP918" s="89"/>
      <c r="AQ918" s="89"/>
      <c r="AR918" s="89"/>
      <c r="AS918" s="89"/>
      <c r="AT918" s="89"/>
      <c r="AU918" s="89"/>
      <c r="AV918" s="89"/>
      <c r="AW918" s="89"/>
      <c r="AX918" s="89"/>
      <c r="AY918" s="89"/>
      <c r="AZ918" s="89"/>
      <c r="BA918" s="89"/>
      <c r="BB918" s="89"/>
      <c r="BC918" s="89"/>
      <c r="BD918" s="89"/>
      <c r="BE918" s="89"/>
      <c r="BF918" s="89"/>
      <c r="BG918" s="89"/>
      <c r="BH918" s="89"/>
      <c r="BI918" s="89"/>
      <c r="BJ918" s="89"/>
      <c r="BK918" s="89"/>
      <c r="BL918" s="89"/>
      <c r="BM918" s="89"/>
      <c r="BN918" s="89"/>
      <c r="BO918" s="89"/>
      <c r="BP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c r="AC919" s="89"/>
      <c r="AD919" s="89"/>
      <c r="AE919" s="89"/>
      <c r="AF919" s="89"/>
      <c r="AG919" s="89"/>
      <c r="AH919" s="89"/>
      <c r="AI919" s="89"/>
      <c r="AJ919" s="89"/>
      <c r="AK919" s="89"/>
      <c r="AL919" s="89"/>
      <c r="AM919" s="89"/>
      <c r="AN919" s="89"/>
      <c r="AO919" s="89"/>
      <c r="AP919" s="89"/>
      <c r="AQ919" s="89"/>
      <c r="AR919" s="89"/>
      <c r="AS919" s="89"/>
      <c r="AT919" s="89"/>
      <c r="AU919" s="89"/>
      <c r="AV919" s="89"/>
      <c r="AW919" s="89"/>
      <c r="AX919" s="89"/>
      <c r="AY919" s="89"/>
      <c r="AZ919" s="89"/>
      <c r="BA919" s="89"/>
      <c r="BB919" s="89"/>
      <c r="BC919" s="89"/>
      <c r="BD919" s="89"/>
      <c r="BE919" s="89"/>
      <c r="BF919" s="89"/>
      <c r="BG919" s="89"/>
      <c r="BH919" s="89"/>
      <c r="BI919" s="89"/>
      <c r="BJ919" s="89"/>
      <c r="BK919" s="89"/>
      <c r="BL919" s="89"/>
      <c r="BM919" s="89"/>
      <c r="BN919" s="89"/>
      <c r="BO919" s="89"/>
      <c r="BP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c r="AC920" s="89"/>
      <c r="AD920" s="89"/>
      <c r="AE920" s="89"/>
      <c r="AF920" s="89"/>
      <c r="AG920" s="89"/>
      <c r="AH920" s="89"/>
      <c r="AI920" s="89"/>
      <c r="AJ920" s="89"/>
      <c r="AK920" s="89"/>
      <c r="AL920" s="89"/>
      <c r="AM920" s="89"/>
      <c r="AN920" s="89"/>
      <c r="AO920" s="89"/>
      <c r="AP920" s="89"/>
      <c r="AQ920" s="89"/>
      <c r="AR920" s="89"/>
      <c r="AS920" s="89"/>
      <c r="AT920" s="89"/>
      <c r="AU920" s="89"/>
      <c r="AV920" s="89"/>
      <c r="AW920" s="89"/>
      <c r="AX920" s="89"/>
      <c r="AY920" s="89"/>
      <c r="AZ920" s="89"/>
      <c r="BA920" s="89"/>
      <c r="BB920" s="89"/>
      <c r="BC920" s="89"/>
      <c r="BD920" s="89"/>
      <c r="BE920" s="89"/>
      <c r="BF920" s="89"/>
      <c r="BG920" s="89"/>
      <c r="BH920" s="89"/>
      <c r="BI920" s="89"/>
      <c r="BJ920" s="89"/>
      <c r="BK920" s="89"/>
      <c r="BL920" s="89"/>
      <c r="BM920" s="89"/>
      <c r="BN920" s="89"/>
      <c r="BO920" s="89"/>
      <c r="BP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c r="AC921" s="89"/>
      <c r="AD921" s="89"/>
      <c r="AE921" s="89"/>
      <c r="AF921" s="89"/>
      <c r="AG921" s="89"/>
      <c r="AH921" s="89"/>
      <c r="AI921" s="89"/>
      <c r="AJ921" s="89"/>
      <c r="AK921" s="89"/>
      <c r="AL921" s="89"/>
      <c r="AM921" s="89"/>
      <c r="AN921" s="89"/>
      <c r="AO921" s="89"/>
      <c r="AP921" s="89"/>
      <c r="AQ921" s="89"/>
      <c r="AR921" s="89"/>
      <c r="AS921" s="89"/>
      <c r="AT921" s="89"/>
      <c r="AU921" s="89"/>
      <c r="AV921" s="89"/>
      <c r="AW921" s="89"/>
      <c r="AX921" s="89"/>
      <c r="AY921" s="89"/>
      <c r="AZ921" s="89"/>
      <c r="BA921" s="89"/>
      <c r="BB921" s="89"/>
      <c r="BC921" s="89"/>
      <c r="BD921" s="89"/>
      <c r="BE921" s="89"/>
      <c r="BF921" s="89"/>
      <c r="BG921" s="89"/>
      <c r="BH921" s="89"/>
      <c r="BI921" s="89"/>
      <c r="BJ921" s="89"/>
      <c r="BK921" s="89"/>
      <c r="BL921" s="89"/>
      <c r="BM921" s="89"/>
      <c r="BN921" s="89"/>
      <c r="BO921" s="89"/>
      <c r="BP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c r="AC922" s="89"/>
      <c r="AD922" s="89"/>
      <c r="AE922" s="89"/>
      <c r="AF922" s="89"/>
      <c r="AG922" s="89"/>
      <c r="AH922" s="89"/>
      <c r="AI922" s="89"/>
      <c r="AJ922" s="89"/>
      <c r="AK922" s="89"/>
      <c r="AL922" s="89"/>
      <c r="AM922" s="89"/>
      <c r="AN922" s="89"/>
      <c r="AO922" s="89"/>
      <c r="AP922" s="89"/>
      <c r="AQ922" s="89"/>
      <c r="AR922" s="89"/>
      <c r="AS922" s="89"/>
      <c r="AT922" s="89"/>
      <c r="AU922" s="89"/>
      <c r="AV922" s="89"/>
      <c r="AW922" s="89"/>
      <c r="AX922" s="89"/>
      <c r="AY922" s="89"/>
      <c r="AZ922" s="89"/>
      <c r="BA922" s="89"/>
      <c r="BB922" s="89"/>
      <c r="BC922" s="89"/>
      <c r="BD922" s="89"/>
      <c r="BE922" s="89"/>
      <c r="BF922" s="89"/>
      <c r="BG922" s="89"/>
      <c r="BH922" s="89"/>
      <c r="BI922" s="89"/>
      <c r="BJ922" s="89"/>
      <c r="BK922" s="89"/>
      <c r="BL922" s="89"/>
      <c r="BM922" s="89"/>
      <c r="BN922" s="89"/>
      <c r="BO922" s="89"/>
      <c r="BP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c r="AC923" s="89"/>
      <c r="AD923" s="89"/>
      <c r="AE923" s="89"/>
      <c r="AF923" s="89"/>
      <c r="AG923" s="89"/>
      <c r="AH923" s="89"/>
      <c r="AI923" s="89"/>
      <c r="AJ923" s="89"/>
      <c r="AK923" s="89"/>
      <c r="AL923" s="89"/>
      <c r="AM923" s="89"/>
      <c r="AN923" s="89"/>
      <c r="AO923" s="89"/>
      <c r="AP923" s="89"/>
      <c r="AQ923" s="89"/>
      <c r="AR923" s="89"/>
      <c r="AS923" s="89"/>
      <c r="AT923" s="89"/>
      <c r="AU923" s="89"/>
      <c r="AV923" s="89"/>
      <c r="AW923" s="89"/>
      <c r="AX923" s="89"/>
      <c r="AY923" s="89"/>
      <c r="AZ923" s="89"/>
      <c r="BA923" s="89"/>
      <c r="BB923" s="89"/>
      <c r="BC923" s="89"/>
      <c r="BD923" s="89"/>
      <c r="BE923" s="89"/>
      <c r="BF923" s="89"/>
      <c r="BG923" s="89"/>
      <c r="BH923" s="89"/>
      <c r="BI923" s="89"/>
      <c r="BJ923" s="89"/>
      <c r="BK923" s="89"/>
      <c r="BL923" s="89"/>
      <c r="BM923" s="89"/>
      <c r="BN923" s="89"/>
      <c r="BO923" s="89"/>
      <c r="BP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c r="AC924" s="89"/>
      <c r="AD924" s="89"/>
      <c r="AE924" s="89"/>
      <c r="AF924" s="89"/>
      <c r="AG924" s="89"/>
      <c r="AH924" s="89"/>
      <c r="AI924" s="89"/>
      <c r="AJ924" s="89"/>
      <c r="AK924" s="89"/>
      <c r="AL924" s="89"/>
      <c r="AM924" s="89"/>
      <c r="AN924" s="89"/>
      <c r="AO924" s="89"/>
      <c r="AP924" s="89"/>
      <c r="AQ924" s="89"/>
      <c r="AR924" s="89"/>
      <c r="AS924" s="89"/>
      <c r="AT924" s="89"/>
      <c r="AU924" s="89"/>
      <c r="AV924" s="89"/>
      <c r="AW924" s="89"/>
      <c r="AX924" s="89"/>
      <c r="AY924" s="89"/>
      <c r="AZ924" s="89"/>
      <c r="BA924" s="89"/>
      <c r="BB924" s="89"/>
      <c r="BC924" s="89"/>
      <c r="BD924" s="89"/>
      <c r="BE924" s="89"/>
      <c r="BF924" s="89"/>
      <c r="BG924" s="89"/>
      <c r="BH924" s="89"/>
      <c r="BI924" s="89"/>
      <c r="BJ924" s="89"/>
      <c r="BK924" s="89"/>
      <c r="BL924" s="89"/>
      <c r="BM924" s="89"/>
      <c r="BN924" s="89"/>
      <c r="BO924" s="89"/>
      <c r="BP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c r="AC925" s="89"/>
      <c r="AD925" s="89"/>
      <c r="AE925" s="89"/>
      <c r="AF925" s="89"/>
      <c r="AG925" s="89"/>
      <c r="AH925" s="89"/>
      <c r="AI925" s="89"/>
      <c r="AJ925" s="89"/>
      <c r="AK925" s="89"/>
      <c r="AL925" s="89"/>
      <c r="AM925" s="89"/>
      <c r="AN925" s="89"/>
      <c r="AO925" s="89"/>
      <c r="AP925" s="89"/>
      <c r="AQ925" s="89"/>
      <c r="AR925" s="89"/>
      <c r="AS925" s="89"/>
      <c r="AT925" s="89"/>
      <c r="AU925" s="89"/>
      <c r="AV925" s="89"/>
      <c r="AW925" s="89"/>
      <c r="AX925" s="89"/>
      <c r="AY925" s="89"/>
      <c r="AZ925" s="89"/>
      <c r="BA925" s="89"/>
      <c r="BB925" s="89"/>
      <c r="BC925" s="89"/>
      <c r="BD925" s="89"/>
      <c r="BE925" s="89"/>
      <c r="BF925" s="89"/>
      <c r="BG925" s="89"/>
      <c r="BH925" s="89"/>
      <c r="BI925" s="89"/>
      <c r="BJ925" s="89"/>
      <c r="BK925" s="89"/>
      <c r="BL925" s="89"/>
      <c r="BM925" s="89"/>
      <c r="BN925" s="89"/>
      <c r="BO925" s="89"/>
      <c r="BP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c r="AD926" s="89"/>
      <c r="AE926" s="89"/>
      <c r="AF926" s="89"/>
      <c r="AG926" s="89"/>
      <c r="AH926" s="89"/>
      <c r="AI926" s="89"/>
      <c r="AJ926" s="89"/>
      <c r="AK926" s="89"/>
      <c r="AL926" s="89"/>
      <c r="AM926" s="89"/>
      <c r="AN926" s="89"/>
      <c r="AO926" s="89"/>
      <c r="AP926" s="89"/>
      <c r="AQ926" s="89"/>
      <c r="AR926" s="89"/>
      <c r="AS926" s="89"/>
      <c r="AT926" s="89"/>
      <c r="AU926" s="89"/>
      <c r="AV926" s="89"/>
      <c r="AW926" s="89"/>
      <c r="AX926" s="89"/>
      <c r="AY926" s="89"/>
      <c r="AZ926" s="89"/>
      <c r="BA926" s="89"/>
      <c r="BB926" s="89"/>
      <c r="BC926" s="89"/>
      <c r="BD926" s="89"/>
      <c r="BE926" s="89"/>
      <c r="BF926" s="89"/>
      <c r="BG926" s="89"/>
      <c r="BH926" s="89"/>
      <c r="BI926" s="89"/>
      <c r="BJ926" s="89"/>
      <c r="BK926" s="89"/>
      <c r="BL926" s="89"/>
      <c r="BM926" s="89"/>
      <c r="BN926" s="89"/>
      <c r="BO926" s="89"/>
      <c r="BP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c r="AC927" s="89"/>
      <c r="AD927" s="89"/>
      <c r="AE927" s="89"/>
      <c r="AF927" s="89"/>
      <c r="AG927" s="89"/>
      <c r="AH927" s="89"/>
      <c r="AI927" s="89"/>
      <c r="AJ927" s="89"/>
      <c r="AK927" s="89"/>
      <c r="AL927" s="89"/>
      <c r="AM927" s="89"/>
      <c r="AN927" s="89"/>
      <c r="AO927" s="89"/>
      <c r="AP927" s="89"/>
      <c r="AQ927" s="89"/>
      <c r="AR927" s="89"/>
      <c r="AS927" s="89"/>
      <c r="AT927" s="89"/>
      <c r="AU927" s="89"/>
      <c r="AV927" s="89"/>
      <c r="AW927" s="89"/>
      <c r="AX927" s="89"/>
      <c r="AY927" s="89"/>
      <c r="AZ927" s="89"/>
      <c r="BA927" s="89"/>
      <c r="BB927" s="89"/>
      <c r="BC927" s="89"/>
      <c r="BD927" s="89"/>
      <c r="BE927" s="89"/>
      <c r="BF927" s="89"/>
      <c r="BG927" s="89"/>
      <c r="BH927" s="89"/>
      <c r="BI927" s="89"/>
      <c r="BJ927" s="89"/>
      <c r="BK927" s="89"/>
      <c r="BL927" s="89"/>
      <c r="BM927" s="89"/>
      <c r="BN927" s="89"/>
      <c r="BO927" s="89"/>
      <c r="BP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c r="AC928" s="89"/>
      <c r="AD928" s="89"/>
      <c r="AE928" s="89"/>
      <c r="AF928" s="89"/>
      <c r="AG928" s="89"/>
      <c r="AH928" s="89"/>
      <c r="AI928" s="89"/>
      <c r="AJ928" s="89"/>
      <c r="AK928" s="89"/>
      <c r="AL928" s="89"/>
      <c r="AM928" s="89"/>
      <c r="AN928" s="89"/>
      <c r="AO928" s="89"/>
      <c r="AP928" s="89"/>
      <c r="AQ928" s="89"/>
      <c r="AR928" s="89"/>
      <c r="AS928" s="89"/>
      <c r="AT928" s="89"/>
      <c r="AU928" s="89"/>
      <c r="AV928" s="89"/>
      <c r="AW928" s="89"/>
      <c r="AX928" s="89"/>
      <c r="AY928" s="89"/>
      <c r="AZ928" s="89"/>
      <c r="BA928" s="89"/>
      <c r="BB928" s="89"/>
      <c r="BC928" s="89"/>
      <c r="BD928" s="89"/>
      <c r="BE928" s="89"/>
      <c r="BF928" s="89"/>
      <c r="BG928" s="89"/>
      <c r="BH928" s="89"/>
      <c r="BI928" s="89"/>
      <c r="BJ928" s="89"/>
      <c r="BK928" s="89"/>
      <c r="BL928" s="89"/>
      <c r="BM928" s="89"/>
      <c r="BN928" s="89"/>
      <c r="BO928" s="89"/>
      <c r="BP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c r="AC929" s="89"/>
      <c r="AD929" s="89"/>
      <c r="AE929" s="89"/>
      <c r="AF929" s="89"/>
      <c r="AG929" s="89"/>
      <c r="AH929" s="89"/>
      <c r="AI929" s="89"/>
      <c r="AJ929" s="89"/>
      <c r="AK929" s="89"/>
      <c r="AL929" s="89"/>
      <c r="AM929" s="89"/>
      <c r="AN929" s="89"/>
      <c r="AO929" s="89"/>
      <c r="AP929" s="89"/>
      <c r="AQ929" s="89"/>
      <c r="AR929" s="89"/>
      <c r="AS929" s="89"/>
      <c r="AT929" s="89"/>
      <c r="AU929" s="89"/>
      <c r="AV929" s="89"/>
      <c r="AW929" s="89"/>
      <c r="AX929" s="89"/>
      <c r="AY929" s="89"/>
      <c r="AZ929" s="89"/>
      <c r="BA929" s="89"/>
      <c r="BB929" s="89"/>
      <c r="BC929" s="89"/>
      <c r="BD929" s="89"/>
      <c r="BE929" s="89"/>
      <c r="BF929" s="89"/>
      <c r="BG929" s="89"/>
      <c r="BH929" s="89"/>
      <c r="BI929" s="89"/>
      <c r="BJ929" s="89"/>
      <c r="BK929" s="89"/>
      <c r="BL929" s="89"/>
      <c r="BM929" s="89"/>
      <c r="BN929" s="89"/>
      <c r="BO929" s="89"/>
      <c r="BP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c r="AD930" s="89"/>
      <c r="AE930" s="89"/>
      <c r="AF930" s="89"/>
      <c r="AG930" s="89"/>
      <c r="AH930" s="89"/>
      <c r="AI930" s="89"/>
      <c r="AJ930" s="89"/>
      <c r="AK930" s="89"/>
      <c r="AL930" s="89"/>
      <c r="AM930" s="89"/>
      <c r="AN930" s="89"/>
      <c r="AO930" s="89"/>
      <c r="AP930" s="89"/>
      <c r="AQ930" s="89"/>
      <c r="AR930" s="89"/>
      <c r="AS930" s="89"/>
      <c r="AT930" s="89"/>
      <c r="AU930" s="89"/>
      <c r="AV930" s="89"/>
      <c r="AW930" s="89"/>
      <c r="AX930" s="89"/>
      <c r="AY930" s="89"/>
      <c r="AZ930" s="89"/>
      <c r="BA930" s="89"/>
      <c r="BB930" s="89"/>
      <c r="BC930" s="89"/>
      <c r="BD930" s="89"/>
      <c r="BE930" s="89"/>
      <c r="BF930" s="89"/>
      <c r="BG930" s="89"/>
      <c r="BH930" s="89"/>
      <c r="BI930" s="89"/>
      <c r="BJ930" s="89"/>
      <c r="BK930" s="89"/>
      <c r="BL930" s="89"/>
      <c r="BM930" s="89"/>
      <c r="BN930" s="89"/>
      <c r="BO930" s="89"/>
      <c r="BP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c r="AC931" s="89"/>
      <c r="AD931" s="89"/>
      <c r="AE931" s="89"/>
      <c r="AF931" s="89"/>
      <c r="AG931" s="89"/>
      <c r="AH931" s="89"/>
      <c r="AI931" s="89"/>
      <c r="AJ931" s="89"/>
      <c r="AK931" s="89"/>
      <c r="AL931" s="89"/>
      <c r="AM931" s="89"/>
      <c r="AN931" s="89"/>
      <c r="AO931" s="89"/>
      <c r="AP931" s="89"/>
      <c r="AQ931" s="89"/>
      <c r="AR931" s="89"/>
      <c r="AS931" s="89"/>
      <c r="AT931" s="89"/>
      <c r="AU931" s="89"/>
      <c r="AV931" s="89"/>
      <c r="AW931" s="89"/>
      <c r="AX931" s="89"/>
      <c r="AY931" s="89"/>
      <c r="AZ931" s="89"/>
      <c r="BA931" s="89"/>
      <c r="BB931" s="89"/>
      <c r="BC931" s="89"/>
      <c r="BD931" s="89"/>
      <c r="BE931" s="89"/>
      <c r="BF931" s="89"/>
      <c r="BG931" s="89"/>
      <c r="BH931" s="89"/>
      <c r="BI931" s="89"/>
      <c r="BJ931" s="89"/>
      <c r="BK931" s="89"/>
      <c r="BL931" s="89"/>
      <c r="BM931" s="89"/>
      <c r="BN931" s="89"/>
      <c r="BO931" s="89"/>
      <c r="BP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c r="AC932" s="89"/>
      <c r="AD932" s="89"/>
      <c r="AE932" s="89"/>
      <c r="AF932" s="89"/>
      <c r="AG932" s="89"/>
      <c r="AH932" s="89"/>
      <c r="AI932" s="89"/>
      <c r="AJ932" s="89"/>
      <c r="AK932" s="89"/>
      <c r="AL932" s="89"/>
      <c r="AM932" s="89"/>
      <c r="AN932" s="89"/>
      <c r="AO932" s="89"/>
      <c r="AP932" s="89"/>
      <c r="AQ932" s="89"/>
      <c r="AR932" s="89"/>
      <c r="AS932" s="89"/>
      <c r="AT932" s="89"/>
      <c r="AU932" s="89"/>
      <c r="AV932" s="89"/>
      <c r="AW932" s="89"/>
      <c r="AX932" s="89"/>
      <c r="AY932" s="89"/>
      <c r="AZ932" s="89"/>
      <c r="BA932" s="89"/>
      <c r="BB932" s="89"/>
      <c r="BC932" s="89"/>
      <c r="BD932" s="89"/>
      <c r="BE932" s="89"/>
      <c r="BF932" s="89"/>
      <c r="BG932" s="89"/>
      <c r="BH932" s="89"/>
      <c r="BI932" s="89"/>
      <c r="BJ932" s="89"/>
      <c r="BK932" s="89"/>
      <c r="BL932" s="89"/>
      <c r="BM932" s="89"/>
      <c r="BN932" s="89"/>
      <c r="BO932" s="89"/>
      <c r="BP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c r="AC933" s="89"/>
      <c r="AD933" s="89"/>
      <c r="AE933" s="89"/>
      <c r="AF933" s="89"/>
      <c r="AG933" s="89"/>
      <c r="AH933" s="89"/>
      <c r="AI933" s="89"/>
      <c r="AJ933" s="89"/>
      <c r="AK933" s="89"/>
      <c r="AL933" s="89"/>
      <c r="AM933" s="89"/>
      <c r="AN933" s="89"/>
      <c r="AO933" s="89"/>
      <c r="AP933" s="89"/>
      <c r="AQ933" s="89"/>
      <c r="AR933" s="89"/>
      <c r="AS933" s="89"/>
      <c r="AT933" s="89"/>
      <c r="AU933" s="89"/>
      <c r="AV933" s="89"/>
      <c r="AW933" s="89"/>
      <c r="AX933" s="89"/>
      <c r="AY933" s="89"/>
      <c r="AZ933" s="89"/>
      <c r="BA933" s="89"/>
      <c r="BB933" s="89"/>
      <c r="BC933" s="89"/>
      <c r="BD933" s="89"/>
      <c r="BE933" s="89"/>
      <c r="BF933" s="89"/>
      <c r="BG933" s="89"/>
      <c r="BH933" s="89"/>
      <c r="BI933" s="89"/>
      <c r="BJ933" s="89"/>
      <c r="BK933" s="89"/>
      <c r="BL933" s="89"/>
      <c r="BM933" s="89"/>
      <c r="BN933" s="89"/>
      <c r="BO933" s="89"/>
      <c r="BP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c r="AC934" s="89"/>
      <c r="AD934" s="89"/>
      <c r="AE934" s="89"/>
      <c r="AF934" s="89"/>
      <c r="AG934" s="89"/>
      <c r="AH934" s="89"/>
      <c r="AI934" s="89"/>
      <c r="AJ934" s="89"/>
      <c r="AK934" s="89"/>
      <c r="AL934" s="89"/>
      <c r="AM934" s="89"/>
      <c r="AN934" s="89"/>
      <c r="AO934" s="89"/>
      <c r="AP934" s="89"/>
      <c r="AQ934" s="89"/>
      <c r="AR934" s="89"/>
      <c r="AS934" s="89"/>
      <c r="AT934" s="89"/>
      <c r="AU934" s="89"/>
      <c r="AV934" s="89"/>
      <c r="AW934" s="89"/>
      <c r="AX934" s="89"/>
      <c r="AY934" s="89"/>
      <c r="AZ934" s="89"/>
      <c r="BA934" s="89"/>
      <c r="BB934" s="89"/>
      <c r="BC934" s="89"/>
      <c r="BD934" s="89"/>
      <c r="BE934" s="89"/>
      <c r="BF934" s="89"/>
      <c r="BG934" s="89"/>
      <c r="BH934" s="89"/>
      <c r="BI934" s="89"/>
      <c r="BJ934" s="89"/>
      <c r="BK934" s="89"/>
      <c r="BL934" s="89"/>
      <c r="BM934" s="89"/>
      <c r="BN934" s="89"/>
      <c r="BO934" s="89"/>
      <c r="BP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c r="AC935" s="89"/>
      <c r="AD935" s="89"/>
      <c r="AE935" s="89"/>
      <c r="AF935" s="89"/>
      <c r="AG935" s="89"/>
      <c r="AH935" s="89"/>
      <c r="AI935" s="89"/>
      <c r="AJ935" s="89"/>
      <c r="AK935" s="89"/>
      <c r="AL935" s="89"/>
      <c r="AM935" s="89"/>
      <c r="AN935" s="89"/>
      <c r="AO935" s="89"/>
      <c r="AP935" s="89"/>
      <c r="AQ935" s="89"/>
      <c r="AR935" s="89"/>
      <c r="AS935" s="89"/>
      <c r="AT935" s="89"/>
      <c r="AU935" s="89"/>
      <c r="AV935" s="89"/>
      <c r="AW935" s="89"/>
      <c r="AX935" s="89"/>
      <c r="AY935" s="89"/>
      <c r="AZ935" s="89"/>
      <c r="BA935" s="89"/>
      <c r="BB935" s="89"/>
      <c r="BC935" s="89"/>
      <c r="BD935" s="89"/>
      <c r="BE935" s="89"/>
      <c r="BF935" s="89"/>
      <c r="BG935" s="89"/>
      <c r="BH935" s="89"/>
      <c r="BI935" s="89"/>
      <c r="BJ935" s="89"/>
      <c r="BK935" s="89"/>
      <c r="BL935" s="89"/>
      <c r="BM935" s="89"/>
      <c r="BN935" s="89"/>
      <c r="BO935" s="89"/>
      <c r="BP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c r="AC936" s="89"/>
      <c r="AD936" s="89"/>
      <c r="AE936" s="89"/>
      <c r="AF936" s="89"/>
      <c r="AG936" s="89"/>
      <c r="AH936" s="89"/>
      <c r="AI936" s="89"/>
      <c r="AJ936" s="89"/>
      <c r="AK936" s="89"/>
      <c r="AL936" s="89"/>
      <c r="AM936" s="89"/>
      <c r="AN936" s="89"/>
      <c r="AO936" s="89"/>
      <c r="AP936" s="89"/>
      <c r="AQ936" s="89"/>
      <c r="AR936" s="89"/>
      <c r="AS936" s="89"/>
      <c r="AT936" s="89"/>
      <c r="AU936" s="89"/>
      <c r="AV936" s="89"/>
      <c r="AW936" s="89"/>
      <c r="AX936" s="89"/>
      <c r="AY936" s="89"/>
      <c r="AZ936" s="89"/>
      <c r="BA936" s="89"/>
      <c r="BB936" s="89"/>
      <c r="BC936" s="89"/>
      <c r="BD936" s="89"/>
      <c r="BE936" s="89"/>
      <c r="BF936" s="89"/>
      <c r="BG936" s="89"/>
      <c r="BH936" s="89"/>
      <c r="BI936" s="89"/>
      <c r="BJ936" s="89"/>
      <c r="BK936" s="89"/>
      <c r="BL936" s="89"/>
      <c r="BM936" s="89"/>
      <c r="BN936" s="89"/>
      <c r="BO936" s="89"/>
      <c r="BP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c r="AC937" s="89"/>
      <c r="AD937" s="89"/>
      <c r="AE937" s="89"/>
      <c r="AF937" s="89"/>
      <c r="AG937" s="89"/>
      <c r="AH937" s="89"/>
      <c r="AI937" s="89"/>
      <c r="AJ937" s="89"/>
      <c r="AK937" s="89"/>
      <c r="AL937" s="89"/>
      <c r="AM937" s="89"/>
      <c r="AN937" s="89"/>
      <c r="AO937" s="89"/>
      <c r="AP937" s="89"/>
      <c r="AQ937" s="89"/>
      <c r="AR937" s="89"/>
      <c r="AS937" s="89"/>
      <c r="AT937" s="89"/>
      <c r="AU937" s="89"/>
      <c r="AV937" s="89"/>
      <c r="AW937" s="89"/>
      <c r="AX937" s="89"/>
      <c r="AY937" s="89"/>
      <c r="AZ937" s="89"/>
      <c r="BA937" s="89"/>
      <c r="BB937" s="89"/>
      <c r="BC937" s="89"/>
      <c r="BD937" s="89"/>
      <c r="BE937" s="89"/>
      <c r="BF937" s="89"/>
      <c r="BG937" s="89"/>
      <c r="BH937" s="89"/>
      <c r="BI937" s="89"/>
      <c r="BJ937" s="89"/>
      <c r="BK937" s="89"/>
      <c r="BL937" s="89"/>
      <c r="BM937" s="89"/>
      <c r="BN937" s="89"/>
      <c r="BO937" s="89"/>
      <c r="BP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c r="AC938" s="89"/>
      <c r="AD938" s="89"/>
      <c r="AE938" s="89"/>
      <c r="AF938" s="89"/>
      <c r="AG938" s="89"/>
      <c r="AH938" s="89"/>
      <c r="AI938" s="89"/>
      <c r="AJ938" s="89"/>
      <c r="AK938" s="89"/>
      <c r="AL938" s="89"/>
      <c r="AM938" s="89"/>
      <c r="AN938" s="89"/>
      <c r="AO938" s="89"/>
      <c r="AP938" s="89"/>
      <c r="AQ938" s="89"/>
      <c r="AR938" s="89"/>
      <c r="AS938" s="89"/>
      <c r="AT938" s="89"/>
      <c r="AU938" s="89"/>
      <c r="AV938" s="89"/>
      <c r="AW938" s="89"/>
      <c r="AX938" s="89"/>
      <c r="AY938" s="89"/>
      <c r="AZ938" s="89"/>
      <c r="BA938" s="89"/>
      <c r="BB938" s="89"/>
      <c r="BC938" s="89"/>
      <c r="BD938" s="89"/>
      <c r="BE938" s="89"/>
      <c r="BF938" s="89"/>
      <c r="BG938" s="89"/>
      <c r="BH938" s="89"/>
      <c r="BI938" s="89"/>
      <c r="BJ938" s="89"/>
      <c r="BK938" s="89"/>
      <c r="BL938" s="89"/>
      <c r="BM938" s="89"/>
      <c r="BN938" s="89"/>
      <c r="BO938" s="89"/>
      <c r="BP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c r="AC939" s="89"/>
      <c r="AD939" s="89"/>
      <c r="AE939" s="89"/>
      <c r="AF939" s="89"/>
      <c r="AG939" s="89"/>
      <c r="AH939" s="89"/>
      <c r="AI939" s="89"/>
      <c r="AJ939" s="89"/>
      <c r="AK939" s="89"/>
      <c r="AL939" s="89"/>
      <c r="AM939" s="89"/>
      <c r="AN939" s="89"/>
      <c r="AO939" s="89"/>
      <c r="AP939" s="89"/>
      <c r="AQ939" s="89"/>
      <c r="AR939" s="89"/>
      <c r="AS939" s="89"/>
      <c r="AT939" s="89"/>
      <c r="AU939" s="89"/>
      <c r="AV939" s="89"/>
      <c r="AW939" s="89"/>
      <c r="AX939" s="89"/>
      <c r="AY939" s="89"/>
      <c r="AZ939" s="89"/>
      <c r="BA939" s="89"/>
      <c r="BB939" s="89"/>
      <c r="BC939" s="89"/>
      <c r="BD939" s="89"/>
      <c r="BE939" s="89"/>
      <c r="BF939" s="89"/>
      <c r="BG939" s="89"/>
      <c r="BH939" s="89"/>
      <c r="BI939" s="89"/>
      <c r="BJ939" s="89"/>
      <c r="BK939" s="89"/>
      <c r="BL939" s="89"/>
      <c r="BM939" s="89"/>
      <c r="BN939" s="89"/>
      <c r="BO939" s="89"/>
      <c r="BP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c r="AC940" s="89"/>
      <c r="AD940" s="89"/>
      <c r="AE940" s="89"/>
      <c r="AF940" s="89"/>
      <c r="AG940" s="89"/>
      <c r="AH940" s="89"/>
      <c r="AI940" s="89"/>
      <c r="AJ940" s="89"/>
      <c r="AK940" s="89"/>
      <c r="AL940" s="89"/>
      <c r="AM940" s="89"/>
      <c r="AN940" s="89"/>
      <c r="AO940" s="89"/>
      <c r="AP940" s="89"/>
      <c r="AQ940" s="89"/>
      <c r="AR940" s="89"/>
      <c r="AS940" s="89"/>
      <c r="AT940" s="89"/>
      <c r="AU940" s="89"/>
      <c r="AV940" s="89"/>
      <c r="AW940" s="89"/>
      <c r="AX940" s="89"/>
      <c r="AY940" s="89"/>
      <c r="AZ940" s="89"/>
      <c r="BA940" s="89"/>
      <c r="BB940" s="89"/>
      <c r="BC940" s="89"/>
      <c r="BD940" s="89"/>
      <c r="BE940" s="89"/>
      <c r="BF940" s="89"/>
      <c r="BG940" s="89"/>
      <c r="BH940" s="89"/>
      <c r="BI940" s="89"/>
      <c r="BJ940" s="89"/>
      <c r="BK940" s="89"/>
      <c r="BL940" s="89"/>
      <c r="BM940" s="89"/>
      <c r="BN940" s="89"/>
      <c r="BO940" s="89"/>
      <c r="BP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c r="AC941" s="89"/>
      <c r="AD941" s="89"/>
      <c r="AE941" s="89"/>
      <c r="AF941" s="89"/>
      <c r="AG941" s="89"/>
      <c r="AH941" s="89"/>
      <c r="AI941" s="89"/>
      <c r="AJ941" s="89"/>
      <c r="AK941" s="89"/>
      <c r="AL941" s="89"/>
      <c r="AM941" s="89"/>
      <c r="AN941" s="89"/>
      <c r="AO941" s="89"/>
      <c r="AP941" s="89"/>
      <c r="AQ941" s="89"/>
      <c r="AR941" s="89"/>
      <c r="AS941" s="89"/>
      <c r="AT941" s="89"/>
      <c r="AU941" s="89"/>
      <c r="AV941" s="89"/>
      <c r="AW941" s="89"/>
      <c r="AX941" s="89"/>
      <c r="AY941" s="89"/>
      <c r="AZ941" s="89"/>
      <c r="BA941" s="89"/>
      <c r="BB941" s="89"/>
      <c r="BC941" s="89"/>
      <c r="BD941" s="89"/>
      <c r="BE941" s="89"/>
      <c r="BF941" s="89"/>
      <c r="BG941" s="89"/>
      <c r="BH941" s="89"/>
      <c r="BI941" s="89"/>
      <c r="BJ941" s="89"/>
      <c r="BK941" s="89"/>
      <c r="BL941" s="89"/>
      <c r="BM941" s="89"/>
      <c r="BN941" s="89"/>
      <c r="BO941" s="89"/>
      <c r="BP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c r="AC942" s="89"/>
      <c r="AD942" s="89"/>
      <c r="AE942" s="89"/>
      <c r="AF942" s="89"/>
      <c r="AG942" s="89"/>
      <c r="AH942" s="89"/>
      <c r="AI942" s="89"/>
      <c r="AJ942" s="89"/>
      <c r="AK942" s="89"/>
      <c r="AL942" s="89"/>
      <c r="AM942" s="89"/>
      <c r="AN942" s="89"/>
      <c r="AO942" s="89"/>
      <c r="AP942" s="89"/>
      <c r="AQ942" s="89"/>
      <c r="AR942" s="89"/>
      <c r="AS942" s="89"/>
      <c r="AT942" s="89"/>
      <c r="AU942" s="89"/>
      <c r="AV942" s="89"/>
      <c r="AW942" s="89"/>
      <c r="AX942" s="89"/>
      <c r="AY942" s="89"/>
      <c r="AZ942" s="89"/>
      <c r="BA942" s="89"/>
      <c r="BB942" s="89"/>
      <c r="BC942" s="89"/>
      <c r="BD942" s="89"/>
      <c r="BE942" s="89"/>
      <c r="BF942" s="89"/>
      <c r="BG942" s="89"/>
      <c r="BH942" s="89"/>
      <c r="BI942" s="89"/>
      <c r="BJ942" s="89"/>
      <c r="BK942" s="89"/>
      <c r="BL942" s="89"/>
      <c r="BM942" s="89"/>
      <c r="BN942" s="89"/>
      <c r="BO942" s="89"/>
      <c r="BP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c r="AC943" s="89"/>
      <c r="AD943" s="89"/>
      <c r="AE943" s="89"/>
      <c r="AF943" s="89"/>
      <c r="AG943" s="89"/>
      <c r="AH943" s="89"/>
      <c r="AI943" s="89"/>
      <c r="AJ943" s="89"/>
      <c r="AK943" s="89"/>
      <c r="AL943" s="89"/>
      <c r="AM943" s="89"/>
      <c r="AN943" s="89"/>
      <c r="AO943" s="89"/>
      <c r="AP943" s="89"/>
      <c r="AQ943" s="89"/>
      <c r="AR943" s="89"/>
      <c r="AS943" s="89"/>
      <c r="AT943" s="89"/>
      <c r="AU943" s="89"/>
      <c r="AV943" s="89"/>
      <c r="AW943" s="89"/>
      <c r="AX943" s="89"/>
      <c r="AY943" s="89"/>
      <c r="AZ943" s="89"/>
      <c r="BA943" s="89"/>
      <c r="BB943" s="89"/>
      <c r="BC943" s="89"/>
      <c r="BD943" s="89"/>
      <c r="BE943" s="89"/>
      <c r="BF943" s="89"/>
      <c r="BG943" s="89"/>
      <c r="BH943" s="89"/>
      <c r="BI943" s="89"/>
      <c r="BJ943" s="89"/>
      <c r="BK943" s="89"/>
      <c r="BL943" s="89"/>
      <c r="BM943" s="89"/>
      <c r="BN943" s="89"/>
      <c r="BO943" s="89"/>
      <c r="BP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c r="AC944" s="89"/>
      <c r="AD944" s="89"/>
      <c r="AE944" s="89"/>
      <c r="AF944" s="89"/>
      <c r="AG944" s="89"/>
      <c r="AH944" s="89"/>
      <c r="AI944" s="89"/>
      <c r="AJ944" s="89"/>
      <c r="AK944" s="89"/>
      <c r="AL944" s="89"/>
      <c r="AM944" s="89"/>
      <c r="AN944" s="89"/>
      <c r="AO944" s="89"/>
      <c r="AP944" s="89"/>
      <c r="AQ944" s="89"/>
      <c r="AR944" s="89"/>
      <c r="AS944" s="89"/>
      <c r="AT944" s="89"/>
      <c r="AU944" s="89"/>
      <c r="AV944" s="89"/>
      <c r="AW944" s="89"/>
      <c r="AX944" s="89"/>
      <c r="AY944" s="89"/>
      <c r="AZ944" s="89"/>
      <c r="BA944" s="89"/>
      <c r="BB944" s="89"/>
      <c r="BC944" s="89"/>
      <c r="BD944" s="89"/>
      <c r="BE944" s="89"/>
      <c r="BF944" s="89"/>
      <c r="BG944" s="89"/>
      <c r="BH944" s="89"/>
      <c r="BI944" s="89"/>
      <c r="BJ944" s="89"/>
      <c r="BK944" s="89"/>
      <c r="BL944" s="89"/>
      <c r="BM944" s="89"/>
      <c r="BN944" s="89"/>
      <c r="BO944" s="89"/>
      <c r="BP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c r="AC945" s="89"/>
      <c r="AD945" s="89"/>
      <c r="AE945" s="89"/>
      <c r="AF945" s="89"/>
      <c r="AG945" s="89"/>
      <c r="AH945" s="89"/>
      <c r="AI945" s="89"/>
      <c r="AJ945" s="89"/>
      <c r="AK945" s="89"/>
      <c r="AL945" s="89"/>
      <c r="AM945" s="89"/>
      <c r="AN945" s="89"/>
      <c r="AO945" s="89"/>
      <c r="AP945" s="89"/>
      <c r="AQ945" s="89"/>
      <c r="AR945" s="89"/>
      <c r="AS945" s="89"/>
      <c r="AT945" s="89"/>
      <c r="AU945" s="89"/>
      <c r="AV945" s="89"/>
      <c r="AW945" s="89"/>
      <c r="AX945" s="89"/>
      <c r="AY945" s="89"/>
      <c r="AZ945" s="89"/>
      <c r="BA945" s="89"/>
      <c r="BB945" s="89"/>
      <c r="BC945" s="89"/>
      <c r="BD945" s="89"/>
      <c r="BE945" s="89"/>
      <c r="BF945" s="89"/>
      <c r="BG945" s="89"/>
      <c r="BH945" s="89"/>
      <c r="BI945" s="89"/>
      <c r="BJ945" s="89"/>
      <c r="BK945" s="89"/>
      <c r="BL945" s="89"/>
      <c r="BM945" s="89"/>
      <c r="BN945" s="89"/>
      <c r="BO945" s="89"/>
      <c r="BP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c r="AC946" s="89"/>
      <c r="AD946" s="89"/>
      <c r="AE946" s="89"/>
      <c r="AF946" s="89"/>
      <c r="AG946" s="89"/>
      <c r="AH946" s="89"/>
      <c r="AI946" s="89"/>
      <c r="AJ946" s="89"/>
      <c r="AK946" s="89"/>
      <c r="AL946" s="89"/>
      <c r="AM946" s="89"/>
      <c r="AN946" s="89"/>
      <c r="AO946" s="89"/>
      <c r="AP946" s="89"/>
      <c r="AQ946" s="89"/>
      <c r="AR946" s="89"/>
      <c r="AS946" s="89"/>
      <c r="AT946" s="89"/>
      <c r="AU946" s="89"/>
      <c r="AV946" s="89"/>
      <c r="AW946" s="89"/>
      <c r="AX946" s="89"/>
      <c r="AY946" s="89"/>
      <c r="AZ946" s="89"/>
      <c r="BA946" s="89"/>
      <c r="BB946" s="89"/>
      <c r="BC946" s="89"/>
      <c r="BD946" s="89"/>
      <c r="BE946" s="89"/>
      <c r="BF946" s="89"/>
      <c r="BG946" s="89"/>
      <c r="BH946" s="89"/>
      <c r="BI946" s="89"/>
      <c r="BJ946" s="89"/>
      <c r="BK946" s="89"/>
      <c r="BL946" s="89"/>
      <c r="BM946" s="89"/>
      <c r="BN946" s="89"/>
      <c r="BO946" s="89"/>
      <c r="BP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c r="AC947" s="89"/>
      <c r="AD947" s="89"/>
      <c r="AE947" s="89"/>
      <c r="AF947" s="89"/>
      <c r="AG947" s="89"/>
      <c r="AH947" s="89"/>
      <c r="AI947" s="89"/>
      <c r="AJ947" s="89"/>
      <c r="AK947" s="89"/>
      <c r="AL947" s="89"/>
      <c r="AM947" s="89"/>
      <c r="AN947" s="89"/>
      <c r="AO947" s="89"/>
      <c r="AP947" s="89"/>
      <c r="AQ947" s="89"/>
      <c r="AR947" s="89"/>
      <c r="AS947" s="89"/>
      <c r="AT947" s="89"/>
      <c r="AU947" s="89"/>
      <c r="AV947" s="89"/>
      <c r="AW947" s="89"/>
      <c r="AX947" s="89"/>
      <c r="AY947" s="89"/>
      <c r="AZ947" s="89"/>
      <c r="BA947" s="89"/>
      <c r="BB947" s="89"/>
      <c r="BC947" s="89"/>
      <c r="BD947" s="89"/>
      <c r="BE947" s="89"/>
      <c r="BF947" s="89"/>
      <c r="BG947" s="89"/>
      <c r="BH947" s="89"/>
      <c r="BI947" s="89"/>
      <c r="BJ947" s="89"/>
      <c r="BK947" s="89"/>
      <c r="BL947" s="89"/>
      <c r="BM947" s="89"/>
      <c r="BN947" s="89"/>
      <c r="BO947" s="89"/>
      <c r="BP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c r="AC948" s="89"/>
      <c r="AD948" s="89"/>
      <c r="AE948" s="89"/>
      <c r="AF948" s="89"/>
      <c r="AG948" s="89"/>
      <c r="AH948" s="89"/>
      <c r="AI948" s="89"/>
      <c r="AJ948" s="89"/>
      <c r="AK948" s="89"/>
      <c r="AL948" s="89"/>
      <c r="AM948" s="89"/>
      <c r="AN948" s="89"/>
      <c r="AO948" s="89"/>
      <c r="AP948" s="89"/>
      <c r="AQ948" s="89"/>
      <c r="AR948" s="89"/>
      <c r="AS948" s="89"/>
      <c r="AT948" s="89"/>
      <c r="AU948" s="89"/>
      <c r="AV948" s="89"/>
      <c r="AW948" s="89"/>
      <c r="AX948" s="89"/>
      <c r="AY948" s="89"/>
      <c r="AZ948" s="89"/>
      <c r="BA948" s="89"/>
      <c r="BB948" s="89"/>
      <c r="BC948" s="89"/>
      <c r="BD948" s="89"/>
      <c r="BE948" s="89"/>
      <c r="BF948" s="89"/>
      <c r="BG948" s="89"/>
      <c r="BH948" s="89"/>
      <c r="BI948" s="89"/>
      <c r="BJ948" s="89"/>
      <c r="BK948" s="89"/>
      <c r="BL948" s="89"/>
      <c r="BM948" s="89"/>
      <c r="BN948" s="89"/>
      <c r="BO948" s="89"/>
      <c r="BP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c r="AC949" s="89"/>
      <c r="AD949" s="89"/>
      <c r="AE949" s="89"/>
      <c r="AF949" s="89"/>
      <c r="AG949" s="89"/>
      <c r="AH949" s="89"/>
      <c r="AI949" s="89"/>
      <c r="AJ949" s="89"/>
      <c r="AK949" s="89"/>
      <c r="AL949" s="89"/>
      <c r="AM949" s="89"/>
      <c r="AN949" s="89"/>
      <c r="AO949" s="89"/>
      <c r="AP949" s="89"/>
      <c r="AQ949" s="89"/>
      <c r="AR949" s="89"/>
      <c r="AS949" s="89"/>
      <c r="AT949" s="89"/>
      <c r="AU949" s="89"/>
      <c r="AV949" s="89"/>
      <c r="AW949" s="89"/>
      <c r="AX949" s="89"/>
      <c r="AY949" s="89"/>
      <c r="AZ949" s="89"/>
      <c r="BA949" s="89"/>
      <c r="BB949" s="89"/>
      <c r="BC949" s="89"/>
      <c r="BD949" s="89"/>
      <c r="BE949" s="89"/>
      <c r="BF949" s="89"/>
      <c r="BG949" s="89"/>
      <c r="BH949" s="89"/>
      <c r="BI949" s="89"/>
      <c r="BJ949" s="89"/>
      <c r="BK949" s="89"/>
      <c r="BL949" s="89"/>
      <c r="BM949" s="89"/>
      <c r="BN949" s="89"/>
      <c r="BO949" s="89"/>
      <c r="BP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c r="AC950" s="89"/>
      <c r="AD950" s="89"/>
      <c r="AE950" s="89"/>
      <c r="AF950" s="89"/>
      <c r="AG950" s="89"/>
      <c r="AH950" s="89"/>
      <c r="AI950" s="89"/>
      <c r="AJ950" s="89"/>
      <c r="AK950" s="89"/>
      <c r="AL950" s="89"/>
      <c r="AM950" s="89"/>
      <c r="AN950" s="89"/>
      <c r="AO950" s="89"/>
      <c r="AP950" s="89"/>
      <c r="AQ950" s="89"/>
      <c r="AR950" s="89"/>
      <c r="AS950" s="89"/>
      <c r="AT950" s="89"/>
      <c r="AU950" s="89"/>
      <c r="AV950" s="89"/>
      <c r="AW950" s="89"/>
      <c r="AX950" s="89"/>
      <c r="AY950" s="89"/>
      <c r="AZ950" s="89"/>
      <c r="BA950" s="89"/>
      <c r="BB950" s="89"/>
      <c r="BC950" s="89"/>
      <c r="BD950" s="89"/>
      <c r="BE950" s="89"/>
      <c r="BF950" s="89"/>
      <c r="BG950" s="89"/>
      <c r="BH950" s="89"/>
      <c r="BI950" s="89"/>
      <c r="BJ950" s="89"/>
      <c r="BK950" s="89"/>
      <c r="BL950" s="89"/>
      <c r="BM950" s="89"/>
      <c r="BN950" s="89"/>
      <c r="BO950" s="89"/>
      <c r="BP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c r="AC951" s="89"/>
      <c r="AD951" s="89"/>
      <c r="AE951" s="89"/>
      <c r="AF951" s="89"/>
      <c r="AG951" s="89"/>
      <c r="AH951" s="89"/>
      <c r="AI951" s="89"/>
      <c r="AJ951" s="89"/>
      <c r="AK951" s="89"/>
      <c r="AL951" s="89"/>
      <c r="AM951" s="89"/>
      <c r="AN951" s="89"/>
      <c r="AO951" s="89"/>
      <c r="AP951" s="89"/>
      <c r="AQ951" s="89"/>
      <c r="AR951" s="89"/>
      <c r="AS951" s="89"/>
      <c r="AT951" s="89"/>
      <c r="AU951" s="89"/>
      <c r="AV951" s="89"/>
      <c r="AW951" s="89"/>
      <c r="AX951" s="89"/>
      <c r="AY951" s="89"/>
      <c r="AZ951" s="89"/>
      <c r="BA951" s="89"/>
      <c r="BB951" s="89"/>
      <c r="BC951" s="89"/>
      <c r="BD951" s="89"/>
      <c r="BE951" s="89"/>
      <c r="BF951" s="89"/>
      <c r="BG951" s="89"/>
      <c r="BH951" s="89"/>
      <c r="BI951" s="89"/>
      <c r="BJ951" s="89"/>
      <c r="BK951" s="89"/>
      <c r="BL951" s="89"/>
      <c r="BM951" s="89"/>
      <c r="BN951" s="89"/>
      <c r="BO951" s="89"/>
      <c r="BP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c r="AC952" s="89"/>
      <c r="AD952" s="89"/>
      <c r="AE952" s="89"/>
      <c r="AF952" s="89"/>
      <c r="AG952" s="89"/>
      <c r="AH952" s="89"/>
      <c r="AI952" s="89"/>
      <c r="AJ952" s="89"/>
      <c r="AK952" s="89"/>
      <c r="AL952" s="89"/>
      <c r="AM952" s="89"/>
      <c r="AN952" s="89"/>
      <c r="AO952" s="89"/>
      <c r="AP952" s="89"/>
      <c r="AQ952" s="89"/>
      <c r="AR952" s="89"/>
      <c r="AS952" s="89"/>
      <c r="AT952" s="89"/>
      <c r="AU952" s="89"/>
      <c r="AV952" s="89"/>
      <c r="AW952" s="89"/>
      <c r="AX952" s="89"/>
      <c r="AY952" s="89"/>
      <c r="AZ952" s="89"/>
      <c r="BA952" s="89"/>
      <c r="BB952" s="89"/>
      <c r="BC952" s="89"/>
      <c r="BD952" s="89"/>
      <c r="BE952" s="89"/>
      <c r="BF952" s="89"/>
      <c r="BG952" s="89"/>
      <c r="BH952" s="89"/>
      <c r="BI952" s="89"/>
      <c r="BJ952" s="89"/>
      <c r="BK952" s="89"/>
      <c r="BL952" s="89"/>
      <c r="BM952" s="89"/>
      <c r="BN952" s="89"/>
      <c r="BO952" s="89"/>
      <c r="BP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c r="AC953" s="89"/>
      <c r="AD953" s="89"/>
      <c r="AE953" s="89"/>
      <c r="AF953" s="89"/>
      <c r="AG953" s="89"/>
      <c r="AH953" s="89"/>
      <c r="AI953" s="89"/>
      <c r="AJ953" s="89"/>
      <c r="AK953" s="89"/>
      <c r="AL953" s="89"/>
      <c r="AM953" s="89"/>
      <c r="AN953" s="89"/>
      <c r="AO953" s="89"/>
      <c r="AP953" s="89"/>
      <c r="AQ953" s="89"/>
      <c r="AR953" s="89"/>
      <c r="AS953" s="89"/>
      <c r="AT953" s="89"/>
      <c r="AU953" s="89"/>
      <c r="AV953" s="89"/>
      <c r="AW953" s="89"/>
      <c r="AX953" s="89"/>
      <c r="AY953" s="89"/>
      <c r="AZ953" s="89"/>
      <c r="BA953" s="89"/>
      <c r="BB953" s="89"/>
      <c r="BC953" s="89"/>
      <c r="BD953" s="89"/>
      <c r="BE953" s="89"/>
      <c r="BF953" s="89"/>
      <c r="BG953" s="89"/>
      <c r="BH953" s="89"/>
      <c r="BI953" s="89"/>
      <c r="BJ953" s="89"/>
      <c r="BK953" s="89"/>
      <c r="BL953" s="89"/>
      <c r="BM953" s="89"/>
      <c r="BN953" s="89"/>
      <c r="BO953" s="89"/>
      <c r="BP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c r="AC954" s="89"/>
      <c r="AD954" s="89"/>
      <c r="AE954" s="89"/>
      <c r="AF954" s="89"/>
      <c r="AG954" s="89"/>
      <c r="AH954" s="89"/>
      <c r="AI954" s="89"/>
      <c r="AJ954" s="89"/>
      <c r="AK954" s="89"/>
      <c r="AL954" s="89"/>
      <c r="AM954" s="89"/>
      <c r="AN954" s="89"/>
      <c r="AO954" s="89"/>
      <c r="AP954" s="89"/>
      <c r="AQ954" s="89"/>
      <c r="AR954" s="89"/>
      <c r="AS954" s="89"/>
      <c r="AT954" s="89"/>
      <c r="AU954" s="89"/>
      <c r="AV954" s="89"/>
      <c r="AW954" s="89"/>
      <c r="AX954" s="89"/>
      <c r="AY954" s="89"/>
      <c r="AZ954" s="89"/>
      <c r="BA954" s="89"/>
      <c r="BB954" s="89"/>
      <c r="BC954" s="89"/>
      <c r="BD954" s="89"/>
      <c r="BE954" s="89"/>
      <c r="BF954" s="89"/>
      <c r="BG954" s="89"/>
      <c r="BH954" s="89"/>
      <c r="BI954" s="89"/>
      <c r="BJ954" s="89"/>
      <c r="BK954" s="89"/>
      <c r="BL954" s="89"/>
      <c r="BM954" s="89"/>
      <c r="BN954" s="89"/>
      <c r="BO954" s="89"/>
      <c r="BP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c r="AC955" s="89"/>
      <c r="AD955" s="89"/>
      <c r="AE955" s="89"/>
      <c r="AF955" s="89"/>
      <c r="AG955" s="89"/>
      <c r="AH955" s="89"/>
      <c r="AI955" s="89"/>
      <c r="AJ955" s="89"/>
      <c r="AK955" s="89"/>
      <c r="AL955" s="89"/>
      <c r="AM955" s="89"/>
      <c r="AN955" s="89"/>
      <c r="AO955" s="89"/>
      <c r="AP955" s="89"/>
      <c r="AQ955" s="89"/>
      <c r="AR955" s="89"/>
      <c r="AS955" s="89"/>
      <c r="AT955" s="89"/>
      <c r="AU955" s="89"/>
      <c r="AV955" s="89"/>
      <c r="AW955" s="89"/>
      <c r="AX955" s="89"/>
      <c r="AY955" s="89"/>
      <c r="AZ955" s="89"/>
      <c r="BA955" s="89"/>
      <c r="BB955" s="89"/>
      <c r="BC955" s="89"/>
      <c r="BD955" s="89"/>
      <c r="BE955" s="89"/>
      <c r="BF955" s="89"/>
      <c r="BG955" s="89"/>
      <c r="BH955" s="89"/>
      <c r="BI955" s="89"/>
      <c r="BJ955" s="89"/>
      <c r="BK955" s="89"/>
      <c r="BL955" s="89"/>
      <c r="BM955" s="89"/>
      <c r="BN955" s="89"/>
      <c r="BO955" s="89"/>
      <c r="BP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c r="AC956" s="89"/>
      <c r="AD956" s="89"/>
      <c r="AE956" s="89"/>
      <c r="AF956" s="89"/>
      <c r="AG956" s="89"/>
      <c r="AH956" s="89"/>
      <c r="AI956" s="89"/>
      <c r="AJ956" s="89"/>
      <c r="AK956" s="89"/>
      <c r="AL956" s="89"/>
      <c r="AM956" s="89"/>
      <c r="AN956" s="89"/>
      <c r="AO956" s="89"/>
      <c r="AP956" s="89"/>
      <c r="AQ956" s="89"/>
      <c r="AR956" s="89"/>
      <c r="AS956" s="89"/>
      <c r="AT956" s="89"/>
      <c r="AU956" s="89"/>
      <c r="AV956" s="89"/>
      <c r="AW956" s="89"/>
      <c r="AX956" s="89"/>
      <c r="AY956" s="89"/>
      <c r="AZ956" s="89"/>
      <c r="BA956" s="89"/>
      <c r="BB956" s="89"/>
      <c r="BC956" s="89"/>
      <c r="BD956" s="89"/>
      <c r="BE956" s="89"/>
      <c r="BF956" s="89"/>
      <c r="BG956" s="89"/>
      <c r="BH956" s="89"/>
      <c r="BI956" s="89"/>
      <c r="BJ956" s="89"/>
      <c r="BK956" s="89"/>
      <c r="BL956" s="89"/>
      <c r="BM956" s="89"/>
      <c r="BN956" s="89"/>
      <c r="BO956" s="89"/>
      <c r="BP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c r="AC957" s="89"/>
      <c r="AD957" s="89"/>
      <c r="AE957" s="89"/>
      <c r="AF957" s="89"/>
      <c r="AG957" s="89"/>
      <c r="AH957" s="89"/>
      <c r="AI957" s="89"/>
      <c r="AJ957" s="89"/>
      <c r="AK957" s="89"/>
      <c r="AL957" s="89"/>
      <c r="AM957" s="89"/>
      <c r="AN957" s="89"/>
      <c r="AO957" s="89"/>
      <c r="AP957" s="89"/>
      <c r="AQ957" s="89"/>
      <c r="AR957" s="89"/>
      <c r="AS957" s="89"/>
      <c r="AT957" s="89"/>
      <c r="AU957" s="89"/>
      <c r="AV957" s="89"/>
      <c r="AW957" s="89"/>
      <c r="AX957" s="89"/>
      <c r="AY957" s="89"/>
      <c r="AZ957" s="89"/>
      <c r="BA957" s="89"/>
      <c r="BB957" s="89"/>
      <c r="BC957" s="89"/>
      <c r="BD957" s="89"/>
      <c r="BE957" s="89"/>
      <c r="BF957" s="89"/>
      <c r="BG957" s="89"/>
      <c r="BH957" s="89"/>
      <c r="BI957" s="89"/>
      <c r="BJ957" s="89"/>
      <c r="BK957" s="89"/>
      <c r="BL957" s="89"/>
      <c r="BM957" s="89"/>
      <c r="BN957" s="89"/>
      <c r="BO957" s="89"/>
      <c r="BP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c r="AC958" s="89"/>
      <c r="AD958" s="89"/>
      <c r="AE958" s="89"/>
      <c r="AF958" s="89"/>
      <c r="AG958" s="89"/>
      <c r="AH958" s="89"/>
      <c r="AI958" s="89"/>
      <c r="AJ958" s="89"/>
      <c r="AK958" s="89"/>
      <c r="AL958" s="89"/>
      <c r="AM958" s="89"/>
      <c r="AN958" s="89"/>
      <c r="AO958" s="89"/>
      <c r="AP958" s="89"/>
      <c r="AQ958" s="89"/>
      <c r="AR958" s="89"/>
      <c r="AS958" s="89"/>
      <c r="AT958" s="89"/>
      <c r="AU958" s="89"/>
      <c r="AV958" s="89"/>
      <c r="AW958" s="89"/>
      <c r="AX958" s="89"/>
      <c r="AY958" s="89"/>
      <c r="AZ958" s="89"/>
      <c r="BA958" s="89"/>
      <c r="BB958" s="89"/>
      <c r="BC958" s="89"/>
      <c r="BD958" s="89"/>
      <c r="BE958" s="89"/>
      <c r="BF958" s="89"/>
      <c r="BG958" s="89"/>
      <c r="BH958" s="89"/>
      <c r="BI958" s="89"/>
      <c r="BJ958" s="89"/>
      <c r="BK958" s="89"/>
      <c r="BL958" s="89"/>
      <c r="BM958" s="89"/>
      <c r="BN958" s="89"/>
      <c r="BO958" s="89"/>
      <c r="BP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c r="AC959" s="89"/>
      <c r="AD959" s="89"/>
      <c r="AE959" s="89"/>
      <c r="AF959" s="89"/>
      <c r="AG959" s="89"/>
      <c r="AH959" s="89"/>
      <c r="AI959" s="89"/>
      <c r="AJ959" s="89"/>
      <c r="AK959" s="89"/>
      <c r="AL959" s="89"/>
      <c r="AM959" s="89"/>
      <c r="AN959" s="89"/>
      <c r="AO959" s="89"/>
      <c r="AP959" s="89"/>
      <c r="AQ959" s="89"/>
      <c r="AR959" s="89"/>
      <c r="AS959" s="89"/>
      <c r="AT959" s="89"/>
      <c r="AU959" s="89"/>
      <c r="AV959" s="89"/>
      <c r="AW959" s="89"/>
      <c r="AX959" s="89"/>
      <c r="AY959" s="89"/>
      <c r="AZ959" s="89"/>
      <c r="BA959" s="89"/>
      <c r="BB959" s="89"/>
      <c r="BC959" s="89"/>
      <c r="BD959" s="89"/>
      <c r="BE959" s="89"/>
      <c r="BF959" s="89"/>
      <c r="BG959" s="89"/>
      <c r="BH959" s="89"/>
      <c r="BI959" s="89"/>
      <c r="BJ959" s="89"/>
      <c r="BK959" s="89"/>
      <c r="BL959" s="89"/>
      <c r="BM959" s="89"/>
      <c r="BN959" s="89"/>
      <c r="BO959" s="89"/>
      <c r="BP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c r="AC960" s="89"/>
      <c r="AD960" s="89"/>
      <c r="AE960" s="89"/>
      <c r="AF960" s="89"/>
      <c r="AG960" s="89"/>
      <c r="AH960" s="89"/>
      <c r="AI960" s="89"/>
      <c r="AJ960" s="89"/>
      <c r="AK960" s="89"/>
      <c r="AL960" s="89"/>
      <c r="AM960" s="89"/>
      <c r="AN960" s="89"/>
      <c r="AO960" s="89"/>
      <c r="AP960" s="89"/>
      <c r="AQ960" s="89"/>
      <c r="AR960" s="89"/>
      <c r="AS960" s="89"/>
      <c r="AT960" s="89"/>
      <c r="AU960" s="89"/>
      <c r="AV960" s="89"/>
      <c r="AW960" s="89"/>
      <c r="AX960" s="89"/>
      <c r="AY960" s="89"/>
      <c r="AZ960" s="89"/>
      <c r="BA960" s="89"/>
      <c r="BB960" s="89"/>
      <c r="BC960" s="89"/>
      <c r="BD960" s="89"/>
      <c r="BE960" s="89"/>
      <c r="BF960" s="89"/>
      <c r="BG960" s="89"/>
      <c r="BH960" s="89"/>
      <c r="BI960" s="89"/>
      <c r="BJ960" s="89"/>
      <c r="BK960" s="89"/>
      <c r="BL960" s="89"/>
      <c r="BM960" s="89"/>
      <c r="BN960" s="89"/>
      <c r="BO960" s="89"/>
      <c r="BP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c r="AC961" s="89"/>
      <c r="AD961" s="89"/>
      <c r="AE961" s="89"/>
      <c r="AF961" s="89"/>
      <c r="AG961" s="89"/>
      <c r="AH961" s="89"/>
      <c r="AI961" s="89"/>
      <c r="AJ961" s="89"/>
      <c r="AK961" s="89"/>
      <c r="AL961" s="89"/>
      <c r="AM961" s="89"/>
      <c r="AN961" s="89"/>
      <c r="AO961" s="89"/>
      <c r="AP961" s="89"/>
      <c r="AQ961" s="89"/>
      <c r="AR961" s="89"/>
      <c r="AS961" s="89"/>
      <c r="AT961" s="89"/>
      <c r="AU961" s="89"/>
      <c r="AV961" s="89"/>
      <c r="AW961" s="89"/>
      <c r="AX961" s="89"/>
      <c r="AY961" s="89"/>
      <c r="AZ961" s="89"/>
      <c r="BA961" s="89"/>
      <c r="BB961" s="89"/>
      <c r="BC961" s="89"/>
      <c r="BD961" s="89"/>
      <c r="BE961" s="89"/>
      <c r="BF961" s="89"/>
      <c r="BG961" s="89"/>
      <c r="BH961" s="89"/>
      <c r="BI961" s="89"/>
      <c r="BJ961" s="89"/>
      <c r="BK961" s="89"/>
      <c r="BL961" s="89"/>
      <c r="BM961" s="89"/>
      <c r="BN961" s="89"/>
      <c r="BO961" s="89"/>
      <c r="BP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c r="AC962" s="89"/>
      <c r="AD962" s="89"/>
      <c r="AE962" s="89"/>
      <c r="AF962" s="89"/>
      <c r="AG962" s="89"/>
      <c r="AH962" s="89"/>
      <c r="AI962" s="89"/>
      <c r="AJ962" s="89"/>
      <c r="AK962" s="89"/>
      <c r="AL962" s="89"/>
      <c r="AM962" s="89"/>
      <c r="AN962" s="89"/>
      <c r="AO962" s="89"/>
      <c r="AP962" s="89"/>
      <c r="AQ962" s="89"/>
      <c r="AR962" s="89"/>
      <c r="AS962" s="89"/>
      <c r="AT962" s="89"/>
      <c r="AU962" s="89"/>
      <c r="AV962" s="89"/>
      <c r="AW962" s="89"/>
      <c r="AX962" s="89"/>
      <c r="AY962" s="89"/>
      <c r="AZ962" s="89"/>
      <c r="BA962" s="89"/>
      <c r="BB962" s="89"/>
      <c r="BC962" s="89"/>
      <c r="BD962" s="89"/>
      <c r="BE962" s="89"/>
      <c r="BF962" s="89"/>
      <c r="BG962" s="89"/>
      <c r="BH962" s="89"/>
      <c r="BI962" s="89"/>
      <c r="BJ962" s="89"/>
      <c r="BK962" s="89"/>
      <c r="BL962" s="89"/>
      <c r="BM962" s="89"/>
      <c r="BN962" s="89"/>
      <c r="BO962" s="89"/>
      <c r="BP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c r="AC963" s="89"/>
      <c r="AD963" s="89"/>
      <c r="AE963" s="89"/>
      <c r="AF963" s="89"/>
      <c r="AG963" s="89"/>
      <c r="AH963" s="89"/>
      <c r="AI963" s="89"/>
      <c r="AJ963" s="89"/>
      <c r="AK963" s="89"/>
      <c r="AL963" s="89"/>
      <c r="AM963" s="89"/>
      <c r="AN963" s="89"/>
      <c r="AO963" s="89"/>
      <c r="AP963" s="89"/>
      <c r="AQ963" s="89"/>
      <c r="AR963" s="89"/>
      <c r="AS963" s="89"/>
      <c r="AT963" s="89"/>
      <c r="AU963" s="89"/>
      <c r="AV963" s="89"/>
      <c r="AW963" s="89"/>
      <c r="AX963" s="89"/>
      <c r="AY963" s="89"/>
      <c r="AZ963" s="89"/>
      <c r="BA963" s="89"/>
      <c r="BB963" s="89"/>
      <c r="BC963" s="89"/>
      <c r="BD963" s="89"/>
      <c r="BE963" s="89"/>
      <c r="BF963" s="89"/>
      <c r="BG963" s="89"/>
      <c r="BH963" s="89"/>
      <c r="BI963" s="89"/>
      <c r="BJ963" s="89"/>
      <c r="BK963" s="89"/>
      <c r="BL963" s="89"/>
      <c r="BM963" s="89"/>
      <c r="BN963" s="89"/>
      <c r="BO963" s="89"/>
      <c r="BP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c r="AC964" s="89"/>
      <c r="AD964" s="89"/>
      <c r="AE964" s="89"/>
      <c r="AF964" s="89"/>
      <c r="AG964" s="89"/>
      <c r="AH964" s="89"/>
      <c r="AI964" s="89"/>
      <c r="AJ964" s="89"/>
      <c r="AK964" s="89"/>
      <c r="AL964" s="89"/>
      <c r="AM964" s="89"/>
      <c r="AN964" s="89"/>
      <c r="AO964" s="89"/>
      <c r="AP964" s="89"/>
      <c r="AQ964" s="89"/>
      <c r="AR964" s="89"/>
      <c r="AS964" s="89"/>
      <c r="AT964" s="89"/>
      <c r="AU964" s="89"/>
      <c r="AV964" s="89"/>
      <c r="AW964" s="89"/>
      <c r="AX964" s="89"/>
      <c r="AY964" s="89"/>
      <c r="AZ964" s="89"/>
      <c r="BA964" s="89"/>
      <c r="BB964" s="89"/>
      <c r="BC964" s="89"/>
      <c r="BD964" s="89"/>
      <c r="BE964" s="89"/>
      <c r="BF964" s="89"/>
      <c r="BG964" s="89"/>
      <c r="BH964" s="89"/>
      <c r="BI964" s="89"/>
      <c r="BJ964" s="89"/>
      <c r="BK964" s="89"/>
      <c r="BL964" s="89"/>
      <c r="BM964" s="89"/>
      <c r="BN964" s="89"/>
      <c r="BO964" s="89"/>
      <c r="BP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c r="AC965" s="89"/>
      <c r="AD965" s="89"/>
      <c r="AE965" s="89"/>
      <c r="AF965" s="89"/>
      <c r="AG965" s="89"/>
      <c r="AH965" s="89"/>
      <c r="AI965" s="89"/>
      <c r="AJ965" s="89"/>
      <c r="AK965" s="89"/>
      <c r="AL965" s="89"/>
      <c r="AM965" s="89"/>
      <c r="AN965" s="89"/>
      <c r="AO965" s="89"/>
      <c r="AP965" s="89"/>
      <c r="AQ965" s="89"/>
      <c r="AR965" s="89"/>
      <c r="AS965" s="89"/>
      <c r="AT965" s="89"/>
      <c r="AU965" s="89"/>
      <c r="AV965" s="89"/>
      <c r="AW965" s="89"/>
      <c r="AX965" s="89"/>
      <c r="AY965" s="89"/>
      <c r="AZ965" s="89"/>
      <c r="BA965" s="89"/>
      <c r="BB965" s="89"/>
      <c r="BC965" s="89"/>
      <c r="BD965" s="89"/>
      <c r="BE965" s="89"/>
      <c r="BF965" s="89"/>
      <c r="BG965" s="89"/>
      <c r="BH965" s="89"/>
      <c r="BI965" s="89"/>
      <c r="BJ965" s="89"/>
      <c r="BK965" s="89"/>
      <c r="BL965" s="89"/>
      <c r="BM965" s="89"/>
      <c r="BN965" s="89"/>
      <c r="BO965" s="89"/>
      <c r="BP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c r="AC966" s="89"/>
      <c r="AD966" s="89"/>
      <c r="AE966" s="89"/>
      <c r="AF966" s="89"/>
      <c r="AG966" s="89"/>
      <c r="AH966" s="89"/>
      <c r="AI966" s="89"/>
      <c r="AJ966" s="89"/>
      <c r="AK966" s="89"/>
      <c r="AL966" s="89"/>
      <c r="AM966" s="89"/>
      <c r="AN966" s="89"/>
      <c r="AO966" s="89"/>
      <c r="AP966" s="89"/>
      <c r="AQ966" s="89"/>
      <c r="AR966" s="89"/>
      <c r="AS966" s="89"/>
      <c r="AT966" s="89"/>
      <c r="AU966" s="89"/>
      <c r="AV966" s="89"/>
      <c r="AW966" s="89"/>
      <c r="AX966" s="89"/>
      <c r="AY966" s="89"/>
      <c r="AZ966" s="89"/>
      <c r="BA966" s="89"/>
      <c r="BB966" s="89"/>
      <c r="BC966" s="89"/>
      <c r="BD966" s="89"/>
      <c r="BE966" s="89"/>
      <c r="BF966" s="89"/>
      <c r="BG966" s="89"/>
      <c r="BH966" s="89"/>
      <c r="BI966" s="89"/>
      <c r="BJ966" s="89"/>
      <c r="BK966" s="89"/>
      <c r="BL966" s="89"/>
      <c r="BM966" s="89"/>
      <c r="BN966" s="89"/>
      <c r="BO966" s="89"/>
      <c r="BP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c r="AC967" s="89"/>
      <c r="AD967" s="89"/>
      <c r="AE967" s="89"/>
      <c r="AF967" s="89"/>
      <c r="AG967" s="89"/>
      <c r="AH967" s="89"/>
      <c r="AI967" s="89"/>
      <c r="AJ967" s="89"/>
      <c r="AK967" s="89"/>
      <c r="AL967" s="89"/>
      <c r="AM967" s="89"/>
      <c r="AN967" s="89"/>
      <c r="AO967" s="89"/>
      <c r="AP967" s="89"/>
      <c r="AQ967" s="89"/>
      <c r="AR967" s="89"/>
      <c r="AS967" s="89"/>
      <c r="AT967" s="89"/>
      <c r="AU967" s="89"/>
      <c r="AV967" s="89"/>
      <c r="AW967" s="89"/>
      <c r="AX967" s="89"/>
      <c r="AY967" s="89"/>
      <c r="AZ967" s="89"/>
      <c r="BA967" s="89"/>
      <c r="BB967" s="89"/>
      <c r="BC967" s="89"/>
      <c r="BD967" s="89"/>
      <c r="BE967" s="89"/>
      <c r="BF967" s="89"/>
      <c r="BG967" s="89"/>
      <c r="BH967" s="89"/>
      <c r="BI967" s="89"/>
      <c r="BJ967" s="89"/>
      <c r="BK967" s="89"/>
      <c r="BL967" s="89"/>
      <c r="BM967" s="89"/>
      <c r="BN967" s="89"/>
      <c r="BO967" s="89"/>
      <c r="BP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c r="AC968" s="89"/>
      <c r="AD968" s="89"/>
      <c r="AE968" s="89"/>
      <c r="AF968" s="89"/>
      <c r="AG968" s="89"/>
      <c r="AH968" s="89"/>
      <c r="AI968" s="89"/>
      <c r="AJ968" s="89"/>
      <c r="AK968" s="89"/>
      <c r="AL968" s="89"/>
      <c r="AM968" s="89"/>
      <c r="AN968" s="89"/>
      <c r="AO968" s="89"/>
      <c r="AP968" s="89"/>
      <c r="AQ968" s="89"/>
      <c r="AR968" s="89"/>
      <c r="AS968" s="89"/>
      <c r="AT968" s="89"/>
      <c r="AU968" s="89"/>
      <c r="AV968" s="89"/>
      <c r="AW968" s="89"/>
      <c r="AX968" s="89"/>
      <c r="AY968" s="89"/>
      <c r="AZ968" s="89"/>
      <c r="BA968" s="89"/>
      <c r="BB968" s="89"/>
      <c r="BC968" s="89"/>
      <c r="BD968" s="89"/>
      <c r="BE968" s="89"/>
      <c r="BF968" s="89"/>
      <c r="BG968" s="89"/>
      <c r="BH968" s="89"/>
      <c r="BI968" s="89"/>
      <c r="BJ968" s="89"/>
      <c r="BK968" s="89"/>
      <c r="BL968" s="89"/>
      <c r="BM968" s="89"/>
      <c r="BN968" s="89"/>
      <c r="BO968" s="89"/>
      <c r="BP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c r="AD969" s="89"/>
      <c r="AE969" s="89"/>
      <c r="AF969" s="89"/>
      <c r="AG969" s="89"/>
      <c r="AH969" s="89"/>
      <c r="AI969" s="89"/>
      <c r="AJ969" s="89"/>
      <c r="AK969" s="89"/>
      <c r="AL969" s="89"/>
      <c r="AM969" s="89"/>
      <c r="AN969" s="89"/>
      <c r="AO969" s="89"/>
      <c r="AP969" s="89"/>
      <c r="AQ969" s="89"/>
      <c r="AR969" s="89"/>
      <c r="AS969" s="89"/>
      <c r="AT969" s="89"/>
      <c r="AU969" s="89"/>
      <c r="AV969" s="89"/>
      <c r="AW969" s="89"/>
      <c r="AX969" s="89"/>
      <c r="AY969" s="89"/>
      <c r="AZ969" s="89"/>
      <c r="BA969" s="89"/>
      <c r="BB969" s="89"/>
      <c r="BC969" s="89"/>
      <c r="BD969" s="89"/>
      <c r="BE969" s="89"/>
      <c r="BF969" s="89"/>
      <c r="BG969" s="89"/>
      <c r="BH969" s="89"/>
      <c r="BI969" s="89"/>
      <c r="BJ969" s="89"/>
      <c r="BK969" s="89"/>
      <c r="BL969" s="89"/>
      <c r="BM969" s="89"/>
      <c r="BN969" s="89"/>
      <c r="BO969" s="89"/>
      <c r="BP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c r="AC970" s="89"/>
      <c r="AD970" s="89"/>
      <c r="AE970" s="89"/>
      <c r="AF970" s="89"/>
      <c r="AG970" s="89"/>
      <c r="AH970" s="89"/>
      <c r="AI970" s="89"/>
      <c r="AJ970" s="89"/>
      <c r="AK970" s="89"/>
      <c r="AL970" s="89"/>
      <c r="AM970" s="89"/>
      <c r="AN970" s="89"/>
      <c r="AO970" s="89"/>
      <c r="AP970" s="89"/>
      <c r="AQ970" s="89"/>
      <c r="AR970" s="89"/>
      <c r="AS970" s="89"/>
      <c r="AT970" s="89"/>
      <c r="AU970" s="89"/>
      <c r="AV970" s="89"/>
      <c r="AW970" s="89"/>
      <c r="AX970" s="89"/>
      <c r="AY970" s="89"/>
      <c r="AZ970" s="89"/>
      <c r="BA970" s="89"/>
      <c r="BB970" s="89"/>
      <c r="BC970" s="89"/>
      <c r="BD970" s="89"/>
      <c r="BE970" s="89"/>
      <c r="BF970" s="89"/>
      <c r="BG970" s="89"/>
      <c r="BH970" s="89"/>
      <c r="BI970" s="89"/>
      <c r="BJ970" s="89"/>
      <c r="BK970" s="89"/>
      <c r="BL970" s="89"/>
      <c r="BM970" s="89"/>
      <c r="BN970" s="89"/>
      <c r="BO970" s="89"/>
      <c r="BP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c r="AF971" s="89"/>
      <c r="AG971" s="89"/>
      <c r="AH971" s="89"/>
      <c r="AI971" s="89"/>
      <c r="AJ971" s="89"/>
      <c r="AK971" s="89"/>
      <c r="AL971" s="89"/>
      <c r="AM971" s="89"/>
      <c r="AN971" s="89"/>
      <c r="AO971" s="89"/>
      <c r="AP971" s="89"/>
      <c r="AQ971" s="89"/>
      <c r="AR971" s="89"/>
      <c r="AS971" s="89"/>
      <c r="AT971" s="89"/>
      <c r="AU971" s="89"/>
      <c r="AV971" s="89"/>
      <c r="AW971" s="89"/>
      <c r="AX971" s="89"/>
      <c r="AY971" s="89"/>
      <c r="AZ971" s="89"/>
      <c r="BA971" s="89"/>
      <c r="BB971" s="89"/>
      <c r="BC971" s="89"/>
      <c r="BD971" s="89"/>
      <c r="BE971" s="89"/>
      <c r="BF971" s="89"/>
      <c r="BG971" s="89"/>
      <c r="BH971" s="89"/>
      <c r="BI971" s="89"/>
      <c r="BJ971" s="89"/>
      <c r="BK971" s="89"/>
      <c r="BL971" s="89"/>
      <c r="BM971" s="89"/>
      <c r="BN971" s="89"/>
      <c r="BO971" s="89"/>
      <c r="BP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c r="AF972" s="89"/>
      <c r="AG972" s="89"/>
      <c r="AH972" s="89"/>
      <c r="AI972" s="89"/>
      <c r="AJ972" s="89"/>
      <c r="AK972" s="89"/>
      <c r="AL972" s="89"/>
      <c r="AM972" s="89"/>
      <c r="AN972" s="89"/>
      <c r="AO972" s="89"/>
      <c r="AP972" s="89"/>
      <c r="AQ972" s="89"/>
      <c r="AR972" s="89"/>
      <c r="AS972" s="89"/>
      <c r="AT972" s="89"/>
      <c r="AU972" s="89"/>
      <c r="AV972" s="89"/>
      <c r="AW972" s="89"/>
      <c r="AX972" s="89"/>
      <c r="AY972" s="89"/>
      <c r="AZ972" s="89"/>
      <c r="BA972" s="89"/>
      <c r="BB972" s="89"/>
      <c r="BC972" s="89"/>
      <c r="BD972" s="89"/>
      <c r="BE972" s="89"/>
      <c r="BF972" s="89"/>
      <c r="BG972" s="89"/>
      <c r="BH972" s="89"/>
      <c r="BI972" s="89"/>
      <c r="BJ972" s="89"/>
      <c r="BK972" s="89"/>
      <c r="BL972" s="89"/>
      <c r="BM972" s="89"/>
      <c r="BN972" s="89"/>
      <c r="BO972" s="89"/>
      <c r="BP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c r="AC973" s="89"/>
      <c r="AD973" s="89"/>
      <c r="AE973" s="89"/>
      <c r="AF973" s="89"/>
      <c r="AG973" s="89"/>
      <c r="AH973" s="89"/>
      <c r="AI973" s="89"/>
      <c r="AJ973" s="89"/>
      <c r="AK973" s="89"/>
      <c r="AL973" s="89"/>
      <c r="AM973" s="89"/>
      <c r="AN973" s="89"/>
      <c r="AO973" s="89"/>
      <c r="AP973" s="89"/>
      <c r="AQ973" s="89"/>
      <c r="AR973" s="89"/>
      <c r="AS973" s="89"/>
      <c r="AT973" s="89"/>
      <c r="AU973" s="89"/>
      <c r="AV973" s="89"/>
      <c r="AW973" s="89"/>
      <c r="AX973" s="89"/>
      <c r="AY973" s="89"/>
      <c r="AZ973" s="89"/>
      <c r="BA973" s="89"/>
      <c r="BB973" s="89"/>
      <c r="BC973" s="89"/>
      <c r="BD973" s="89"/>
      <c r="BE973" s="89"/>
      <c r="BF973" s="89"/>
      <c r="BG973" s="89"/>
      <c r="BH973" s="89"/>
      <c r="BI973" s="89"/>
      <c r="BJ973" s="89"/>
      <c r="BK973" s="89"/>
      <c r="BL973" s="89"/>
      <c r="BM973" s="89"/>
      <c r="BN973" s="89"/>
      <c r="BO973" s="89"/>
      <c r="BP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c r="AC974" s="89"/>
      <c r="AD974" s="89"/>
      <c r="AE974" s="89"/>
      <c r="AF974" s="89"/>
      <c r="AG974" s="89"/>
      <c r="AH974" s="89"/>
      <c r="AI974" s="89"/>
      <c r="AJ974" s="89"/>
      <c r="AK974" s="89"/>
      <c r="AL974" s="89"/>
      <c r="AM974" s="89"/>
      <c r="AN974" s="89"/>
      <c r="AO974" s="89"/>
      <c r="AP974" s="89"/>
      <c r="AQ974" s="89"/>
      <c r="AR974" s="89"/>
      <c r="AS974" s="89"/>
      <c r="AT974" s="89"/>
      <c r="AU974" s="89"/>
      <c r="AV974" s="89"/>
      <c r="AW974" s="89"/>
      <c r="AX974" s="89"/>
      <c r="AY974" s="89"/>
      <c r="AZ974" s="89"/>
      <c r="BA974" s="89"/>
      <c r="BB974" s="89"/>
      <c r="BC974" s="89"/>
      <c r="BD974" s="89"/>
      <c r="BE974" s="89"/>
      <c r="BF974" s="89"/>
      <c r="BG974" s="89"/>
      <c r="BH974" s="89"/>
      <c r="BI974" s="89"/>
      <c r="BJ974" s="89"/>
      <c r="BK974" s="89"/>
      <c r="BL974" s="89"/>
      <c r="BM974" s="89"/>
      <c r="BN974" s="89"/>
      <c r="BO974" s="89"/>
      <c r="BP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c r="AC975" s="89"/>
      <c r="AD975" s="89"/>
      <c r="AE975" s="89"/>
      <c r="AF975" s="89"/>
      <c r="AG975" s="89"/>
      <c r="AH975" s="89"/>
      <c r="AI975" s="89"/>
      <c r="AJ975" s="89"/>
      <c r="AK975" s="89"/>
      <c r="AL975" s="89"/>
      <c r="AM975" s="89"/>
      <c r="AN975" s="89"/>
      <c r="AO975" s="89"/>
      <c r="AP975" s="89"/>
      <c r="AQ975" s="89"/>
      <c r="AR975" s="89"/>
      <c r="AS975" s="89"/>
      <c r="AT975" s="89"/>
      <c r="AU975" s="89"/>
      <c r="AV975" s="89"/>
      <c r="AW975" s="89"/>
      <c r="AX975" s="89"/>
      <c r="AY975" s="89"/>
      <c r="AZ975" s="89"/>
      <c r="BA975" s="89"/>
      <c r="BB975" s="89"/>
      <c r="BC975" s="89"/>
      <c r="BD975" s="89"/>
      <c r="BE975" s="89"/>
      <c r="BF975" s="89"/>
      <c r="BG975" s="89"/>
      <c r="BH975" s="89"/>
      <c r="BI975" s="89"/>
      <c r="BJ975" s="89"/>
      <c r="BK975" s="89"/>
      <c r="BL975" s="89"/>
      <c r="BM975" s="89"/>
      <c r="BN975" s="89"/>
      <c r="BO975" s="89"/>
      <c r="BP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c r="AC976" s="89"/>
      <c r="AD976" s="89"/>
      <c r="AE976" s="89"/>
      <c r="AF976" s="89"/>
      <c r="AG976" s="89"/>
      <c r="AH976" s="89"/>
      <c r="AI976" s="89"/>
      <c r="AJ976" s="89"/>
      <c r="AK976" s="89"/>
      <c r="AL976" s="89"/>
      <c r="AM976" s="89"/>
      <c r="AN976" s="89"/>
      <c r="AO976" s="89"/>
      <c r="AP976" s="89"/>
      <c r="AQ976" s="89"/>
      <c r="AR976" s="89"/>
      <c r="AS976" s="89"/>
      <c r="AT976" s="89"/>
      <c r="AU976" s="89"/>
      <c r="AV976" s="89"/>
      <c r="AW976" s="89"/>
      <c r="AX976" s="89"/>
      <c r="AY976" s="89"/>
      <c r="AZ976" s="89"/>
      <c r="BA976" s="89"/>
      <c r="BB976" s="89"/>
      <c r="BC976" s="89"/>
      <c r="BD976" s="89"/>
      <c r="BE976" s="89"/>
      <c r="BF976" s="89"/>
      <c r="BG976" s="89"/>
      <c r="BH976" s="89"/>
      <c r="BI976" s="89"/>
      <c r="BJ976" s="89"/>
      <c r="BK976" s="89"/>
      <c r="BL976" s="89"/>
      <c r="BM976" s="89"/>
      <c r="BN976" s="89"/>
      <c r="BO976" s="89"/>
      <c r="BP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c r="AC977" s="89"/>
      <c r="AD977" s="89"/>
      <c r="AE977" s="89"/>
      <c r="AF977" s="89"/>
      <c r="AG977" s="89"/>
      <c r="AH977" s="89"/>
      <c r="AI977" s="89"/>
      <c r="AJ977" s="89"/>
      <c r="AK977" s="89"/>
      <c r="AL977" s="89"/>
      <c r="AM977" s="89"/>
      <c r="AN977" s="89"/>
      <c r="AO977" s="89"/>
      <c r="AP977" s="89"/>
      <c r="AQ977" s="89"/>
      <c r="AR977" s="89"/>
      <c r="AS977" s="89"/>
      <c r="AT977" s="89"/>
      <c r="AU977" s="89"/>
      <c r="AV977" s="89"/>
      <c r="AW977" s="89"/>
      <c r="AX977" s="89"/>
      <c r="AY977" s="89"/>
      <c r="AZ977" s="89"/>
      <c r="BA977" s="89"/>
      <c r="BB977" s="89"/>
      <c r="BC977" s="89"/>
      <c r="BD977" s="89"/>
      <c r="BE977" s="89"/>
      <c r="BF977" s="89"/>
      <c r="BG977" s="89"/>
      <c r="BH977" s="89"/>
      <c r="BI977" s="89"/>
      <c r="BJ977" s="89"/>
      <c r="BK977" s="89"/>
      <c r="BL977" s="89"/>
      <c r="BM977" s="89"/>
      <c r="BN977" s="89"/>
      <c r="BO977" s="89"/>
      <c r="BP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c r="AC978" s="89"/>
      <c r="AD978" s="89"/>
      <c r="AE978" s="89"/>
      <c r="AF978" s="89"/>
      <c r="AG978" s="89"/>
      <c r="AH978" s="89"/>
      <c r="AI978" s="89"/>
      <c r="AJ978" s="89"/>
      <c r="AK978" s="89"/>
      <c r="AL978" s="89"/>
      <c r="AM978" s="89"/>
      <c r="AN978" s="89"/>
      <c r="AO978" s="89"/>
      <c r="AP978" s="89"/>
      <c r="AQ978" s="89"/>
      <c r="AR978" s="89"/>
      <c r="AS978" s="89"/>
      <c r="AT978" s="89"/>
      <c r="AU978" s="89"/>
      <c r="AV978" s="89"/>
      <c r="AW978" s="89"/>
      <c r="AX978" s="89"/>
      <c r="AY978" s="89"/>
      <c r="AZ978" s="89"/>
      <c r="BA978" s="89"/>
      <c r="BB978" s="89"/>
      <c r="BC978" s="89"/>
      <c r="BD978" s="89"/>
      <c r="BE978" s="89"/>
      <c r="BF978" s="89"/>
      <c r="BG978" s="89"/>
      <c r="BH978" s="89"/>
      <c r="BI978" s="89"/>
      <c r="BJ978" s="89"/>
      <c r="BK978" s="89"/>
      <c r="BL978" s="89"/>
      <c r="BM978" s="89"/>
      <c r="BN978" s="89"/>
      <c r="BO978" s="89"/>
      <c r="BP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c r="AC979" s="89"/>
      <c r="AD979" s="89"/>
      <c r="AE979" s="89"/>
      <c r="AF979" s="89"/>
      <c r="AG979" s="89"/>
      <c r="AH979" s="89"/>
      <c r="AI979" s="89"/>
      <c r="AJ979" s="89"/>
      <c r="AK979" s="89"/>
      <c r="AL979" s="89"/>
      <c r="AM979" s="89"/>
      <c r="AN979" s="89"/>
      <c r="AO979" s="89"/>
      <c r="AP979" s="89"/>
      <c r="AQ979" s="89"/>
      <c r="AR979" s="89"/>
      <c r="AS979" s="89"/>
      <c r="AT979" s="89"/>
      <c r="AU979" s="89"/>
      <c r="AV979" s="89"/>
      <c r="AW979" s="89"/>
      <c r="AX979" s="89"/>
      <c r="AY979" s="89"/>
      <c r="AZ979" s="89"/>
      <c r="BA979" s="89"/>
      <c r="BB979" s="89"/>
      <c r="BC979" s="89"/>
      <c r="BD979" s="89"/>
      <c r="BE979" s="89"/>
      <c r="BF979" s="89"/>
      <c r="BG979" s="89"/>
      <c r="BH979" s="89"/>
      <c r="BI979" s="89"/>
      <c r="BJ979" s="89"/>
      <c r="BK979" s="89"/>
      <c r="BL979" s="89"/>
      <c r="BM979" s="89"/>
      <c r="BN979" s="89"/>
      <c r="BO979" s="89"/>
      <c r="BP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c r="AC980" s="89"/>
      <c r="AD980" s="89"/>
      <c r="AE980" s="89"/>
      <c r="AF980" s="89"/>
      <c r="AG980" s="89"/>
      <c r="AH980" s="89"/>
      <c r="AI980" s="89"/>
      <c r="AJ980" s="89"/>
      <c r="AK980" s="89"/>
      <c r="AL980" s="89"/>
      <c r="AM980" s="89"/>
      <c r="AN980" s="89"/>
      <c r="AO980" s="89"/>
      <c r="AP980" s="89"/>
      <c r="AQ980" s="89"/>
      <c r="AR980" s="89"/>
      <c r="AS980" s="89"/>
      <c r="AT980" s="89"/>
      <c r="AU980" s="89"/>
      <c r="AV980" s="89"/>
      <c r="AW980" s="89"/>
      <c r="AX980" s="89"/>
      <c r="AY980" s="89"/>
      <c r="AZ980" s="89"/>
      <c r="BA980" s="89"/>
      <c r="BB980" s="89"/>
      <c r="BC980" s="89"/>
      <c r="BD980" s="89"/>
      <c r="BE980" s="89"/>
      <c r="BF980" s="89"/>
      <c r="BG980" s="89"/>
      <c r="BH980" s="89"/>
      <c r="BI980" s="89"/>
      <c r="BJ980" s="89"/>
      <c r="BK980" s="89"/>
      <c r="BL980" s="89"/>
      <c r="BM980" s="89"/>
      <c r="BN980" s="89"/>
      <c r="BO980" s="89"/>
      <c r="BP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c r="AC981" s="89"/>
      <c r="AD981" s="89"/>
      <c r="AE981" s="89"/>
      <c r="AF981" s="89"/>
      <c r="AG981" s="89"/>
      <c r="AH981" s="89"/>
      <c r="AI981" s="89"/>
      <c r="AJ981" s="89"/>
      <c r="AK981" s="89"/>
      <c r="AL981" s="89"/>
      <c r="AM981" s="89"/>
      <c r="AN981" s="89"/>
      <c r="AO981" s="89"/>
      <c r="AP981" s="89"/>
      <c r="AQ981" s="89"/>
      <c r="AR981" s="89"/>
      <c r="AS981" s="89"/>
      <c r="AT981" s="89"/>
      <c r="AU981" s="89"/>
      <c r="AV981" s="89"/>
      <c r="AW981" s="89"/>
      <c r="AX981" s="89"/>
      <c r="AY981" s="89"/>
      <c r="AZ981" s="89"/>
      <c r="BA981" s="89"/>
      <c r="BB981" s="89"/>
      <c r="BC981" s="89"/>
      <c r="BD981" s="89"/>
      <c r="BE981" s="89"/>
      <c r="BF981" s="89"/>
      <c r="BG981" s="89"/>
      <c r="BH981" s="89"/>
      <c r="BI981" s="89"/>
      <c r="BJ981" s="89"/>
      <c r="BK981" s="89"/>
      <c r="BL981" s="89"/>
      <c r="BM981" s="89"/>
      <c r="BN981" s="89"/>
      <c r="BO981" s="89"/>
      <c r="BP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c r="AC982" s="89"/>
      <c r="AD982" s="89"/>
      <c r="AE982" s="89"/>
      <c r="AF982" s="89"/>
      <c r="AG982" s="89"/>
      <c r="AH982" s="89"/>
      <c r="AI982" s="89"/>
      <c r="AJ982" s="89"/>
      <c r="AK982" s="89"/>
      <c r="AL982" s="89"/>
      <c r="AM982" s="89"/>
      <c r="AN982" s="89"/>
      <c r="AO982" s="89"/>
      <c r="AP982" s="89"/>
      <c r="AQ982" s="89"/>
      <c r="AR982" s="89"/>
      <c r="AS982" s="89"/>
      <c r="AT982" s="89"/>
      <c r="AU982" s="89"/>
      <c r="AV982" s="89"/>
      <c r="AW982" s="89"/>
      <c r="AX982" s="89"/>
      <c r="AY982" s="89"/>
      <c r="AZ982" s="89"/>
      <c r="BA982" s="89"/>
      <c r="BB982" s="89"/>
      <c r="BC982" s="89"/>
      <c r="BD982" s="89"/>
      <c r="BE982" s="89"/>
      <c r="BF982" s="89"/>
      <c r="BG982" s="89"/>
      <c r="BH982" s="89"/>
      <c r="BI982" s="89"/>
      <c r="BJ982" s="89"/>
      <c r="BK982" s="89"/>
      <c r="BL982" s="89"/>
      <c r="BM982" s="89"/>
      <c r="BN982" s="89"/>
      <c r="BO982" s="89"/>
      <c r="BP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c r="AC983" s="89"/>
      <c r="AD983" s="89"/>
      <c r="AE983" s="89"/>
      <c r="AF983" s="89"/>
      <c r="AG983" s="89"/>
      <c r="AH983" s="89"/>
      <c r="AI983" s="89"/>
      <c r="AJ983" s="89"/>
      <c r="AK983" s="89"/>
      <c r="AL983" s="89"/>
      <c r="AM983" s="89"/>
      <c r="AN983" s="89"/>
      <c r="AO983" s="89"/>
      <c r="AP983" s="89"/>
      <c r="AQ983" s="89"/>
      <c r="AR983" s="89"/>
      <c r="AS983" s="89"/>
      <c r="AT983" s="89"/>
      <c r="AU983" s="89"/>
      <c r="AV983" s="89"/>
      <c r="AW983" s="89"/>
      <c r="AX983" s="89"/>
      <c r="AY983" s="89"/>
      <c r="AZ983" s="89"/>
      <c r="BA983" s="89"/>
      <c r="BB983" s="89"/>
      <c r="BC983" s="89"/>
      <c r="BD983" s="89"/>
      <c r="BE983" s="89"/>
      <c r="BF983" s="89"/>
      <c r="BG983" s="89"/>
      <c r="BH983" s="89"/>
      <c r="BI983" s="89"/>
      <c r="BJ983" s="89"/>
      <c r="BK983" s="89"/>
      <c r="BL983" s="89"/>
      <c r="BM983" s="89"/>
      <c r="BN983" s="89"/>
      <c r="BO983" s="89"/>
      <c r="BP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c r="AC984" s="89"/>
      <c r="AD984" s="89"/>
      <c r="AE984" s="89"/>
      <c r="AF984" s="89"/>
      <c r="AG984" s="89"/>
      <c r="AH984" s="89"/>
      <c r="AI984" s="89"/>
      <c r="AJ984" s="89"/>
      <c r="AK984" s="89"/>
      <c r="AL984" s="89"/>
      <c r="AM984" s="89"/>
      <c r="AN984" s="89"/>
      <c r="AO984" s="89"/>
      <c r="AP984" s="89"/>
      <c r="AQ984" s="89"/>
      <c r="AR984" s="89"/>
      <c r="AS984" s="89"/>
      <c r="AT984" s="89"/>
      <c r="AU984" s="89"/>
      <c r="AV984" s="89"/>
      <c r="AW984" s="89"/>
      <c r="AX984" s="89"/>
      <c r="AY984" s="89"/>
      <c r="AZ984" s="89"/>
      <c r="BA984" s="89"/>
      <c r="BB984" s="89"/>
      <c r="BC984" s="89"/>
      <c r="BD984" s="89"/>
      <c r="BE984" s="89"/>
      <c r="BF984" s="89"/>
      <c r="BG984" s="89"/>
      <c r="BH984" s="89"/>
      <c r="BI984" s="89"/>
      <c r="BJ984" s="89"/>
      <c r="BK984" s="89"/>
      <c r="BL984" s="89"/>
      <c r="BM984" s="89"/>
      <c r="BN984" s="89"/>
      <c r="BO984" s="89"/>
      <c r="BP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c r="AC985" s="89"/>
      <c r="AD985" s="89"/>
      <c r="AE985" s="89"/>
      <c r="AF985" s="89"/>
      <c r="AG985" s="89"/>
      <c r="AH985" s="89"/>
      <c r="AI985" s="89"/>
      <c r="AJ985" s="89"/>
      <c r="AK985" s="89"/>
      <c r="AL985" s="89"/>
      <c r="AM985" s="89"/>
      <c r="AN985" s="89"/>
      <c r="AO985" s="89"/>
      <c r="AP985" s="89"/>
      <c r="AQ985" s="89"/>
      <c r="AR985" s="89"/>
      <c r="AS985" s="89"/>
      <c r="AT985" s="89"/>
      <c r="AU985" s="89"/>
      <c r="AV985" s="89"/>
      <c r="AW985" s="89"/>
      <c r="AX985" s="89"/>
      <c r="AY985" s="89"/>
      <c r="AZ985" s="89"/>
      <c r="BA985" s="89"/>
      <c r="BB985" s="89"/>
      <c r="BC985" s="89"/>
      <c r="BD985" s="89"/>
      <c r="BE985" s="89"/>
      <c r="BF985" s="89"/>
      <c r="BG985" s="89"/>
      <c r="BH985" s="89"/>
      <c r="BI985" s="89"/>
      <c r="BJ985" s="89"/>
      <c r="BK985" s="89"/>
      <c r="BL985" s="89"/>
      <c r="BM985" s="89"/>
      <c r="BN985" s="89"/>
      <c r="BO985" s="89"/>
      <c r="BP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c r="AC986" s="89"/>
      <c r="AD986" s="89"/>
      <c r="AE986" s="89"/>
      <c r="AF986" s="89"/>
      <c r="AG986" s="89"/>
      <c r="AH986" s="89"/>
      <c r="AI986" s="89"/>
      <c r="AJ986" s="89"/>
      <c r="AK986" s="89"/>
      <c r="AL986" s="89"/>
      <c r="AM986" s="89"/>
      <c r="AN986" s="89"/>
      <c r="AO986" s="89"/>
      <c r="AP986" s="89"/>
      <c r="AQ986" s="89"/>
      <c r="AR986" s="89"/>
      <c r="AS986" s="89"/>
      <c r="AT986" s="89"/>
      <c r="AU986" s="89"/>
      <c r="AV986" s="89"/>
      <c r="AW986" s="89"/>
      <c r="AX986" s="89"/>
      <c r="AY986" s="89"/>
      <c r="AZ986" s="89"/>
      <c r="BA986" s="89"/>
      <c r="BB986" s="89"/>
      <c r="BC986" s="89"/>
      <c r="BD986" s="89"/>
      <c r="BE986" s="89"/>
      <c r="BF986" s="89"/>
      <c r="BG986" s="89"/>
      <c r="BH986" s="89"/>
      <c r="BI986" s="89"/>
      <c r="BJ986" s="89"/>
      <c r="BK986" s="89"/>
      <c r="BL986" s="89"/>
      <c r="BM986" s="89"/>
      <c r="BN986" s="89"/>
      <c r="BO986" s="89"/>
      <c r="BP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c r="AC987" s="89"/>
      <c r="AD987" s="89"/>
      <c r="AE987" s="89"/>
      <c r="AF987" s="89"/>
      <c r="AG987" s="89"/>
      <c r="AH987" s="89"/>
      <c r="AI987" s="89"/>
      <c r="AJ987" s="89"/>
      <c r="AK987" s="89"/>
      <c r="AL987" s="89"/>
      <c r="AM987" s="89"/>
      <c r="AN987" s="89"/>
      <c r="AO987" s="89"/>
      <c r="AP987" s="89"/>
      <c r="AQ987" s="89"/>
      <c r="AR987" s="89"/>
      <c r="AS987" s="89"/>
      <c r="AT987" s="89"/>
      <c r="AU987" s="89"/>
      <c r="AV987" s="89"/>
      <c r="AW987" s="89"/>
      <c r="AX987" s="89"/>
      <c r="AY987" s="89"/>
      <c r="AZ987" s="89"/>
      <c r="BA987" s="89"/>
      <c r="BB987" s="89"/>
      <c r="BC987" s="89"/>
      <c r="BD987" s="89"/>
      <c r="BE987" s="89"/>
      <c r="BF987" s="89"/>
      <c r="BG987" s="89"/>
      <c r="BH987" s="89"/>
      <c r="BI987" s="89"/>
      <c r="BJ987" s="89"/>
      <c r="BK987" s="89"/>
      <c r="BL987" s="89"/>
      <c r="BM987" s="89"/>
      <c r="BN987" s="89"/>
      <c r="BO987" s="89"/>
      <c r="BP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c r="AC988" s="89"/>
      <c r="AD988" s="89"/>
      <c r="AE988" s="89"/>
      <c r="AF988" s="89"/>
      <c r="AG988" s="89"/>
      <c r="AH988" s="89"/>
      <c r="AI988" s="89"/>
      <c r="AJ988" s="89"/>
      <c r="AK988" s="89"/>
      <c r="AL988" s="89"/>
      <c r="AM988" s="89"/>
      <c r="AN988" s="89"/>
      <c r="AO988" s="89"/>
      <c r="AP988" s="89"/>
      <c r="AQ988" s="89"/>
      <c r="AR988" s="89"/>
      <c r="AS988" s="89"/>
      <c r="AT988" s="89"/>
      <c r="AU988" s="89"/>
      <c r="AV988" s="89"/>
      <c r="AW988" s="89"/>
      <c r="AX988" s="89"/>
      <c r="AY988" s="89"/>
      <c r="AZ988" s="89"/>
      <c r="BA988" s="89"/>
      <c r="BB988" s="89"/>
      <c r="BC988" s="89"/>
      <c r="BD988" s="89"/>
      <c r="BE988" s="89"/>
      <c r="BF988" s="89"/>
      <c r="BG988" s="89"/>
      <c r="BH988" s="89"/>
      <c r="BI988" s="89"/>
      <c r="BJ988" s="89"/>
      <c r="BK988" s="89"/>
      <c r="BL988" s="89"/>
      <c r="BM988" s="89"/>
      <c r="BN988" s="89"/>
      <c r="BO988" s="89"/>
      <c r="BP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c r="AC989" s="89"/>
      <c r="AD989" s="89"/>
      <c r="AE989" s="89"/>
      <c r="AF989" s="89"/>
      <c r="AG989" s="89"/>
      <c r="AH989" s="89"/>
      <c r="AI989" s="89"/>
      <c r="AJ989" s="89"/>
      <c r="AK989" s="89"/>
      <c r="AL989" s="89"/>
      <c r="AM989" s="89"/>
      <c r="AN989" s="89"/>
      <c r="AO989" s="89"/>
      <c r="AP989" s="89"/>
      <c r="AQ989" s="89"/>
      <c r="AR989" s="89"/>
      <c r="AS989" s="89"/>
      <c r="AT989" s="89"/>
      <c r="AU989" s="89"/>
      <c r="AV989" s="89"/>
      <c r="AW989" s="89"/>
      <c r="AX989" s="89"/>
      <c r="AY989" s="89"/>
      <c r="AZ989" s="89"/>
      <c r="BA989" s="89"/>
      <c r="BB989" s="89"/>
      <c r="BC989" s="89"/>
      <c r="BD989" s="89"/>
      <c r="BE989" s="89"/>
      <c r="BF989" s="89"/>
      <c r="BG989" s="89"/>
      <c r="BH989" s="89"/>
      <c r="BI989" s="89"/>
      <c r="BJ989" s="89"/>
      <c r="BK989" s="89"/>
      <c r="BL989" s="89"/>
      <c r="BM989" s="89"/>
      <c r="BN989" s="89"/>
      <c r="BO989" s="89"/>
      <c r="BP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c r="AC990" s="89"/>
      <c r="AD990" s="89"/>
      <c r="AE990" s="89"/>
      <c r="AF990" s="89"/>
      <c r="AG990" s="89"/>
      <c r="AH990" s="89"/>
      <c r="AI990" s="89"/>
      <c r="AJ990" s="89"/>
      <c r="AK990" s="89"/>
      <c r="AL990" s="89"/>
      <c r="AM990" s="89"/>
      <c r="AN990" s="89"/>
      <c r="AO990" s="89"/>
      <c r="AP990" s="89"/>
      <c r="AQ990" s="89"/>
      <c r="AR990" s="89"/>
      <c r="AS990" s="89"/>
      <c r="AT990" s="89"/>
      <c r="AU990" s="89"/>
      <c r="AV990" s="89"/>
      <c r="AW990" s="89"/>
      <c r="AX990" s="89"/>
      <c r="AY990" s="89"/>
      <c r="AZ990" s="89"/>
      <c r="BA990" s="89"/>
      <c r="BB990" s="89"/>
      <c r="BC990" s="89"/>
      <c r="BD990" s="89"/>
      <c r="BE990" s="89"/>
      <c r="BF990" s="89"/>
      <c r="BG990" s="89"/>
      <c r="BH990" s="89"/>
      <c r="BI990" s="89"/>
      <c r="BJ990" s="89"/>
      <c r="BK990" s="89"/>
      <c r="BL990" s="89"/>
      <c r="BM990" s="89"/>
      <c r="BN990" s="89"/>
      <c r="BO990" s="89"/>
      <c r="BP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c r="AC991" s="89"/>
      <c r="AD991" s="89"/>
      <c r="AE991" s="89"/>
      <c r="AF991" s="89"/>
      <c r="AG991" s="89"/>
      <c r="AH991" s="89"/>
      <c r="AI991" s="89"/>
      <c r="AJ991" s="89"/>
      <c r="AK991" s="89"/>
      <c r="AL991" s="89"/>
      <c r="AM991" s="89"/>
      <c r="AN991" s="89"/>
      <c r="AO991" s="89"/>
      <c r="AP991" s="89"/>
      <c r="AQ991" s="89"/>
      <c r="AR991" s="89"/>
      <c r="AS991" s="89"/>
      <c r="AT991" s="89"/>
      <c r="AU991" s="89"/>
      <c r="AV991" s="89"/>
      <c r="AW991" s="89"/>
      <c r="AX991" s="89"/>
      <c r="AY991" s="89"/>
      <c r="AZ991" s="89"/>
      <c r="BA991" s="89"/>
      <c r="BB991" s="89"/>
      <c r="BC991" s="89"/>
      <c r="BD991" s="89"/>
      <c r="BE991" s="89"/>
      <c r="BF991" s="89"/>
      <c r="BG991" s="89"/>
      <c r="BH991" s="89"/>
      <c r="BI991" s="89"/>
      <c r="BJ991" s="89"/>
      <c r="BK991" s="89"/>
      <c r="BL991" s="89"/>
      <c r="BM991" s="89"/>
      <c r="BN991" s="89"/>
      <c r="BO991" s="89"/>
      <c r="BP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c r="AC992" s="89"/>
      <c r="AD992" s="89"/>
      <c r="AE992" s="89"/>
      <c r="AF992" s="89"/>
      <c r="AG992" s="89"/>
      <c r="AH992" s="89"/>
      <c r="AI992" s="89"/>
      <c r="AJ992" s="89"/>
      <c r="AK992" s="89"/>
      <c r="AL992" s="89"/>
      <c r="AM992" s="89"/>
      <c r="AN992" s="89"/>
      <c r="AO992" s="89"/>
      <c r="AP992" s="89"/>
      <c r="AQ992" s="89"/>
      <c r="AR992" s="89"/>
      <c r="AS992" s="89"/>
      <c r="AT992" s="89"/>
      <c r="AU992" s="89"/>
      <c r="AV992" s="89"/>
      <c r="AW992" s="89"/>
      <c r="AX992" s="89"/>
      <c r="AY992" s="89"/>
      <c r="AZ992" s="89"/>
      <c r="BA992" s="89"/>
      <c r="BB992" s="89"/>
      <c r="BC992" s="89"/>
      <c r="BD992" s="89"/>
      <c r="BE992" s="89"/>
      <c r="BF992" s="89"/>
      <c r="BG992" s="89"/>
      <c r="BH992" s="89"/>
      <c r="BI992" s="89"/>
      <c r="BJ992" s="89"/>
      <c r="BK992" s="89"/>
      <c r="BL992" s="89"/>
      <c r="BM992" s="89"/>
      <c r="BN992" s="89"/>
      <c r="BO992" s="89"/>
      <c r="BP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c r="AF993" s="89"/>
      <c r="AG993" s="89"/>
      <c r="AH993" s="89"/>
      <c r="AI993" s="89"/>
      <c r="AJ993" s="89"/>
      <c r="AK993" s="89"/>
      <c r="AL993" s="89"/>
      <c r="AM993" s="89"/>
      <c r="AN993" s="89"/>
      <c r="AO993" s="89"/>
      <c r="AP993" s="89"/>
      <c r="AQ993" s="89"/>
      <c r="AR993" s="89"/>
      <c r="AS993" s="89"/>
      <c r="AT993" s="89"/>
      <c r="AU993" s="89"/>
      <c r="AV993" s="89"/>
      <c r="AW993" s="89"/>
      <c r="AX993" s="89"/>
      <c r="AY993" s="89"/>
      <c r="AZ993" s="89"/>
      <c r="BA993" s="89"/>
      <c r="BB993" s="89"/>
      <c r="BC993" s="89"/>
      <c r="BD993" s="89"/>
      <c r="BE993" s="89"/>
      <c r="BF993" s="89"/>
      <c r="BG993" s="89"/>
      <c r="BH993" s="89"/>
      <c r="BI993" s="89"/>
      <c r="BJ993" s="89"/>
      <c r="BK993" s="89"/>
      <c r="BL993" s="89"/>
      <c r="BM993" s="89"/>
      <c r="BN993" s="89"/>
      <c r="BO993" s="89"/>
      <c r="BP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c r="AC994" s="89"/>
      <c r="AD994" s="89"/>
      <c r="AE994" s="89"/>
      <c r="AF994" s="89"/>
      <c r="AG994" s="89"/>
      <c r="AH994" s="89"/>
      <c r="AI994" s="89"/>
      <c r="AJ994" s="89"/>
      <c r="AK994" s="89"/>
      <c r="AL994" s="89"/>
      <c r="AM994" s="89"/>
      <c r="AN994" s="89"/>
      <c r="AO994" s="89"/>
      <c r="AP994" s="89"/>
      <c r="AQ994" s="89"/>
      <c r="AR994" s="89"/>
      <c r="AS994" s="89"/>
      <c r="AT994" s="89"/>
      <c r="AU994" s="89"/>
      <c r="AV994" s="89"/>
      <c r="AW994" s="89"/>
      <c r="AX994" s="89"/>
      <c r="AY994" s="89"/>
      <c r="AZ994" s="89"/>
      <c r="BA994" s="89"/>
      <c r="BB994" s="89"/>
      <c r="BC994" s="89"/>
      <c r="BD994" s="89"/>
      <c r="BE994" s="89"/>
      <c r="BF994" s="89"/>
      <c r="BG994" s="89"/>
      <c r="BH994" s="89"/>
      <c r="BI994" s="89"/>
      <c r="BJ994" s="89"/>
      <c r="BK994" s="89"/>
      <c r="BL994" s="89"/>
      <c r="BM994" s="89"/>
      <c r="BN994" s="89"/>
      <c r="BO994" s="89"/>
      <c r="BP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c r="AC995" s="89"/>
      <c r="AD995" s="89"/>
      <c r="AE995" s="89"/>
      <c r="AF995" s="89"/>
      <c r="AG995" s="89"/>
      <c r="AH995" s="89"/>
      <c r="AI995" s="89"/>
      <c r="AJ995" s="89"/>
      <c r="AK995" s="89"/>
      <c r="AL995" s="89"/>
      <c r="AM995" s="89"/>
      <c r="AN995" s="89"/>
      <c r="AO995" s="89"/>
      <c r="AP995" s="89"/>
      <c r="AQ995" s="89"/>
      <c r="AR995" s="89"/>
      <c r="AS995" s="89"/>
      <c r="AT995" s="89"/>
      <c r="AU995" s="89"/>
      <c r="AV995" s="89"/>
      <c r="AW995" s="89"/>
      <c r="AX995" s="89"/>
      <c r="AY995" s="89"/>
      <c r="AZ995" s="89"/>
      <c r="BA995" s="89"/>
      <c r="BB995" s="89"/>
      <c r="BC995" s="89"/>
      <c r="BD995" s="89"/>
      <c r="BE995" s="89"/>
      <c r="BF995" s="89"/>
      <c r="BG995" s="89"/>
      <c r="BH995" s="89"/>
      <c r="BI995" s="89"/>
      <c r="BJ995" s="89"/>
      <c r="BK995" s="89"/>
      <c r="BL995" s="89"/>
      <c r="BM995" s="89"/>
      <c r="BN995" s="89"/>
      <c r="BO995" s="89"/>
      <c r="BP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c r="AC996" s="89"/>
      <c r="AD996" s="89"/>
      <c r="AE996" s="89"/>
      <c r="AF996" s="89"/>
      <c r="AG996" s="89"/>
      <c r="AH996" s="89"/>
      <c r="AI996" s="89"/>
      <c r="AJ996" s="89"/>
      <c r="AK996" s="89"/>
      <c r="AL996" s="89"/>
      <c r="AM996" s="89"/>
      <c r="AN996" s="89"/>
      <c r="AO996" s="89"/>
      <c r="AP996" s="89"/>
      <c r="AQ996" s="89"/>
      <c r="AR996" s="89"/>
      <c r="AS996" s="89"/>
      <c r="AT996" s="89"/>
      <c r="AU996" s="89"/>
      <c r="AV996" s="89"/>
      <c r="AW996" s="89"/>
      <c r="AX996" s="89"/>
      <c r="AY996" s="89"/>
      <c r="AZ996" s="89"/>
      <c r="BA996" s="89"/>
      <c r="BB996" s="89"/>
      <c r="BC996" s="89"/>
      <c r="BD996" s="89"/>
      <c r="BE996" s="89"/>
      <c r="BF996" s="89"/>
      <c r="BG996" s="89"/>
      <c r="BH996" s="89"/>
      <c r="BI996" s="89"/>
      <c r="BJ996" s="89"/>
      <c r="BK996" s="89"/>
      <c r="BL996" s="89"/>
      <c r="BM996" s="89"/>
      <c r="BN996" s="89"/>
      <c r="BO996" s="89"/>
      <c r="BP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c r="AC997" s="89"/>
      <c r="AD997" s="89"/>
      <c r="AE997" s="89"/>
      <c r="AF997" s="89"/>
      <c r="AG997" s="89"/>
      <c r="AH997" s="89"/>
      <c r="AI997" s="89"/>
      <c r="AJ997" s="89"/>
      <c r="AK997" s="89"/>
      <c r="AL997" s="89"/>
      <c r="AM997" s="89"/>
      <c r="AN997" s="89"/>
      <c r="AO997" s="89"/>
      <c r="AP997" s="89"/>
      <c r="AQ997" s="89"/>
      <c r="AR997" s="89"/>
      <c r="AS997" s="89"/>
      <c r="AT997" s="89"/>
      <c r="AU997" s="89"/>
      <c r="AV997" s="89"/>
      <c r="AW997" s="89"/>
      <c r="AX997" s="89"/>
      <c r="AY997" s="89"/>
      <c r="AZ997" s="89"/>
      <c r="BA997" s="89"/>
      <c r="BB997" s="89"/>
      <c r="BC997" s="89"/>
      <c r="BD997" s="89"/>
      <c r="BE997" s="89"/>
      <c r="BF997" s="89"/>
      <c r="BG997" s="89"/>
      <c r="BH997" s="89"/>
      <c r="BI997" s="89"/>
      <c r="BJ997" s="89"/>
      <c r="BK997" s="89"/>
      <c r="BL997" s="89"/>
      <c r="BM997" s="89"/>
      <c r="BN997" s="89"/>
      <c r="BO997" s="89"/>
      <c r="BP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c r="AC998" s="89"/>
      <c r="AD998" s="89"/>
      <c r="AE998" s="89"/>
      <c r="AF998" s="89"/>
      <c r="AG998" s="89"/>
      <c r="AH998" s="89"/>
      <c r="AI998" s="89"/>
      <c r="AJ998" s="89"/>
      <c r="AK998" s="89"/>
      <c r="AL998" s="89"/>
      <c r="AM998" s="89"/>
      <c r="AN998" s="89"/>
      <c r="AO998" s="89"/>
      <c r="AP998" s="89"/>
      <c r="AQ998" s="89"/>
      <c r="AR998" s="89"/>
      <c r="AS998" s="89"/>
      <c r="AT998" s="89"/>
      <c r="AU998" s="89"/>
      <c r="AV998" s="89"/>
      <c r="AW998" s="89"/>
      <c r="AX998" s="89"/>
      <c r="AY998" s="89"/>
      <c r="AZ998" s="89"/>
      <c r="BA998" s="89"/>
      <c r="BB998" s="89"/>
      <c r="BC998" s="89"/>
      <c r="BD998" s="89"/>
      <c r="BE998" s="89"/>
      <c r="BF998" s="89"/>
      <c r="BG998" s="89"/>
      <c r="BH998" s="89"/>
      <c r="BI998" s="89"/>
      <c r="BJ998" s="89"/>
      <c r="BK998" s="89"/>
      <c r="BL998" s="89"/>
      <c r="BM998" s="89"/>
      <c r="BN998" s="89"/>
      <c r="BO998" s="89"/>
      <c r="BP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c r="AC999" s="89"/>
      <c r="AD999" s="89"/>
      <c r="AE999" s="89"/>
      <c r="AF999" s="89"/>
      <c r="AG999" s="89"/>
      <c r="AH999" s="89"/>
      <c r="AI999" s="89"/>
      <c r="AJ999" s="89"/>
      <c r="AK999" s="89"/>
      <c r="AL999" s="89"/>
      <c r="AM999" s="89"/>
      <c r="AN999" s="89"/>
      <c r="AO999" s="89"/>
      <c r="AP999" s="89"/>
      <c r="AQ999" s="89"/>
      <c r="AR999" s="89"/>
      <c r="AS999" s="89"/>
      <c r="AT999" s="89"/>
      <c r="AU999" s="89"/>
      <c r="AV999" s="89"/>
      <c r="AW999" s="89"/>
      <c r="AX999" s="89"/>
      <c r="AY999" s="89"/>
      <c r="AZ999" s="89"/>
      <c r="BA999" s="89"/>
      <c r="BB999" s="89"/>
      <c r="BC999" s="89"/>
      <c r="BD999" s="89"/>
      <c r="BE999" s="89"/>
      <c r="BF999" s="89"/>
      <c r="BG999" s="89"/>
      <c r="BH999" s="89"/>
      <c r="BI999" s="89"/>
      <c r="BJ999" s="89"/>
      <c r="BK999" s="89"/>
      <c r="BL999" s="89"/>
      <c r="BM999" s="89"/>
      <c r="BN999" s="89"/>
      <c r="BO999" s="89"/>
      <c r="BP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c r="AC1000" s="89"/>
      <c r="AD1000" s="89"/>
      <c r="AE1000" s="89"/>
      <c r="AF1000" s="89"/>
      <c r="AG1000" s="89"/>
      <c r="AH1000" s="89"/>
      <c r="AI1000" s="89"/>
      <c r="AJ1000" s="89"/>
      <c r="AK1000" s="89"/>
      <c r="AL1000" s="89"/>
      <c r="AM1000" s="89"/>
      <c r="AN1000" s="89"/>
      <c r="AO1000" s="89"/>
      <c r="AP1000" s="89"/>
      <c r="AQ1000" s="89"/>
      <c r="AR1000" s="89"/>
      <c r="AS1000" s="89"/>
      <c r="AT1000" s="89"/>
      <c r="AU1000" s="89"/>
      <c r="AV1000" s="89"/>
      <c r="AW1000" s="89"/>
      <c r="AX1000" s="89"/>
      <c r="AY1000" s="89"/>
      <c r="AZ1000" s="89"/>
      <c r="BA1000" s="89"/>
      <c r="BB1000" s="89"/>
      <c r="BC1000" s="89"/>
      <c r="BD1000" s="89"/>
      <c r="BE1000" s="89"/>
      <c r="BF1000" s="89"/>
      <c r="BG1000" s="89"/>
      <c r="BH1000" s="89"/>
      <c r="BI1000" s="89"/>
      <c r="BJ1000" s="89"/>
      <c r="BK1000" s="89"/>
      <c r="BL1000" s="89"/>
      <c r="BM1000" s="89"/>
      <c r="BN1000" s="89"/>
      <c r="BO1000" s="89"/>
      <c r="BP1000" s="89"/>
    </row>
    <row r="1001">
      <c r="A1001" s="89"/>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c r="AE1001" s="89"/>
      <c r="AF1001" s="89"/>
      <c r="AG1001" s="89"/>
      <c r="AH1001" s="89"/>
      <c r="AI1001" s="89"/>
      <c r="AJ1001" s="89"/>
      <c r="AK1001" s="89"/>
      <c r="AL1001" s="89"/>
      <c r="AM1001" s="89"/>
      <c r="AN1001" s="89"/>
      <c r="AO1001" s="89"/>
      <c r="AP1001" s="89"/>
      <c r="AQ1001" s="89"/>
      <c r="AR1001" s="89"/>
      <c r="AS1001" s="89"/>
      <c r="AT1001" s="89"/>
      <c r="AU1001" s="89"/>
      <c r="AV1001" s="89"/>
      <c r="AW1001" s="89"/>
      <c r="AX1001" s="89"/>
      <c r="AY1001" s="89"/>
      <c r="AZ1001" s="89"/>
      <c r="BA1001" s="89"/>
      <c r="BB1001" s="89"/>
      <c r="BC1001" s="89"/>
      <c r="BD1001" s="89"/>
      <c r="BE1001" s="89"/>
      <c r="BF1001" s="89"/>
      <c r="BG1001" s="89"/>
      <c r="BH1001" s="89"/>
      <c r="BI1001" s="89"/>
      <c r="BJ1001" s="89"/>
      <c r="BK1001" s="89"/>
      <c r="BL1001" s="89"/>
      <c r="BM1001" s="89"/>
      <c r="BN1001" s="89"/>
      <c r="BO1001" s="89"/>
      <c r="BP1001" s="89"/>
    </row>
    <row r="1002">
      <c r="A1002" s="89"/>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c r="AE1002" s="89"/>
      <c r="AF1002" s="89"/>
      <c r="AG1002" s="89"/>
      <c r="AH1002" s="89"/>
      <c r="AI1002" s="89"/>
      <c r="AJ1002" s="89"/>
      <c r="AK1002" s="89"/>
      <c r="AL1002" s="89"/>
      <c r="AM1002" s="89"/>
      <c r="AN1002" s="89"/>
      <c r="AO1002" s="89"/>
      <c r="AP1002" s="89"/>
      <c r="AQ1002" s="89"/>
      <c r="AR1002" s="89"/>
      <c r="AS1002" s="89"/>
      <c r="AT1002" s="89"/>
      <c r="AU1002" s="89"/>
      <c r="AV1002" s="89"/>
      <c r="AW1002" s="89"/>
      <c r="AX1002" s="89"/>
      <c r="AY1002" s="89"/>
      <c r="AZ1002" s="89"/>
      <c r="BA1002" s="89"/>
      <c r="BB1002" s="89"/>
      <c r="BC1002" s="89"/>
      <c r="BD1002" s="89"/>
      <c r="BE1002" s="89"/>
      <c r="BF1002" s="89"/>
      <c r="BG1002" s="89"/>
      <c r="BH1002" s="89"/>
      <c r="BI1002" s="89"/>
      <c r="BJ1002" s="89"/>
      <c r="BK1002" s="89"/>
      <c r="BL1002" s="89"/>
      <c r="BM1002" s="89"/>
      <c r="BN1002" s="89"/>
      <c r="BO1002" s="89"/>
      <c r="BP1002" s="89"/>
    </row>
    <row r="1003">
      <c r="A1003" s="89"/>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c r="AE1003" s="89"/>
      <c r="AF1003" s="89"/>
      <c r="AG1003" s="89"/>
      <c r="AH1003" s="89"/>
      <c r="AI1003" s="89"/>
      <c r="AJ1003" s="89"/>
      <c r="AK1003" s="89"/>
      <c r="AL1003" s="89"/>
      <c r="AM1003" s="89"/>
      <c r="AN1003" s="89"/>
      <c r="AO1003" s="89"/>
      <c r="AP1003" s="89"/>
      <c r="AQ1003" s="89"/>
      <c r="AR1003" s="89"/>
      <c r="AS1003" s="89"/>
      <c r="AT1003" s="89"/>
      <c r="AU1003" s="89"/>
      <c r="AV1003" s="89"/>
      <c r="AW1003" s="89"/>
      <c r="AX1003" s="89"/>
      <c r="AY1003" s="89"/>
      <c r="AZ1003" s="89"/>
      <c r="BA1003" s="89"/>
      <c r="BB1003" s="89"/>
      <c r="BC1003" s="89"/>
      <c r="BD1003" s="89"/>
      <c r="BE1003" s="89"/>
      <c r="BF1003" s="89"/>
      <c r="BG1003" s="89"/>
      <c r="BH1003" s="89"/>
      <c r="BI1003" s="89"/>
      <c r="BJ1003" s="89"/>
      <c r="BK1003" s="89"/>
      <c r="BL1003" s="89"/>
      <c r="BM1003" s="89"/>
      <c r="BN1003" s="89"/>
      <c r="BO1003" s="89"/>
      <c r="BP1003" s="89"/>
    </row>
    <row r="1004">
      <c r="A1004" s="89"/>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c r="AE1004" s="89"/>
      <c r="AF1004" s="89"/>
      <c r="AG1004" s="89"/>
      <c r="AH1004" s="89"/>
      <c r="AI1004" s="89"/>
      <c r="AJ1004" s="89"/>
      <c r="AK1004" s="89"/>
      <c r="AL1004" s="89"/>
      <c r="AM1004" s="89"/>
      <c r="AN1004" s="89"/>
      <c r="AO1004" s="89"/>
      <c r="AP1004" s="89"/>
      <c r="AQ1004" s="89"/>
      <c r="AR1004" s="89"/>
      <c r="AS1004" s="89"/>
      <c r="AT1004" s="89"/>
      <c r="AU1004" s="89"/>
      <c r="AV1004" s="89"/>
      <c r="AW1004" s="89"/>
      <c r="AX1004" s="89"/>
      <c r="AY1004" s="89"/>
      <c r="AZ1004" s="89"/>
      <c r="BA1004" s="89"/>
      <c r="BB1004" s="89"/>
      <c r="BC1004" s="89"/>
      <c r="BD1004" s="89"/>
      <c r="BE1004" s="89"/>
      <c r="BF1004" s="89"/>
      <c r="BG1004" s="89"/>
      <c r="BH1004" s="89"/>
      <c r="BI1004" s="89"/>
      <c r="BJ1004" s="89"/>
      <c r="BK1004" s="89"/>
      <c r="BL1004" s="89"/>
      <c r="BM1004" s="89"/>
      <c r="BN1004" s="89"/>
      <c r="BO1004" s="89"/>
      <c r="BP1004" s="89"/>
    </row>
    <row r="1005">
      <c r="A1005" s="89"/>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c r="AE1005" s="89"/>
      <c r="AF1005" s="89"/>
      <c r="AG1005" s="89"/>
      <c r="AH1005" s="89"/>
      <c r="AI1005" s="89"/>
      <c r="AJ1005" s="89"/>
      <c r="AK1005" s="89"/>
      <c r="AL1005" s="89"/>
      <c r="AM1005" s="89"/>
      <c r="AN1005" s="89"/>
      <c r="AO1005" s="89"/>
      <c r="AP1005" s="89"/>
      <c r="AQ1005" s="89"/>
      <c r="AR1005" s="89"/>
      <c r="AS1005" s="89"/>
      <c r="AT1005" s="89"/>
      <c r="AU1005" s="89"/>
      <c r="AV1005" s="89"/>
      <c r="AW1005" s="89"/>
      <c r="AX1005" s="89"/>
      <c r="AY1005" s="89"/>
      <c r="AZ1005" s="89"/>
      <c r="BA1005" s="89"/>
      <c r="BB1005" s="89"/>
      <c r="BC1005" s="89"/>
      <c r="BD1005" s="89"/>
      <c r="BE1005" s="89"/>
      <c r="BF1005" s="89"/>
      <c r="BG1005" s="89"/>
      <c r="BH1005" s="89"/>
      <c r="BI1005" s="89"/>
      <c r="BJ1005" s="89"/>
      <c r="BK1005" s="89"/>
      <c r="BL1005" s="89"/>
      <c r="BM1005" s="89"/>
      <c r="BN1005" s="89"/>
      <c r="BO1005" s="89"/>
      <c r="BP1005" s="89"/>
    </row>
    <row r="1006">
      <c r="A1006" s="89"/>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c r="AE1006" s="89"/>
      <c r="AF1006" s="89"/>
      <c r="AG1006" s="89"/>
      <c r="AH1006" s="89"/>
      <c r="AI1006" s="89"/>
      <c r="AJ1006" s="89"/>
      <c r="AK1006" s="89"/>
      <c r="AL1006" s="89"/>
      <c r="AM1006" s="89"/>
      <c r="AN1006" s="89"/>
      <c r="AO1006" s="89"/>
      <c r="AP1006" s="89"/>
      <c r="AQ1006" s="89"/>
      <c r="AR1006" s="89"/>
      <c r="AS1006" s="89"/>
      <c r="AT1006" s="89"/>
      <c r="AU1006" s="89"/>
      <c r="AV1006" s="89"/>
      <c r="AW1006" s="89"/>
      <c r="AX1006" s="89"/>
      <c r="AY1006" s="89"/>
      <c r="AZ1006" s="89"/>
      <c r="BA1006" s="89"/>
      <c r="BB1006" s="89"/>
      <c r="BC1006" s="89"/>
      <c r="BD1006" s="89"/>
      <c r="BE1006" s="89"/>
      <c r="BF1006" s="89"/>
      <c r="BG1006" s="89"/>
      <c r="BH1006" s="89"/>
      <c r="BI1006" s="89"/>
      <c r="BJ1006" s="89"/>
      <c r="BK1006" s="89"/>
      <c r="BL1006" s="89"/>
      <c r="BM1006" s="89"/>
      <c r="BN1006" s="89"/>
      <c r="BO1006" s="89"/>
      <c r="BP1006" s="89"/>
    </row>
    <row r="1007">
      <c r="A1007" s="89"/>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c r="AE1007" s="89"/>
      <c r="AF1007" s="89"/>
      <c r="AG1007" s="89"/>
      <c r="AH1007" s="89"/>
      <c r="AI1007" s="89"/>
      <c r="AJ1007" s="89"/>
      <c r="AK1007" s="89"/>
      <c r="AL1007" s="89"/>
      <c r="AM1007" s="89"/>
      <c r="AN1007" s="89"/>
      <c r="AO1007" s="89"/>
      <c r="AP1007" s="89"/>
      <c r="AQ1007" s="89"/>
      <c r="AR1007" s="89"/>
      <c r="AS1007" s="89"/>
      <c r="AT1007" s="89"/>
      <c r="AU1007" s="89"/>
      <c r="AV1007" s="89"/>
      <c r="AW1007" s="89"/>
      <c r="AX1007" s="89"/>
      <c r="AY1007" s="89"/>
      <c r="AZ1007" s="89"/>
      <c r="BA1007" s="89"/>
      <c r="BB1007" s="89"/>
      <c r="BC1007" s="89"/>
      <c r="BD1007" s="89"/>
      <c r="BE1007" s="89"/>
      <c r="BF1007" s="89"/>
      <c r="BG1007" s="89"/>
      <c r="BH1007" s="89"/>
      <c r="BI1007" s="89"/>
      <c r="BJ1007" s="89"/>
      <c r="BK1007" s="89"/>
      <c r="BL1007" s="89"/>
      <c r="BM1007" s="89"/>
      <c r="BN1007" s="89"/>
      <c r="BO1007" s="89"/>
      <c r="BP1007" s="89"/>
    </row>
    <row r="1008">
      <c r="A1008" s="89"/>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c r="AE1008" s="89"/>
      <c r="AF1008" s="89"/>
      <c r="AG1008" s="89"/>
      <c r="AH1008" s="89"/>
      <c r="AI1008" s="89"/>
      <c r="AJ1008" s="89"/>
      <c r="AK1008" s="89"/>
      <c r="AL1008" s="89"/>
      <c r="AM1008" s="89"/>
      <c r="AN1008" s="89"/>
      <c r="AO1008" s="89"/>
      <c r="AP1008" s="89"/>
      <c r="AQ1008" s="89"/>
      <c r="AR1008" s="89"/>
      <c r="AS1008" s="89"/>
      <c r="AT1008" s="89"/>
      <c r="AU1008" s="89"/>
      <c r="AV1008" s="89"/>
      <c r="AW1008" s="89"/>
      <c r="AX1008" s="89"/>
      <c r="AY1008" s="89"/>
      <c r="AZ1008" s="89"/>
      <c r="BA1008" s="89"/>
      <c r="BB1008" s="89"/>
      <c r="BC1008" s="89"/>
      <c r="BD1008" s="89"/>
      <c r="BE1008" s="89"/>
      <c r="BF1008" s="89"/>
      <c r="BG1008" s="89"/>
      <c r="BH1008" s="89"/>
      <c r="BI1008" s="89"/>
      <c r="BJ1008" s="89"/>
      <c r="BK1008" s="89"/>
      <c r="BL1008" s="89"/>
      <c r="BM1008" s="89"/>
      <c r="BN1008" s="89"/>
      <c r="BO1008" s="89"/>
      <c r="BP1008" s="89"/>
    </row>
    <row r="1009">
      <c r="A1009" s="89"/>
      <c r="B1009" s="89"/>
      <c r="C1009" s="89"/>
      <c r="D1009" s="89"/>
      <c r="E1009" s="89"/>
      <c r="F1009" s="89"/>
      <c r="G1009" s="89"/>
      <c r="H1009" s="89"/>
      <c r="I1009" s="89"/>
      <c r="J1009" s="89"/>
      <c r="K1009" s="89"/>
      <c r="L1009" s="89"/>
      <c r="M1009" s="89"/>
      <c r="N1009" s="89"/>
      <c r="O1009" s="89"/>
      <c r="P1009" s="89"/>
      <c r="Q1009" s="89"/>
      <c r="R1009" s="89"/>
      <c r="S1009" s="89"/>
      <c r="T1009" s="89"/>
      <c r="U1009" s="89"/>
      <c r="V1009" s="89"/>
      <c r="W1009" s="89"/>
      <c r="X1009" s="89"/>
      <c r="Y1009" s="89"/>
      <c r="Z1009" s="89"/>
      <c r="AA1009" s="89"/>
      <c r="AB1009" s="89"/>
      <c r="AC1009" s="89"/>
      <c r="AD1009" s="89"/>
      <c r="AE1009" s="89"/>
      <c r="AF1009" s="89"/>
      <c r="AG1009" s="89"/>
      <c r="AH1009" s="89"/>
      <c r="AI1009" s="89"/>
      <c r="AJ1009" s="89"/>
      <c r="AK1009" s="89"/>
      <c r="AL1009" s="89"/>
      <c r="AM1009" s="89"/>
      <c r="AN1009" s="89"/>
      <c r="AO1009" s="89"/>
      <c r="AP1009" s="89"/>
      <c r="AQ1009" s="89"/>
      <c r="AR1009" s="89"/>
      <c r="AS1009" s="89"/>
      <c r="AT1009" s="89"/>
      <c r="AU1009" s="89"/>
      <c r="AV1009" s="89"/>
      <c r="AW1009" s="89"/>
      <c r="AX1009" s="89"/>
      <c r="AY1009" s="89"/>
      <c r="AZ1009" s="89"/>
      <c r="BA1009" s="89"/>
      <c r="BB1009" s="89"/>
      <c r="BC1009" s="89"/>
      <c r="BD1009" s="89"/>
      <c r="BE1009" s="89"/>
      <c r="BF1009" s="89"/>
      <c r="BG1009" s="89"/>
      <c r="BH1009" s="89"/>
      <c r="BI1009" s="89"/>
      <c r="BJ1009" s="89"/>
      <c r="BK1009" s="89"/>
      <c r="BL1009" s="89"/>
      <c r="BM1009" s="89"/>
      <c r="BN1009" s="89"/>
      <c r="BO1009" s="89"/>
      <c r="BP1009" s="89"/>
    </row>
    <row r="1010">
      <c r="A1010" s="89"/>
      <c r="B1010" s="89"/>
      <c r="C1010" s="89"/>
      <c r="D1010" s="89"/>
      <c r="E1010" s="89"/>
      <c r="F1010" s="89"/>
      <c r="G1010" s="89"/>
      <c r="H1010" s="89"/>
      <c r="I1010" s="89"/>
      <c r="J1010" s="89"/>
      <c r="K1010" s="89"/>
      <c r="L1010" s="89"/>
      <c r="M1010" s="89"/>
      <c r="N1010" s="89"/>
      <c r="O1010" s="89"/>
      <c r="P1010" s="89"/>
      <c r="Q1010" s="89"/>
      <c r="R1010" s="89"/>
      <c r="S1010" s="89"/>
      <c r="T1010" s="89"/>
      <c r="U1010" s="89"/>
      <c r="V1010" s="89"/>
      <c r="W1010" s="89"/>
      <c r="X1010" s="89"/>
      <c r="Y1010" s="89"/>
      <c r="Z1010" s="89"/>
      <c r="AA1010" s="89"/>
      <c r="AB1010" s="89"/>
      <c r="AC1010" s="89"/>
      <c r="AD1010" s="89"/>
      <c r="AE1010" s="89"/>
      <c r="AF1010" s="89"/>
      <c r="AG1010" s="89"/>
      <c r="AH1010" s="89"/>
      <c r="AI1010" s="89"/>
      <c r="AJ1010" s="89"/>
      <c r="AK1010" s="89"/>
      <c r="AL1010" s="89"/>
      <c r="AM1010" s="89"/>
      <c r="AN1010" s="89"/>
      <c r="AO1010" s="89"/>
      <c r="AP1010" s="89"/>
      <c r="AQ1010" s="89"/>
      <c r="AR1010" s="89"/>
      <c r="AS1010" s="89"/>
      <c r="AT1010" s="89"/>
      <c r="AU1010" s="89"/>
      <c r="AV1010" s="89"/>
      <c r="AW1010" s="89"/>
      <c r="AX1010" s="89"/>
      <c r="AY1010" s="89"/>
      <c r="AZ1010" s="89"/>
      <c r="BA1010" s="89"/>
      <c r="BB1010" s="89"/>
      <c r="BC1010" s="89"/>
      <c r="BD1010" s="89"/>
      <c r="BE1010" s="89"/>
      <c r="BF1010" s="89"/>
      <c r="BG1010" s="89"/>
      <c r="BH1010" s="89"/>
      <c r="BI1010" s="89"/>
      <c r="BJ1010" s="89"/>
      <c r="BK1010" s="89"/>
      <c r="BL1010" s="89"/>
      <c r="BM1010" s="89"/>
      <c r="BN1010" s="89"/>
      <c r="BO1010" s="89"/>
      <c r="BP1010" s="89"/>
    </row>
    <row r="1011">
      <c r="A1011" s="89"/>
      <c r="B1011" s="89"/>
      <c r="C1011" s="89"/>
      <c r="D1011" s="89"/>
      <c r="E1011" s="89"/>
      <c r="F1011" s="89"/>
      <c r="G1011" s="89"/>
      <c r="H1011" s="89"/>
      <c r="I1011" s="89"/>
      <c r="J1011" s="89"/>
      <c r="K1011" s="89"/>
      <c r="L1011" s="89"/>
      <c r="M1011" s="89"/>
      <c r="N1011" s="89"/>
      <c r="O1011" s="89"/>
      <c r="P1011" s="89"/>
      <c r="Q1011" s="89"/>
      <c r="R1011" s="89"/>
      <c r="S1011" s="89"/>
      <c r="T1011" s="89"/>
      <c r="U1011" s="89"/>
      <c r="V1011" s="89"/>
      <c r="W1011" s="89"/>
      <c r="X1011" s="89"/>
      <c r="Y1011" s="89"/>
      <c r="Z1011" s="89"/>
      <c r="AA1011" s="89"/>
      <c r="AB1011" s="89"/>
      <c r="AC1011" s="89"/>
      <c r="AD1011" s="89"/>
      <c r="AE1011" s="89"/>
      <c r="AF1011" s="89"/>
      <c r="AG1011" s="89"/>
      <c r="AH1011" s="89"/>
      <c r="AI1011" s="89"/>
      <c r="AJ1011" s="89"/>
      <c r="AK1011" s="89"/>
      <c r="AL1011" s="89"/>
      <c r="AM1011" s="89"/>
      <c r="AN1011" s="89"/>
      <c r="AO1011" s="89"/>
      <c r="AP1011" s="89"/>
      <c r="AQ1011" s="89"/>
      <c r="AR1011" s="89"/>
      <c r="AS1011" s="89"/>
      <c r="AT1011" s="89"/>
      <c r="AU1011" s="89"/>
      <c r="AV1011" s="89"/>
      <c r="AW1011" s="89"/>
      <c r="AX1011" s="89"/>
      <c r="AY1011" s="89"/>
      <c r="AZ1011" s="89"/>
      <c r="BA1011" s="89"/>
      <c r="BB1011" s="89"/>
      <c r="BC1011" s="89"/>
      <c r="BD1011" s="89"/>
      <c r="BE1011" s="89"/>
      <c r="BF1011" s="89"/>
      <c r="BG1011" s="89"/>
      <c r="BH1011" s="89"/>
      <c r="BI1011" s="89"/>
      <c r="BJ1011" s="89"/>
      <c r="BK1011" s="89"/>
      <c r="BL1011" s="89"/>
      <c r="BM1011" s="89"/>
      <c r="BN1011" s="89"/>
      <c r="BO1011" s="89"/>
      <c r="BP1011" s="89"/>
    </row>
    <row r="1012">
      <c r="A1012" s="89"/>
      <c r="B1012" s="89"/>
      <c r="C1012" s="89"/>
      <c r="D1012" s="89"/>
      <c r="E1012" s="89"/>
      <c r="F1012" s="89"/>
      <c r="G1012" s="89"/>
      <c r="H1012" s="89"/>
      <c r="I1012" s="89"/>
      <c r="J1012" s="89"/>
      <c r="K1012" s="89"/>
      <c r="L1012" s="89"/>
      <c r="M1012" s="89"/>
      <c r="N1012" s="89"/>
      <c r="O1012" s="89"/>
      <c r="P1012" s="89"/>
      <c r="Q1012" s="89"/>
      <c r="R1012" s="89"/>
      <c r="S1012" s="89"/>
      <c r="T1012" s="89"/>
      <c r="U1012" s="89"/>
      <c r="V1012" s="89"/>
      <c r="W1012" s="89"/>
      <c r="X1012" s="89"/>
      <c r="Y1012" s="89"/>
      <c r="Z1012" s="89"/>
      <c r="AA1012" s="89"/>
      <c r="AB1012" s="89"/>
      <c r="AC1012" s="89"/>
      <c r="AD1012" s="89"/>
      <c r="AE1012" s="89"/>
      <c r="AF1012" s="89"/>
      <c r="AG1012" s="89"/>
      <c r="AH1012" s="89"/>
      <c r="AI1012" s="89"/>
      <c r="AJ1012" s="89"/>
      <c r="AK1012" s="89"/>
      <c r="AL1012" s="89"/>
      <c r="AM1012" s="89"/>
      <c r="AN1012" s="89"/>
      <c r="AO1012" s="89"/>
      <c r="AP1012" s="89"/>
      <c r="AQ1012" s="89"/>
      <c r="AR1012" s="89"/>
      <c r="AS1012" s="89"/>
      <c r="AT1012" s="89"/>
      <c r="AU1012" s="89"/>
      <c r="AV1012" s="89"/>
      <c r="AW1012" s="89"/>
      <c r="AX1012" s="89"/>
      <c r="AY1012" s="89"/>
      <c r="AZ1012" s="89"/>
      <c r="BA1012" s="89"/>
      <c r="BB1012" s="89"/>
      <c r="BC1012" s="89"/>
      <c r="BD1012" s="89"/>
      <c r="BE1012" s="89"/>
      <c r="BF1012" s="89"/>
      <c r="BG1012" s="89"/>
      <c r="BH1012" s="89"/>
      <c r="BI1012" s="89"/>
      <c r="BJ1012" s="89"/>
      <c r="BK1012" s="89"/>
      <c r="BL1012" s="89"/>
      <c r="BM1012" s="89"/>
      <c r="BN1012" s="89"/>
      <c r="BO1012" s="89"/>
      <c r="BP1012" s="89"/>
    </row>
    <row r="1013">
      <c r="A1013" s="89"/>
      <c r="B1013" s="89"/>
      <c r="C1013" s="89"/>
      <c r="D1013" s="89"/>
      <c r="E1013" s="89"/>
      <c r="F1013" s="89"/>
      <c r="G1013" s="89"/>
      <c r="H1013" s="89"/>
      <c r="I1013" s="89"/>
      <c r="J1013" s="89"/>
      <c r="K1013" s="89"/>
      <c r="L1013" s="89"/>
      <c r="M1013" s="89"/>
      <c r="N1013" s="89"/>
      <c r="O1013" s="89"/>
      <c r="P1013" s="89"/>
      <c r="Q1013" s="89"/>
      <c r="R1013" s="89"/>
      <c r="S1013" s="89"/>
      <c r="T1013" s="89"/>
      <c r="U1013" s="89"/>
      <c r="V1013" s="89"/>
      <c r="W1013" s="89"/>
      <c r="X1013" s="89"/>
      <c r="Y1013" s="89"/>
      <c r="Z1013" s="89"/>
      <c r="AA1013" s="89"/>
      <c r="AB1013" s="89"/>
      <c r="AC1013" s="89"/>
      <c r="AD1013" s="89"/>
      <c r="AE1013" s="89"/>
      <c r="AF1013" s="89"/>
      <c r="AG1013" s="89"/>
      <c r="AH1013" s="89"/>
      <c r="AI1013" s="89"/>
      <c r="AJ1013" s="89"/>
      <c r="AK1013" s="89"/>
      <c r="AL1013" s="89"/>
      <c r="AM1013" s="89"/>
      <c r="AN1013" s="89"/>
      <c r="AO1013" s="89"/>
      <c r="AP1013" s="89"/>
      <c r="AQ1013" s="89"/>
      <c r="AR1013" s="89"/>
      <c r="AS1013" s="89"/>
      <c r="AT1013" s="89"/>
      <c r="AU1013" s="89"/>
      <c r="AV1013" s="89"/>
      <c r="AW1013" s="89"/>
      <c r="AX1013" s="89"/>
      <c r="AY1013" s="89"/>
      <c r="AZ1013" s="89"/>
      <c r="BA1013" s="89"/>
      <c r="BB1013" s="89"/>
      <c r="BC1013" s="89"/>
      <c r="BD1013" s="89"/>
      <c r="BE1013" s="89"/>
      <c r="BF1013" s="89"/>
      <c r="BG1013" s="89"/>
      <c r="BH1013" s="89"/>
      <c r="BI1013" s="89"/>
      <c r="BJ1013" s="89"/>
      <c r="BK1013" s="89"/>
      <c r="BL1013" s="89"/>
      <c r="BM1013" s="89"/>
      <c r="BN1013" s="89"/>
      <c r="BO1013" s="89"/>
      <c r="BP1013" s="89"/>
    </row>
    <row r="1014">
      <c r="A1014" s="89"/>
      <c r="B1014" s="89"/>
      <c r="C1014" s="89"/>
      <c r="D1014" s="89"/>
      <c r="E1014" s="89"/>
      <c r="F1014" s="89"/>
      <c r="G1014" s="89"/>
      <c r="H1014" s="89"/>
      <c r="I1014" s="89"/>
      <c r="J1014" s="89"/>
      <c r="K1014" s="89"/>
      <c r="L1014" s="89"/>
      <c r="M1014" s="89"/>
      <c r="N1014" s="89"/>
      <c r="O1014" s="89"/>
      <c r="P1014" s="89"/>
      <c r="Q1014" s="89"/>
      <c r="R1014" s="89"/>
      <c r="S1014" s="89"/>
      <c r="T1014" s="89"/>
      <c r="U1014" s="89"/>
      <c r="V1014" s="89"/>
      <c r="W1014" s="89"/>
      <c r="X1014" s="89"/>
      <c r="Y1014" s="89"/>
      <c r="Z1014" s="89"/>
      <c r="AA1014" s="89"/>
      <c r="AB1014" s="89"/>
      <c r="AC1014" s="89"/>
      <c r="AD1014" s="89"/>
      <c r="AE1014" s="89"/>
      <c r="AF1014" s="89"/>
      <c r="AG1014" s="89"/>
      <c r="AH1014" s="89"/>
      <c r="AI1014" s="89"/>
      <c r="AJ1014" s="89"/>
      <c r="AK1014" s="89"/>
      <c r="AL1014" s="89"/>
      <c r="AM1014" s="89"/>
      <c r="AN1014" s="89"/>
      <c r="AO1014" s="89"/>
      <c r="AP1014" s="89"/>
      <c r="AQ1014" s="89"/>
      <c r="AR1014" s="89"/>
      <c r="AS1014" s="89"/>
      <c r="AT1014" s="89"/>
      <c r="AU1014" s="89"/>
      <c r="AV1014" s="89"/>
      <c r="AW1014" s="89"/>
      <c r="AX1014" s="89"/>
      <c r="AY1014" s="89"/>
      <c r="AZ1014" s="89"/>
      <c r="BA1014" s="89"/>
      <c r="BB1014" s="89"/>
      <c r="BC1014" s="89"/>
      <c r="BD1014" s="89"/>
      <c r="BE1014" s="89"/>
      <c r="BF1014" s="89"/>
      <c r="BG1014" s="89"/>
      <c r="BH1014" s="89"/>
      <c r="BI1014" s="89"/>
      <c r="BJ1014" s="89"/>
      <c r="BK1014" s="89"/>
      <c r="BL1014" s="89"/>
      <c r="BM1014" s="89"/>
      <c r="BN1014" s="89"/>
      <c r="BO1014" s="89"/>
      <c r="BP1014" s="89"/>
    </row>
    <row r="1015">
      <c r="A1015" s="89"/>
      <c r="B1015" s="89"/>
      <c r="C1015" s="89"/>
      <c r="D1015" s="89"/>
      <c r="E1015" s="89"/>
      <c r="F1015" s="89"/>
      <c r="G1015" s="89"/>
      <c r="H1015" s="89"/>
      <c r="I1015" s="89"/>
      <c r="J1015" s="89"/>
      <c r="K1015" s="89"/>
      <c r="L1015" s="89"/>
      <c r="M1015" s="89"/>
      <c r="N1015" s="89"/>
      <c r="O1015" s="89"/>
      <c r="P1015" s="89"/>
      <c r="Q1015" s="89"/>
      <c r="R1015" s="89"/>
      <c r="S1015" s="89"/>
      <c r="T1015" s="89"/>
      <c r="U1015" s="89"/>
      <c r="V1015" s="89"/>
      <c r="W1015" s="89"/>
      <c r="X1015" s="89"/>
      <c r="Y1015" s="89"/>
      <c r="Z1015" s="89"/>
      <c r="AA1015" s="89"/>
      <c r="AB1015" s="89"/>
      <c r="AC1015" s="89"/>
      <c r="AD1015" s="89"/>
      <c r="AE1015" s="89"/>
      <c r="AF1015" s="89"/>
      <c r="AG1015" s="89"/>
      <c r="AH1015" s="89"/>
      <c r="AI1015" s="89"/>
      <c r="AJ1015" s="89"/>
      <c r="AK1015" s="89"/>
      <c r="AL1015" s="89"/>
      <c r="AM1015" s="89"/>
      <c r="AN1015" s="89"/>
      <c r="AO1015" s="89"/>
      <c r="AP1015" s="89"/>
      <c r="AQ1015" s="89"/>
      <c r="AR1015" s="89"/>
      <c r="AS1015" s="89"/>
      <c r="AT1015" s="89"/>
      <c r="AU1015" s="89"/>
      <c r="AV1015" s="89"/>
      <c r="AW1015" s="89"/>
      <c r="AX1015" s="89"/>
      <c r="AY1015" s="89"/>
      <c r="AZ1015" s="89"/>
      <c r="BA1015" s="89"/>
      <c r="BB1015" s="89"/>
      <c r="BC1015" s="89"/>
      <c r="BD1015" s="89"/>
      <c r="BE1015" s="89"/>
      <c r="BF1015" s="89"/>
      <c r="BG1015" s="89"/>
      <c r="BH1015" s="89"/>
      <c r="BI1015" s="89"/>
      <c r="BJ1015" s="89"/>
      <c r="BK1015" s="89"/>
      <c r="BL1015" s="89"/>
      <c r="BM1015" s="89"/>
      <c r="BN1015" s="89"/>
      <c r="BO1015" s="89"/>
      <c r="BP1015" s="89"/>
    </row>
    <row r="1016">
      <c r="A1016" s="89"/>
      <c r="B1016" s="89"/>
      <c r="C1016" s="89"/>
      <c r="D1016" s="89"/>
      <c r="E1016" s="89"/>
      <c r="F1016" s="89"/>
      <c r="G1016" s="89"/>
      <c r="H1016" s="89"/>
      <c r="I1016" s="89"/>
      <c r="J1016" s="89"/>
      <c r="K1016" s="89"/>
      <c r="L1016" s="89"/>
      <c r="M1016" s="89"/>
      <c r="N1016" s="89"/>
      <c r="O1016" s="89"/>
      <c r="P1016" s="89"/>
      <c r="Q1016" s="89"/>
      <c r="R1016" s="89"/>
      <c r="S1016" s="89"/>
      <c r="T1016" s="89"/>
      <c r="U1016" s="89"/>
      <c r="V1016" s="89"/>
      <c r="W1016" s="89"/>
      <c r="X1016" s="89"/>
      <c r="Y1016" s="89"/>
      <c r="Z1016" s="89"/>
      <c r="AA1016" s="89"/>
      <c r="AB1016" s="89"/>
      <c r="AC1016" s="89"/>
      <c r="AD1016" s="89"/>
      <c r="AE1016" s="89"/>
      <c r="AF1016" s="89"/>
      <c r="AG1016" s="89"/>
      <c r="AH1016" s="89"/>
      <c r="AI1016" s="89"/>
      <c r="AJ1016" s="89"/>
      <c r="AK1016" s="89"/>
      <c r="AL1016" s="89"/>
      <c r="AM1016" s="89"/>
      <c r="AN1016" s="89"/>
      <c r="AO1016" s="89"/>
      <c r="AP1016" s="89"/>
      <c r="AQ1016" s="89"/>
      <c r="AR1016" s="89"/>
      <c r="AS1016" s="89"/>
      <c r="AT1016" s="89"/>
      <c r="AU1016" s="89"/>
      <c r="AV1016" s="89"/>
      <c r="AW1016" s="89"/>
      <c r="AX1016" s="89"/>
      <c r="AY1016" s="89"/>
      <c r="AZ1016" s="89"/>
      <c r="BA1016" s="89"/>
      <c r="BB1016" s="89"/>
      <c r="BC1016" s="89"/>
      <c r="BD1016" s="89"/>
      <c r="BE1016" s="89"/>
      <c r="BF1016" s="89"/>
      <c r="BG1016" s="89"/>
      <c r="BH1016" s="89"/>
      <c r="BI1016" s="89"/>
      <c r="BJ1016" s="89"/>
      <c r="BK1016" s="89"/>
      <c r="BL1016" s="89"/>
      <c r="BM1016" s="89"/>
      <c r="BN1016" s="89"/>
      <c r="BO1016" s="89"/>
      <c r="BP1016" s="89"/>
    </row>
    <row r="1017">
      <c r="A1017" s="89"/>
      <c r="B1017" s="89"/>
      <c r="C1017" s="89"/>
      <c r="D1017" s="89"/>
      <c r="E1017" s="89"/>
      <c r="F1017" s="89"/>
      <c r="G1017" s="89"/>
      <c r="H1017" s="89"/>
      <c r="I1017" s="89"/>
      <c r="J1017" s="89"/>
      <c r="K1017" s="89"/>
      <c r="L1017" s="89"/>
      <c r="M1017" s="89"/>
      <c r="N1017" s="89"/>
      <c r="O1017" s="89"/>
      <c r="P1017" s="89"/>
      <c r="Q1017" s="89"/>
      <c r="R1017" s="89"/>
      <c r="S1017" s="89"/>
      <c r="T1017" s="89"/>
      <c r="U1017" s="89"/>
      <c r="V1017" s="89"/>
      <c r="W1017" s="89"/>
      <c r="X1017" s="89"/>
      <c r="Y1017" s="89"/>
      <c r="Z1017" s="89"/>
      <c r="AA1017" s="89"/>
      <c r="AB1017" s="89"/>
      <c r="AC1017" s="89"/>
      <c r="AD1017" s="89"/>
      <c r="AE1017" s="89"/>
      <c r="AF1017" s="89"/>
      <c r="AG1017" s="89"/>
      <c r="AH1017" s="89"/>
      <c r="AI1017" s="89"/>
      <c r="AJ1017" s="89"/>
      <c r="AK1017" s="89"/>
      <c r="AL1017" s="89"/>
      <c r="AM1017" s="89"/>
      <c r="AN1017" s="89"/>
      <c r="AO1017" s="89"/>
      <c r="AP1017" s="89"/>
      <c r="AQ1017" s="89"/>
      <c r="AR1017" s="89"/>
      <c r="AS1017" s="89"/>
      <c r="AT1017" s="89"/>
      <c r="AU1017" s="89"/>
      <c r="AV1017" s="89"/>
      <c r="AW1017" s="89"/>
      <c r="AX1017" s="89"/>
      <c r="AY1017" s="89"/>
      <c r="AZ1017" s="89"/>
      <c r="BA1017" s="89"/>
      <c r="BB1017" s="89"/>
      <c r="BC1017" s="89"/>
      <c r="BD1017" s="89"/>
      <c r="BE1017" s="89"/>
      <c r="BF1017" s="89"/>
      <c r="BG1017" s="89"/>
      <c r="BH1017" s="89"/>
      <c r="BI1017" s="89"/>
      <c r="BJ1017" s="89"/>
      <c r="BK1017" s="89"/>
      <c r="BL1017" s="89"/>
      <c r="BM1017" s="89"/>
      <c r="BN1017" s="89"/>
      <c r="BO1017" s="89"/>
      <c r="BP1017" s="89"/>
    </row>
    <row r="1018">
      <c r="A1018" s="89"/>
      <c r="B1018" s="89"/>
      <c r="C1018" s="89"/>
      <c r="D1018" s="89"/>
      <c r="E1018" s="89"/>
      <c r="F1018" s="89"/>
      <c r="G1018" s="89"/>
      <c r="H1018" s="89"/>
      <c r="I1018" s="89"/>
      <c r="J1018" s="89"/>
      <c r="K1018" s="89"/>
      <c r="L1018" s="89"/>
      <c r="M1018" s="89"/>
      <c r="N1018" s="89"/>
      <c r="O1018" s="89"/>
      <c r="P1018" s="89"/>
      <c r="Q1018" s="89"/>
      <c r="R1018" s="89"/>
      <c r="S1018" s="89"/>
      <c r="T1018" s="89"/>
      <c r="U1018" s="89"/>
      <c r="V1018" s="89"/>
      <c r="W1018" s="89"/>
      <c r="X1018" s="89"/>
      <c r="Y1018" s="89"/>
      <c r="Z1018" s="89"/>
      <c r="AA1018" s="89"/>
      <c r="AB1018" s="89"/>
      <c r="AC1018" s="89"/>
      <c r="AD1018" s="89"/>
      <c r="AE1018" s="89"/>
      <c r="AF1018" s="89"/>
      <c r="AG1018" s="89"/>
      <c r="AH1018" s="89"/>
      <c r="AI1018" s="89"/>
      <c r="AJ1018" s="89"/>
      <c r="AK1018" s="89"/>
      <c r="AL1018" s="89"/>
      <c r="AM1018" s="89"/>
      <c r="AN1018" s="89"/>
      <c r="AO1018" s="89"/>
      <c r="AP1018" s="89"/>
      <c r="AQ1018" s="89"/>
      <c r="AR1018" s="89"/>
      <c r="AS1018" s="89"/>
      <c r="AT1018" s="89"/>
      <c r="AU1018" s="89"/>
      <c r="AV1018" s="89"/>
      <c r="AW1018" s="89"/>
      <c r="AX1018" s="89"/>
      <c r="AY1018" s="89"/>
      <c r="AZ1018" s="89"/>
      <c r="BA1018" s="89"/>
      <c r="BB1018" s="89"/>
      <c r="BC1018" s="89"/>
      <c r="BD1018" s="89"/>
      <c r="BE1018" s="89"/>
      <c r="BF1018" s="89"/>
      <c r="BG1018" s="89"/>
      <c r="BH1018" s="89"/>
      <c r="BI1018" s="89"/>
      <c r="BJ1018" s="89"/>
      <c r="BK1018" s="89"/>
      <c r="BL1018" s="89"/>
      <c r="BM1018" s="89"/>
      <c r="BN1018" s="89"/>
      <c r="BO1018" s="89"/>
      <c r="BP1018" s="89"/>
    </row>
    <row r="1019">
      <c r="A1019" s="89"/>
      <c r="B1019" s="89"/>
      <c r="C1019" s="89"/>
      <c r="D1019" s="89"/>
      <c r="E1019" s="89"/>
      <c r="F1019" s="89"/>
      <c r="G1019" s="89"/>
      <c r="H1019" s="89"/>
      <c r="I1019" s="89"/>
      <c r="J1019" s="89"/>
      <c r="K1019" s="89"/>
      <c r="L1019" s="89"/>
      <c r="M1019" s="89"/>
      <c r="N1019" s="89"/>
      <c r="O1019" s="89"/>
      <c r="P1019" s="89"/>
      <c r="Q1019" s="89"/>
      <c r="R1019" s="89"/>
      <c r="S1019" s="89"/>
      <c r="T1019" s="89"/>
      <c r="U1019" s="89"/>
      <c r="V1019" s="89"/>
      <c r="W1019" s="89"/>
      <c r="X1019" s="89"/>
      <c r="Y1019" s="89"/>
      <c r="Z1019" s="89"/>
      <c r="AA1019" s="89"/>
      <c r="AB1019" s="89"/>
      <c r="AC1019" s="89"/>
      <c r="AD1019" s="89"/>
      <c r="AE1019" s="89"/>
      <c r="AF1019" s="89"/>
      <c r="AG1019" s="89"/>
      <c r="AH1019" s="89"/>
      <c r="AI1019" s="89"/>
      <c r="AJ1019" s="89"/>
      <c r="AK1019" s="89"/>
      <c r="AL1019" s="89"/>
      <c r="AM1019" s="89"/>
      <c r="AN1019" s="89"/>
      <c r="AO1019" s="89"/>
      <c r="AP1019" s="89"/>
      <c r="AQ1019" s="89"/>
      <c r="AR1019" s="89"/>
      <c r="AS1019" s="89"/>
      <c r="AT1019" s="89"/>
      <c r="AU1019" s="89"/>
      <c r="AV1019" s="89"/>
      <c r="AW1019" s="89"/>
      <c r="AX1019" s="89"/>
      <c r="AY1019" s="89"/>
      <c r="AZ1019" s="89"/>
      <c r="BA1019" s="89"/>
      <c r="BB1019" s="89"/>
      <c r="BC1019" s="89"/>
      <c r="BD1019" s="89"/>
      <c r="BE1019" s="89"/>
      <c r="BF1019" s="89"/>
      <c r="BG1019" s="89"/>
      <c r="BH1019" s="89"/>
      <c r="BI1019" s="89"/>
      <c r="BJ1019" s="89"/>
      <c r="BK1019" s="89"/>
      <c r="BL1019" s="89"/>
      <c r="BM1019" s="89"/>
      <c r="BN1019" s="89"/>
      <c r="BO1019" s="89"/>
      <c r="BP1019" s="89"/>
    </row>
    <row r="1020">
      <c r="A1020" s="89"/>
      <c r="B1020" s="89"/>
      <c r="C1020" s="89"/>
      <c r="D1020" s="89"/>
      <c r="E1020" s="89"/>
      <c r="F1020" s="89"/>
      <c r="G1020" s="89"/>
      <c r="H1020" s="89"/>
      <c r="I1020" s="89"/>
      <c r="J1020" s="89"/>
      <c r="K1020" s="89"/>
      <c r="L1020" s="89"/>
      <c r="M1020" s="89"/>
      <c r="N1020" s="89"/>
      <c r="O1020" s="89"/>
      <c r="P1020" s="89"/>
      <c r="Q1020" s="89"/>
      <c r="R1020" s="89"/>
      <c r="S1020" s="89"/>
      <c r="T1020" s="89"/>
      <c r="U1020" s="89"/>
      <c r="V1020" s="89"/>
      <c r="W1020" s="89"/>
      <c r="X1020" s="89"/>
      <c r="Y1020" s="89"/>
      <c r="Z1020" s="89"/>
      <c r="AA1020" s="89"/>
      <c r="AB1020" s="89"/>
      <c r="AC1020" s="89"/>
      <c r="AD1020" s="89"/>
      <c r="AE1020" s="89"/>
      <c r="AF1020" s="89"/>
      <c r="AG1020" s="89"/>
      <c r="AH1020" s="89"/>
      <c r="AI1020" s="89"/>
      <c r="AJ1020" s="89"/>
      <c r="AK1020" s="89"/>
      <c r="AL1020" s="89"/>
      <c r="AM1020" s="89"/>
      <c r="AN1020" s="89"/>
      <c r="AO1020" s="89"/>
      <c r="AP1020" s="89"/>
      <c r="AQ1020" s="89"/>
      <c r="AR1020" s="89"/>
      <c r="AS1020" s="89"/>
      <c r="AT1020" s="89"/>
      <c r="AU1020" s="89"/>
      <c r="AV1020" s="89"/>
      <c r="AW1020" s="89"/>
      <c r="AX1020" s="89"/>
      <c r="AY1020" s="89"/>
      <c r="AZ1020" s="89"/>
      <c r="BA1020" s="89"/>
      <c r="BB1020" s="89"/>
      <c r="BC1020" s="89"/>
      <c r="BD1020" s="89"/>
      <c r="BE1020" s="89"/>
      <c r="BF1020" s="89"/>
      <c r="BG1020" s="89"/>
      <c r="BH1020" s="89"/>
      <c r="BI1020" s="89"/>
      <c r="BJ1020" s="89"/>
      <c r="BK1020" s="89"/>
      <c r="BL1020" s="89"/>
      <c r="BM1020" s="89"/>
      <c r="BN1020" s="89"/>
      <c r="BO1020" s="89"/>
      <c r="BP1020" s="89"/>
    </row>
    <row r="1021">
      <c r="A1021" s="89"/>
      <c r="B1021" s="89"/>
      <c r="C1021" s="89"/>
      <c r="D1021" s="89"/>
      <c r="E1021" s="89"/>
      <c r="F1021" s="89"/>
      <c r="G1021" s="89"/>
      <c r="H1021" s="89"/>
      <c r="I1021" s="89"/>
      <c r="J1021" s="89"/>
      <c r="K1021" s="89"/>
      <c r="L1021" s="89"/>
      <c r="M1021" s="89"/>
      <c r="N1021" s="89"/>
      <c r="O1021" s="89"/>
      <c r="P1021" s="89"/>
      <c r="Q1021" s="89"/>
      <c r="R1021" s="89"/>
      <c r="S1021" s="89"/>
      <c r="T1021" s="89"/>
      <c r="U1021" s="89"/>
      <c r="V1021" s="89"/>
      <c r="W1021" s="89"/>
      <c r="X1021" s="89"/>
      <c r="Y1021" s="89"/>
      <c r="Z1021" s="89"/>
      <c r="AA1021" s="89"/>
      <c r="AB1021" s="89"/>
      <c r="AC1021" s="89"/>
      <c r="AD1021" s="89"/>
      <c r="AE1021" s="89"/>
      <c r="AF1021" s="89"/>
      <c r="AG1021" s="89"/>
      <c r="AH1021" s="89"/>
      <c r="AI1021" s="89"/>
      <c r="AJ1021" s="89"/>
      <c r="AK1021" s="89"/>
      <c r="AL1021" s="89"/>
      <c r="AM1021" s="89"/>
      <c r="AN1021" s="89"/>
      <c r="AO1021" s="89"/>
      <c r="AP1021" s="89"/>
      <c r="AQ1021" s="89"/>
      <c r="AR1021" s="89"/>
      <c r="AS1021" s="89"/>
      <c r="AT1021" s="89"/>
      <c r="AU1021" s="89"/>
      <c r="AV1021" s="89"/>
      <c r="AW1021" s="89"/>
      <c r="AX1021" s="89"/>
      <c r="AY1021" s="89"/>
      <c r="AZ1021" s="89"/>
      <c r="BA1021" s="89"/>
      <c r="BB1021" s="89"/>
      <c r="BC1021" s="89"/>
      <c r="BD1021" s="89"/>
      <c r="BE1021" s="89"/>
      <c r="BF1021" s="89"/>
      <c r="BG1021" s="89"/>
      <c r="BH1021" s="89"/>
      <c r="BI1021" s="89"/>
      <c r="BJ1021" s="89"/>
      <c r="BK1021" s="89"/>
      <c r="BL1021" s="89"/>
      <c r="BM1021" s="89"/>
      <c r="BN1021" s="89"/>
      <c r="BO1021" s="89"/>
      <c r="BP1021" s="89"/>
    </row>
    <row r="1022">
      <c r="A1022" s="89"/>
      <c r="B1022" s="89"/>
      <c r="C1022" s="89"/>
      <c r="D1022" s="89"/>
      <c r="E1022" s="89"/>
      <c r="F1022" s="89"/>
      <c r="G1022" s="89"/>
      <c r="H1022" s="89"/>
      <c r="I1022" s="89"/>
      <c r="J1022" s="89"/>
      <c r="K1022" s="89"/>
      <c r="L1022" s="89"/>
      <c r="M1022" s="89"/>
      <c r="N1022" s="89"/>
      <c r="O1022" s="89"/>
      <c r="P1022" s="89"/>
      <c r="Q1022" s="89"/>
      <c r="R1022" s="89"/>
      <c r="S1022" s="89"/>
      <c r="T1022" s="89"/>
      <c r="U1022" s="89"/>
      <c r="V1022" s="89"/>
      <c r="W1022" s="89"/>
      <c r="X1022" s="89"/>
      <c r="Y1022" s="89"/>
      <c r="Z1022" s="89"/>
      <c r="AA1022" s="89"/>
      <c r="AB1022" s="89"/>
      <c r="AC1022" s="89"/>
      <c r="AD1022" s="89"/>
      <c r="AE1022" s="89"/>
      <c r="AF1022" s="89"/>
      <c r="AG1022" s="89"/>
      <c r="AH1022" s="89"/>
      <c r="AI1022" s="89"/>
      <c r="AJ1022" s="89"/>
      <c r="AK1022" s="89"/>
      <c r="AL1022" s="89"/>
      <c r="AM1022" s="89"/>
      <c r="AN1022" s="89"/>
      <c r="AO1022" s="89"/>
      <c r="AP1022" s="89"/>
      <c r="AQ1022" s="89"/>
      <c r="AR1022" s="89"/>
      <c r="AS1022" s="89"/>
      <c r="AT1022" s="89"/>
      <c r="AU1022" s="89"/>
      <c r="AV1022" s="89"/>
      <c r="AW1022" s="89"/>
      <c r="AX1022" s="89"/>
      <c r="AY1022" s="89"/>
      <c r="AZ1022" s="89"/>
      <c r="BA1022" s="89"/>
      <c r="BB1022" s="89"/>
      <c r="BC1022" s="89"/>
      <c r="BD1022" s="89"/>
      <c r="BE1022" s="89"/>
      <c r="BF1022" s="89"/>
      <c r="BG1022" s="89"/>
      <c r="BH1022" s="89"/>
      <c r="BI1022" s="89"/>
      <c r="BJ1022" s="89"/>
      <c r="BK1022" s="89"/>
      <c r="BL1022" s="89"/>
      <c r="BM1022" s="89"/>
      <c r="BN1022" s="89"/>
      <c r="BO1022" s="89"/>
      <c r="BP1022" s="89"/>
    </row>
    <row r="1023">
      <c r="A1023" s="89"/>
      <c r="B1023" s="89"/>
      <c r="C1023" s="89"/>
      <c r="D1023" s="89"/>
      <c r="E1023" s="89"/>
      <c r="F1023" s="89"/>
      <c r="G1023" s="89"/>
      <c r="H1023" s="89"/>
      <c r="I1023" s="89"/>
      <c r="J1023" s="89"/>
      <c r="K1023" s="89"/>
      <c r="L1023" s="89"/>
      <c r="M1023" s="89"/>
      <c r="N1023" s="89"/>
      <c r="O1023" s="89"/>
      <c r="P1023" s="89"/>
      <c r="Q1023" s="89"/>
      <c r="R1023" s="89"/>
      <c r="S1023" s="89"/>
      <c r="T1023" s="89"/>
      <c r="U1023" s="89"/>
      <c r="V1023" s="89"/>
      <c r="W1023" s="89"/>
      <c r="X1023" s="89"/>
      <c r="Y1023" s="89"/>
      <c r="Z1023" s="89"/>
      <c r="AA1023" s="89"/>
      <c r="AB1023" s="89"/>
      <c r="AC1023" s="89"/>
      <c r="AD1023" s="89"/>
      <c r="AE1023" s="89"/>
      <c r="AF1023" s="89"/>
      <c r="AG1023" s="89"/>
      <c r="AH1023" s="89"/>
      <c r="AI1023" s="89"/>
      <c r="AJ1023" s="89"/>
      <c r="AK1023" s="89"/>
      <c r="AL1023" s="89"/>
      <c r="AM1023" s="89"/>
      <c r="AN1023" s="89"/>
      <c r="AO1023" s="89"/>
      <c r="AP1023" s="89"/>
      <c r="AQ1023" s="89"/>
      <c r="AR1023" s="89"/>
      <c r="AS1023" s="89"/>
      <c r="AT1023" s="89"/>
      <c r="AU1023" s="89"/>
      <c r="AV1023" s="89"/>
      <c r="AW1023" s="89"/>
      <c r="AX1023" s="89"/>
      <c r="AY1023" s="89"/>
      <c r="AZ1023" s="89"/>
      <c r="BA1023" s="89"/>
      <c r="BB1023" s="89"/>
      <c r="BC1023" s="89"/>
      <c r="BD1023" s="89"/>
      <c r="BE1023" s="89"/>
      <c r="BF1023" s="89"/>
      <c r="BG1023" s="89"/>
      <c r="BH1023" s="89"/>
      <c r="BI1023" s="89"/>
      <c r="BJ1023" s="89"/>
      <c r="BK1023" s="89"/>
      <c r="BL1023" s="89"/>
      <c r="BM1023" s="89"/>
      <c r="BN1023" s="89"/>
      <c r="BO1023" s="89"/>
      <c r="BP1023" s="89"/>
    </row>
  </sheetData>
  <mergeCells count="40">
    <mergeCell ref="E2:J2"/>
    <mergeCell ref="A6:A20"/>
    <mergeCell ref="B6:B9"/>
    <mergeCell ref="C6:C9"/>
    <mergeCell ref="F7:G7"/>
    <mergeCell ref="C10:C13"/>
    <mergeCell ref="F11:G11"/>
    <mergeCell ref="C17:C19"/>
    <mergeCell ref="K16:N16"/>
    <mergeCell ref="T16:AT16"/>
    <mergeCell ref="E17:K17"/>
    <mergeCell ref="L17:Q17"/>
    <mergeCell ref="AC17:AI17"/>
    <mergeCell ref="H18:W18"/>
    <mergeCell ref="E1:S1"/>
    <mergeCell ref="K2:Q2"/>
    <mergeCell ref="R2:X2"/>
    <mergeCell ref="Y2:AE2"/>
    <mergeCell ref="AF2:AL2"/>
    <mergeCell ref="E5:AT5"/>
    <mergeCell ref="AU5:BC20"/>
    <mergeCell ref="K20:Q20"/>
    <mergeCell ref="E6:K6"/>
    <mergeCell ref="H7:K7"/>
    <mergeCell ref="H8:P8"/>
    <mergeCell ref="E10:K10"/>
    <mergeCell ref="H11:K11"/>
    <mergeCell ref="H12:P12"/>
    <mergeCell ref="B10:B13"/>
    <mergeCell ref="B14:B19"/>
    <mergeCell ref="A22:A36"/>
    <mergeCell ref="B22:B25"/>
    <mergeCell ref="B26:B29"/>
    <mergeCell ref="B30:B35"/>
    <mergeCell ref="E14:K14"/>
    <mergeCell ref="T14:Z14"/>
    <mergeCell ref="C15:C16"/>
    <mergeCell ref="E15:J15"/>
    <mergeCell ref="K15:S15"/>
    <mergeCell ref="T15:AT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13"/>
    <col customWidth="1" min="2" max="2" width="21.75"/>
    <col customWidth="1" min="3" max="3" width="44.5"/>
    <col customWidth="1" min="4" max="4" width="27.0"/>
  </cols>
  <sheetData>
    <row r="1" ht="56.25" customHeight="1">
      <c r="A1" s="127" t="s">
        <v>108</v>
      </c>
      <c r="B1" s="128" t="s">
        <v>109</v>
      </c>
      <c r="C1" s="129" t="s">
        <v>110</v>
      </c>
      <c r="D1" s="130" t="s">
        <v>111</v>
      </c>
      <c r="E1" s="131"/>
      <c r="F1" s="132" t="s">
        <v>112</v>
      </c>
      <c r="G1" s="103"/>
      <c r="H1" s="103"/>
      <c r="I1" s="103"/>
      <c r="J1" s="103"/>
      <c r="K1" s="103"/>
      <c r="L1" s="104"/>
      <c r="M1" s="131"/>
      <c r="N1" s="131"/>
      <c r="O1" s="131"/>
      <c r="P1" s="131"/>
      <c r="Q1" s="131"/>
      <c r="R1" s="131"/>
      <c r="S1" s="131"/>
      <c r="T1" s="131"/>
      <c r="U1" s="131"/>
      <c r="V1" s="131"/>
      <c r="W1" s="131"/>
      <c r="X1" s="131"/>
      <c r="Y1" s="131"/>
      <c r="Z1" s="131"/>
      <c r="AA1" s="131"/>
    </row>
    <row r="2">
      <c r="A2" s="133" t="s">
        <v>113</v>
      </c>
      <c r="B2" s="134"/>
      <c r="C2" s="135" t="s">
        <v>114</v>
      </c>
      <c r="D2" s="136" t="s">
        <v>115</v>
      </c>
      <c r="E2" s="137"/>
      <c r="F2" s="138"/>
      <c r="G2" s="106"/>
      <c r="H2" s="106"/>
      <c r="I2" s="106"/>
      <c r="J2" s="106"/>
      <c r="K2" s="106"/>
      <c r="L2" s="139"/>
      <c r="M2" s="137"/>
      <c r="N2" s="137"/>
      <c r="O2" s="137"/>
      <c r="P2" s="137"/>
      <c r="Q2" s="137"/>
      <c r="R2" s="137"/>
      <c r="S2" s="137"/>
      <c r="T2" s="137"/>
      <c r="U2" s="137"/>
      <c r="V2" s="137"/>
      <c r="W2" s="137"/>
      <c r="X2" s="137"/>
      <c r="Y2" s="137"/>
      <c r="Z2" s="137"/>
      <c r="AA2" s="137"/>
    </row>
    <row r="3">
      <c r="A3" s="140"/>
      <c r="B3" s="141"/>
      <c r="C3" s="142"/>
      <c r="D3" s="136" t="s">
        <v>116</v>
      </c>
      <c r="E3" s="137"/>
      <c r="F3" s="140"/>
      <c r="L3" s="143"/>
      <c r="M3" s="137"/>
      <c r="N3" s="137"/>
      <c r="O3" s="137"/>
      <c r="P3" s="137"/>
      <c r="Q3" s="137"/>
      <c r="R3" s="137"/>
      <c r="S3" s="137"/>
      <c r="T3" s="137"/>
      <c r="U3" s="137"/>
      <c r="V3" s="137"/>
      <c r="W3" s="137"/>
      <c r="X3" s="137"/>
      <c r="Y3" s="137"/>
      <c r="Z3" s="137"/>
      <c r="AA3" s="137"/>
    </row>
    <row r="4">
      <c r="A4" s="140"/>
      <c r="B4" s="141"/>
      <c r="C4" s="135" t="s">
        <v>117</v>
      </c>
      <c r="D4" s="136" t="s">
        <v>118</v>
      </c>
      <c r="E4" s="137"/>
      <c r="F4" s="140"/>
      <c r="L4" s="143"/>
      <c r="M4" s="137"/>
      <c r="N4" s="137"/>
      <c r="O4" s="137"/>
      <c r="P4" s="137"/>
      <c r="Q4" s="137"/>
      <c r="R4" s="137"/>
      <c r="S4" s="137"/>
      <c r="T4" s="137"/>
      <c r="U4" s="137"/>
      <c r="V4" s="137"/>
      <c r="W4" s="137"/>
      <c r="X4" s="137"/>
      <c r="Y4" s="137"/>
      <c r="Z4" s="137"/>
      <c r="AA4" s="137"/>
    </row>
    <row r="5">
      <c r="A5" s="140"/>
      <c r="B5" s="141"/>
      <c r="C5" s="142"/>
      <c r="D5" s="136" t="s">
        <v>119</v>
      </c>
      <c r="E5" s="137"/>
      <c r="F5" s="140"/>
      <c r="L5" s="143"/>
      <c r="M5" s="137"/>
      <c r="N5" s="137"/>
      <c r="O5" s="137"/>
      <c r="P5" s="137"/>
      <c r="Q5" s="137"/>
      <c r="R5" s="137"/>
      <c r="S5" s="137"/>
      <c r="T5" s="137"/>
      <c r="U5" s="137"/>
      <c r="V5" s="137"/>
      <c r="W5" s="137"/>
      <c r="X5" s="137"/>
      <c r="Y5" s="137"/>
      <c r="Z5" s="137"/>
      <c r="AA5" s="137"/>
    </row>
    <row r="6">
      <c r="A6" s="140"/>
      <c r="B6" s="141"/>
      <c r="C6" s="135" t="s">
        <v>120</v>
      </c>
      <c r="D6" s="136" t="s">
        <v>121</v>
      </c>
      <c r="E6" s="137"/>
      <c r="F6" s="140"/>
      <c r="L6" s="143"/>
      <c r="M6" s="137"/>
      <c r="N6" s="137"/>
      <c r="O6" s="137"/>
      <c r="P6" s="137"/>
      <c r="Q6" s="137"/>
      <c r="R6" s="137"/>
      <c r="S6" s="137"/>
      <c r="T6" s="137"/>
      <c r="U6" s="137"/>
      <c r="V6" s="137"/>
      <c r="W6" s="137"/>
      <c r="X6" s="137"/>
      <c r="Y6" s="137"/>
      <c r="Z6" s="137"/>
      <c r="AA6" s="137"/>
    </row>
    <row r="7">
      <c r="A7" s="140"/>
      <c r="B7" s="141"/>
      <c r="C7" s="142"/>
      <c r="D7" s="136" t="s">
        <v>122</v>
      </c>
      <c r="E7" s="137"/>
      <c r="F7" s="140"/>
      <c r="L7" s="143"/>
      <c r="M7" s="137"/>
      <c r="N7" s="137"/>
      <c r="O7" s="137"/>
      <c r="P7" s="137"/>
      <c r="Q7" s="137"/>
      <c r="R7" s="137"/>
      <c r="S7" s="137"/>
      <c r="T7" s="137"/>
      <c r="U7" s="137"/>
      <c r="V7" s="137"/>
      <c r="W7" s="137"/>
      <c r="X7" s="137"/>
      <c r="Y7" s="137"/>
      <c r="Z7" s="137"/>
      <c r="AA7" s="137"/>
    </row>
    <row r="8">
      <c r="A8" s="140"/>
      <c r="B8" s="141"/>
      <c r="C8" s="135" t="s">
        <v>123</v>
      </c>
      <c r="D8" s="136" t="s">
        <v>124</v>
      </c>
      <c r="E8" s="137"/>
      <c r="F8" s="140"/>
      <c r="L8" s="143"/>
      <c r="M8" s="137"/>
      <c r="N8" s="137"/>
      <c r="O8" s="137"/>
      <c r="P8" s="137"/>
      <c r="Q8" s="137"/>
      <c r="R8" s="137"/>
      <c r="S8" s="137"/>
      <c r="T8" s="137"/>
      <c r="U8" s="137"/>
      <c r="V8" s="137"/>
      <c r="W8" s="137"/>
      <c r="X8" s="137"/>
      <c r="Y8" s="137"/>
      <c r="Z8" s="137"/>
      <c r="AA8" s="137"/>
    </row>
    <row r="9">
      <c r="A9" s="140"/>
      <c r="B9" s="141"/>
      <c r="C9" s="142"/>
      <c r="D9" s="136" t="s">
        <v>125</v>
      </c>
      <c r="E9" s="137"/>
      <c r="F9" s="140"/>
      <c r="L9" s="143"/>
      <c r="M9" s="137"/>
      <c r="N9" s="137"/>
      <c r="O9" s="137"/>
      <c r="P9" s="137"/>
      <c r="Q9" s="137"/>
      <c r="R9" s="137"/>
      <c r="S9" s="137"/>
      <c r="T9" s="137"/>
      <c r="U9" s="137"/>
      <c r="V9" s="137"/>
      <c r="W9" s="137"/>
      <c r="X9" s="137"/>
      <c r="Y9" s="137"/>
      <c r="Z9" s="137"/>
      <c r="AA9" s="137"/>
    </row>
    <row r="10">
      <c r="A10" s="140"/>
      <c r="B10" s="141"/>
      <c r="C10" s="144"/>
      <c r="D10" s="136" t="s">
        <v>126</v>
      </c>
      <c r="E10" s="137"/>
      <c r="F10" s="140"/>
      <c r="L10" s="143"/>
      <c r="M10" s="137"/>
      <c r="N10" s="137"/>
      <c r="O10" s="137"/>
      <c r="P10" s="137"/>
      <c r="Q10" s="137"/>
      <c r="R10" s="137"/>
      <c r="S10" s="137"/>
      <c r="T10" s="137"/>
      <c r="U10" s="137"/>
      <c r="V10" s="137"/>
      <c r="W10" s="137"/>
      <c r="X10" s="137"/>
      <c r="Y10" s="137"/>
      <c r="Z10" s="137"/>
      <c r="AA10" s="137"/>
    </row>
    <row r="11">
      <c r="A11" s="140"/>
      <c r="B11" s="141"/>
      <c r="C11" s="144"/>
      <c r="D11" s="136" t="s">
        <v>127</v>
      </c>
      <c r="E11" s="137"/>
      <c r="F11" s="140"/>
      <c r="L11" s="143"/>
      <c r="M11" s="137"/>
      <c r="N11" s="137"/>
      <c r="O11" s="137"/>
      <c r="P11" s="137"/>
      <c r="Q11" s="137"/>
      <c r="R11" s="137"/>
      <c r="S11" s="137"/>
      <c r="T11" s="137"/>
      <c r="U11" s="137"/>
      <c r="V11" s="137"/>
      <c r="W11" s="137"/>
      <c r="X11" s="137"/>
      <c r="Y11" s="137"/>
      <c r="Z11" s="137"/>
      <c r="AA11" s="137"/>
    </row>
    <row r="12">
      <c r="A12" s="140"/>
      <c r="B12" s="141"/>
      <c r="C12" s="144"/>
      <c r="D12" s="136" t="s">
        <v>128</v>
      </c>
      <c r="E12" s="137"/>
      <c r="F12" s="140"/>
      <c r="L12" s="143"/>
      <c r="M12" s="137"/>
      <c r="N12" s="137"/>
      <c r="O12" s="137"/>
      <c r="P12" s="137"/>
      <c r="Q12" s="137"/>
      <c r="R12" s="137"/>
      <c r="S12" s="137"/>
      <c r="T12" s="137"/>
      <c r="U12" s="137"/>
      <c r="V12" s="137"/>
      <c r="W12" s="137"/>
      <c r="X12" s="137"/>
      <c r="Y12" s="137"/>
      <c r="Z12" s="137"/>
      <c r="AA12" s="137"/>
    </row>
    <row r="13">
      <c r="A13" s="140"/>
      <c r="B13" s="141"/>
      <c r="C13" s="144"/>
      <c r="D13" s="136" t="s">
        <v>129</v>
      </c>
      <c r="E13" s="137"/>
      <c r="F13" s="140"/>
      <c r="L13" s="143"/>
      <c r="M13" s="137"/>
      <c r="N13" s="137"/>
      <c r="O13" s="137"/>
      <c r="P13" s="137"/>
      <c r="Q13" s="137"/>
      <c r="R13" s="137"/>
      <c r="S13" s="137"/>
      <c r="T13" s="137"/>
      <c r="U13" s="137"/>
      <c r="V13" s="137"/>
      <c r="W13" s="137"/>
      <c r="X13" s="137"/>
      <c r="Y13" s="137"/>
      <c r="Z13" s="137"/>
      <c r="AA13" s="137"/>
    </row>
    <row r="14">
      <c r="A14" s="140"/>
      <c r="B14" s="141"/>
      <c r="C14" s="144"/>
      <c r="D14" s="136" t="s">
        <v>130</v>
      </c>
      <c r="E14" s="137"/>
      <c r="F14" s="140"/>
      <c r="L14" s="143"/>
      <c r="M14" s="137"/>
      <c r="N14" s="137"/>
      <c r="O14" s="137"/>
      <c r="P14" s="137"/>
      <c r="Q14" s="137"/>
      <c r="R14" s="137"/>
      <c r="S14" s="137"/>
      <c r="T14" s="137"/>
      <c r="U14" s="137"/>
      <c r="V14" s="137"/>
      <c r="W14" s="137"/>
      <c r="X14" s="137"/>
      <c r="Y14" s="137"/>
      <c r="Z14" s="137"/>
      <c r="AA14" s="137"/>
    </row>
    <row r="15">
      <c r="A15" s="140"/>
      <c r="B15" s="141"/>
      <c r="C15" s="144"/>
      <c r="D15" s="136" t="s">
        <v>131</v>
      </c>
      <c r="E15" s="137"/>
      <c r="F15" s="140"/>
      <c r="L15" s="143"/>
      <c r="M15" s="137"/>
      <c r="N15" s="137"/>
      <c r="O15" s="137"/>
      <c r="P15" s="137"/>
      <c r="Q15" s="137"/>
      <c r="R15" s="137"/>
      <c r="S15" s="137"/>
      <c r="T15" s="137"/>
      <c r="U15" s="137"/>
      <c r="V15" s="137"/>
      <c r="W15" s="137"/>
      <c r="X15" s="137"/>
      <c r="Y15" s="137"/>
      <c r="Z15" s="137"/>
      <c r="AA15" s="137"/>
    </row>
    <row r="16">
      <c r="A16" s="140"/>
      <c r="B16" s="141"/>
      <c r="C16" s="144"/>
      <c r="D16" s="136" t="s">
        <v>132</v>
      </c>
      <c r="E16" s="137"/>
      <c r="F16" s="140"/>
      <c r="L16" s="143"/>
      <c r="M16" s="137"/>
      <c r="N16" s="137"/>
      <c r="O16" s="137"/>
      <c r="P16" s="137"/>
      <c r="Q16" s="137"/>
      <c r="R16" s="137"/>
      <c r="S16" s="137"/>
      <c r="T16" s="137"/>
      <c r="U16" s="137"/>
      <c r="V16" s="137"/>
      <c r="W16" s="137"/>
      <c r="X16" s="137"/>
      <c r="Y16" s="137"/>
      <c r="Z16" s="137"/>
      <c r="AA16" s="137"/>
    </row>
    <row r="17">
      <c r="A17" s="140"/>
      <c r="B17" s="141"/>
      <c r="C17" s="144"/>
      <c r="D17" s="136" t="s">
        <v>133</v>
      </c>
      <c r="E17" s="137"/>
      <c r="F17" s="140"/>
      <c r="L17" s="143"/>
      <c r="M17" s="137"/>
      <c r="N17" s="137"/>
      <c r="O17" s="137"/>
      <c r="P17" s="137"/>
      <c r="Q17" s="137"/>
      <c r="R17" s="137"/>
      <c r="S17" s="137"/>
      <c r="T17" s="137"/>
      <c r="U17" s="137"/>
      <c r="V17" s="137"/>
      <c r="W17" s="137"/>
      <c r="X17" s="137"/>
      <c r="Y17" s="137"/>
      <c r="Z17" s="137"/>
      <c r="AA17" s="137"/>
    </row>
    <row r="18">
      <c r="A18" s="140"/>
      <c r="B18" s="141"/>
      <c r="C18" s="144"/>
      <c r="D18" s="136" t="s">
        <v>134</v>
      </c>
      <c r="E18" s="137"/>
      <c r="F18" s="140"/>
      <c r="L18" s="143"/>
      <c r="M18" s="137"/>
      <c r="N18" s="137"/>
      <c r="O18" s="137"/>
      <c r="P18" s="137"/>
      <c r="Q18" s="137"/>
      <c r="R18" s="137"/>
      <c r="S18" s="137"/>
      <c r="T18" s="137"/>
      <c r="U18" s="137"/>
      <c r="V18" s="137"/>
      <c r="W18" s="137"/>
      <c r="X18" s="137"/>
      <c r="Y18" s="137"/>
      <c r="Z18" s="137"/>
      <c r="AA18" s="137"/>
    </row>
    <row r="19">
      <c r="A19" s="140"/>
      <c r="B19" s="141"/>
      <c r="C19" s="144"/>
      <c r="D19" s="136" t="s">
        <v>135</v>
      </c>
      <c r="E19" s="137"/>
      <c r="F19" s="140"/>
      <c r="L19" s="143"/>
      <c r="M19" s="137"/>
      <c r="N19" s="137"/>
      <c r="O19" s="137"/>
      <c r="P19" s="137"/>
      <c r="Q19" s="137"/>
      <c r="R19" s="137"/>
      <c r="S19" s="137"/>
      <c r="T19" s="137"/>
      <c r="U19" s="137"/>
      <c r="V19" s="137"/>
      <c r="W19" s="137"/>
      <c r="X19" s="137"/>
      <c r="Y19" s="137"/>
      <c r="Z19" s="137"/>
      <c r="AA19" s="137"/>
    </row>
    <row r="20">
      <c r="A20" s="140"/>
      <c r="B20" s="141"/>
      <c r="C20" s="144"/>
      <c r="D20" s="136" t="s">
        <v>136</v>
      </c>
      <c r="E20" s="137"/>
      <c r="F20" s="140"/>
      <c r="L20" s="143"/>
      <c r="M20" s="137"/>
      <c r="N20" s="137"/>
      <c r="O20" s="137"/>
      <c r="P20" s="137"/>
      <c r="Q20" s="137"/>
      <c r="R20" s="137"/>
      <c r="S20" s="137"/>
      <c r="T20" s="137"/>
      <c r="U20" s="137"/>
      <c r="V20" s="137"/>
      <c r="W20" s="137"/>
      <c r="X20" s="137"/>
      <c r="Y20" s="137"/>
      <c r="Z20" s="137"/>
      <c r="AA20" s="137"/>
    </row>
    <row r="21">
      <c r="A21" s="140"/>
      <c r="B21" s="141"/>
      <c r="C21" s="144"/>
      <c r="D21" s="136" t="s">
        <v>137</v>
      </c>
      <c r="E21" s="137"/>
      <c r="F21" s="140"/>
      <c r="L21" s="143"/>
      <c r="M21" s="137"/>
      <c r="N21" s="137"/>
      <c r="O21" s="137"/>
      <c r="P21" s="137"/>
      <c r="Q21" s="137"/>
      <c r="R21" s="137"/>
      <c r="S21" s="137"/>
      <c r="T21" s="137"/>
      <c r="U21" s="137"/>
      <c r="V21" s="137"/>
      <c r="W21" s="137"/>
      <c r="X21" s="137"/>
      <c r="Y21" s="137"/>
      <c r="Z21" s="137"/>
      <c r="AA21" s="137"/>
    </row>
    <row r="22">
      <c r="A22" s="140"/>
      <c r="B22" s="141"/>
      <c r="C22" s="144"/>
      <c r="D22" s="136" t="s">
        <v>138</v>
      </c>
      <c r="E22" s="137"/>
      <c r="F22" s="140"/>
      <c r="L22" s="143"/>
      <c r="M22" s="137"/>
      <c r="N22" s="137"/>
      <c r="O22" s="137"/>
      <c r="P22" s="137"/>
      <c r="Q22" s="137"/>
      <c r="R22" s="137"/>
      <c r="S22" s="137"/>
      <c r="T22" s="137"/>
      <c r="U22" s="137"/>
      <c r="V22" s="137"/>
      <c r="W22" s="137"/>
      <c r="X22" s="137"/>
      <c r="Y22" s="137"/>
      <c r="Z22" s="137"/>
      <c r="AA22" s="137"/>
    </row>
    <row r="23">
      <c r="A23" s="140"/>
      <c r="B23" s="141"/>
      <c r="C23" s="144"/>
      <c r="D23" s="145" t="s">
        <v>139</v>
      </c>
      <c r="E23" s="137"/>
      <c r="F23" s="140"/>
      <c r="L23" s="143"/>
      <c r="M23" s="137"/>
      <c r="N23" s="137"/>
      <c r="O23" s="137"/>
      <c r="P23" s="137"/>
      <c r="Q23" s="137"/>
      <c r="R23" s="137"/>
      <c r="S23" s="137"/>
      <c r="T23" s="137"/>
      <c r="U23" s="137"/>
      <c r="V23" s="137"/>
      <c r="W23" s="137"/>
      <c r="X23" s="137"/>
      <c r="Y23" s="137"/>
      <c r="Z23" s="137"/>
      <c r="AA23" s="137"/>
    </row>
    <row r="24">
      <c r="A24" s="146"/>
      <c r="B24" s="141"/>
      <c r="C24" s="144"/>
      <c r="D24" s="136" t="s">
        <v>140</v>
      </c>
      <c r="E24" s="137"/>
      <c r="F24" s="146"/>
      <c r="G24" s="147"/>
      <c r="H24" s="147"/>
      <c r="I24" s="147"/>
      <c r="J24" s="147"/>
      <c r="K24" s="147"/>
      <c r="L24" s="148"/>
      <c r="M24" s="137"/>
      <c r="N24" s="137"/>
      <c r="O24" s="137"/>
      <c r="P24" s="137"/>
      <c r="Q24" s="137"/>
      <c r="R24" s="137"/>
      <c r="S24" s="137"/>
      <c r="T24" s="137"/>
      <c r="U24" s="137"/>
      <c r="V24" s="137"/>
      <c r="W24" s="137"/>
      <c r="X24" s="137"/>
      <c r="Y24" s="137"/>
      <c r="Z24" s="137"/>
      <c r="AA24" s="137"/>
    </row>
    <row r="25">
      <c r="A25" s="149" t="s">
        <v>141</v>
      </c>
      <c r="B25" s="141"/>
      <c r="C25" s="144"/>
      <c r="D25" s="136" t="s">
        <v>142</v>
      </c>
      <c r="E25" s="137"/>
      <c r="F25" s="137"/>
      <c r="G25" s="137"/>
      <c r="H25" s="137"/>
      <c r="I25" s="137"/>
      <c r="J25" s="137"/>
      <c r="K25" s="137"/>
      <c r="L25" s="137"/>
      <c r="M25" s="137"/>
      <c r="N25" s="137"/>
      <c r="O25" s="137"/>
      <c r="P25" s="137"/>
      <c r="Q25" s="137"/>
      <c r="R25" s="137"/>
      <c r="S25" s="137"/>
      <c r="T25" s="137"/>
      <c r="U25" s="137"/>
      <c r="V25" s="137"/>
      <c r="W25" s="137"/>
      <c r="X25" s="137"/>
      <c r="Y25" s="137"/>
      <c r="Z25" s="137"/>
      <c r="AA25" s="137"/>
    </row>
    <row r="26">
      <c r="A26" s="28"/>
      <c r="B26" s="141"/>
      <c r="C26" s="144"/>
      <c r="D26" s="136" t="s">
        <v>143</v>
      </c>
      <c r="E26" s="137"/>
      <c r="F26" s="137"/>
      <c r="G26" s="137"/>
      <c r="H26" s="137"/>
      <c r="I26" s="137"/>
      <c r="J26" s="137"/>
      <c r="K26" s="137"/>
      <c r="L26" s="137"/>
      <c r="M26" s="137"/>
      <c r="N26" s="137"/>
      <c r="O26" s="137"/>
      <c r="P26" s="137"/>
      <c r="Q26" s="137"/>
      <c r="R26" s="137"/>
      <c r="S26" s="137"/>
      <c r="T26" s="137"/>
      <c r="U26" s="137"/>
      <c r="V26" s="137"/>
      <c r="W26" s="137"/>
      <c r="X26" s="137"/>
      <c r="Y26" s="137"/>
      <c r="Z26" s="137"/>
      <c r="AA26" s="137"/>
    </row>
    <row r="27">
      <c r="A27" s="28"/>
      <c r="B27" s="141"/>
      <c r="C27" s="144"/>
      <c r="D27" s="136" t="s">
        <v>144</v>
      </c>
      <c r="E27" s="137"/>
      <c r="F27" s="137"/>
      <c r="G27" s="137"/>
      <c r="H27" s="137"/>
      <c r="I27" s="137"/>
      <c r="J27" s="137"/>
      <c r="K27" s="137"/>
      <c r="L27" s="137"/>
      <c r="M27" s="137"/>
      <c r="N27" s="137"/>
      <c r="O27" s="137"/>
      <c r="P27" s="137"/>
      <c r="Q27" s="137"/>
      <c r="R27" s="137"/>
      <c r="S27" s="137"/>
      <c r="T27" s="137"/>
      <c r="U27" s="137"/>
      <c r="V27" s="137"/>
      <c r="W27" s="137"/>
      <c r="X27" s="137"/>
      <c r="Y27" s="137"/>
      <c r="Z27" s="137"/>
      <c r="AA27" s="137"/>
    </row>
    <row r="28">
      <c r="A28" s="28"/>
      <c r="B28" s="141"/>
      <c r="C28" s="144"/>
      <c r="D28" s="136" t="s">
        <v>145</v>
      </c>
      <c r="E28" s="137"/>
      <c r="F28" s="137"/>
      <c r="G28" s="137"/>
      <c r="H28" s="137"/>
      <c r="I28" s="137"/>
      <c r="J28" s="137"/>
      <c r="K28" s="137"/>
      <c r="L28" s="137"/>
      <c r="M28" s="137"/>
      <c r="N28" s="137"/>
      <c r="O28" s="137"/>
      <c r="P28" s="137"/>
      <c r="Q28" s="137"/>
      <c r="R28" s="137"/>
      <c r="S28" s="137"/>
      <c r="T28" s="137"/>
      <c r="U28" s="137"/>
      <c r="V28" s="137"/>
      <c r="W28" s="137"/>
      <c r="X28" s="137"/>
      <c r="Y28" s="137"/>
      <c r="Z28" s="137"/>
      <c r="AA28" s="137"/>
    </row>
    <row r="29">
      <c r="A29" s="28"/>
      <c r="B29" s="141"/>
      <c r="C29" s="144"/>
      <c r="D29" s="136" t="s">
        <v>146</v>
      </c>
      <c r="E29" s="137"/>
      <c r="F29" s="137"/>
      <c r="G29" s="137"/>
      <c r="H29" s="137"/>
      <c r="I29" s="137"/>
      <c r="J29" s="137"/>
      <c r="K29" s="137"/>
      <c r="L29" s="137"/>
      <c r="M29" s="137"/>
      <c r="N29" s="137"/>
      <c r="O29" s="137"/>
      <c r="P29" s="137"/>
      <c r="Q29" s="137"/>
      <c r="R29" s="137"/>
      <c r="S29" s="137"/>
      <c r="T29" s="137"/>
      <c r="U29" s="137"/>
      <c r="V29" s="137"/>
      <c r="W29" s="137"/>
      <c r="X29" s="137"/>
      <c r="Y29" s="137"/>
      <c r="Z29" s="137"/>
      <c r="AA29" s="137"/>
    </row>
    <row r="30">
      <c r="A30" s="28"/>
      <c r="B30" s="141"/>
      <c r="C30" s="144"/>
      <c r="D30" s="136" t="s">
        <v>147</v>
      </c>
      <c r="E30" s="137"/>
      <c r="F30" s="137"/>
      <c r="G30" s="137"/>
      <c r="H30" s="137"/>
      <c r="I30" s="137"/>
      <c r="J30" s="137"/>
      <c r="K30" s="137"/>
      <c r="L30" s="137"/>
      <c r="M30" s="137"/>
      <c r="N30" s="137"/>
      <c r="O30" s="137"/>
      <c r="P30" s="137"/>
      <c r="Q30" s="137"/>
      <c r="R30" s="137"/>
      <c r="S30" s="137"/>
      <c r="T30" s="137"/>
      <c r="U30" s="137"/>
      <c r="V30" s="137"/>
      <c r="W30" s="137"/>
      <c r="X30" s="137"/>
      <c r="Y30" s="137"/>
      <c r="Z30" s="137"/>
      <c r="AA30" s="137"/>
    </row>
    <row r="31">
      <c r="A31" s="28"/>
      <c r="B31" s="141"/>
      <c r="C31" s="144"/>
      <c r="D31" s="136" t="s">
        <v>148</v>
      </c>
      <c r="E31" s="137"/>
      <c r="F31" s="137"/>
      <c r="G31" s="137"/>
      <c r="H31" s="137"/>
      <c r="I31" s="137"/>
      <c r="J31" s="137"/>
      <c r="K31" s="137"/>
      <c r="L31" s="137"/>
      <c r="M31" s="137"/>
      <c r="N31" s="137"/>
      <c r="O31" s="137"/>
      <c r="P31" s="137"/>
      <c r="Q31" s="137"/>
      <c r="R31" s="137"/>
      <c r="S31" s="137"/>
      <c r="T31" s="137"/>
      <c r="U31" s="137"/>
      <c r="V31" s="137"/>
      <c r="W31" s="137"/>
      <c r="X31" s="137"/>
      <c r="Y31" s="137"/>
      <c r="Z31" s="137"/>
      <c r="AA31" s="137"/>
    </row>
    <row r="32">
      <c r="A32" s="33"/>
      <c r="B32" s="141"/>
      <c r="C32" s="144"/>
      <c r="D32" s="136" t="s">
        <v>149</v>
      </c>
      <c r="E32" s="137"/>
      <c r="F32" s="137"/>
      <c r="G32" s="137"/>
      <c r="H32" s="137"/>
      <c r="I32" s="137"/>
      <c r="J32" s="137"/>
      <c r="K32" s="137"/>
      <c r="L32" s="137"/>
      <c r="M32" s="137"/>
      <c r="N32" s="137"/>
      <c r="O32" s="137"/>
      <c r="P32" s="137"/>
      <c r="Q32" s="137"/>
      <c r="R32" s="137"/>
      <c r="S32" s="137"/>
      <c r="T32" s="137"/>
      <c r="U32" s="137"/>
      <c r="V32" s="137"/>
      <c r="W32" s="137"/>
      <c r="X32" s="137"/>
      <c r="Y32" s="137"/>
      <c r="Z32" s="137"/>
      <c r="AA32" s="137"/>
    </row>
    <row r="33">
      <c r="A33" s="150" t="s">
        <v>117</v>
      </c>
      <c r="B33" s="141"/>
      <c r="C33" s="144"/>
      <c r="D33" s="136" t="s">
        <v>150</v>
      </c>
      <c r="E33" s="137"/>
      <c r="F33" s="137"/>
      <c r="G33" s="137"/>
      <c r="H33" s="137"/>
      <c r="I33" s="137"/>
      <c r="J33" s="137"/>
      <c r="K33" s="137"/>
      <c r="L33" s="137"/>
      <c r="M33" s="137"/>
      <c r="N33" s="137"/>
      <c r="O33" s="137"/>
      <c r="P33" s="137"/>
      <c r="Q33" s="137"/>
      <c r="R33" s="137"/>
      <c r="S33" s="137"/>
      <c r="T33" s="137"/>
      <c r="U33" s="137"/>
      <c r="V33" s="137"/>
      <c r="W33" s="137"/>
      <c r="X33" s="137"/>
      <c r="Y33" s="137"/>
      <c r="Z33" s="137"/>
      <c r="AA33" s="137"/>
    </row>
    <row r="34">
      <c r="A34" s="28"/>
      <c r="B34" s="141"/>
      <c r="C34" s="144"/>
      <c r="D34" s="136" t="s">
        <v>151</v>
      </c>
      <c r="E34" s="137"/>
      <c r="F34" s="137"/>
      <c r="G34" s="137"/>
      <c r="H34" s="137"/>
      <c r="I34" s="137"/>
      <c r="J34" s="137"/>
      <c r="K34" s="137"/>
      <c r="L34" s="137"/>
      <c r="M34" s="137"/>
      <c r="N34" s="137"/>
      <c r="O34" s="137"/>
      <c r="P34" s="137"/>
      <c r="Q34" s="137"/>
      <c r="R34" s="137"/>
      <c r="S34" s="137"/>
      <c r="T34" s="137"/>
      <c r="U34" s="137"/>
      <c r="V34" s="137"/>
      <c r="W34" s="137"/>
      <c r="X34" s="137"/>
      <c r="Y34" s="137"/>
      <c r="Z34" s="137"/>
      <c r="AA34" s="137"/>
    </row>
    <row r="35">
      <c r="A35" s="28"/>
      <c r="B35" s="141"/>
      <c r="C35" s="144"/>
      <c r="D35" s="136" t="s">
        <v>152</v>
      </c>
      <c r="E35" s="137"/>
      <c r="F35" s="137"/>
      <c r="G35" s="137"/>
      <c r="H35" s="137"/>
      <c r="I35" s="137"/>
      <c r="J35" s="137"/>
      <c r="K35" s="137"/>
      <c r="L35" s="137"/>
      <c r="M35" s="137"/>
      <c r="N35" s="137"/>
      <c r="O35" s="137"/>
      <c r="P35" s="137"/>
      <c r="Q35" s="137"/>
      <c r="R35" s="137"/>
      <c r="S35" s="137"/>
      <c r="T35" s="137"/>
      <c r="U35" s="137"/>
      <c r="V35" s="137"/>
      <c r="W35" s="137"/>
      <c r="X35" s="137"/>
      <c r="Y35" s="137"/>
      <c r="Z35" s="137"/>
      <c r="AA35" s="137"/>
    </row>
    <row r="36">
      <c r="A36" s="28"/>
      <c r="B36" s="141"/>
      <c r="C36" s="144"/>
      <c r="D36" s="136" t="s">
        <v>153</v>
      </c>
      <c r="E36" s="137"/>
      <c r="F36" s="137"/>
      <c r="G36" s="137"/>
      <c r="H36" s="137"/>
      <c r="I36" s="137"/>
      <c r="J36" s="137"/>
      <c r="K36" s="137"/>
      <c r="L36" s="137"/>
      <c r="M36" s="137"/>
      <c r="N36" s="137"/>
      <c r="O36" s="137"/>
      <c r="P36" s="137"/>
      <c r="Q36" s="137"/>
      <c r="R36" s="137"/>
      <c r="S36" s="137"/>
      <c r="T36" s="137"/>
      <c r="U36" s="137"/>
      <c r="V36" s="137"/>
      <c r="W36" s="137"/>
      <c r="X36" s="137"/>
      <c r="Y36" s="137"/>
      <c r="Z36" s="137"/>
      <c r="AA36" s="137"/>
    </row>
    <row r="37">
      <c r="A37" s="28"/>
      <c r="B37" s="141"/>
      <c r="C37" s="144"/>
      <c r="D37" s="136" t="s">
        <v>154</v>
      </c>
      <c r="E37" s="137"/>
      <c r="F37" s="137"/>
      <c r="G37" s="137"/>
      <c r="H37" s="137"/>
      <c r="I37" s="137"/>
      <c r="J37" s="137"/>
      <c r="K37" s="137"/>
      <c r="L37" s="137"/>
      <c r="M37" s="137"/>
      <c r="N37" s="137"/>
      <c r="O37" s="137"/>
      <c r="P37" s="137"/>
      <c r="Q37" s="137"/>
      <c r="R37" s="137"/>
      <c r="S37" s="137"/>
      <c r="T37" s="137"/>
      <c r="U37" s="137"/>
      <c r="V37" s="137"/>
      <c r="W37" s="137"/>
      <c r="X37" s="137"/>
      <c r="Y37" s="137"/>
      <c r="Z37" s="137"/>
      <c r="AA37" s="137"/>
    </row>
    <row r="38">
      <c r="A38" s="28"/>
      <c r="B38" s="141"/>
      <c r="C38" s="144"/>
      <c r="D38" s="136" t="s">
        <v>155</v>
      </c>
      <c r="E38" s="137"/>
      <c r="F38" s="137"/>
      <c r="G38" s="137"/>
      <c r="H38" s="137"/>
      <c r="I38" s="137"/>
      <c r="J38" s="137"/>
      <c r="K38" s="137"/>
      <c r="L38" s="137"/>
      <c r="M38" s="137"/>
      <c r="N38" s="137"/>
      <c r="O38" s="137"/>
      <c r="P38" s="137"/>
      <c r="Q38" s="137"/>
      <c r="R38" s="137"/>
      <c r="S38" s="137"/>
      <c r="T38" s="137"/>
      <c r="U38" s="137"/>
      <c r="V38" s="137"/>
      <c r="W38" s="137"/>
      <c r="X38" s="137"/>
      <c r="Y38" s="137"/>
      <c r="Z38" s="137"/>
      <c r="AA38" s="137"/>
    </row>
    <row r="39">
      <c r="A39" s="28"/>
      <c r="B39" s="141"/>
      <c r="C39" s="144"/>
      <c r="D39" s="136" t="s">
        <v>156</v>
      </c>
      <c r="E39" s="137"/>
      <c r="F39" s="137"/>
      <c r="G39" s="137"/>
      <c r="H39" s="137"/>
      <c r="I39" s="137"/>
      <c r="J39" s="137"/>
      <c r="K39" s="137"/>
      <c r="L39" s="137"/>
      <c r="M39" s="137"/>
      <c r="N39" s="137"/>
      <c r="O39" s="137"/>
      <c r="P39" s="137"/>
      <c r="Q39" s="137"/>
      <c r="R39" s="137"/>
      <c r="S39" s="137"/>
      <c r="T39" s="137"/>
      <c r="U39" s="137"/>
      <c r="V39" s="137"/>
      <c r="W39" s="137"/>
      <c r="X39" s="137"/>
      <c r="Y39" s="137"/>
      <c r="Z39" s="137"/>
      <c r="AA39" s="137"/>
    </row>
    <row r="40">
      <c r="A40" s="28"/>
      <c r="B40" s="141"/>
      <c r="C40" s="144"/>
      <c r="D40" s="136" t="s">
        <v>157</v>
      </c>
      <c r="E40" s="137"/>
      <c r="F40" s="137"/>
      <c r="G40" s="137"/>
      <c r="H40" s="137"/>
      <c r="I40" s="137"/>
      <c r="J40" s="137"/>
      <c r="K40" s="137"/>
      <c r="L40" s="137"/>
      <c r="M40" s="137"/>
      <c r="N40" s="137"/>
      <c r="O40" s="137"/>
      <c r="P40" s="137"/>
      <c r="Q40" s="137"/>
      <c r="R40" s="137"/>
      <c r="S40" s="137"/>
      <c r="T40" s="137"/>
      <c r="U40" s="137"/>
      <c r="V40" s="137"/>
      <c r="W40" s="137"/>
      <c r="X40" s="137"/>
      <c r="Y40" s="137"/>
      <c r="Z40" s="137"/>
      <c r="AA40" s="137"/>
    </row>
    <row r="41">
      <c r="A41" s="33"/>
      <c r="B41" s="141"/>
      <c r="C41" s="144"/>
      <c r="D41" s="136" t="s">
        <v>158</v>
      </c>
      <c r="E41" s="137"/>
      <c r="F41" s="137"/>
      <c r="G41" s="137"/>
      <c r="H41" s="137"/>
      <c r="I41" s="137"/>
      <c r="J41" s="137"/>
      <c r="K41" s="137"/>
      <c r="L41" s="137"/>
      <c r="M41" s="137"/>
      <c r="N41" s="137"/>
      <c r="O41" s="137"/>
      <c r="P41" s="137"/>
      <c r="Q41" s="137"/>
      <c r="R41" s="137"/>
      <c r="S41" s="137"/>
      <c r="T41" s="137"/>
      <c r="U41" s="137"/>
      <c r="V41" s="137"/>
      <c r="W41" s="137"/>
      <c r="X41" s="137"/>
      <c r="Y41" s="137"/>
      <c r="Z41" s="137"/>
      <c r="AA41" s="137"/>
    </row>
    <row r="42">
      <c r="A42" s="151" t="s">
        <v>159</v>
      </c>
      <c r="B42" s="141"/>
      <c r="C42" s="144"/>
      <c r="D42" s="145" t="s">
        <v>160</v>
      </c>
      <c r="E42" s="137"/>
      <c r="F42" s="137"/>
      <c r="G42" s="137"/>
      <c r="H42" s="137"/>
      <c r="I42" s="137"/>
      <c r="J42" s="137"/>
      <c r="K42" s="137"/>
      <c r="L42" s="137"/>
      <c r="M42" s="137"/>
      <c r="N42" s="137"/>
      <c r="O42" s="137"/>
      <c r="P42" s="137"/>
      <c r="Q42" s="137"/>
      <c r="R42" s="137"/>
      <c r="S42" s="137"/>
      <c r="T42" s="137"/>
      <c r="U42" s="137"/>
      <c r="V42" s="137"/>
      <c r="W42" s="137"/>
      <c r="X42" s="137"/>
      <c r="Y42" s="137"/>
      <c r="Z42" s="137"/>
      <c r="AA42" s="137"/>
    </row>
    <row r="43">
      <c r="A43" s="28"/>
      <c r="B43" s="141"/>
      <c r="C43" s="144"/>
      <c r="D43" s="136" t="s">
        <v>161</v>
      </c>
      <c r="E43" s="137"/>
      <c r="F43" s="137"/>
      <c r="G43" s="137"/>
      <c r="H43" s="137"/>
      <c r="I43" s="137"/>
      <c r="J43" s="137"/>
      <c r="K43" s="137"/>
      <c r="L43" s="137"/>
      <c r="M43" s="137"/>
      <c r="N43" s="137"/>
      <c r="O43" s="137"/>
      <c r="P43" s="137"/>
      <c r="Q43" s="137"/>
      <c r="R43" s="137"/>
      <c r="S43" s="137"/>
      <c r="T43" s="137"/>
      <c r="U43" s="137"/>
      <c r="V43" s="137"/>
      <c r="W43" s="137"/>
      <c r="X43" s="137"/>
      <c r="Y43" s="137"/>
      <c r="Z43" s="137"/>
      <c r="AA43" s="137"/>
    </row>
    <row r="44">
      <c r="A44" s="28"/>
      <c r="B44" s="141"/>
      <c r="C44" s="144"/>
      <c r="D44" s="136" t="s">
        <v>162</v>
      </c>
      <c r="E44" s="137"/>
      <c r="F44" s="137"/>
      <c r="G44" s="137"/>
      <c r="H44" s="137"/>
      <c r="I44" s="137"/>
      <c r="J44" s="137"/>
      <c r="K44" s="137"/>
      <c r="L44" s="137"/>
      <c r="M44" s="137"/>
      <c r="N44" s="137"/>
      <c r="O44" s="137"/>
      <c r="P44" s="137"/>
      <c r="Q44" s="137"/>
      <c r="R44" s="137"/>
      <c r="S44" s="137"/>
      <c r="T44" s="137"/>
      <c r="U44" s="137"/>
      <c r="V44" s="137"/>
      <c r="W44" s="137"/>
      <c r="X44" s="137"/>
      <c r="Y44" s="137"/>
      <c r="Z44" s="137"/>
      <c r="AA44" s="137"/>
    </row>
    <row r="45">
      <c r="A45" s="28"/>
      <c r="B45" s="141"/>
      <c r="C45" s="144"/>
      <c r="D45" s="136" t="s">
        <v>163</v>
      </c>
      <c r="E45" s="137"/>
      <c r="F45" s="137"/>
      <c r="G45" s="137"/>
      <c r="H45" s="137"/>
      <c r="I45" s="137"/>
      <c r="J45" s="137"/>
      <c r="K45" s="137"/>
      <c r="L45" s="137"/>
      <c r="M45" s="137"/>
      <c r="N45" s="137"/>
      <c r="O45" s="137"/>
      <c r="P45" s="137"/>
      <c r="Q45" s="137"/>
      <c r="R45" s="137"/>
      <c r="S45" s="137"/>
      <c r="T45" s="137"/>
      <c r="U45" s="137"/>
      <c r="V45" s="137"/>
      <c r="W45" s="137"/>
      <c r="X45" s="137"/>
      <c r="Y45" s="137"/>
      <c r="Z45" s="137"/>
      <c r="AA45" s="137"/>
    </row>
    <row r="46">
      <c r="A46" s="28"/>
      <c r="B46" s="141"/>
      <c r="C46" s="144"/>
      <c r="D46" s="136" t="s">
        <v>164</v>
      </c>
      <c r="E46" s="137"/>
      <c r="F46" s="137"/>
      <c r="G46" s="137"/>
      <c r="H46" s="137"/>
      <c r="I46" s="137"/>
      <c r="J46" s="137"/>
      <c r="K46" s="137"/>
      <c r="L46" s="137"/>
      <c r="M46" s="137"/>
      <c r="N46" s="137"/>
      <c r="O46" s="137"/>
      <c r="P46" s="137"/>
      <c r="Q46" s="137"/>
      <c r="R46" s="137"/>
      <c r="S46" s="137"/>
      <c r="T46" s="137"/>
      <c r="U46" s="137"/>
      <c r="V46" s="137"/>
      <c r="W46" s="137"/>
      <c r="X46" s="137"/>
      <c r="Y46" s="137"/>
      <c r="Z46" s="137"/>
      <c r="AA46" s="137"/>
    </row>
    <row r="47">
      <c r="A47" s="33"/>
      <c r="B47" s="152"/>
      <c r="C47" s="153"/>
      <c r="D47" s="154" t="s">
        <v>165</v>
      </c>
      <c r="E47" s="137"/>
      <c r="F47" s="137"/>
      <c r="G47" s="137"/>
      <c r="H47" s="137"/>
      <c r="I47" s="137"/>
      <c r="J47" s="137"/>
      <c r="K47" s="137"/>
      <c r="L47" s="137"/>
      <c r="M47" s="137"/>
      <c r="N47" s="137"/>
      <c r="O47" s="137"/>
      <c r="P47" s="137"/>
      <c r="Q47" s="137"/>
      <c r="R47" s="137"/>
      <c r="S47" s="137"/>
      <c r="T47" s="137"/>
      <c r="U47" s="137"/>
      <c r="V47" s="137"/>
      <c r="W47" s="137"/>
      <c r="X47" s="137"/>
      <c r="Y47" s="137"/>
      <c r="Z47" s="137"/>
      <c r="AA47" s="137"/>
    </row>
    <row r="48">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c r="AA48" s="137"/>
    </row>
    <row r="49">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row>
    <row r="50">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c r="AA50" s="137"/>
    </row>
    <row r="5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c r="AA51" s="137"/>
    </row>
    <row r="5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row>
    <row r="53">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row>
    <row r="54">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row>
    <row r="55">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row>
    <row r="56">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row>
    <row r="57">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row>
    <row r="58">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row>
    <row r="59">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row>
    <row r="60">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row>
    <row r="6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row>
    <row r="6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row>
    <row r="6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row>
    <row r="64">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row>
    <row r="65">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row>
    <row r="66">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row>
    <row r="67">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row>
    <row r="68">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row>
    <row r="69">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row>
    <row r="70">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row>
    <row r="7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row>
    <row r="7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row>
    <row r="7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row>
    <row r="74">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row>
    <row r="7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row>
    <row r="7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row>
    <row r="77">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row>
    <row r="78">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row>
    <row r="79">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row>
    <row r="80">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row>
    <row r="8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row>
    <row r="8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row>
    <row r="8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row>
    <row r="84">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row>
    <row r="8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row>
    <row r="8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row>
    <row r="87">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row>
    <row r="88">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row>
    <row r="89">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row>
    <row r="90">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row>
    <row r="9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row>
    <row r="9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row>
    <row r="9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row>
    <row r="94">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row>
    <row r="9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row>
    <row r="9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row>
    <row r="99">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row>
    <row r="100">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row>
    <row r="10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row>
    <row r="1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row>
    <row r="1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row>
    <row r="104">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row>
    <row r="10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row>
    <row r="10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row>
    <row r="107">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row>
    <row r="108">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row>
    <row r="109">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row>
    <row r="110">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row>
    <row r="11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row>
    <row r="11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row>
    <row r="11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row>
    <row r="114">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row>
    <row r="1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row>
    <row r="11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row>
    <row r="117">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row>
    <row r="118">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row>
    <row r="119">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row>
    <row r="120">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row>
    <row r="12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row>
    <row r="12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row>
    <row r="12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row>
    <row r="124">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row>
    <row r="12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row>
    <row r="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row>
    <row r="127">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row>
    <row r="128">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row>
    <row r="129">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row>
    <row r="130">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row>
    <row r="13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row>
    <row r="13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row>
    <row r="13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row>
    <row r="134">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row>
    <row r="13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row>
    <row r="13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row>
    <row r="137">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row>
    <row r="138">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row>
    <row r="139">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row>
    <row r="140">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row>
    <row r="14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row>
    <row r="14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row>
    <row r="14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row>
    <row r="144">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row>
    <row r="14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row>
    <row r="14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row>
    <row r="147">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row>
    <row r="148">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row>
    <row r="149">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row>
    <row r="150">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row>
    <row r="15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row>
    <row r="15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row>
    <row r="15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row>
    <row r="154">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row>
    <row r="15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row>
    <row r="156">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row>
    <row r="157">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row>
    <row r="158">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row>
    <row r="159">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row>
    <row r="160">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row>
    <row r="16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row>
    <row r="16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row>
    <row r="16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row>
    <row r="164">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row>
    <row r="16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row>
    <row r="166">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row>
    <row r="167">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row>
    <row r="168">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row>
    <row r="169">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row>
    <row r="170">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row>
    <row r="17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row>
    <row r="17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row>
    <row r="17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row>
    <row r="174">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row>
    <row r="17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row>
    <row r="176">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row>
    <row r="177">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row>
    <row r="178">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row>
    <row r="179">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row>
    <row r="180">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row>
    <row r="18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row>
    <row r="18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row>
    <row r="18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row>
    <row r="184">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row>
    <row r="18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row>
    <row r="186">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row>
    <row r="187">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row>
    <row r="188">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row>
    <row r="189">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row>
    <row r="190">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row>
    <row r="19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row>
    <row r="19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row>
    <row r="19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row>
    <row r="194">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row>
    <row r="19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row>
    <row r="196">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row>
    <row r="197">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row>
    <row r="198">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row>
    <row r="199">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row>
    <row r="20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row>
    <row r="2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row>
    <row r="2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row>
    <row r="204">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row>
    <row r="20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row>
    <row r="206">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row>
    <row r="207">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row>
    <row r="208">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row>
    <row r="209">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row>
    <row r="210">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row>
    <row r="21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row>
    <row r="21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row>
    <row r="21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row>
    <row r="214">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row>
    <row r="2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row>
    <row r="216">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row>
    <row r="217">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row>
    <row r="218">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row>
    <row r="219">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row>
    <row r="220">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row>
    <row r="22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row>
    <row r="22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row>
    <row r="22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row>
    <row r="224">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row>
    <row r="22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row>
    <row r="226">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row>
    <row r="227">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row>
    <row r="228">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row>
    <row r="229">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row>
    <row r="230">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row>
    <row r="23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row>
    <row r="23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row>
    <row r="23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row>
    <row r="234">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row>
    <row r="23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row>
    <row r="236">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row>
    <row r="237">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row>
    <row r="238">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row>
    <row r="239">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row>
    <row r="240">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row>
    <row r="24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row>
    <row r="24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row>
    <row r="24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row>
    <row r="244">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row>
    <row r="24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row>
    <row r="246">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row>
    <row r="247">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row>
    <row r="248">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row>
    <row r="249">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row>
    <row r="250">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row>
    <row r="25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row>
    <row r="25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row>
    <row r="25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row>
    <row r="254">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row>
    <row r="25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row>
    <row r="256">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row>
    <row r="257">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row>
    <row r="258">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row>
    <row r="259">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row>
    <row r="260">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row>
    <row r="26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row>
    <row r="26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row>
    <row r="26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row>
    <row r="264">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row>
    <row r="26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row>
    <row r="266">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row>
    <row r="267">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row>
    <row r="268">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row>
    <row r="269">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row>
    <row r="270">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row>
    <row r="27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row>
    <row r="27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row>
    <row r="27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row>
    <row r="274">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row>
    <row r="27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row>
    <row r="276">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row>
    <row r="277">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row>
    <row r="278">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row>
    <row r="279">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row>
    <row r="280">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row>
    <row r="28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row>
    <row r="28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row>
    <row r="28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row>
    <row r="284">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row>
    <row r="28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row>
    <row r="286">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row>
    <row r="287">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row>
    <row r="288">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row>
    <row r="289">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row>
    <row r="290">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row>
    <row r="29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row>
    <row r="29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row>
    <row r="29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row>
    <row r="294">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row>
    <row r="29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row>
    <row r="296">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row>
    <row r="297">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row>
    <row r="298">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row>
    <row r="299">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row>
    <row r="300">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row>
    <row r="30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row>
    <row r="3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row>
    <row r="3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row>
    <row r="304">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row>
    <row r="30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row>
    <row r="306">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row>
    <row r="307">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row>
    <row r="308">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row>
    <row r="309">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row>
    <row r="310">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row>
    <row r="31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row>
    <row r="31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row>
    <row r="31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row>
    <row r="314">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row>
    <row r="3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row>
    <row r="316">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row>
    <row r="317">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row>
    <row r="318">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row>
    <row r="319">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row>
    <row r="320">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row>
    <row r="32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row>
    <row r="32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row>
    <row r="32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row>
    <row r="324">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row>
    <row r="3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row>
    <row r="326">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row>
    <row r="327">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row>
    <row r="328">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row>
    <row r="329">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row>
    <row r="330">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row>
    <row r="33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row>
    <row r="33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row>
    <row r="33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row>
    <row r="334">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row>
    <row r="33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row>
    <row r="336">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row>
    <row r="337">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row>
    <row r="338">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row>
    <row r="339">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row>
    <row r="340">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row>
    <row r="34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row>
    <row r="34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row>
    <row r="34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row>
    <row r="344">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row>
    <row r="34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row>
    <row r="346">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row>
    <row r="347">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row>
    <row r="348">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row>
    <row r="349">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row>
    <row r="350">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row>
    <row r="35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row>
    <row r="35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row>
    <row r="35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row>
    <row r="354">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row>
    <row r="35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row>
    <row r="356">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row>
    <row r="357">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row>
    <row r="358">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row>
    <row r="359">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row>
    <row r="360">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row>
    <row r="36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row>
    <row r="36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row>
    <row r="36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row>
    <row r="364">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row>
    <row r="36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row>
    <row r="366">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row>
    <row r="367">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row>
    <row r="368">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row>
    <row r="369">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row>
    <row r="370">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row>
    <row r="37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row>
    <row r="37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row>
    <row r="37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row>
    <row r="374">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row>
    <row r="37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row>
    <row r="376">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row>
    <row r="377">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row>
    <row r="378">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row>
    <row r="379">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row>
    <row r="380">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row>
    <row r="38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row>
    <row r="38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row>
    <row r="38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row>
    <row r="384">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row>
    <row r="38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row>
    <row r="386">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row>
    <row r="387">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row>
    <row r="388">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row>
    <row r="389">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row>
    <row r="390">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row>
    <row r="39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row>
    <row r="39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row>
    <row r="39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row>
    <row r="394">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row>
    <row r="39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row>
    <row r="396">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row>
    <row r="397">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row>
    <row r="398">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row>
    <row r="399">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row>
    <row r="400">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row>
    <row r="40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row>
    <row r="4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row>
    <row r="4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row>
    <row r="404">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row>
    <row r="40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row>
    <row r="406">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row>
    <row r="407">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row>
    <row r="408">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row>
    <row r="409">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row>
    <row r="410">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row>
    <row r="41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row>
    <row r="41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row>
    <row r="41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row>
    <row r="414">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row>
    <row r="4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row>
    <row r="416">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row>
    <row r="417">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row>
    <row r="418">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row>
    <row r="419">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row>
    <row r="420">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row>
    <row r="42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row>
    <row r="42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row>
    <row r="42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row>
    <row r="424">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row>
    <row r="4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row>
    <row r="426">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row>
    <row r="427">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row>
    <row r="428">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row>
    <row r="429">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row>
    <row r="430">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row>
    <row r="43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row>
    <row r="43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row>
    <row r="43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row>
    <row r="434">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row>
    <row r="43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row>
    <row r="436">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row>
    <row r="437">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row>
    <row r="438">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row>
    <row r="439">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row>
    <row r="440">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row>
    <row r="44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row>
    <row r="44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row>
    <row r="44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row>
    <row r="444">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row>
    <row r="44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row>
    <row r="446">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row>
    <row r="447">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row>
    <row r="448">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row>
    <row r="449">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row>
    <row r="450">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row>
    <row r="45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row>
    <row r="45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row>
    <row r="45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row>
    <row r="454">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row>
    <row r="45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row>
    <row r="456">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row>
    <row r="457">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row>
    <row r="458">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row>
    <row r="459">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row>
    <row r="460">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row>
    <row r="46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row>
    <row r="46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row>
    <row r="46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row>
    <row r="464">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row>
    <row r="46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row>
    <row r="466">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row>
    <row r="467">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row>
    <row r="468">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row>
    <row r="469">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row>
    <row r="470">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row>
    <row r="47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row>
    <row r="47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row>
    <row r="47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row>
    <row r="474">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row>
    <row r="47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row>
    <row r="476">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row>
    <row r="477">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row>
    <row r="478">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row>
    <row r="479">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row>
    <row r="480">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row>
    <row r="48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row>
    <row r="48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row>
    <row r="48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row>
    <row r="484">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row>
    <row r="48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row>
    <row r="486">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row>
    <row r="487">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row>
    <row r="488">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row>
    <row r="489">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row>
    <row r="490">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row>
    <row r="49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row>
    <row r="49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row>
    <row r="49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row>
    <row r="494">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row>
    <row r="49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row>
    <row r="496">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row>
    <row r="497">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row>
    <row r="498">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row>
    <row r="499">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row>
    <row r="500">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row>
    <row r="50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row>
    <row r="5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row>
    <row r="5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row>
    <row r="504">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row>
    <row r="50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row>
    <row r="506">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row>
    <row r="507">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row>
    <row r="508">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row>
    <row r="509">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row>
    <row r="510">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row>
    <row r="51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row>
    <row r="51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row>
    <row r="51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row>
    <row r="514">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row>
    <row r="5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row>
    <row r="516">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row>
    <row r="517">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row>
    <row r="518">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row>
    <row r="519">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row>
    <row r="520">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row>
    <row r="52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row>
    <row r="52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row>
    <row r="52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row>
    <row r="524">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row>
    <row r="5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row>
    <row r="526">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row>
    <row r="527">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row>
    <row r="528">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row>
    <row r="529">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row>
    <row r="530">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row>
    <row r="53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row>
    <row r="53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row>
    <row r="53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row>
    <row r="534">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row>
    <row r="53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row>
    <row r="536">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row>
    <row r="537">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row>
    <row r="538">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row>
    <row r="539">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row>
    <row r="540">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row>
    <row r="54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row>
    <row r="54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row>
    <row r="54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row>
    <row r="544">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row>
    <row r="54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row>
    <row r="546">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row>
    <row r="547">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row>
    <row r="548">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row>
    <row r="549">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row>
    <row r="550">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row>
    <row r="55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row>
    <row r="55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row>
    <row r="55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row>
    <row r="554">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row>
    <row r="55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row>
    <row r="556">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row>
    <row r="557">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row>
    <row r="558">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row>
    <row r="559">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row>
    <row r="560">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row>
    <row r="56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row>
    <row r="56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row>
    <row r="56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row>
    <row r="564">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row>
    <row r="56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row>
    <row r="566">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row>
    <row r="567">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row>
    <row r="568">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row>
    <row r="569">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row>
    <row r="570">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row>
    <row r="57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row>
    <row r="57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row>
    <row r="57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row>
    <row r="574">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row>
    <row r="57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row>
    <row r="576">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row>
    <row r="577">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row>
    <row r="578">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row>
    <row r="579">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row>
    <row r="580">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row>
    <row r="58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row>
    <row r="58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row>
    <row r="58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row>
    <row r="584">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row>
    <row r="58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row>
    <row r="586">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row>
    <row r="587">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row>
    <row r="588">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row>
    <row r="589">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row>
    <row r="590">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row>
    <row r="59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row>
    <row r="59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row>
    <row r="59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row>
    <row r="594">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row>
    <row r="59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row>
    <row r="596">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row>
    <row r="597">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row>
    <row r="598">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row>
    <row r="599">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row>
    <row r="600">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row>
    <row r="60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row>
    <row r="6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row>
    <row r="6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row>
    <row r="604">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row>
    <row r="60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row>
    <row r="606">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row>
    <row r="607">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row>
    <row r="608">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row>
    <row r="609">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row>
    <row r="610">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row>
    <row r="61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row>
    <row r="61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row>
    <row r="61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row>
    <row r="614">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row>
    <row r="6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row>
    <row r="616">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row>
    <row r="617">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row>
    <row r="618">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row>
    <row r="619">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row>
    <row r="620">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row>
    <row r="62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row>
    <row r="62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row>
    <row r="62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row>
    <row r="624">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row>
    <row r="6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row>
    <row r="626">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row>
    <row r="627">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row>
    <row r="628">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row>
    <row r="629">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row>
    <row r="630">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row>
    <row r="63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row>
    <row r="63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row>
    <row r="63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row>
    <row r="634">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row>
    <row r="63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row>
    <row r="636">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row>
    <row r="637">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row>
    <row r="638">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row>
    <row r="639">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row>
    <row r="640">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row>
    <row r="64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row>
    <row r="64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row>
    <row r="64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row>
    <row r="644">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row>
    <row r="64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row>
    <row r="646">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row>
    <row r="647">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row>
    <row r="648">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row>
    <row r="649">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row>
    <row r="650">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row>
    <row r="65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row>
    <row r="65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row>
    <row r="65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row>
    <row r="654">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row>
    <row r="65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row>
    <row r="656">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row>
    <row r="657">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row>
    <row r="658">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row>
    <row r="659">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row>
    <row r="660">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row>
    <row r="66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row>
    <row r="66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row>
    <row r="66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row>
    <row r="664">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row>
    <row r="66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row>
    <row r="666">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row>
    <row r="667">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row>
    <row r="668">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row>
    <row r="669">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row>
    <row r="670">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row>
    <row r="67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row>
    <row r="67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row>
    <row r="67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row>
    <row r="674">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row>
    <row r="67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row>
    <row r="676">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row>
    <row r="677">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row>
    <row r="678">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row>
    <row r="679">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row>
    <row r="680">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row>
    <row r="68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row>
    <row r="68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row>
    <row r="68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row>
    <row r="684">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row>
    <row r="68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row>
    <row r="686">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row>
    <row r="687">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row>
    <row r="688">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row>
    <row r="689">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row>
    <row r="690">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row>
    <row r="69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row>
    <row r="69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row>
    <row r="69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row>
    <row r="694">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row>
    <row r="69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row>
    <row r="696">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row>
    <row r="697">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row>
    <row r="698">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row>
    <row r="699">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row>
    <row r="700">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row>
    <row r="70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row>
    <row r="7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row>
    <row r="7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row>
    <row r="704">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row>
    <row r="70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row>
    <row r="706">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row>
    <row r="707">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row>
    <row r="708">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row>
    <row r="709">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row>
    <row r="710">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row>
    <row r="71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row>
    <row r="71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row>
    <row r="71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row>
    <row r="714">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row>
    <row r="7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row>
    <row r="716">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row>
    <row r="717">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row>
    <row r="718">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row>
    <row r="719">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row>
    <row r="720">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row>
    <row r="72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row>
    <row r="72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row>
    <row r="72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row>
    <row r="724">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row>
    <row r="7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row>
    <row r="726">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row>
    <row r="727">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row>
    <row r="728">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row>
    <row r="729">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row>
    <row r="730">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row>
    <row r="73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row>
    <row r="73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row>
    <row r="73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row>
    <row r="734">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row>
    <row r="73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row>
    <row r="736">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row>
    <row r="737">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row>
    <row r="738">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row>
    <row r="739">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row>
    <row r="740">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row>
    <row r="74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row>
    <row r="74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row>
    <row r="74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row>
    <row r="744">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row>
    <row r="74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row>
    <row r="746">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row>
    <row r="747">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row>
    <row r="748">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row>
    <row r="749">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row>
    <row r="750">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row>
    <row r="75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row>
    <row r="75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row>
    <row r="75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row>
    <row r="754">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row>
    <row r="75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row>
    <row r="756">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row>
    <row r="757">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row>
    <row r="758">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row>
    <row r="759">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row>
    <row r="760">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row>
    <row r="76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row>
    <row r="76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row>
    <row r="76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row>
    <row r="764">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row>
    <row r="76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row>
    <row r="766">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row>
    <row r="767">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row>
    <row r="768">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row>
    <row r="769">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row>
    <row r="770">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row>
    <row r="77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row>
    <row r="77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row>
    <row r="77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row>
    <row r="774">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row>
    <row r="77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row>
    <row r="776">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row>
    <row r="777">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row>
    <row r="778">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row>
    <row r="779">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row>
    <row r="780">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row>
    <row r="78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row>
    <row r="78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row>
    <row r="78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row>
    <row r="784">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row>
    <row r="78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row>
    <row r="786">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row>
    <row r="787">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row>
    <row r="788">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row>
    <row r="789">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row>
    <row r="790">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row>
    <row r="79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row>
    <row r="79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row>
    <row r="79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row>
    <row r="794">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row>
    <row r="79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row>
    <row r="796">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row>
    <row r="797">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row>
    <row r="798">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row>
    <row r="799">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row>
    <row r="800">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row>
    <row r="80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row>
    <row r="8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row>
    <row r="8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row>
    <row r="804">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row>
    <row r="80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row>
    <row r="806">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row>
    <row r="807">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row>
    <row r="808">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row>
    <row r="809">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row>
    <row r="810">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row>
    <row r="81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row>
    <row r="81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row>
    <row r="81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row>
    <row r="814">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row>
    <row r="8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row>
    <row r="816">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row>
    <row r="817">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row>
    <row r="818">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row>
    <row r="819">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row>
    <row r="820">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row>
    <row r="82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row>
    <row r="82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row>
    <row r="82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row>
    <row r="824">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row>
    <row r="8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row>
    <row r="826">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row>
    <row r="827">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row>
    <row r="828">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row>
    <row r="829">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row>
    <row r="830">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row>
    <row r="83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row>
    <row r="83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row>
    <row r="83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row>
    <row r="834">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row>
    <row r="83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row>
    <row r="836">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row>
    <row r="837">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row>
    <row r="838">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row>
    <row r="839">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row>
    <row r="840">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row>
    <row r="84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row>
    <row r="84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row>
    <row r="84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row>
    <row r="844">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row>
    <row r="84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row>
    <row r="846">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row>
    <row r="847">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row>
    <row r="848">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row>
    <row r="849">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row>
    <row r="850">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row>
    <row r="85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row>
    <row r="85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row>
    <row r="85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row>
    <row r="854">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row>
    <row r="85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row>
    <row r="856">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row>
    <row r="857">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row>
    <row r="858">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row>
    <row r="859">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row>
    <row r="860">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row>
    <row r="86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row>
    <row r="86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row>
    <row r="86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row>
    <row r="864">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row>
    <row r="86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row>
    <row r="866">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row>
    <row r="867">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row>
    <row r="868">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row>
    <row r="869">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row>
    <row r="870">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row>
    <row r="87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row>
    <row r="87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row>
    <row r="87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row>
    <row r="874">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row>
    <row r="87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row>
    <row r="876">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row>
    <row r="877">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row>
    <row r="878">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row>
    <row r="879">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row>
    <row r="880">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row>
    <row r="88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row>
    <row r="88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row>
    <row r="88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row>
    <row r="884">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row>
    <row r="88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row>
    <row r="886">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row>
    <row r="887">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row>
    <row r="888">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row>
    <row r="889">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row>
    <row r="890">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row>
    <row r="89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row>
    <row r="89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row>
    <row r="89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row>
    <row r="894">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row>
    <row r="89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row>
    <row r="896">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row>
    <row r="897">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row>
    <row r="898">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row>
    <row r="899">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row>
    <row r="900">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row>
    <row r="90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row>
    <row r="9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row>
    <row r="9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row>
    <row r="904">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row>
    <row r="90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row>
    <row r="906">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row>
    <row r="907">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row>
    <row r="908">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row>
    <row r="909">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row>
    <row r="910">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row>
    <row r="91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row>
    <row r="91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row>
    <row r="91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row>
    <row r="914">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row>
    <row r="9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row>
    <row r="916">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row>
    <row r="917">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row>
    <row r="918">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row>
    <row r="919">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row>
    <row r="920">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row>
    <row r="92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row>
    <row r="92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row>
    <row r="92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row>
    <row r="924">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row>
    <row r="9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row>
    <row r="926">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row>
    <row r="927">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row>
    <row r="928">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row>
    <row r="929">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row>
    <row r="930">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row>
    <row r="93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row>
    <row r="93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row>
    <row r="93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row>
    <row r="934">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row>
    <row r="93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row>
    <row r="936">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row>
    <row r="937">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row>
    <row r="938">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row>
    <row r="939">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row>
    <row r="940">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row>
    <row r="94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row>
    <row r="94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row>
    <row r="94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row>
    <row r="944">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row>
    <row r="94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row>
    <row r="946">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row>
    <row r="947">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row>
    <row r="948">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row>
    <row r="949">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row>
    <row r="950">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row>
    <row r="95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row>
    <row r="95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row>
    <row r="95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row>
    <row r="954">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row>
    <row r="95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row>
    <row r="956">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row>
    <row r="957">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row>
    <row r="958">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row>
    <row r="959">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row>
    <row r="960">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row>
    <row r="96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row>
    <row r="96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row>
    <row r="96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row>
    <row r="964">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c r="AA964" s="137"/>
    </row>
    <row r="96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c r="AA965" s="137"/>
    </row>
    <row r="966">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c r="AA966" s="137"/>
    </row>
    <row r="967">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c r="AA967" s="137"/>
    </row>
    <row r="968">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c r="AA968" s="137"/>
    </row>
    <row r="969">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row>
    <row r="970">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c r="AA970" s="137"/>
    </row>
    <row r="97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c r="AA971" s="137"/>
    </row>
    <row r="97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c r="AA972" s="137"/>
    </row>
    <row r="97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c r="AA973" s="137"/>
    </row>
    <row r="974">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c r="AA974" s="137"/>
    </row>
    <row r="97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c r="AA975" s="137"/>
    </row>
    <row r="976">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c r="AA976" s="137"/>
    </row>
    <row r="977">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c r="AA977" s="137"/>
    </row>
    <row r="978">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c r="AA978" s="137"/>
    </row>
    <row r="979">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c r="AA979" s="137"/>
    </row>
    <row r="980">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c r="AA980" s="137"/>
    </row>
    <row r="98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row>
    <row r="98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row>
    <row r="98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row>
    <row r="984">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row>
    <row r="985">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c r="AA985" s="137"/>
    </row>
    <row r="986">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row>
    <row r="987">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c r="AA987" s="137"/>
    </row>
    <row r="988">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c r="AA988" s="137"/>
    </row>
    <row r="989">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c r="AA989" s="137"/>
    </row>
    <row r="990">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c r="AA990" s="137"/>
    </row>
    <row r="99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c r="AA991" s="137"/>
    </row>
    <row r="99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c r="AA992" s="137"/>
    </row>
    <row r="99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c r="AA993" s="137"/>
    </row>
    <row r="994">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c r="AA994" s="137"/>
    </row>
    <row r="995">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c r="AA995" s="137"/>
    </row>
    <row r="996">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c r="AA996" s="137"/>
    </row>
    <row r="997">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c r="AA997" s="137"/>
    </row>
    <row r="998">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c r="AA998" s="137"/>
    </row>
    <row r="999">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row>
    <row r="1000">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row>
    <row r="1001">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c r="AA1001" s="137"/>
    </row>
  </sheetData>
  <mergeCells count="10">
    <mergeCell ref="A25:A32"/>
    <mergeCell ref="A33:A41"/>
    <mergeCell ref="A42:A47"/>
    <mergeCell ref="F1:L1"/>
    <mergeCell ref="A2:A24"/>
    <mergeCell ref="C2:C3"/>
    <mergeCell ref="F2:L24"/>
    <mergeCell ref="C4:C5"/>
    <mergeCell ref="C6:C7"/>
    <mergeCell ref="C8:C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30.38"/>
    <col customWidth="1" min="3" max="3" width="45.0"/>
    <col customWidth="1" min="4" max="4" width="40.63"/>
    <col customWidth="1" min="9" max="9" width="27.25"/>
  </cols>
  <sheetData>
    <row r="1" hidden="1">
      <c r="A1" s="155" t="s">
        <v>166</v>
      </c>
      <c r="B1" s="156" t="s">
        <v>167</v>
      </c>
      <c r="C1" s="156" t="s">
        <v>168</v>
      </c>
      <c r="D1" s="155" t="s">
        <v>169</v>
      </c>
      <c r="E1" s="156" t="s">
        <v>170</v>
      </c>
      <c r="F1" s="156" t="s">
        <v>171</v>
      </c>
      <c r="G1" s="156" t="s">
        <v>9</v>
      </c>
      <c r="H1" s="156" t="s">
        <v>172</v>
      </c>
      <c r="I1" s="156" t="s">
        <v>173</v>
      </c>
      <c r="J1" s="156" t="s">
        <v>171</v>
      </c>
    </row>
    <row r="2" hidden="1">
      <c r="A2" s="157" t="s">
        <v>73</v>
      </c>
      <c r="B2" s="158" t="s">
        <v>73</v>
      </c>
      <c r="C2" s="159" t="s">
        <v>174</v>
      </c>
      <c r="D2" s="160"/>
      <c r="E2" s="161"/>
      <c r="F2" s="161">
        <v>45960.0</v>
      </c>
      <c r="G2" s="162"/>
      <c r="H2" s="159" t="b">
        <v>0</v>
      </c>
      <c r="I2" s="159" t="s">
        <v>175</v>
      </c>
      <c r="J2" s="162"/>
    </row>
    <row r="3" hidden="1">
      <c r="A3" s="33"/>
      <c r="B3" s="33"/>
      <c r="C3" s="159" t="s">
        <v>176</v>
      </c>
      <c r="D3" s="163"/>
      <c r="E3" s="162"/>
      <c r="F3" s="162"/>
      <c r="G3" s="162"/>
      <c r="H3" s="159" t="b">
        <v>0</v>
      </c>
      <c r="I3" s="159"/>
      <c r="J3" s="162"/>
    </row>
    <row r="4" hidden="1">
      <c r="A4" s="157" t="s">
        <v>78</v>
      </c>
      <c r="B4" s="158" t="s">
        <v>78</v>
      </c>
      <c r="C4" s="159" t="s">
        <v>174</v>
      </c>
      <c r="D4" s="163"/>
      <c r="E4" s="162"/>
      <c r="F4" s="162"/>
      <c r="G4" s="162"/>
      <c r="H4" s="159" t="b">
        <v>1</v>
      </c>
      <c r="I4" s="159" t="s">
        <v>175</v>
      </c>
      <c r="J4" s="162"/>
    </row>
    <row r="5" hidden="1">
      <c r="A5" s="33"/>
      <c r="B5" s="33"/>
      <c r="C5" s="159" t="s">
        <v>176</v>
      </c>
      <c r="D5" s="163"/>
      <c r="E5" s="162"/>
      <c r="F5" s="162"/>
      <c r="G5" s="162"/>
      <c r="H5" s="159" t="b">
        <v>0</v>
      </c>
      <c r="I5" s="162"/>
      <c r="J5" s="162"/>
    </row>
    <row r="6" hidden="1">
      <c r="A6" s="164" t="s">
        <v>80</v>
      </c>
      <c r="B6" s="159" t="s">
        <v>177</v>
      </c>
      <c r="C6" s="159" t="s">
        <v>178</v>
      </c>
      <c r="D6" s="164" t="s">
        <v>179</v>
      </c>
      <c r="E6" s="162"/>
      <c r="F6" s="162"/>
      <c r="G6" s="162"/>
      <c r="H6" s="159" t="b">
        <v>0</v>
      </c>
      <c r="I6" s="162"/>
      <c r="J6" s="162"/>
    </row>
    <row r="7" hidden="1">
      <c r="A7" s="163"/>
      <c r="B7" s="162"/>
      <c r="C7" s="159" t="s">
        <v>180</v>
      </c>
      <c r="D7" s="163"/>
      <c r="E7" s="162"/>
      <c r="F7" s="162"/>
      <c r="G7" s="162"/>
      <c r="H7" s="162"/>
      <c r="I7" s="162"/>
      <c r="J7" s="162"/>
    </row>
    <row r="8" hidden="1">
      <c r="A8" s="163"/>
      <c r="B8" s="159" t="s">
        <v>181</v>
      </c>
      <c r="C8" s="159" t="s">
        <v>178</v>
      </c>
      <c r="D8" s="163"/>
      <c r="E8" s="162"/>
      <c r="F8" s="162"/>
      <c r="G8" s="162"/>
      <c r="H8" s="162"/>
      <c r="I8" s="162"/>
      <c r="J8" s="162"/>
    </row>
    <row r="9" hidden="1">
      <c r="A9" s="163"/>
      <c r="B9" s="159" t="s">
        <v>182</v>
      </c>
      <c r="C9" s="159" t="s">
        <v>183</v>
      </c>
      <c r="D9" s="164" t="s">
        <v>184</v>
      </c>
      <c r="E9" s="162"/>
      <c r="F9" s="162"/>
      <c r="G9" s="162"/>
      <c r="H9" s="162"/>
      <c r="I9" s="159" t="s">
        <v>185</v>
      </c>
      <c r="J9" s="162"/>
    </row>
    <row r="10" hidden="1">
      <c r="A10" s="163"/>
      <c r="B10" s="162"/>
      <c r="C10" s="159" t="s">
        <v>176</v>
      </c>
      <c r="D10" s="163"/>
      <c r="E10" s="162"/>
      <c r="F10" s="162"/>
      <c r="G10" s="162"/>
      <c r="H10" s="162"/>
      <c r="I10" s="162"/>
      <c r="J10" s="162"/>
    </row>
    <row r="11" hidden="1">
      <c r="A11" s="163"/>
      <c r="B11" s="159" t="s">
        <v>186</v>
      </c>
      <c r="C11" s="159" t="s">
        <v>187</v>
      </c>
      <c r="D11" s="163"/>
      <c r="E11" s="162"/>
      <c r="F11" s="162"/>
      <c r="G11" s="162"/>
      <c r="H11" s="162"/>
      <c r="I11" s="162"/>
      <c r="J11" s="162"/>
    </row>
    <row r="12" hidden="1">
      <c r="A12" s="163"/>
      <c r="B12" s="162"/>
      <c r="C12" s="159" t="s">
        <v>188</v>
      </c>
      <c r="D12" s="163"/>
      <c r="E12" s="162"/>
      <c r="F12" s="162"/>
      <c r="G12" s="162"/>
      <c r="H12" s="162"/>
      <c r="I12" s="162"/>
      <c r="J12" s="162"/>
    </row>
    <row r="13" hidden="1">
      <c r="A13" s="163"/>
      <c r="B13" s="162"/>
      <c r="C13" s="159" t="s">
        <v>189</v>
      </c>
      <c r="D13" s="163"/>
      <c r="E13" s="162"/>
      <c r="F13" s="162"/>
      <c r="G13" s="162"/>
      <c r="H13" s="162"/>
      <c r="I13" s="162"/>
      <c r="J13" s="162"/>
    </row>
    <row r="14" hidden="1">
      <c r="A14" s="137"/>
      <c r="D14" s="137"/>
    </row>
    <row r="15" hidden="1">
      <c r="A15" s="137"/>
      <c r="D15" s="137"/>
    </row>
    <row r="16" hidden="1">
      <c r="A16" s="137"/>
      <c r="D16" s="137"/>
    </row>
    <row r="17" hidden="1">
      <c r="A17" s="137"/>
      <c r="D17" s="137"/>
    </row>
    <row r="18" hidden="1">
      <c r="A18" s="155" t="s">
        <v>166</v>
      </c>
      <c r="B18" s="156" t="s">
        <v>167</v>
      </c>
      <c r="C18" s="156" t="s">
        <v>168</v>
      </c>
      <c r="D18" s="155" t="s">
        <v>169</v>
      </c>
      <c r="E18" s="156" t="s">
        <v>170</v>
      </c>
      <c r="F18" s="156" t="s">
        <v>171</v>
      </c>
      <c r="G18" s="156" t="s">
        <v>9</v>
      </c>
      <c r="H18" s="156" t="s">
        <v>172</v>
      </c>
      <c r="I18" s="156" t="s">
        <v>173</v>
      </c>
      <c r="J18" s="156" t="s">
        <v>171</v>
      </c>
    </row>
    <row r="19" hidden="1">
      <c r="A19" s="157" t="s">
        <v>190</v>
      </c>
      <c r="B19" s="165" t="s">
        <v>18</v>
      </c>
      <c r="C19" s="159" t="s">
        <v>191</v>
      </c>
      <c r="D19" s="164" t="s">
        <v>192</v>
      </c>
      <c r="E19" s="159" t="s">
        <v>27</v>
      </c>
      <c r="F19" s="162"/>
      <c r="G19" s="162"/>
      <c r="H19" s="159" t="b">
        <v>0</v>
      </c>
      <c r="I19" s="162"/>
      <c r="J19" s="162"/>
    </row>
    <row r="20" hidden="1">
      <c r="A20" s="28"/>
      <c r="B20" s="165"/>
      <c r="C20" s="159" t="s">
        <v>193</v>
      </c>
      <c r="D20" s="164" t="s">
        <v>194</v>
      </c>
      <c r="E20" s="159" t="s">
        <v>20</v>
      </c>
      <c r="F20" s="162"/>
      <c r="G20" s="166" t="s">
        <v>195</v>
      </c>
      <c r="H20" s="159" t="b">
        <v>1</v>
      </c>
      <c r="I20" s="162"/>
      <c r="J20" s="162"/>
    </row>
    <row r="21" hidden="1">
      <c r="A21" s="28"/>
      <c r="B21" s="165" t="s">
        <v>196</v>
      </c>
      <c r="C21" s="159" t="s">
        <v>191</v>
      </c>
      <c r="D21" s="164" t="s">
        <v>192</v>
      </c>
      <c r="E21" s="159" t="s">
        <v>27</v>
      </c>
      <c r="F21" s="162"/>
      <c r="G21" s="162"/>
      <c r="H21" s="159" t="b">
        <v>0</v>
      </c>
      <c r="I21" s="162"/>
      <c r="J21" s="162"/>
    </row>
    <row r="22" hidden="1">
      <c r="A22" s="28"/>
      <c r="C22" s="159" t="s">
        <v>193</v>
      </c>
      <c r="D22" s="164" t="s">
        <v>194</v>
      </c>
      <c r="E22" s="159" t="s">
        <v>20</v>
      </c>
      <c r="F22" s="162"/>
      <c r="G22" s="166" t="s">
        <v>197</v>
      </c>
      <c r="H22" s="159" t="b">
        <v>1</v>
      </c>
      <c r="I22" s="162"/>
      <c r="J22" s="162"/>
    </row>
    <row r="23" hidden="1">
      <c r="A23" s="28"/>
      <c r="B23" s="165" t="s">
        <v>198</v>
      </c>
      <c r="C23" s="159" t="s">
        <v>191</v>
      </c>
      <c r="D23" s="164" t="s">
        <v>192</v>
      </c>
      <c r="E23" s="159" t="s">
        <v>27</v>
      </c>
      <c r="F23" s="162"/>
      <c r="G23" s="162"/>
      <c r="H23" s="159" t="b">
        <v>1</v>
      </c>
      <c r="I23" s="162"/>
      <c r="J23" s="162"/>
    </row>
    <row r="24" hidden="1">
      <c r="A24" s="28"/>
      <c r="B24" s="165"/>
      <c r="C24" s="159" t="s">
        <v>193</v>
      </c>
      <c r="D24" s="164" t="s">
        <v>194</v>
      </c>
      <c r="E24" s="159" t="s">
        <v>20</v>
      </c>
      <c r="F24" s="162"/>
      <c r="G24" s="162"/>
      <c r="H24" s="159" t="b">
        <v>0</v>
      </c>
      <c r="I24" s="162"/>
      <c r="J24" s="162"/>
    </row>
    <row r="25" hidden="1">
      <c r="A25" s="28"/>
      <c r="B25" s="165" t="s">
        <v>199</v>
      </c>
      <c r="C25" s="159" t="s">
        <v>191</v>
      </c>
      <c r="D25" s="164" t="s">
        <v>192</v>
      </c>
      <c r="E25" s="159" t="s">
        <v>27</v>
      </c>
      <c r="F25" s="162"/>
      <c r="G25" s="162"/>
      <c r="H25" s="159" t="b">
        <v>0</v>
      </c>
      <c r="I25" s="162"/>
      <c r="J25" s="162"/>
    </row>
    <row r="26" hidden="1">
      <c r="A26" s="28"/>
      <c r="B26" s="165"/>
      <c r="C26" s="159" t="s">
        <v>193</v>
      </c>
      <c r="D26" s="164" t="s">
        <v>194</v>
      </c>
      <c r="E26" s="159" t="s">
        <v>20</v>
      </c>
      <c r="F26" s="162"/>
      <c r="G26" s="162"/>
      <c r="H26" s="159" t="b">
        <v>0</v>
      </c>
      <c r="I26" s="162"/>
      <c r="J26" s="162"/>
    </row>
    <row r="27" hidden="1">
      <c r="A27" s="28"/>
      <c r="B27" s="165" t="s">
        <v>200</v>
      </c>
      <c r="C27" s="159" t="s">
        <v>191</v>
      </c>
      <c r="D27" s="164" t="s">
        <v>192</v>
      </c>
      <c r="E27" s="159" t="s">
        <v>27</v>
      </c>
      <c r="F27" s="162"/>
      <c r="G27" s="162"/>
      <c r="H27" s="159" t="b">
        <v>0</v>
      </c>
      <c r="I27" s="162"/>
      <c r="J27" s="162"/>
    </row>
    <row r="28" hidden="1">
      <c r="A28" s="28"/>
      <c r="B28" s="165"/>
      <c r="C28" s="159" t="s">
        <v>193</v>
      </c>
      <c r="D28" s="164" t="s">
        <v>194</v>
      </c>
      <c r="E28" s="159" t="s">
        <v>20</v>
      </c>
      <c r="F28" s="162"/>
      <c r="G28" s="162"/>
      <c r="H28" s="159" t="b">
        <v>0</v>
      </c>
      <c r="I28" s="162"/>
      <c r="J28" s="162"/>
    </row>
    <row r="29" hidden="1">
      <c r="A29" s="28"/>
      <c r="B29" s="165" t="s">
        <v>201</v>
      </c>
      <c r="C29" s="159" t="s">
        <v>191</v>
      </c>
      <c r="D29" s="164" t="s">
        <v>192</v>
      </c>
      <c r="E29" s="159" t="s">
        <v>27</v>
      </c>
      <c r="F29" s="162"/>
      <c r="G29" s="162"/>
      <c r="H29" s="159" t="b">
        <v>0</v>
      </c>
      <c r="I29" s="162"/>
      <c r="J29" s="162"/>
    </row>
    <row r="30" hidden="1">
      <c r="A30" s="28"/>
      <c r="B30" s="165"/>
      <c r="C30" s="159" t="s">
        <v>193</v>
      </c>
      <c r="D30" s="164" t="s">
        <v>194</v>
      </c>
      <c r="E30" s="159" t="s">
        <v>20</v>
      </c>
      <c r="F30" s="162"/>
      <c r="G30" s="162"/>
      <c r="H30" s="159" t="b">
        <v>0</v>
      </c>
      <c r="I30" s="162"/>
      <c r="J30" s="162"/>
    </row>
    <row r="31" hidden="1">
      <c r="A31" s="28"/>
      <c r="B31" s="165" t="s">
        <v>202</v>
      </c>
      <c r="C31" s="159" t="s">
        <v>191</v>
      </c>
      <c r="D31" s="164" t="s">
        <v>192</v>
      </c>
      <c r="E31" s="159" t="s">
        <v>27</v>
      </c>
      <c r="F31" s="162"/>
      <c r="G31" s="162"/>
      <c r="H31" s="159" t="b">
        <v>0</v>
      </c>
      <c r="I31" s="162"/>
      <c r="J31" s="162"/>
    </row>
    <row r="32" hidden="1">
      <c r="A32" s="28"/>
      <c r="B32" s="165"/>
      <c r="C32" s="159" t="s">
        <v>193</v>
      </c>
      <c r="D32" s="164" t="s">
        <v>194</v>
      </c>
      <c r="E32" s="159" t="s">
        <v>20</v>
      </c>
      <c r="F32" s="162"/>
      <c r="G32" s="162"/>
      <c r="H32" s="159" t="b">
        <v>0</v>
      </c>
      <c r="I32" s="162"/>
      <c r="J32" s="162"/>
    </row>
    <row r="33" hidden="1">
      <c r="A33" s="28"/>
      <c r="B33" s="165" t="s">
        <v>203</v>
      </c>
      <c r="C33" s="159" t="s">
        <v>191</v>
      </c>
      <c r="D33" s="164" t="s">
        <v>192</v>
      </c>
      <c r="E33" s="159" t="s">
        <v>27</v>
      </c>
      <c r="F33" s="162"/>
      <c r="G33" s="162"/>
      <c r="H33" s="159" t="b">
        <v>0</v>
      </c>
      <c r="I33" s="162"/>
      <c r="J33" s="162"/>
    </row>
    <row r="34" hidden="1">
      <c r="A34" s="28"/>
      <c r="B34" s="159"/>
      <c r="C34" s="159" t="s">
        <v>193</v>
      </c>
      <c r="D34" s="164" t="s">
        <v>194</v>
      </c>
      <c r="E34" s="159" t="s">
        <v>20</v>
      </c>
      <c r="F34" s="162"/>
      <c r="G34" s="162"/>
      <c r="H34" s="159" t="b">
        <v>0</v>
      </c>
      <c r="I34" s="162"/>
      <c r="J34" s="162"/>
    </row>
    <row r="35" hidden="1">
      <c r="A35" s="28"/>
      <c r="B35" s="159" t="s">
        <v>204</v>
      </c>
      <c r="C35" s="159" t="s">
        <v>191</v>
      </c>
      <c r="D35" s="164" t="s">
        <v>192</v>
      </c>
      <c r="E35" s="159" t="s">
        <v>27</v>
      </c>
      <c r="F35" s="162"/>
      <c r="G35" s="162"/>
      <c r="H35" s="159" t="b">
        <v>0</v>
      </c>
      <c r="I35" s="162"/>
      <c r="J35" s="162"/>
    </row>
    <row r="36" hidden="1">
      <c r="A36" s="28"/>
      <c r="B36" s="159"/>
      <c r="C36" s="159" t="s">
        <v>193</v>
      </c>
      <c r="D36" s="164" t="s">
        <v>194</v>
      </c>
      <c r="E36" s="159" t="s">
        <v>20</v>
      </c>
      <c r="F36" s="162"/>
      <c r="G36" s="162"/>
      <c r="H36" s="159" t="b">
        <v>0</v>
      </c>
      <c r="I36" s="162"/>
      <c r="J36" s="162"/>
    </row>
    <row r="37" hidden="1">
      <c r="A37" s="28"/>
      <c r="B37" s="159"/>
      <c r="C37" s="159"/>
      <c r="D37" s="164"/>
      <c r="E37" s="159"/>
      <c r="F37" s="162"/>
      <c r="G37" s="162"/>
      <c r="H37" s="159" t="b">
        <v>0</v>
      </c>
      <c r="I37" s="162"/>
      <c r="J37" s="162"/>
    </row>
    <row r="38" hidden="1">
      <c r="A38" s="28"/>
      <c r="B38" s="159"/>
      <c r="C38" s="159"/>
      <c r="D38" s="164"/>
      <c r="E38" s="159"/>
      <c r="F38" s="162"/>
      <c r="G38" s="162"/>
      <c r="H38" s="159" t="b">
        <v>0</v>
      </c>
      <c r="I38" s="162"/>
      <c r="J38" s="162"/>
    </row>
    <row r="39" hidden="1">
      <c r="A39" s="28"/>
      <c r="B39" s="159"/>
      <c r="C39" s="159"/>
      <c r="D39" s="164"/>
      <c r="E39" s="159"/>
      <c r="F39" s="162"/>
      <c r="G39" s="162"/>
      <c r="H39" s="159" t="b">
        <v>0</v>
      </c>
      <c r="I39" s="162"/>
      <c r="J39" s="162"/>
    </row>
    <row r="40" hidden="1">
      <c r="A40" s="28"/>
      <c r="B40" s="159"/>
      <c r="C40" s="159"/>
      <c r="D40" s="164"/>
      <c r="E40" s="159"/>
      <c r="F40" s="162"/>
      <c r="G40" s="162"/>
      <c r="H40" s="159" t="b">
        <v>0</v>
      </c>
      <c r="I40" s="162"/>
      <c r="J40" s="162"/>
    </row>
    <row r="41" hidden="1">
      <c r="A41" s="28"/>
      <c r="B41" s="159"/>
      <c r="C41" s="159"/>
      <c r="D41" s="164"/>
      <c r="E41" s="159"/>
      <c r="F41" s="162"/>
      <c r="G41" s="162"/>
      <c r="H41" s="159" t="b">
        <v>0</v>
      </c>
      <c r="I41" s="162"/>
      <c r="J41" s="162"/>
    </row>
    <row r="42" hidden="1">
      <c r="A42" s="33"/>
      <c r="B42" s="159" t="s">
        <v>205</v>
      </c>
      <c r="C42" s="159" t="s">
        <v>206</v>
      </c>
      <c r="D42" s="164" t="s">
        <v>207</v>
      </c>
      <c r="E42" s="159" t="s">
        <v>49</v>
      </c>
      <c r="F42" s="167"/>
      <c r="G42" s="162"/>
      <c r="H42" s="159" t="b">
        <v>0</v>
      </c>
      <c r="I42" s="162"/>
      <c r="J42" s="162"/>
    </row>
    <row r="43" hidden="1">
      <c r="A43" s="163"/>
      <c r="B43" s="159" t="s">
        <v>208</v>
      </c>
      <c r="C43" s="162"/>
      <c r="D43" s="163"/>
      <c r="E43" s="162"/>
      <c r="F43" s="162"/>
      <c r="G43" s="162"/>
      <c r="H43" s="162"/>
      <c r="I43" s="162"/>
      <c r="J43" s="162"/>
    </row>
    <row r="44" hidden="1">
      <c r="A44" s="163"/>
      <c r="B44" s="159" t="s">
        <v>209</v>
      </c>
      <c r="C44" s="162"/>
      <c r="D44" s="163"/>
      <c r="E44" s="162"/>
      <c r="F44" s="162"/>
      <c r="G44" s="162"/>
      <c r="H44" s="162"/>
      <c r="I44" s="162"/>
      <c r="J44" s="162"/>
    </row>
    <row r="45" hidden="1">
      <c r="A45" s="163"/>
      <c r="B45" s="159" t="s">
        <v>210</v>
      </c>
      <c r="C45" s="162"/>
      <c r="D45" s="163"/>
      <c r="E45" s="162"/>
      <c r="F45" s="162"/>
      <c r="G45" s="162"/>
      <c r="H45" s="162"/>
      <c r="I45" s="162"/>
      <c r="J45" s="162"/>
    </row>
    <row r="46" hidden="1">
      <c r="A46" s="163"/>
      <c r="B46" s="159" t="s">
        <v>211</v>
      </c>
      <c r="C46" s="162"/>
      <c r="D46" s="163"/>
      <c r="E46" s="162"/>
      <c r="F46" s="162"/>
      <c r="G46" s="162"/>
      <c r="H46" s="162"/>
      <c r="I46" s="162"/>
      <c r="J46" s="162"/>
    </row>
    <row r="47" hidden="1">
      <c r="A47" s="163"/>
      <c r="B47" s="159" t="s">
        <v>212</v>
      </c>
      <c r="C47" s="162"/>
      <c r="D47" s="163"/>
      <c r="E47" s="162"/>
      <c r="F47" s="162"/>
      <c r="G47" s="162"/>
      <c r="H47" s="162"/>
      <c r="I47" s="162"/>
      <c r="J47" s="162"/>
    </row>
    <row r="48" hidden="1">
      <c r="A48" s="163"/>
      <c r="B48" s="159" t="s">
        <v>213</v>
      </c>
      <c r="C48" s="162"/>
      <c r="D48" s="163"/>
      <c r="E48" s="162"/>
      <c r="F48" s="162"/>
      <c r="G48" s="162"/>
      <c r="H48" s="162"/>
      <c r="I48" s="162"/>
      <c r="J48" s="162"/>
    </row>
    <row r="49" hidden="1">
      <c r="A49" s="163"/>
      <c r="B49" s="159" t="s">
        <v>214</v>
      </c>
      <c r="C49" s="162"/>
      <c r="D49" s="163"/>
      <c r="E49" s="162"/>
      <c r="F49" s="162"/>
      <c r="G49" s="162"/>
      <c r="H49" s="162"/>
      <c r="I49" s="162"/>
      <c r="J49" s="162"/>
    </row>
    <row r="50" hidden="1">
      <c r="A50" s="163"/>
      <c r="B50" s="159" t="s">
        <v>215</v>
      </c>
      <c r="C50" s="162"/>
      <c r="D50" s="163"/>
      <c r="E50" s="162"/>
      <c r="F50" s="162"/>
      <c r="G50" s="162"/>
      <c r="H50" s="162"/>
      <c r="I50" s="162"/>
      <c r="J50" s="162"/>
    </row>
    <row r="51" hidden="1">
      <c r="A51" s="163"/>
      <c r="B51" s="159" t="s">
        <v>216</v>
      </c>
      <c r="C51" s="162"/>
      <c r="D51" s="163"/>
      <c r="E51" s="162"/>
      <c r="F51" s="162"/>
      <c r="G51" s="162"/>
      <c r="H51" s="162"/>
      <c r="I51" s="162"/>
      <c r="J51" s="162"/>
    </row>
    <row r="52" hidden="1">
      <c r="A52" s="163"/>
      <c r="B52" s="159" t="s">
        <v>217</v>
      </c>
      <c r="C52" s="162"/>
      <c r="D52" s="163"/>
      <c r="E52" s="162"/>
      <c r="F52" s="162"/>
      <c r="G52" s="162"/>
      <c r="H52" s="162"/>
      <c r="I52" s="162"/>
      <c r="J52" s="162"/>
    </row>
    <row r="53" hidden="1">
      <c r="A53" s="163"/>
      <c r="B53" s="159" t="s">
        <v>218</v>
      </c>
      <c r="C53" s="162"/>
      <c r="D53" s="163"/>
      <c r="E53" s="162"/>
      <c r="F53" s="162"/>
      <c r="G53" s="162"/>
      <c r="H53" s="162"/>
      <c r="I53" s="162"/>
      <c r="J53" s="162"/>
    </row>
    <row r="54" hidden="1">
      <c r="A54" s="163"/>
      <c r="B54" s="159" t="s">
        <v>219</v>
      </c>
      <c r="C54" s="162"/>
      <c r="D54" s="163"/>
      <c r="E54" s="162"/>
      <c r="F54" s="162"/>
      <c r="G54" s="162"/>
      <c r="H54" s="162"/>
      <c r="I54" s="162"/>
      <c r="J54" s="162"/>
    </row>
    <row r="55" hidden="1">
      <c r="A55" s="163"/>
      <c r="B55" s="159" t="s">
        <v>220</v>
      </c>
      <c r="C55" s="162"/>
      <c r="D55" s="163"/>
      <c r="E55" s="162"/>
      <c r="F55" s="162"/>
      <c r="G55" s="162"/>
      <c r="H55" s="162"/>
      <c r="I55" s="162"/>
      <c r="J55" s="162"/>
    </row>
    <row r="56" hidden="1">
      <c r="A56" s="163"/>
      <c r="B56" s="159" t="s">
        <v>221</v>
      </c>
      <c r="C56" s="162"/>
      <c r="D56" s="163"/>
      <c r="E56" s="162"/>
      <c r="F56" s="162"/>
      <c r="G56" s="162"/>
      <c r="H56" s="162"/>
      <c r="I56" s="162"/>
      <c r="J56" s="162"/>
    </row>
    <row r="57" hidden="1">
      <c r="A57" s="163"/>
      <c r="B57" s="159" t="s">
        <v>222</v>
      </c>
      <c r="C57" s="162"/>
      <c r="D57" s="163"/>
      <c r="E57" s="162"/>
      <c r="F57" s="162"/>
      <c r="G57" s="162"/>
      <c r="H57" s="162"/>
      <c r="I57" s="162"/>
      <c r="J57" s="162"/>
    </row>
    <row r="58" hidden="1">
      <c r="A58" s="163"/>
      <c r="B58" s="159" t="s">
        <v>223</v>
      </c>
      <c r="C58" s="162"/>
      <c r="D58" s="163"/>
      <c r="E58" s="162"/>
      <c r="F58" s="162"/>
      <c r="G58" s="162"/>
      <c r="H58" s="162"/>
      <c r="I58" s="162"/>
      <c r="J58" s="162"/>
    </row>
    <row r="59" hidden="1">
      <c r="A59" s="163"/>
      <c r="B59" s="159" t="s">
        <v>224</v>
      </c>
      <c r="C59" s="162"/>
      <c r="D59" s="163"/>
      <c r="E59" s="162"/>
      <c r="F59" s="162"/>
      <c r="G59" s="162"/>
      <c r="H59" s="162"/>
      <c r="I59" s="162"/>
      <c r="J59" s="162"/>
    </row>
    <row r="60" hidden="1">
      <c r="A60" s="163"/>
      <c r="B60" s="159" t="s">
        <v>225</v>
      </c>
      <c r="C60" s="162"/>
      <c r="D60" s="163"/>
      <c r="E60" s="162"/>
      <c r="F60" s="162"/>
      <c r="G60" s="162"/>
      <c r="H60" s="162"/>
      <c r="I60" s="162"/>
      <c r="J60" s="162"/>
    </row>
    <row r="61" hidden="1">
      <c r="A61" s="163"/>
      <c r="B61" s="159" t="s">
        <v>226</v>
      </c>
      <c r="C61" s="162"/>
      <c r="D61" s="163"/>
      <c r="E61" s="162"/>
      <c r="F61" s="162"/>
      <c r="G61" s="162"/>
      <c r="H61" s="162"/>
      <c r="I61" s="162"/>
      <c r="J61" s="162"/>
    </row>
    <row r="62" hidden="1">
      <c r="A62" s="137"/>
      <c r="B62" s="159" t="s">
        <v>227</v>
      </c>
      <c r="D62" s="137"/>
    </row>
    <row r="63" hidden="1">
      <c r="A63" s="137"/>
      <c r="B63" s="159" t="s">
        <v>228</v>
      </c>
      <c r="D63" s="137"/>
    </row>
    <row r="64" hidden="1">
      <c r="A64" s="137"/>
      <c r="D64" s="137"/>
    </row>
    <row r="65" hidden="1">
      <c r="A65" s="137"/>
      <c r="D65" s="137"/>
    </row>
    <row r="66" hidden="1">
      <c r="A66" s="137"/>
      <c r="D66" s="137"/>
    </row>
    <row r="67" hidden="1">
      <c r="A67" s="137"/>
      <c r="D67" s="137"/>
    </row>
    <row r="68" hidden="1">
      <c r="A68" s="137"/>
      <c r="D68" s="137"/>
    </row>
    <row r="69" hidden="1">
      <c r="A69" s="137"/>
      <c r="D69" s="137"/>
    </row>
    <row r="70" hidden="1">
      <c r="A70" s="137"/>
      <c r="D70" s="137"/>
    </row>
    <row r="71" hidden="1">
      <c r="A71" s="137"/>
      <c r="D71" s="137"/>
    </row>
    <row r="72" hidden="1">
      <c r="A72" s="137"/>
      <c r="B72" s="168" t="s">
        <v>229</v>
      </c>
      <c r="C72" s="168" t="s">
        <v>230</v>
      </c>
      <c r="D72" s="137"/>
    </row>
    <row r="73" hidden="1">
      <c r="A73" s="137"/>
      <c r="C73" s="168" t="s">
        <v>231</v>
      </c>
      <c r="D73" s="169">
        <v>45668.0</v>
      </c>
    </row>
    <row r="74" hidden="1">
      <c r="A74" s="137"/>
      <c r="C74" s="168" t="s">
        <v>232</v>
      </c>
      <c r="D74" s="169">
        <v>45727.0</v>
      </c>
    </row>
    <row r="75" hidden="1">
      <c r="A75" s="137"/>
      <c r="C75" s="168" t="s">
        <v>233</v>
      </c>
      <c r="D75" s="170" t="s">
        <v>234</v>
      </c>
    </row>
    <row r="76" hidden="1">
      <c r="A76" s="137"/>
      <c r="C76" s="168" t="s">
        <v>235</v>
      </c>
      <c r="D76" s="137"/>
    </row>
    <row r="77" hidden="1">
      <c r="A77" s="137"/>
      <c r="D77" s="137"/>
    </row>
    <row r="78" hidden="1">
      <c r="A78" s="137"/>
      <c r="B78" s="168" t="s">
        <v>236</v>
      </c>
      <c r="C78" s="168" t="s">
        <v>237</v>
      </c>
      <c r="D78" s="137"/>
      <c r="E78" s="168" t="s">
        <v>238</v>
      </c>
    </row>
    <row r="79" hidden="1">
      <c r="A79" s="137"/>
      <c r="B79" s="168" t="s">
        <v>183</v>
      </c>
      <c r="C79" s="168" t="s">
        <v>239</v>
      </c>
      <c r="D79" s="137"/>
    </row>
    <row r="80" hidden="1">
      <c r="A80" s="137"/>
      <c r="B80" s="168" t="s">
        <v>240</v>
      </c>
      <c r="C80" s="168" t="s">
        <v>241</v>
      </c>
      <c r="D80" s="137"/>
    </row>
    <row r="81" hidden="1">
      <c r="A81" s="137"/>
      <c r="B81" s="168" t="s">
        <v>242</v>
      </c>
      <c r="C81" s="168" t="s">
        <v>243</v>
      </c>
      <c r="D81" s="137"/>
    </row>
    <row r="82" hidden="1">
      <c r="A82" s="137"/>
      <c r="D82" s="137"/>
    </row>
    <row r="83" hidden="1">
      <c r="A83" s="137"/>
      <c r="D83" s="137"/>
      <c r="E83" s="168" t="s">
        <v>20</v>
      </c>
    </row>
    <row r="84" hidden="1">
      <c r="A84" s="137"/>
      <c r="C84" s="168" t="s">
        <v>244</v>
      </c>
      <c r="D84" s="170" t="s">
        <v>245</v>
      </c>
    </row>
    <row r="85" hidden="1">
      <c r="A85" s="137"/>
      <c r="D85" s="170" t="s">
        <v>246</v>
      </c>
    </row>
    <row r="86" hidden="1">
      <c r="A86" s="137"/>
      <c r="D86" s="170" t="s">
        <v>247</v>
      </c>
    </row>
    <row r="87" hidden="1">
      <c r="A87" s="137"/>
      <c r="D87" s="170" t="s">
        <v>248</v>
      </c>
    </row>
    <row r="88" hidden="1">
      <c r="A88" s="137"/>
      <c r="D88" s="171" t="s">
        <v>249</v>
      </c>
    </row>
    <row r="89" hidden="1">
      <c r="A89" s="137"/>
      <c r="D89" s="137"/>
    </row>
    <row r="90" hidden="1">
      <c r="A90" s="172"/>
      <c r="B90" s="156" t="s">
        <v>167</v>
      </c>
      <c r="C90" s="156" t="s">
        <v>169</v>
      </c>
      <c r="D90" s="155" t="s">
        <v>173</v>
      </c>
      <c r="E90" s="156" t="s">
        <v>250</v>
      </c>
    </row>
    <row r="91" hidden="1">
      <c r="A91" s="173" t="s">
        <v>27</v>
      </c>
      <c r="B91" s="165" t="s">
        <v>251</v>
      </c>
      <c r="C91" s="165" t="s">
        <v>252</v>
      </c>
      <c r="D91" s="174" t="s">
        <v>253</v>
      </c>
      <c r="E91" s="175"/>
    </row>
    <row r="92" hidden="1">
      <c r="A92" s="33"/>
      <c r="B92" s="165" t="s">
        <v>254</v>
      </c>
      <c r="C92" s="165" t="s">
        <v>252</v>
      </c>
      <c r="D92" s="174"/>
      <c r="E92" s="175"/>
    </row>
    <row r="93" hidden="1">
      <c r="A93" s="173" t="s">
        <v>255</v>
      </c>
      <c r="B93" s="165" t="s">
        <v>256</v>
      </c>
      <c r="C93" s="165" t="s">
        <v>257</v>
      </c>
      <c r="D93" s="174" t="s">
        <v>258</v>
      </c>
      <c r="E93" s="175"/>
    </row>
    <row r="94" hidden="1">
      <c r="A94" s="28"/>
      <c r="B94" s="165" t="s">
        <v>240</v>
      </c>
      <c r="C94" s="165" t="s">
        <v>257</v>
      </c>
      <c r="D94" s="174" t="s">
        <v>258</v>
      </c>
      <c r="E94" s="176"/>
    </row>
    <row r="95" hidden="1">
      <c r="A95" s="28"/>
      <c r="B95" s="165" t="s">
        <v>259</v>
      </c>
      <c r="C95" s="165" t="s">
        <v>260</v>
      </c>
      <c r="D95" s="174"/>
      <c r="E95" s="175"/>
    </row>
    <row r="96" hidden="1">
      <c r="A96" s="33"/>
      <c r="B96" s="165" t="s">
        <v>261</v>
      </c>
      <c r="C96" s="165" t="s">
        <v>262</v>
      </c>
      <c r="D96" s="174" t="s">
        <v>263</v>
      </c>
      <c r="E96" s="175"/>
    </row>
    <row r="97" hidden="1">
      <c r="A97" s="177" t="s">
        <v>57</v>
      </c>
      <c r="B97" s="165" t="s">
        <v>264</v>
      </c>
      <c r="C97" s="165" t="s">
        <v>252</v>
      </c>
      <c r="D97" s="174"/>
      <c r="E97" s="178"/>
    </row>
    <row r="98" hidden="1">
      <c r="A98" s="137"/>
      <c r="D98" s="137"/>
    </row>
    <row r="99" hidden="1">
      <c r="A99" s="137"/>
      <c r="D99" s="137"/>
    </row>
    <row r="100" hidden="1">
      <c r="A100" s="137"/>
      <c r="D100" s="137"/>
    </row>
    <row r="101" hidden="1">
      <c r="A101" s="137"/>
      <c r="D101" s="137"/>
    </row>
    <row r="102">
      <c r="A102" s="137"/>
      <c r="D102" s="137"/>
    </row>
    <row r="103">
      <c r="A103" s="179" t="s">
        <v>167</v>
      </c>
      <c r="B103" s="180" t="s">
        <v>5</v>
      </c>
      <c r="C103" s="179" t="s">
        <v>265</v>
      </c>
      <c r="D103" s="179" t="s">
        <v>171</v>
      </c>
      <c r="E103" s="180" t="s">
        <v>170</v>
      </c>
    </row>
    <row r="104" ht="132.75" customHeight="1">
      <c r="A104" s="181" t="s">
        <v>266</v>
      </c>
      <c r="B104" s="182" t="s">
        <v>267</v>
      </c>
      <c r="C104" s="183" t="s">
        <v>268</v>
      </c>
      <c r="D104" s="183" t="s">
        <v>269</v>
      </c>
      <c r="E104" s="184"/>
    </row>
    <row r="105" ht="28.5" customHeight="1">
      <c r="A105" s="33"/>
      <c r="B105" s="33"/>
      <c r="C105" s="183" t="s">
        <v>270</v>
      </c>
      <c r="D105" s="183" t="s">
        <v>271</v>
      </c>
      <c r="E105" s="184"/>
    </row>
    <row r="106">
      <c r="A106" s="181" t="s">
        <v>272</v>
      </c>
      <c r="B106" s="185" t="s">
        <v>273</v>
      </c>
      <c r="C106" s="183" t="s">
        <v>274</v>
      </c>
      <c r="D106" s="183" t="s">
        <v>275</v>
      </c>
      <c r="E106" s="184"/>
    </row>
    <row r="107">
      <c r="A107" s="33"/>
      <c r="B107" s="185" t="s">
        <v>276</v>
      </c>
      <c r="C107" s="183" t="s">
        <v>277</v>
      </c>
      <c r="D107" s="183" t="s">
        <v>278</v>
      </c>
      <c r="E107" s="184"/>
    </row>
    <row r="108">
      <c r="A108" s="181" t="s">
        <v>186</v>
      </c>
      <c r="B108" s="185" t="s">
        <v>279</v>
      </c>
      <c r="C108" s="183" t="s">
        <v>280</v>
      </c>
      <c r="D108" s="183" t="s">
        <v>281</v>
      </c>
      <c r="E108" s="184"/>
    </row>
    <row r="109">
      <c r="A109" s="33"/>
      <c r="B109" s="185" t="s">
        <v>282</v>
      </c>
      <c r="C109" s="183" t="s">
        <v>283</v>
      </c>
      <c r="D109" s="183" t="s">
        <v>284</v>
      </c>
      <c r="E109" s="184"/>
    </row>
    <row r="110">
      <c r="A110" s="181" t="s">
        <v>196</v>
      </c>
      <c r="B110" s="185" t="s">
        <v>285</v>
      </c>
      <c r="C110" s="185" t="s">
        <v>286</v>
      </c>
      <c r="D110" s="183" t="s">
        <v>287</v>
      </c>
      <c r="E110" s="184"/>
    </row>
    <row r="111">
      <c r="A111" s="33"/>
      <c r="B111" s="185" t="s">
        <v>288</v>
      </c>
      <c r="C111" s="185" t="s">
        <v>289</v>
      </c>
      <c r="D111" s="183"/>
      <c r="E111" s="185" t="s">
        <v>20</v>
      </c>
    </row>
    <row r="112">
      <c r="A112" s="181" t="s">
        <v>290</v>
      </c>
      <c r="B112" s="182" t="s">
        <v>279</v>
      </c>
      <c r="C112" s="185" t="s">
        <v>291</v>
      </c>
      <c r="D112" s="183" t="s">
        <v>292</v>
      </c>
      <c r="E112" s="185" t="s">
        <v>27</v>
      </c>
    </row>
    <row r="113">
      <c r="A113" s="28"/>
      <c r="B113" s="28"/>
      <c r="C113" s="185" t="s">
        <v>293</v>
      </c>
      <c r="D113" s="183" t="s">
        <v>294</v>
      </c>
      <c r="E113" s="185" t="s">
        <v>20</v>
      </c>
    </row>
    <row r="114">
      <c r="A114" s="33"/>
      <c r="B114" s="33"/>
      <c r="C114" s="185" t="s">
        <v>295</v>
      </c>
      <c r="D114" s="183" t="s">
        <v>296</v>
      </c>
      <c r="E114" s="185" t="s">
        <v>20</v>
      </c>
    </row>
    <row r="115">
      <c r="A115" s="137"/>
      <c r="D115" s="137"/>
    </row>
    <row r="116">
      <c r="A116" s="137"/>
      <c r="D116" s="137"/>
    </row>
    <row r="117">
      <c r="A117" s="137"/>
      <c r="D117" s="137"/>
    </row>
    <row r="118">
      <c r="A118" s="137"/>
      <c r="D118" s="137"/>
    </row>
    <row r="119">
      <c r="A119" s="137"/>
      <c r="D119" s="137"/>
    </row>
    <row r="120">
      <c r="A120" s="137"/>
      <c r="D120" s="137"/>
    </row>
    <row r="121">
      <c r="A121" s="137"/>
      <c r="D121" s="137"/>
    </row>
    <row r="122">
      <c r="A122" s="137"/>
      <c r="D122" s="137"/>
    </row>
    <row r="123">
      <c r="A123" s="137"/>
      <c r="D123" s="137"/>
    </row>
    <row r="124">
      <c r="A124" s="137"/>
      <c r="D124" s="137"/>
    </row>
    <row r="125">
      <c r="A125" s="137"/>
      <c r="D125" s="137"/>
    </row>
    <row r="126">
      <c r="A126" s="137"/>
      <c r="D126" s="137"/>
    </row>
    <row r="127">
      <c r="A127" s="137"/>
      <c r="D127" s="137"/>
    </row>
    <row r="128">
      <c r="A128" s="137"/>
      <c r="D128" s="137"/>
    </row>
    <row r="129">
      <c r="A129" s="137"/>
      <c r="D129" s="137"/>
    </row>
    <row r="130">
      <c r="A130" s="137"/>
      <c r="D130" s="137"/>
    </row>
    <row r="131">
      <c r="A131" s="137"/>
      <c r="D131" s="137"/>
    </row>
    <row r="132">
      <c r="A132" s="137"/>
      <c r="D132" s="137"/>
    </row>
    <row r="133">
      <c r="A133" s="137"/>
      <c r="D133" s="137"/>
    </row>
    <row r="134">
      <c r="A134" s="137"/>
      <c r="D134" s="137"/>
    </row>
    <row r="135">
      <c r="A135" s="137"/>
      <c r="D135" s="137"/>
    </row>
    <row r="136">
      <c r="A136" s="137"/>
      <c r="D136" s="137"/>
    </row>
    <row r="137">
      <c r="A137" s="137"/>
      <c r="D137" s="137"/>
    </row>
    <row r="138">
      <c r="A138" s="137"/>
      <c r="D138" s="137"/>
    </row>
    <row r="139">
      <c r="A139" s="137"/>
      <c r="D139" s="137"/>
    </row>
    <row r="140">
      <c r="A140" s="137"/>
      <c r="D140" s="137"/>
    </row>
    <row r="141">
      <c r="A141" s="137"/>
      <c r="D141" s="137"/>
    </row>
    <row r="142">
      <c r="A142" s="137"/>
      <c r="D142" s="137"/>
    </row>
    <row r="143">
      <c r="A143" s="137"/>
      <c r="D143" s="137"/>
    </row>
    <row r="144">
      <c r="A144" s="137"/>
      <c r="D144" s="137"/>
    </row>
    <row r="145">
      <c r="A145" s="137"/>
      <c r="D145" s="137"/>
    </row>
    <row r="146">
      <c r="A146" s="137"/>
      <c r="D146" s="137"/>
    </row>
    <row r="147">
      <c r="A147" s="137"/>
      <c r="D147" s="137"/>
    </row>
    <row r="148">
      <c r="A148" s="137"/>
      <c r="D148" s="137"/>
    </row>
    <row r="149">
      <c r="A149" s="137"/>
      <c r="D149" s="137"/>
    </row>
    <row r="150">
      <c r="A150" s="137"/>
      <c r="D150" s="137"/>
    </row>
    <row r="151">
      <c r="A151" s="137"/>
      <c r="D151" s="137"/>
    </row>
    <row r="152">
      <c r="A152" s="137"/>
      <c r="D152" s="137"/>
    </row>
    <row r="153">
      <c r="A153" s="137"/>
      <c r="D153" s="137"/>
    </row>
    <row r="154">
      <c r="A154" s="137"/>
      <c r="D154" s="137"/>
    </row>
    <row r="155">
      <c r="A155" s="137"/>
      <c r="D155" s="137"/>
    </row>
    <row r="156">
      <c r="A156" s="137"/>
      <c r="D156" s="137"/>
    </row>
    <row r="157">
      <c r="A157" s="137"/>
      <c r="D157" s="137"/>
    </row>
    <row r="158">
      <c r="A158" s="137"/>
      <c r="D158" s="137"/>
    </row>
    <row r="159">
      <c r="A159" s="137"/>
      <c r="D159" s="137"/>
    </row>
    <row r="160">
      <c r="A160" s="137"/>
      <c r="D160" s="137"/>
    </row>
    <row r="161">
      <c r="A161" s="137"/>
      <c r="D161" s="137"/>
    </row>
    <row r="162">
      <c r="A162" s="137"/>
      <c r="D162" s="137"/>
    </row>
    <row r="163">
      <c r="A163" s="137"/>
      <c r="D163" s="137"/>
    </row>
    <row r="164">
      <c r="A164" s="137"/>
      <c r="D164" s="137"/>
    </row>
    <row r="165">
      <c r="A165" s="137"/>
      <c r="D165" s="137"/>
    </row>
    <row r="166">
      <c r="A166" s="137"/>
      <c r="D166" s="137"/>
    </row>
    <row r="167">
      <c r="A167" s="137"/>
      <c r="D167" s="137"/>
    </row>
    <row r="168">
      <c r="A168" s="137"/>
      <c r="D168" s="137"/>
    </row>
    <row r="169">
      <c r="A169" s="137"/>
      <c r="D169" s="137"/>
    </row>
    <row r="170">
      <c r="A170" s="137"/>
      <c r="D170" s="137"/>
    </row>
    <row r="171">
      <c r="A171" s="137"/>
      <c r="D171" s="137"/>
    </row>
    <row r="172">
      <c r="A172" s="137"/>
      <c r="D172" s="137"/>
    </row>
    <row r="173">
      <c r="A173" s="137"/>
      <c r="D173" s="137"/>
    </row>
    <row r="174">
      <c r="A174" s="137"/>
      <c r="D174" s="137"/>
    </row>
    <row r="175">
      <c r="A175" s="137"/>
      <c r="D175" s="137"/>
    </row>
    <row r="176">
      <c r="A176" s="137"/>
      <c r="D176" s="137"/>
    </row>
    <row r="177">
      <c r="A177" s="137"/>
      <c r="D177" s="137"/>
    </row>
    <row r="178">
      <c r="A178" s="137"/>
      <c r="D178" s="137"/>
    </row>
    <row r="179">
      <c r="A179" s="137"/>
      <c r="D179" s="137"/>
    </row>
    <row r="180">
      <c r="A180" s="137"/>
      <c r="D180" s="137"/>
    </row>
    <row r="181">
      <c r="A181" s="137"/>
      <c r="D181" s="137"/>
    </row>
    <row r="182">
      <c r="A182" s="137"/>
      <c r="D182" s="137"/>
    </row>
    <row r="183">
      <c r="A183" s="137"/>
      <c r="D183" s="137"/>
    </row>
    <row r="184">
      <c r="A184" s="137"/>
      <c r="D184" s="137"/>
    </row>
    <row r="185">
      <c r="A185" s="137"/>
      <c r="D185" s="137"/>
    </row>
    <row r="186">
      <c r="A186" s="137"/>
      <c r="D186" s="137"/>
    </row>
    <row r="187">
      <c r="A187" s="137"/>
      <c r="D187" s="137"/>
    </row>
    <row r="188">
      <c r="A188" s="137"/>
      <c r="D188" s="137"/>
    </row>
    <row r="189">
      <c r="A189" s="137"/>
      <c r="D189" s="137"/>
    </row>
    <row r="190">
      <c r="A190" s="137"/>
      <c r="D190" s="137"/>
    </row>
    <row r="191">
      <c r="A191" s="137"/>
      <c r="D191" s="137"/>
    </row>
    <row r="192">
      <c r="A192" s="137"/>
      <c r="D192" s="137"/>
    </row>
    <row r="193">
      <c r="A193" s="137"/>
      <c r="D193" s="137"/>
    </row>
    <row r="194">
      <c r="A194" s="137"/>
      <c r="D194" s="137"/>
    </row>
    <row r="195">
      <c r="A195" s="137"/>
      <c r="D195" s="137"/>
    </row>
    <row r="196">
      <c r="A196" s="137"/>
      <c r="D196" s="137"/>
    </row>
    <row r="197">
      <c r="A197" s="137"/>
      <c r="D197" s="137"/>
    </row>
    <row r="198">
      <c r="A198" s="137"/>
      <c r="D198" s="137"/>
    </row>
    <row r="199">
      <c r="A199" s="137"/>
      <c r="D199" s="137"/>
    </row>
    <row r="200">
      <c r="A200" s="137"/>
      <c r="D200" s="137"/>
    </row>
    <row r="201">
      <c r="A201" s="137"/>
      <c r="D201" s="137"/>
    </row>
    <row r="202">
      <c r="A202" s="137"/>
      <c r="D202" s="137"/>
    </row>
    <row r="203">
      <c r="A203" s="137"/>
      <c r="D203" s="137"/>
    </row>
    <row r="204">
      <c r="A204" s="137"/>
      <c r="D204" s="137"/>
    </row>
    <row r="205">
      <c r="A205" s="137"/>
      <c r="D205" s="137"/>
    </row>
    <row r="206">
      <c r="A206" s="137"/>
      <c r="D206" s="137"/>
    </row>
    <row r="207">
      <c r="A207" s="137"/>
      <c r="D207" s="137"/>
    </row>
    <row r="208">
      <c r="A208" s="137"/>
      <c r="D208" s="137"/>
    </row>
    <row r="209">
      <c r="A209" s="137"/>
      <c r="D209" s="137"/>
    </row>
    <row r="210">
      <c r="A210" s="137"/>
      <c r="D210" s="137"/>
    </row>
    <row r="211">
      <c r="A211" s="137"/>
      <c r="D211" s="137"/>
    </row>
    <row r="212">
      <c r="A212" s="137"/>
      <c r="D212" s="137"/>
    </row>
    <row r="213">
      <c r="A213" s="137"/>
      <c r="D213" s="137"/>
    </row>
    <row r="214">
      <c r="A214" s="137"/>
      <c r="D214" s="137"/>
    </row>
    <row r="215">
      <c r="A215" s="137"/>
      <c r="D215" s="137"/>
    </row>
    <row r="216">
      <c r="A216" s="137"/>
      <c r="D216" s="137"/>
    </row>
    <row r="217">
      <c r="A217" s="137"/>
      <c r="D217" s="137"/>
    </row>
    <row r="218">
      <c r="A218" s="137"/>
      <c r="D218" s="137"/>
    </row>
    <row r="219">
      <c r="A219" s="137"/>
      <c r="D219" s="137"/>
    </row>
    <row r="220">
      <c r="A220" s="137"/>
      <c r="D220" s="137"/>
    </row>
    <row r="221">
      <c r="A221" s="137"/>
      <c r="D221" s="137"/>
    </row>
    <row r="222">
      <c r="A222" s="137"/>
      <c r="D222" s="137"/>
    </row>
    <row r="223">
      <c r="A223" s="137"/>
      <c r="D223" s="137"/>
    </row>
    <row r="224">
      <c r="A224" s="137"/>
      <c r="D224" s="137"/>
    </row>
    <row r="225">
      <c r="A225" s="137"/>
      <c r="D225" s="137"/>
    </row>
    <row r="226">
      <c r="A226" s="137"/>
      <c r="D226" s="137"/>
    </row>
    <row r="227">
      <c r="A227" s="137"/>
      <c r="D227" s="137"/>
    </row>
    <row r="228">
      <c r="A228" s="137"/>
      <c r="D228" s="137"/>
    </row>
    <row r="229">
      <c r="A229" s="137"/>
      <c r="D229" s="137"/>
    </row>
    <row r="230">
      <c r="A230" s="137"/>
      <c r="D230" s="137"/>
    </row>
    <row r="231">
      <c r="A231" s="137"/>
      <c r="D231" s="137"/>
    </row>
    <row r="232">
      <c r="A232" s="137"/>
      <c r="D232" s="137"/>
    </row>
    <row r="233">
      <c r="A233" s="137"/>
      <c r="D233" s="137"/>
    </row>
    <row r="234">
      <c r="A234" s="137"/>
      <c r="D234" s="137"/>
    </row>
    <row r="235">
      <c r="A235" s="137"/>
      <c r="D235" s="137"/>
    </row>
    <row r="236">
      <c r="A236" s="137"/>
      <c r="D236" s="137"/>
    </row>
    <row r="237">
      <c r="A237" s="137"/>
      <c r="D237" s="137"/>
    </row>
    <row r="238">
      <c r="A238" s="137"/>
      <c r="D238" s="137"/>
    </row>
    <row r="239">
      <c r="A239" s="137"/>
      <c r="D239" s="137"/>
    </row>
    <row r="240">
      <c r="A240" s="137"/>
      <c r="D240" s="137"/>
    </row>
    <row r="241">
      <c r="A241" s="137"/>
      <c r="D241" s="137"/>
    </row>
    <row r="242">
      <c r="A242" s="137"/>
      <c r="D242" s="137"/>
    </row>
    <row r="243">
      <c r="A243" s="137"/>
      <c r="D243" s="137"/>
    </row>
    <row r="244">
      <c r="A244" s="137"/>
      <c r="D244" s="137"/>
    </row>
    <row r="245">
      <c r="A245" s="137"/>
      <c r="D245" s="137"/>
    </row>
    <row r="246">
      <c r="A246" s="137"/>
      <c r="D246" s="137"/>
    </row>
    <row r="247">
      <c r="A247" s="137"/>
      <c r="D247" s="137"/>
    </row>
    <row r="248">
      <c r="A248" s="137"/>
      <c r="D248" s="137"/>
    </row>
    <row r="249">
      <c r="A249" s="137"/>
      <c r="D249" s="137"/>
    </row>
    <row r="250">
      <c r="A250" s="137"/>
      <c r="D250" s="137"/>
    </row>
    <row r="251">
      <c r="A251" s="137"/>
      <c r="D251" s="137"/>
    </row>
    <row r="252">
      <c r="A252" s="137"/>
      <c r="D252" s="137"/>
    </row>
    <row r="253">
      <c r="A253" s="137"/>
      <c r="D253" s="137"/>
    </row>
    <row r="254">
      <c r="A254" s="137"/>
      <c r="D254" s="137"/>
    </row>
    <row r="255">
      <c r="A255" s="137"/>
      <c r="D255" s="137"/>
    </row>
    <row r="256">
      <c r="A256" s="137"/>
      <c r="D256" s="137"/>
    </row>
    <row r="257">
      <c r="A257" s="137"/>
      <c r="D257" s="137"/>
    </row>
    <row r="258">
      <c r="A258" s="137"/>
      <c r="D258" s="137"/>
    </row>
    <row r="259">
      <c r="A259" s="137"/>
      <c r="D259" s="137"/>
    </row>
    <row r="260">
      <c r="A260" s="137"/>
      <c r="D260" s="137"/>
    </row>
    <row r="261">
      <c r="A261" s="137"/>
      <c r="D261" s="137"/>
    </row>
    <row r="262">
      <c r="A262" s="137"/>
      <c r="D262" s="137"/>
    </row>
    <row r="263">
      <c r="A263" s="137"/>
      <c r="D263" s="137"/>
    </row>
    <row r="264">
      <c r="A264" s="137"/>
      <c r="D264" s="137"/>
    </row>
    <row r="265">
      <c r="A265" s="137"/>
      <c r="D265" s="137"/>
    </row>
    <row r="266">
      <c r="A266" s="137"/>
      <c r="D266" s="137"/>
    </row>
    <row r="267">
      <c r="A267" s="137"/>
      <c r="D267" s="137"/>
    </row>
    <row r="268">
      <c r="A268" s="137"/>
      <c r="D268" s="137"/>
    </row>
    <row r="269">
      <c r="A269" s="137"/>
      <c r="D269" s="137"/>
    </row>
    <row r="270">
      <c r="A270" s="137"/>
      <c r="D270" s="137"/>
    </row>
    <row r="271">
      <c r="A271" s="137"/>
      <c r="D271" s="137"/>
    </row>
    <row r="272">
      <c r="A272" s="137"/>
      <c r="D272" s="137"/>
    </row>
    <row r="273">
      <c r="A273" s="137"/>
      <c r="D273" s="137"/>
    </row>
    <row r="274">
      <c r="A274" s="137"/>
      <c r="D274" s="137"/>
    </row>
    <row r="275">
      <c r="A275" s="137"/>
      <c r="D275" s="137"/>
    </row>
    <row r="276">
      <c r="A276" s="137"/>
      <c r="D276" s="137"/>
    </row>
    <row r="277">
      <c r="A277" s="137"/>
      <c r="D277" s="137"/>
    </row>
    <row r="278">
      <c r="A278" s="137"/>
      <c r="D278" s="137"/>
    </row>
    <row r="279">
      <c r="A279" s="137"/>
      <c r="D279" s="137"/>
    </row>
    <row r="280">
      <c r="A280" s="137"/>
      <c r="D280" s="137"/>
    </row>
    <row r="281">
      <c r="A281" s="137"/>
      <c r="D281" s="137"/>
    </row>
    <row r="282">
      <c r="A282" s="137"/>
      <c r="D282" s="137"/>
    </row>
    <row r="283">
      <c r="A283" s="137"/>
      <c r="D283" s="137"/>
    </row>
    <row r="284">
      <c r="A284" s="137"/>
      <c r="D284" s="137"/>
    </row>
    <row r="285">
      <c r="A285" s="137"/>
      <c r="D285" s="137"/>
    </row>
    <row r="286">
      <c r="A286" s="137"/>
      <c r="D286" s="137"/>
    </row>
    <row r="287">
      <c r="A287" s="137"/>
      <c r="D287" s="137"/>
    </row>
    <row r="288">
      <c r="A288" s="137"/>
      <c r="D288" s="137"/>
    </row>
    <row r="289">
      <c r="A289" s="137"/>
      <c r="D289" s="137"/>
    </row>
    <row r="290">
      <c r="A290" s="137"/>
      <c r="D290" s="137"/>
    </row>
    <row r="291">
      <c r="A291" s="137"/>
      <c r="D291" s="137"/>
    </row>
    <row r="292">
      <c r="A292" s="137"/>
      <c r="D292" s="137"/>
    </row>
    <row r="293">
      <c r="A293" s="137"/>
      <c r="D293" s="137"/>
    </row>
    <row r="294">
      <c r="A294" s="137"/>
      <c r="D294" s="137"/>
    </row>
    <row r="295">
      <c r="A295" s="137"/>
      <c r="D295" s="137"/>
    </row>
    <row r="296">
      <c r="A296" s="137"/>
      <c r="D296" s="137"/>
    </row>
    <row r="297">
      <c r="A297" s="137"/>
      <c r="D297" s="137"/>
    </row>
    <row r="298">
      <c r="A298" s="137"/>
      <c r="D298" s="137"/>
    </row>
    <row r="299">
      <c r="A299" s="137"/>
      <c r="D299" s="137"/>
    </row>
    <row r="300">
      <c r="A300" s="137"/>
      <c r="D300" s="137"/>
    </row>
    <row r="301">
      <c r="A301" s="137"/>
      <c r="D301" s="137"/>
    </row>
    <row r="302">
      <c r="A302" s="137"/>
      <c r="D302" s="137"/>
    </row>
    <row r="303">
      <c r="A303" s="137"/>
      <c r="D303" s="137"/>
    </row>
    <row r="304">
      <c r="A304" s="137"/>
      <c r="D304" s="137"/>
    </row>
    <row r="305">
      <c r="A305" s="137"/>
      <c r="D305" s="137"/>
    </row>
    <row r="306">
      <c r="A306" s="137"/>
      <c r="D306" s="137"/>
    </row>
    <row r="307">
      <c r="A307" s="137"/>
      <c r="D307" s="137"/>
    </row>
    <row r="308">
      <c r="A308" s="137"/>
      <c r="D308" s="137"/>
    </row>
    <row r="309">
      <c r="A309" s="137"/>
      <c r="D309" s="137"/>
    </row>
    <row r="310">
      <c r="A310" s="137"/>
      <c r="D310" s="137"/>
    </row>
    <row r="311">
      <c r="A311" s="137"/>
      <c r="D311" s="137"/>
    </row>
    <row r="312">
      <c r="A312" s="137"/>
      <c r="D312" s="137"/>
    </row>
    <row r="313">
      <c r="A313" s="137"/>
      <c r="D313" s="137"/>
    </row>
    <row r="314">
      <c r="A314" s="137"/>
      <c r="D314" s="137"/>
    </row>
    <row r="315">
      <c r="A315" s="137"/>
      <c r="D315" s="137"/>
    </row>
    <row r="316">
      <c r="A316" s="137"/>
      <c r="D316" s="137"/>
    </row>
    <row r="317">
      <c r="A317" s="137"/>
      <c r="D317" s="137"/>
    </row>
    <row r="318">
      <c r="A318" s="137"/>
      <c r="D318" s="137"/>
    </row>
    <row r="319">
      <c r="A319" s="137"/>
      <c r="D319" s="137"/>
    </row>
    <row r="320">
      <c r="A320" s="137"/>
      <c r="D320" s="137"/>
    </row>
    <row r="321">
      <c r="A321" s="137"/>
      <c r="D321" s="137"/>
    </row>
    <row r="322">
      <c r="A322" s="137"/>
      <c r="D322" s="137"/>
    </row>
    <row r="323">
      <c r="A323" s="137"/>
      <c r="D323" s="137"/>
    </row>
    <row r="324">
      <c r="A324" s="137"/>
      <c r="D324" s="137"/>
    </row>
    <row r="325">
      <c r="A325" s="137"/>
      <c r="D325" s="137"/>
    </row>
    <row r="326">
      <c r="A326" s="137"/>
      <c r="D326" s="137"/>
    </row>
    <row r="327">
      <c r="A327" s="137"/>
      <c r="D327" s="137"/>
    </row>
    <row r="328">
      <c r="A328" s="137"/>
      <c r="D328" s="137"/>
    </row>
    <row r="329">
      <c r="A329" s="137"/>
      <c r="D329" s="137"/>
    </row>
    <row r="330">
      <c r="A330" s="137"/>
      <c r="D330" s="137"/>
    </row>
    <row r="331">
      <c r="A331" s="137"/>
      <c r="D331" s="137"/>
    </row>
    <row r="332">
      <c r="A332" s="137"/>
      <c r="D332" s="137"/>
    </row>
    <row r="333">
      <c r="A333" s="137"/>
      <c r="D333" s="137"/>
    </row>
    <row r="334">
      <c r="A334" s="137"/>
      <c r="D334" s="137"/>
    </row>
    <row r="335">
      <c r="A335" s="137"/>
      <c r="D335" s="137"/>
    </row>
    <row r="336">
      <c r="A336" s="137"/>
      <c r="D336" s="137"/>
    </row>
    <row r="337">
      <c r="A337" s="137"/>
      <c r="D337" s="137"/>
    </row>
    <row r="338">
      <c r="A338" s="137"/>
      <c r="D338" s="137"/>
    </row>
    <row r="339">
      <c r="A339" s="137"/>
      <c r="D339" s="137"/>
    </row>
    <row r="340">
      <c r="A340" s="137"/>
      <c r="D340" s="137"/>
    </row>
    <row r="341">
      <c r="A341" s="137"/>
      <c r="D341" s="137"/>
    </row>
    <row r="342">
      <c r="A342" s="137"/>
      <c r="D342" s="137"/>
    </row>
    <row r="343">
      <c r="A343" s="137"/>
      <c r="D343" s="137"/>
    </row>
    <row r="344">
      <c r="A344" s="137"/>
      <c r="D344" s="137"/>
    </row>
    <row r="345">
      <c r="A345" s="137"/>
      <c r="D345" s="137"/>
    </row>
    <row r="346">
      <c r="A346" s="137"/>
      <c r="D346" s="137"/>
    </row>
    <row r="347">
      <c r="A347" s="137"/>
      <c r="D347" s="137"/>
    </row>
    <row r="348">
      <c r="A348" s="137"/>
      <c r="D348" s="137"/>
    </row>
    <row r="349">
      <c r="A349" s="137"/>
      <c r="D349" s="137"/>
    </row>
    <row r="350">
      <c r="A350" s="137"/>
      <c r="D350" s="137"/>
    </row>
    <row r="351">
      <c r="A351" s="137"/>
      <c r="D351" s="137"/>
    </row>
    <row r="352">
      <c r="A352" s="137"/>
      <c r="D352" s="137"/>
    </row>
    <row r="353">
      <c r="A353" s="137"/>
      <c r="D353" s="137"/>
    </row>
    <row r="354">
      <c r="A354" s="137"/>
      <c r="D354" s="137"/>
    </row>
    <row r="355">
      <c r="A355" s="137"/>
      <c r="D355" s="137"/>
    </row>
    <row r="356">
      <c r="A356" s="137"/>
      <c r="D356" s="137"/>
    </row>
    <row r="357">
      <c r="A357" s="137"/>
      <c r="D357" s="137"/>
    </row>
    <row r="358">
      <c r="A358" s="137"/>
      <c r="D358" s="137"/>
    </row>
    <row r="359">
      <c r="A359" s="137"/>
      <c r="D359" s="137"/>
    </row>
    <row r="360">
      <c r="A360" s="137"/>
      <c r="D360" s="137"/>
    </row>
    <row r="361">
      <c r="A361" s="137"/>
      <c r="D361" s="137"/>
    </row>
    <row r="362">
      <c r="A362" s="137"/>
      <c r="D362" s="137"/>
    </row>
    <row r="363">
      <c r="A363" s="137"/>
      <c r="D363" s="137"/>
    </row>
    <row r="364">
      <c r="A364" s="137"/>
      <c r="D364" s="137"/>
    </row>
    <row r="365">
      <c r="A365" s="137"/>
      <c r="D365" s="137"/>
    </row>
    <row r="366">
      <c r="A366" s="137"/>
      <c r="D366" s="137"/>
    </row>
    <row r="367">
      <c r="A367" s="137"/>
      <c r="D367" s="137"/>
    </row>
    <row r="368">
      <c r="A368" s="137"/>
      <c r="D368" s="137"/>
    </row>
    <row r="369">
      <c r="A369" s="137"/>
      <c r="D369" s="137"/>
    </row>
    <row r="370">
      <c r="A370" s="137"/>
      <c r="D370" s="137"/>
    </row>
    <row r="371">
      <c r="A371" s="137"/>
      <c r="D371" s="137"/>
    </row>
    <row r="372">
      <c r="A372" s="137"/>
      <c r="D372" s="137"/>
    </row>
    <row r="373">
      <c r="A373" s="137"/>
      <c r="D373" s="137"/>
    </row>
    <row r="374">
      <c r="A374" s="137"/>
      <c r="D374" s="137"/>
    </row>
    <row r="375">
      <c r="A375" s="137"/>
      <c r="D375" s="137"/>
    </row>
    <row r="376">
      <c r="A376" s="137"/>
      <c r="D376" s="137"/>
    </row>
    <row r="377">
      <c r="A377" s="137"/>
      <c r="D377" s="137"/>
    </row>
    <row r="378">
      <c r="A378" s="137"/>
      <c r="D378" s="137"/>
    </row>
    <row r="379">
      <c r="A379" s="137"/>
      <c r="D379" s="137"/>
    </row>
    <row r="380">
      <c r="A380" s="137"/>
      <c r="D380" s="137"/>
    </row>
    <row r="381">
      <c r="A381" s="137"/>
      <c r="D381" s="137"/>
    </row>
    <row r="382">
      <c r="A382" s="137"/>
      <c r="D382" s="137"/>
    </row>
    <row r="383">
      <c r="A383" s="137"/>
      <c r="D383" s="137"/>
    </row>
    <row r="384">
      <c r="A384" s="137"/>
      <c r="D384" s="137"/>
    </row>
    <row r="385">
      <c r="A385" s="137"/>
      <c r="D385" s="137"/>
    </row>
    <row r="386">
      <c r="A386" s="137"/>
      <c r="D386" s="137"/>
    </row>
    <row r="387">
      <c r="A387" s="137"/>
      <c r="D387" s="137"/>
    </row>
    <row r="388">
      <c r="A388" s="137"/>
      <c r="D388" s="137"/>
    </row>
    <row r="389">
      <c r="A389" s="137"/>
      <c r="D389" s="137"/>
    </row>
    <row r="390">
      <c r="A390" s="137"/>
      <c r="D390" s="137"/>
    </row>
    <row r="391">
      <c r="A391" s="137"/>
      <c r="D391" s="137"/>
    </row>
    <row r="392">
      <c r="A392" s="137"/>
      <c r="D392" s="137"/>
    </row>
    <row r="393">
      <c r="A393" s="137"/>
      <c r="D393" s="137"/>
    </row>
    <row r="394">
      <c r="A394" s="137"/>
      <c r="D394" s="137"/>
    </row>
    <row r="395">
      <c r="A395" s="137"/>
      <c r="D395" s="137"/>
    </row>
    <row r="396">
      <c r="A396" s="137"/>
      <c r="D396" s="137"/>
    </row>
    <row r="397">
      <c r="A397" s="137"/>
      <c r="D397" s="137"/>
    </row>
    <row r="398">
      <c r="A398" s="137"/>
      <c r="D398" s="137"/>
    </row>
    <row r="399">
      <c r="A399" s="137"/>
      <c r="D399" s="137"/>
    </row>
    <row r="400">
      <c r="A400" s="137"/>
      <c r="D400" s="137"/>
    </row>
    <row r="401">
      <c r="A401" s="137"/>
      <c r="D401" s="137"/>
    </row>
    <row r="402">
      <c r="A402" s="137"/>
      <c r="D402" s="137"/>
    </row>
    <row r="403">
      <c r="A403" s="137"/>
      <c r="D403" s="137"/>
    </row>
    <row r="404">
      <c r="A404" s="137"/>
      <c r="D404" s="137"/>
    </row>
    <row r="405">
      <c r="A405" s="137"/>
      <c r="D405" s="137"/>
    </row>
    <row r="406">
      <c r="A406" s="137"/>
      <c r="D406" s="137"/>
    </row>
    <row r="407">
      <c r="A407" s="137"/>
      <c r="D407" s="137"/>
    </row>
    <row r="408">
      <c r="A408" s="137"/>
      <c r="D408" s="137"/>
    </row>
    <row r="409">
      <c r="A409" s="137"/>
      <c r="D409" s="137"/>
    </row>
    <row r="410">
      <c r="A410" s="137"/>
      <c r="D410" s="137"/>
    </row>
    <row r="411">
      <c r="A411" s="137"/>
      <c r="D411" s="137"/>
    </row>
    <row r="412">
      <c r="A412" s="137"/>
      <c r="D412" s="137"/>
    </row>
    <row r="413">
      <c r="A413" s="137"/>
      <c r="D413" s="137"/>
    </row>
    <row r="414">
      <c r="A414" s="137"/>
      <c r="D414" s="137"/>
    </row>
    <row r="415">
      <c r="A415" s="137"/>
      <c r="D415" s="137"/>
    </row>
    <row r="416">
      <c r="A416" s="137"/>
      <c r="D416" s="137"/>
    </row>
    <row r="417">
      <c r="A417" s="137"/>
      <c r="D417" s="137"/>
    </row>
    <row r="418">
      <c r="A418" s="137"/>
      <c r="D418" s="137"/>
    </row>
    <row r="419">
      <c r="A419" s="137"/>
      <c r="D419" s="137"/>
    </row>
    <row r="420">
      <c r="A420" s="137"/>
      <c r="D420" s="137"/>
    </row>
    <row r="421">
      <c r="A421" s="137"/>
      <c r="D421" s="137"/>
    </row>
    <row r="422">
      <c r="A422" s="137"/>
      <c r="D422" s="137"/>
    </row>
    <row r="423">
      <c r="A423" s="137"/>
      <c r="D423" s="137"/>
    </row>
    <row r="424">
      <c r="A424" s="137"/>
      <c r="D424" s="137"/>
    </row>
    <row r="425">
      <c r="A425" s="137"/>
      <c r="D425" s="137"/>
    </row>
    <row r="426">
      <c r="A426" s="137"/>
      <c r="D426" s="137"/>
    </row>
    <row r="427">
      <c r="A427" s="137"/>
      <c r="D427" s="137"/>
    </row>
    <row r="428">
      <c r="A428" s="137"/>
      <c r="D428" s="137"/>
    </row>
    <row r="429">
      <c r="A429" s="137"/>
      <c r="D429" s="137"/>
    </row>
    <row r="430">
      <c r="A430" s="137"/>
      <c r="D430" s="137"/>
    </row>
    <row r="431">
      <c r="A431" s="137"/>
      <c r="D431" s="137"/>
    </row>
    <row r="432">
      <c r="A432" s="137"/>
      <c r="D432" s="137"/>
    </row>
    <row r="433">
      <c r="A433" s="137"/>
      <c r="D433" s="137"/>
    </row>
    <row r="434">
      <c r="A434" s="137"/>
      <c r="D434" s="137"/>
    </row>
    <row r="435">
      <c r="A435" s="137"/>
      <c r="D435" s="137"/>
    </row>
    <row r="436">
      <c r="A436" s="137"/>
      <c r="D436" s="137"/>
    </row>
    <row r="437">
      <c r="A437" s="137"/>
      <c r="D437" s="137"/>
    </row>
    <row r="438">
      <c r="A438" s="137"/>
      <c r="D438" s="137"/>
    </row>
    <row r="439">
      <c r="A439" s="137"/>
      <c r="D439" s="137"/>
    </row>
    <row r="440">
      <c r="A440" s="137"/>
      <c r="D440" s="137"/>
    </row>
    <row r="441">
      <c r="A441" s="137"/>
      <c r="D441" s="137"/>
    </row>
    <row r="442">
      <c r="A442" s="137"/>
      <c r="D442" s="137"/>
    </row>
    <row r="443">
      <c r="A443" s="137"/>
      <c r="D443" s="137"/>
    </row>
    <row r="444">
      <c r="A444" s="137"/>
      <c r="D444" s="137"/>
    </row>
    <row r="445">
      <c r="A445" s="137"/>
      <c r="D445" s="137"/>
    </row>
    <row r="446">
      <c r="A446" s="137"/>
      <c r="D446" s="137"/>
    </row>
    <row r="447">
      <c r="A447" s="137"/>
      <c r="D447" s="137"/>
    </row>
    <row r="448">
      <c r="A448" s="137"/>
      <c r="D448" s="137"/>
    </row>
    <row r="449">
      <c r="A449" s="137"/>
      <c r="D449" s="137"/>
    </row>
    <row r="450">
      <c r="A450" s="137"/>
      <c r="D450" s="137"/>
    </row>
    <row r="451">
      <c r="A451" s="137"/>
      <c r="D451" s="137"/>
    </row>
    <row r="452">
      <c r="A452" s="137"/>
      <c r="D452" s="137"/>
    </row>
    <row r="453">
      <c r="A453" s="137"/>
      <c r="D453" s="137"/>
    </row>
    <row r="454">
      <c r="A454" s="137"/>
      <c r="D454" s="137"/>
    </row>
    <row r="455">
      <c r="A455" s="137"/>
      <c r="D455" s="137"/>
    </row>
    <row r="456">
      <c r="A456" s="137"/>
      <c r="D456" s="137"/>
    </row>
    <row r="457">
      <c r="A457" s="137"/>
      <c r="D457" s="137"/>
    </row>
    <row r="458">
      <c r="A458" s="137"/>
      <c r="D458" s="137"/>
    </row>
    <row r="459">
      <c r="A459" s="137"/>
      <c r="D459" s="137"/>
    </row>
    <row r="460">
      <c r="A460" s="137"/>
      <c r="D460" s="137"/>
    </row>
    <row r="461">
      <c r="A461" s="137"/>
      <c r="D461" s="137"/>
    </row>
    <row r="462">
      <c r="A462" s="137"/>
      <c r="D462" s="137"/>
    </row>
    <row r="463">
      <c r="A463" s="137"/>
      <c r="D463" s="137"/>
    </row>
    <row r="464">
      <c r="A464" s="137"/>
      <c r="D464" s="137"/>
    </row>
    <row r="465">
      <c r="A465" s="137"/>
      <c r="D465" s="137"/>
    </row>
    <row r="466">
      <c r="A466" s="137"/>
      <c r="D466" s="137"/>
    </row>
    <row r="467">
      <c r="A467" s="137"/>
      <c r="D467" s="137"/>
    </row>
    <row r="468">
      <c r="A468" s="137"/>
      <c r="D468" s="137"/>
    </row>
    <row r="469">
      <c r="A469" s="137"/>
      <c r="D469" s="137"/>
    </row>
    <row r="470">
      <c r="A470" s="137"/>
      <c r="D470" s="137"/>
    </row>
    <row r="471">
      <c r="A471" s="137"/>
      <c r="D471" s="137"/>
    </row>
    <row r="472">
      <c r="A472" s="137"/>
      <c r="D472" s="137"/>
    </row>
    <row r="473">
      <c r="A473" s="137"/>
      <c r="D473" s="137"/>
    </row>
    <row r="474">
      <c r="A474" s="137"/>
      <c r="D474" s="137"/>
    </row>
    <row r="475">
      <c r="A475" s="137"/>
      <c r="D475" s="137"/>
    </row>
    <row r="476">
      <c r="A476" s="137"/>
      <c r="D476" s="137"/>
    </row>
    <row r="477">
      <c r="A477" s="137"/>
      <c r="D477" s="137"/>
    </row>
    <row r="478">
      <c r="A478" s="137"/>
      <c r="D478" s="137"/>
    </row>
    <row r="479">
      <c r="A479" s="137"/>
      <c r="D479" s="137"/>
    </row>
    <row r="480">
      <c r="A480" s="137"/>
      <c r="D480" s="137"/>
    </row>
    <row r="481">
      <c r="A481" s="137"/>
      <c r="D481" s="137"/>
    </row>
    <row r="482">
      <c r="A482" s="137"/>
      <c r="D482" s="137"/>
    </row>
    <row r="483">
      <c r="A483" s="137"/>
      <c r="D483" s="137"/>
    </row>
    <row r="484">
      <c r="A484" s="137"/>
      <c r="D484" s="137"/>
    </row>
    <row r="485">
      <c r="A485" s="137"/>
      <c r="D485" s="137"/>
    </row>
    <row r="486">
      <c r="A486" s="137"/>
      <c r="D486" s="137"/>
    </row>
    <row r="487">
      <c r="A487" s="137"/>
      <c r="D487" s="137"/>
    </row>
    <row r="488">
      <c r="A488" s="137"/>
      <c r="D488" s="137"/>
    </row>
    <row r="489">
      <c r="A489" s="137"/>
      <c r="D489" s="137"/>
    </row>
    <row r="490">
      <c r="A490" s="137"/>
      <c r="D490" s="137"/>
    </row>
    <row r="491">
      <c r="A491" s="137"/>
      <c r="D491" s="137"/>
    </row>
    <row r="492">
      <c r="A492" s="137"/>
      <c r="D492" s="137"/>
    </row>
    <row r="493">
      <c r="A493" s="137"/>
      <c r="D493" s="137"/>
    </row>
    <row r="494">
      <c r="A494" s="137"/>
      <c r="D494" s="137"/>
    </row>
    <row r="495">
      <c r="A495" s="137"/>
      <c r="D495" s="137"/>
    </row>
    <row r="496">
      <c r="A496" s="137"/>
      <c r="D496" s="137"/>
    </row>
    <row r="497">
      <c r="A497" s="137"/>
      <c r="D497" s="137"/>
    </row>
    <row r="498">
      <c r="A498" s="137"/>
      <c r="D498" s="137"/>
    </row>
    <row r="499">
      <c r="A499" s="137"/>
      <c r="D499" s="137"/>
    </row>
    <row r="500">
      <c r="A500" s="137"/>
      <c r="D500" s="137"/>
    </row>
    <row r="501">
      <c r="A501" s="137"/>
      <c r="D501" s="137"/>
    </row>
    <row r="502">
      <c r="A502" s="137"/>
      <c r="D502" s="137"/>
    </row>
    <row r="503">
      <c r="A503" s="137"/>
      <c r="D503" s="137"/>
    </row>
    <row r="504">
      <c r="A504" s="137"/>
      <c r="D504" s="137"/>
    </row>
    <row r="505">
      <c r="A505" s="137"/>
      <c r="D505" s="137"/>
    </row>
    <row r="506">
      <c r="A506" s="137"/>
      <c r="D506" s="137"/>
    </row>
    <row r="507">
      <c r="A507" s="137"/>
      <c r="D507" s="137"/>
    </row>
    <row r="508">
      <c r="A508" s="137"/>
      <c r="D508" s="137"/>
    </row>
    <row r="509">
      <c r="A509" s="137"/>
      <c r="D509" s="137"/>
    </row>
    <row r="510">
      <c r="A510" s="137"/>
      <c r="D510" s="137"/>
    </row>
    <row r="511">
      <c r="A511" s="137"/>
      <c r="D511" s="137"/>
    </row>
    <row r="512">
      <c r="A512" s="137"/>
      <c r="D512" s="137"/>
    </row>
    <row r="513">
      <c r="A513" s="137"/>
      <c r="D513" s="137"/>
    </row>
    <row r="514">
      <c r="A514" s="137"/>
      <c r="D514" s="137"/>
    </row>
    <row r="515">
      <c r="A515" s="137"/>
      <c r="D515" s="137"/>
    </row>
    <row r="516">
      <c r="A516" s="137"/>
      <c r="D516" s="137"/>
    </row>
    <row r="517">
      <c r="A517" s="137"/>
      <c r="D517" s="137"/>
    </row>
    <row r="518">
      <c r="A518" s="137"/>
      <c r="D518" s="137"/>
    </row>
    <row r="519">
      <c r="A519" s="137"/>
      <c r="D519" s="137"/>
    </row>
    <row r="520">
      <c r="A520" s="137"/>
      <c r="D520" s="137"/>
    </row>
    <row r="521">
      <c r="A521" s="137"/>
      <c r="D521" s="137"/>
    </row>
    <row r="522">
      <c r="A522" s="137"/>
      <c r="D522" s="137"/>
    </row>
    <row r="523">
      <c r="A523" s="137"/>
      <c r="D523" s="137"/>
    </row>
    <row r="524">
      <c r="A524" s="137"/>
      <c r="D524" s="137"/>
    </row>
    <row r="525">
      <c r="A525" s="137"/>
      <c r="D525" s="137"/>
    </row>
    <row r="526">
      <c r="A526" s="137"/>
      <c r="D526" s="137"/>
    </row>
    <row r="527">
      <c r="A527" s="137"/>
      <c r="D527" s="137"/>
    </row>
    <row r="528">
      <c r="A528" s="137"/>
      <c r="D528" s="137"/>
    </row>
    <row r="529">
      <c r="A529" s="137"/>
      <c r="D529" s="137"/>
    </row>
    <row r="530">
      <c r="A530" s="137"/>
      <c r="D530" s="137"/>
    </row>
    <row r="531">
      <c r="A531" s="137"/>
      <c r="D531" s="137"/>
    </row>
    <row r="532">
      <c r="A532" s="137"/>
      <c r="D532" s="137"/>
    </row>
    <row r="533">
      <c r="A533" s="137"/>
      <c r="D533" s="137"/>
    </row>
    <row r="534">
      <c r="A534" s="137"/>
      <c r="D534" s="137"/>
    </row>
    <row r="535">
      <c r="A535" s="137"/>
      <c r="D535" s="137"/>
    </row>
    <row r="536">
      <c r="A536" s="137"/>
      <c r="D536" s="137"/>
    </row>
    <row r="537">
      <c r="A537" s="137"/>
      <c r="D537" s="137"/>
    </row>
    <row r="538">
      <c r="A538" s="137"/>
      <c r="D538" s="137"/>
    </row>
    <row r="539">
      <c r="A539" s="137"/>
      <c r="D539" s="137"/>
    </row>
    <row r="540">
      <c r="A540" s="137"/>
      <c r="D540" s="137"/>
    </row>
    <row r="541">
      <c r="A541" s="137"/>
      <c r="D541" s="137"/>
    </row>
    <row r="542">
      <c r="A542" s="137"/>
      <c r="D542" s="137"/>
    </row>
    <row r="543">
      <c r="A543" s="137"/>
      <c r="D543" s="137"/>
    </row>
    <row r="544">
      <c r="A544" s="137"/>
      <c r="D544" s="137"/>
    </row>
    <row r="545">
      <c r="A545" s="137"/>
      <c r="D545" s="137"/>
    </row>
    <row r="546">
      <c r="A546" s="137"/>
      <c r="D546" s="137"/>
    </row>
    <row r="547">
      <c r="A547" s="137"/>
      <c r="D547" s="137"/>
    </row>
    <row r="548">
      <c r="A548" s="137"/>
      <c r="D548" s="137"/>
    </row>
    <row r="549">
      <c r="A549" s="137"/>
      <c r="D549" s="137"/>
    </row>
    <row r="550">
      <c r="A550" s="137"/>
      <c r="D550" s="137"/>
    </row>
    <row r="551">
      <c r="A551" s="137"/>
      <c r="D551" s="137"/>
    </row>
    <row r="552">
      <c r="A552" s="137"/>
      <c r="D552" s="137"/>
    </row>
    <row r="553">
      <c r="A553" s="137"/>
      <c r="D553" s="137"/>
    </row>
    <row r="554">
      <c r="A554" s="137"/>
      <c r="D554" s="137"/>
    </row>
    <row r="555">
      <c r="A555" s="137"/>
      <c r="D555" s="137"/>
    </row>
    <row r="556">
      <c r="A556" s="137"/>
      <c r="D556" s="137"/>
    </row>
    <row r="557">
      <c r="A557" s="137"/>
      <c r="D557" s="137"/>
    </row>
    <row r="558">
      <c r="A558" s="137"/>
      <c r="D558" s="137"/>
    </row>
    <row r="559">
      <c r="A559" s="137"/>
      <c r="D559" s="137"/>
    </row>
    <row r="560">
      <c r="A560" s="137"/>
      <c r="D560" s="137"/>
    </row>
    <row r="561">
      <c r="A561" s="137"/>
      <c r="D561" s="137"/>
    </row>
    <row r="562">
      <c r="A562" s="137"/>
      <c r="D562" s="137"/>
    </row>
    <row r="563">
      <c r="A563" s="137"/>
      <c r="D563" s="137"/>
    </row>
    <row r="564">
      <c r="A564" s="137"/>
      <c r="D564" s="137"/>
    </row>
    <row r="565">
      <c r="A565" s="137"/>
      <c r="D565" s="137"/>
    </row>
    <row r="566">
      <c r="A566" s="137"/>
      <c r="D566" s="137"/>
    </row>
    <row r="567">
      <c r="A567" s="137"/>
      <c r="D567" s="137"/>
    </row>
    <row r="568">
      <c r="A568" s="137"/>
      <c r="D568" s="137"/>
    </row>
    <row r="569">
      <c r="A569" s="137"/>
      <c r="D569" s="137"/>
    </row>
    <row r="570">
      <c r="A570" s="137"/>
      <c r="D570" s="137"/>
    </row>
    <row r="571">
      <c r="A571" s="137"/>
      <c r="D571" s="137"/>
    </row>
    <row r="572">
      <c r="A572" s="137"/>
      <c r="D572" s="137"/>
    </row>
    <row r="573">
      <c r="A573" s="137"/>
      <c r="D573" s="137"/>
    </row>
    <row r="574">
      <c r="A574" s="137"/>
      <c r="D574" s="137"/>
    </row>
    <row r="575">
      <c r="A575" s="137"/>
      <c r="D575" s="137"/>
    </row>
    <row r="576">
      <c r="A576" s="137"/>
      <c r="D576" s="137"/>
    </row>
    <row r="577">
      <c r="A577" s="137"/>
      <c r="D577" s="137"/>
    </row>
    <row r="578">
      <c r="A578" s="137"/>
      <c r="D578" s="137"/>
    </row>
    <row r="579">
      <c r="A579" s="137"/>
      <c r="D579" s="137"/>
    </row>
    <row r="580">
      <c r="A580" s="137"/>
      <c r="D580" s="137"/>
    </row>
    <row r="581">
      <c r="A581" s="137"/>
      <c r="D581" s="137"/>
    </row>
    <row r="582">
      <c r="A582" s="137"/>
      <c r="D582" s="137"/>
    </row>
    <row r="583">
      <c r="A583" s="137"/>
      <c r="D583" s="137"/>
    </row>
    <row r="584">
      <c r="A584" s="137"/>
      <c r="D584" s="137"/>
    </row>
    <row r="585">
      <c r="A585" s="137"/>
      <c r="D585" s="137"/>
    </row>
    <row r="586">
      <c r="A586" s="137"/>
      <c r="D586" s="137"/>
    </row>
    <row r="587">
      <c r="A587" s="137"/>
      <c r="D587" s="137"/>
    </row>
    <row r="588">
      <c r="A588" s="137"/>
      <c r="D588" s="137"/>
    </row>
    <row r="589">
      <c r="A589" s="137"/>
      <c r="D589" s="137"/>
    </row>
    <row r="590">
      <c r="A590" s="137"/>
      <c r="D590" s="137"/>
    </row>
    <row r="591">
      <c r="A591" s="137"/>
      <c r="D591" s="137"/>
    </row>
    <row r="592">
      <c r="A592" s="137"/>
      <c r="D592" s="137"/>
    </row>
    <row r="593">
      <c r="A593" s="137"/>
      <c r="D593" s="137"/>
    </row>
    <row r="594">
      <c r="A594" s="137"/>
      <c r="D594" s="137"/>
    </row>
    <row r="595">
      <c r="A595" s="137"/>
      <c r="D595" s="137"/>
    </row>
    <row r="596">
      <c r="A596" s="137"/>
      <c r="D596" s="137"/>
    </row>
    <row r="597">
      <c r="A597" s="137"/>
      <c r="D597" s="137"/>
    </row>
    <row r="598">
      <c r="A598" s="137"/>
      <c r="D598" s="137"/>
    </row>
    <row r="599">
      <c r="A599" s="137"/>
      <c r="D599" s="137"/>
    </row>
    <row r="600">
      <c r="A600" s="137"/>
      <c r="D600" s="137"/>
    </row>
    <row r="601">
      <c r="A601" s="137"/>
      <c r="D601" s="137"/>
    </row>
    <row r="602">
      <c r="A602" s="137"/>
      <c r="D602" s="137"/>
    </row>
    <row r="603">
      <c r="A603" s="137"/>
      <c r="D603" s="137"/>
    </row>
    <row r="604">
      <c r="A604" s="137"/>
      <c r="D604" s="137"/>
    </row>
    <row r="605">
      <c r="A605" s="137"/>
      <c r="D605" s="137"/>
    </row>
    <row r="606">
      <c r="A606" s="137"/>
      <c r="D606" s="137"/>
    </row>
    <row r="607">
      <c r="A607" s="137"/>
      <c r="D607" s="137"/>
    </row>
    <row r="608">
      <c r="A608" s="137"/>
      <c r="D608" s="137"/>
    </row>
    <row r="609">
      <c r="A609" s="137"/>
      <c r="D609" s="137"/>
    </row>
    <row r="610">
      <c r="A610" s="137"/>
      <c r="D610" s="137"/>
    </row>
    <row r="611">
      <c r="A611" s="137"/>
      <c r="D611" s="137"/>
    </row>
    <row r="612">
      <c r="A612" s="137"/>
      <c r="D612" s="137"/>
    </row>
    <row r="613">
      <c r="A613" s="137"/>
      <c r="D613" s="137"/>
    </row>
    <row r="614">
      <c r="A614" s="137"/>
      <c r="D614" s="137"/>
    </row>
    <row r="615">
      <c r="A615" s="137"/>
      <c r="D615" s="137"/>
    </row>
    <row r="616">
      <c r="A616" s="137"/>
      <c r="D616" s="137"/>
    </row>
    <row r="617">
      <c r="A617" s="137"/>
      <c r="D617" s="137"/>
    </row>
    <row r="618">
      <c r="A618" s="137"/>
      <c r="D618" s="137"/>
    </row>
    <row r="619">
      <c r="A619" s="137"/>
      <c r="D619" s="137"/>
    </row>
    <row r="620">
      <c r="A620" s="137"/>
      <c r="D620" s="137"/>
    </row>
    <row r="621">
      <c r="A621" s="137"/>
      <c r="D621" s="137"/>
    </row>
    <row r="622">
      <c r="A622" s="137"/>
      <c r="D622" s="137"/>
    </row>
    <row r="623">
      <c r="A623" s="137"/>
      <c r="D623" s="137"/>
    </row>
    <row r="624">
      <c r="A624" s="137"/>
      <c r="D624" s="137"/>
    </row>
    <row r="625">
      <c r="A625" s="137"/>
      <c r="D625" s="137"/>
    </row>
    <row r="626">
      <c r="A626" s="137"/>
      <c r="D626" s="137"/>
    </row>
    <row r="627">
      <c r="A627" s="137"/>
      <c r="D627" s="137"/>
    </row>
    <row r="628">
      <c r="A628" s="137"/>
      <c r="D628" s="137"/>
    </row>
    <row r="629">
      <c r="A629" s="137"/>
      <c r="D629" s="137"/>
    </row>
    <row r="630">
      <c r="A630" s="137"/>
      <c r="D630" s="137"/>
    </row>
    <row r="631">
      <c r="A631" s="137"/>
      <c r="D631" s="137"/>
    </row>
    <row r="632">
      <c r="A632" s="137"/>
      <c r="D632" s="137"/>
    </row>
    <row r="633">
      <c r="A633" s="137"/>
      <c r="D633" s="137"/>
    </row>
    <row r="634">
      <c r="A634" s="137"/>
      <c r="D634" s="137"/>
    </row>
    <row r="635">
      <c r="A635" s="137"/>
      <c r="D635" s="137"/>
    </row>
    <row r="636">
      <c r="A636" s="137"/>
      <c r="D636" s="137"/>
    </row>
    <row r="637">
      <c r="A637" s="137"/>
      <c r="D637" s="137"/>
    </row>
    <row r="638">
      <c r="A638" s="137"/>
      <c r="D638" s="137"/>
    </row>
    <row r="639">
      <c r="A639" s="137"/>
      <c r="D639" s="137"/>
    </row>
    <row r="640">
      <c r="A640" s="137"/>
      <c r="D640" s="137"/>
    </row>
    <row r="641">
      <c r="A641" s="137"/>
      <c r="D641" s="137"/>
    </row>
    <row r="642">
      <c r="A642" s="137"/>
      <c r="D642" s="137"/>
    </row>
    <row r="643">
      <c r="A643" s="137"/>
      <c r="D643" s="137"/>
    </row>
    <row r="644">
      <c r="A644" s="137"/>
      <c r="D644" s="137"/>
    </row>
    <row r="645">
      <c r="A645" s="137"/>
      <c r="D645" s="137"/>
    </row>
    <row r="646">
      <c r="A646" s="137"/>
      <c r="D646" s="137"/>
    </row>
    <row r="647">
      <c r="A647" s="137"/>
      <c r="D647" s="137"/>
    </row>
    <row r="648">
      <c r="A648" s="137"/>
      <c r="D648" s="137"/>
    </row>
    <row r="649">
      <c r="A649" s="137"/>
      <c r="D649" s="137"/>
    </row>
    <row r="650">
      <c r="A650" s="137"/>
      <c r="D650" s="137"/>
    </row>
    <row r="651">
      <c r="A651" s="137"/>
      <c r="D651" s="137"/>
    </row>
    <row r="652">
      <c r="A652" s="137"/>
      <c r="D652" s="137"/>
    </row>
    <row r="653">
      <c r="A653" s="137"/>
      <c r="D653" s="137"/>
    </row>
    <row r="654">
      <c r="A654" s="137"/>
      <c r="D654" s="137"/>
    </row>
    <row r="655">
      <c r="A655" s="137"/>
      <c r="D655" s="137"/>
    </row>
    <row r="656">
      <c r="A656" s="137"/>
      <c r="D656" s="137"/>
    </row>
    <row r="657">
      <c r="A657" s="137"/>
      <c r="D657" s="137"/>
    </row>
    <row r="658">
      <c r="A658" s="137"/>
      <c r="D658" s="137"/>
    </row>
    <row r="659">
      <c r="A659" s="137"/>
      <c r="D659" s="137"/>
    </row>
    <row r="660">
      <c r="A660" s="137"/>
      <c r="D660" s="137"/>
    </row>
    <row r="661">
      <c r="A661" s="137"/>
      <c r="D661" s="137"/>
    </row>
    <row r="662">
      <c r="A662" s="137"/>
      <c r="D662" s="137"/>
    </row>
    <row r="663">
      <c r="A663" s="137"/>
      <c r="D663" s="137"/>
    </row>
    <row r="664">
      <c r="A664" s="137"/>
      <c r="D664" s="137"/>
    </row>
    <row r="665">
      <c r="A665" s="137"/>
      <c r="D665" s="137"/>
    </row>
    <row r="666">
      <c r="A666" s="137"/>
      <c r="D666" s="137"/>
    </row>
    <row r="667">
      <c r="A667" s="137"/>
      <c r="D667" s="137"/>
    </row>
    <row r="668">
      <c r="A668" s="137"/>
      <c r="D668" s="137"/>
    </row>
    <row r="669">
      <c r="A669" s="137"/>
      <c r="D669" s="137"/>
    </row>
    <row r="670">
      <c r="A670" s="137"/>
      <c r="D670" s="137"/>
    </row>
    <row r="671">
      <c r="A671" s="137"/>
      <c r="D671" s="137"/>
    </row>
    <row r="672">
      <c r="A672" s="137"/>
      <c r="D672" s="137"/>
    </row>
    <row r="673">
      <c r="A673" s="137"/>
      <c r="D673" s="137"/>
    </row>
    <row r="674">
      <c r="A674" s="137"/>
      <c r="D674" s="137"/>
    </row>
    <row r="675">
      <c r="A675" s="137"/>
      <c r="D675" s="137"/>
    </row>
    <row r="676">
      <c r="A676" s="137"/>
      <c r="D676" s="137"/>
    </row>
    <row r="677">
      <c r="A677" s="137"/>
      <c r="D677" s="137"/>
    </row>
    <row r="678">
      <c r="A678" s="137"/>
      <c r="D678" s="137"/>
    </row>
    <row r="679">
      <c r="A679" s="137"/>
      <c r="D679" s="137"/>
    </row>
    <row r="680">
      <c r="A680" s="137"/>
      <c r="D680" s="137"/>
    </row>
    <row r="681">
      <c r="A681" s="137"/>
      <c r="D681" s="137"/>
    </row>
    <row r="682">
      <c r="A682" s="137"/>
      <c r="D682" s="137"/>
    </row>
    <row r="683">
      <c r="A683" s="137"/>
      <c r="D683" s="137"/>
    </row>
    <row r="684">
      <c r="A684" s="137"/>
      <c r="D684" s="137"/>
    </row>
    <row r="685">
      <c r="A685" s="137"/>
      <c r="D685" s="137"/>
    </row>
    <row r="686">
      <c r="A686" s="137"/>
      <c r="D686" s="137"/>
    </row>
    <row r="687">
      <c r="A687" s="137"/>
      <c r="D687" s="137"/>
    </row>
    <row r="688">
      <c r="A688" s="137"/>
      <c r="D688" s="137"/>
    </row>
    <row r="689">
      <c r="A689" s="137"/>
      <c r="D689" s="137"/>
    </row>
    <row r="690">
      <c r="A690" s="137"/>
      <c r="D690" s="137"/>
    </row>
    <row r="691">
      <c r="A691" s="137"/>
      <c r="D691" s="137"/>
    </row>
    <row r="692">
      <c r="A692" s="137"/>
      <c r="D692" s="137"/>
    </row>
    <row r="693">
      <c r="A693" s="137"/>
      <c r="D693" s="137"/>
    </row>
    <row r="694">
      <c r="A694" s="137"/>
      <c r="D694" s="137"/>
    </row>
    <row r="695">
      <c r="A695" s="137"/>
      <c r="D695" s="137"/>
    </row>
    <row r="696">
      <c r="A696" s="137"/>
      <c r="D696" s="137"/>
    </row>
    <row r="697">
      <c r="A697" s="137"/>
      <c r="D697" s="137"/>
    </row>
    <row r="698">
      <c r="A698" s="137"/>
      <c r="D698" s="137"/>
    </row>
    <row r="699">
      <c r="A699" s="137"/>
      <c r="D699" s="137"/>
    </row>
    <row r="700">
      <c r="A700" s="137"/>
      <c r="D700" s="137"/>
    </row>
    <row r="701">
      <c r="A701" s="137"/>
      <c r="D701" s="137"/>
    </row>
    <row r="702">
      <c r="A702" s="137"/>
      <c r="D702" s="137"/>
    </row>
    <row r="703">
      <c r="A703" s="137"/>
      <c r="D703" s="137"/>
    </row>
    <row r="704">
      <c r="A704" s="137"/>
      <c r="D704" s="137"/>
    </row>
    <row r="705">
      <c r="A705" s="137"/>
      <c r="D705" s="137"/>
    </row>
    <row r="706">
      <c r="A706" s="137"/>
      <c r="D706" s="137"/>
    </row>
    <row r="707">
      <c r="A707" s="137"/>
      <c r="D707" s="137"/>
    </row>
    <row r="708">
      <c r="A708" s="137"/>
      <c r="D708" s="137"/>
    </row>
    <row r="709">
      <c r="A709" s="137"/>
      <c r="D709" s="137"/>
    </row>
    <row r="710">
      <c r="A710" s="137"/>
      <c r="D710" s="137"/>
    </row>
    <row r="711">
      <c r="A711" s="137"/>
      <c r="D711" s="137"/>
    </row>
    <row r="712">
      <c r="A712" s="137"/>
      <c r="D712" s="137"/>
    </row>
    <row r="713">
      <c r="A713" s="137"/>
      <c r="D713" s="137"/>
    </row>
    <row r="714">
      <c r="A714" s="137"/>
      <c r="D714" s="137"/>
    </row>
    <row r="715">
      <c r="A715" s="137"/>
      <c r="D715" s="137"/>
    </row>
    <row r="716">
      <c r="A716" s="137"/>
      <c r="D716" s="137"/>
    </row>
    <row r="717">
      <c r="A717" s="137"/>
      <c r="D717" s="137"/>
    </row>
    <row r="718">
      <c r="A718" s="137"/>
      <c r="D718" s="137"/>
    </row>
    <row r="719">
      <c r="A719" s="137"/>
      <c r="D719" s="137"/>
    </row>
    <row r="720">
      <c r="A720" s="137"/>
      <c r="D720" s="137"/>
    </row>
    <row r="721">
      <c r="A721" s="137"/>
      <c r="D721" s="137"/>
    </row>
    <row r="722">
      <c r="A722" s="137"/>
      <c r="D722" s="137"/>
    </row>
    <row r="723">
      <c r="A723" s="137"/>
      <c r="D723" s="137"/>
    </row>
    <row r="724">
      <c r="A724" s="137"/>
      <c r="D724" s="137"/>
    </row>
    <row r="725">
      <c r="A725" s="137"/>
      <c r="D725" s="137"/>
    </row>
    <row r="726">
      <c r="A726" s="137"/>
      <c r="D726" s="137"/>
    </row>
    <row r="727">
      <c r="A727" s="137"/>
      <c r="D727" s="137"/>
    </row>
    <row r="728">
      <c r="A728" s="137"/>
      <c r="D728" s="137"/>
    </row>
    <row r="729">
      <c r="A729" s="137"/>
      <c r="D729" s="137"/>
    </row>
    <row r="730">
      <c r="A730" s="137"/>
      <c r="D730" s="137"/>
    </row>
    <row r="731">
      <c r="A731" s="137"/>
      <c r="D731" s="137"/>
    </row>
    <row r="732">
      <c r="A732" s="137"/>
      <c r="D732" s="137"/>
    </row>
    <row r="733">
      <c r="A733" s="137"/>
      <c r="D733" s="137"/>
    </row>
    <row r="734">
      <c r="A734" s="137"/>
      <c r="D734" s="137"/>
    </row>
    <row r="735">
      <c r="A735" s="137"/>
      <c r="D735" s="137"/>
    </row>
    <row r="736">
      <c r="A736" s="137"/>
      <c r="D736" s="137"/>
    </row>
    <row r="737">
      <c r="A737" s="137"/>
      <c r="D737" s="137"/>
    </row>
    <row r="738">
      <c r="A738" s="137"/>
      <c r="D738" s="137"/>
    </row>
    <row r="739">
      <c r="A739" s="137"/>
      <c r="D739" s="137"/>
    </row>
    <row r="740">
      <c r="A740" s="137"/>
      <c r="D740" s="137"/>
    </row>
    <row r="741">
      <c r="A741" s="137"/>
      <c r="D741" s="137"/>
    </row>
    <row r="742">
      <c r="A742" s="137"/>
      <c r="D742" s="137"/>
    </row>
    <row r="743">
      <c r="A743" s="137"/>
      <c r="D743" s="137"/>
    </row>
    <row r="744">
      <c r="A744" s="137"/>
      <c r="D744" s="137"/>
    </row>
    <row r="745">
      <c r="A745" s="137"/>
      <c r="D745" s="137"/>
    </row>
    <row r="746">
      <c r="A746" s="137"/>
      <c r="D746" s="137"/>
    </row>
    <row r="747">
      <c r="A747" s="137"/>
      <c r="D747" s="137"/>
    </row>
    <row r="748">
      <c r="A748" s="137"/>
      <c r="D748" s="137"/>
    </row>
    <row r="749">
      <c r="A749" s="137"/>
      <c r="D749" s="137"/>
    </row>
    <row r="750">
      <c r="A750" s="137"/>
      <c r="D750" s="137"/>
    </row>
    <row r="751">
      <c r="A751" s="137"/>
      <c r="D751" s="137"/>
    </row>
    <row r="752">
      <c r="A752" s="137"/>
      <c r="D752" s="137"/>
    </row>
    <row r="753">
      <c r="A753" s="137"/>
      <c r="D753" s="137"/>
    </row>
    <row r="754">
      <c r="A754" s="137"/>
      <c r="D754" s="137"/>
    </row>
    <row r="755">
      <c r="A755" s="137"/>
      <c r="D755" s="137"/>
    </row>
    <row r="756">
      <c r="A756" s="137"/>
      <c r="D756" s="137"/>
    </row>
    <row r="757">
      <c r="A757" s="137"/>
      <c r="D757" s="137"/>
    </row>
    <row r="758">
      <c r="A758" s="137"/>
      <c r="D758" s="137"/>
    </row>
    <row r="759">
      <c r="A759" s="137"/>
      <c r="D759" s="137"/>
    </row>
    <row r="760">
      <c r="A760" s="137"/>
      <c r="D760" s="137"/>
    </row>
    <row r="761">
      <c r="A761" s="137"/>
      <c r="D761" s="137"/>
    </row>
    <row r="762">
      <c r="A762" s="137"/>
      <c r="D762" s="137"/>
    </row>
    <row r="763">
      <c r="A763" s="137"/>
      <c r="D763" s="137"/>
    </row>
    <row r="764">
      <c r="A764" s="137"/>
      <c r="D764" s="137"/>
    </row>
    <row r="765">
      <c r="A765" s="137"/>
      <c r="D765" s="137"/>
    </row>
    <row r="766">
      <c r="A766" s="137"/>
      <c r="D766" s="137"/>
    </row>
    <row r="767">
      <c r="A767" s="137"/>
      <c r="D767" s="137"/>
    </row>
    <row r="768">
      <c r="A768" s="137"/>
      <c r="D768" s="137"/>
    </row>
    <row r="769">
      <c r="A769" s="137"/>
      <c r="D769" s="137"/>
    </row>
    <row r="770">
      <c r="A770" s="137"/>
      <c r="D770" s="137"/>
    </row>
    <row r="771">
      <c r="A771" s="137"/>
      <c r="D771" s="137"/>
    </row>
    <row r="772">
      <c r="A772" s="137"/>
      <c r="D772" s="137"/>
    </row>
    <row r="773">
      <c r="A773" s="137"/>
      <c r="D773" s="137"/>
    </row>
    <row r="774">
      <c r="A774" s="137"/>
      <c r="D774" s="137"/>
    </row>
    <row r="775">
      <c r="A775" s="137"/>
      <c r="D775" s="137"/>
    </row>
    <row r="776">
      <c r="A776" s="137"/>
      <c r="D776" s="137"/>
    </row>
    <row r="777">
      <c r="A777" s="137"/>
      <c r="D777" s="137"/>
    </row>
    <row r="778">
      <c r="A778" s="137"/>
      <c r="D778" s="137"/>
    </row>
    <row r="779">
      <c r="A779" s="137"/>
      <c r="D779" s="137"/>
    </row>
    <row r="780">
      <c r="A780" s="137"/>
      <c r="D780" s="137"/>
    </row>
    <row r="781">
      <c r="A781" s="137"/>
      <c r="D781" s="137"/>
    </row>
    <row r="782">
      <c r="A782" s="137"/>
      <c r="D782" s="137"/>
    </row>
    <row r="783">
      <c r="A783" s="137"/>
      <c r="D783" s="137"/>
    </row>
    <row r="784">
      <c r="A784" s="137"/>
      <c r="D784" s="137"/>
    </row>
    <row r="785">
      <c r="A785" s="137"/>
      <c r="D785" s="137"/>
    </row>
    <row r="786">
      <c r="A786" s="137"/>
      <c r="D786" s="137"/>
    </row>
    <row r="787">
      <c r="A787" s="137"/>
      <c r="D787" s="137"/>
    </row>
    <row r="788">
      <c r="A788" s="137"/>
      <c r="D788" s="137"/>
    </row>
    <row r="789">
      <c r="A789" s="137"/>
      <c r="D789" s="137"/>
    </row>
    <row r="790">
      <c r="A790" s="137"/>
      <c r="D790" s="137"/>
    </row>
    <row r="791">
      <c r="A791" s="137"/>
      <c r="D791" s="137"/>
    </row>
    <row r="792">
      <c r="A792" s="137"/>
      <c r="D792" s="137"/>
    </row>
    <row r="793">
      <c r="A793" s="137"/>
      <c r="D793" s="137"/>
    </row>
    <row r="794">
      <c r="A794" s="137"/>
      <c r="D794" s="137"/>
    </row>
    <row r="795">
      <c r="A795" s="137"/>
      <c r="D795" s="137"/>
    </row>
    <row r="796">
      <c r="A796" s="137"/>
      <c r="D796" s="137"/>
    </row>
    <row r="797">
      <c r="A797" s="137"/>
      <c r="D797" s="137"/>
    </row>
    <row r="798">
      <c r="A798" s="137"/>
      <c r="D798" s="137"/>
    </row>
    <row r="799">
      <c r="A799" s="137"/>
      <c r="D799" s="137"/>
    </row>
    <row r="800">
      <c r="A800" s="137"/>
      <c r="D800" s="137"/>
    </row>
    <row r="801">
      <c r="A801" s="137"/>
      <c r="D801" s="137"/>
    </row>
    <row r="802">
      <c r="A802" s="137"/>
      <c r="D802" s="137"/>
    </row>
    <row r="803">
      <c r="A803" s="137"/>
      <c r="D803" s="137"/>
    </row>
    <row r="804">
      <c r="A804" s="137"/>
      <c r="D804" s="137"/>
    </row>
    <row r="805">
      <c r="A805" s="137"/>
      <c r="D805" s="137"/>
    </row>
    <row r="806">
      <c r="A806" s="137"/>
      <c r="D806" s="137"/>
    </row>
    <row r="807">
      <c r="A807" s="137"/>
      <c r="D807" s="137"/>
    </row>
    <row r="808">
      <c r="A808" s="137"/>
      <c r="D808" s="137"/>
    </row>
    <row r="809">
      <c r="A809" s="137"/>
      <c r="D809" s="137"/>
    </row>
    <row r="810">
      <c r="A810" s="137"/>
      <c r="D810" s="137"/>
    </row>
    <row r="811">
      <c r="A811" s="137"/>
      <c r="D811" s="137"/>
    </row>
    <row r="812">
      <c r="A812" s="137"/>
      <c r="D812" s="137"/>
    </row>
    <row r="813">
      <c r="A813" s="137"/>
      <c r="D813" s="137"/>
    </row>
    <row r="814">
      <c r="A814" s="137"/>
      <c r="D814" s="137"/>
    </row>
    <row r="815">
      <c r="A815" s="137"/>
      <c r="D815" s="137"/>
    </row>
    <row r="816">
      <c r="A816" s="137"/>
      <c r="D816" s="137"/>
    </row>
    <row r="817">
      <c r="A817" s="137"/>
      <c r="D817" s="137"/>
    </row>
    <row r="818">
      <c r="A818" s="137"/>
      <c r="D818" s="137"/>
    </row>
    <row r="819">
      <c r="A819" s="137"/>
      <c r="D819" s="137"/>
    </row>
    <row r="820">
      <c r="A820" s="137"/>
      <c r="D820" s="137"/>
    </row>
    <row r="821">
      <c r="A821" s="137"/>
      <c r="D821" s="137"/>
    </row>
    <row r="822">
      <c r="A822" s="137"/>
      <c r="D822" s="137"/>
    </row>
    <row r="823">
      <c r="A823" s="137"/>
      <c r="D823" s="137"/>
    </row>
    <row r="824">
      <c r="A824" s="137"/>
      <c r="D824" s="137"/>
    </row>
    <row r="825">
      <c r="A825" s="137"/>
      <c r="D825" s="137"/>
    </row>
    <row r="826">
      <c r="A826" s="137"/>
      <c r="D826" s="137"/>
    </row>
    <row r="827">
      <c r="A827" s="137"/>
      <c r="D827" s="137"/>
    </row>
    <row r="828">
      <c r="A828" s="137"/>
      <c r="D828" s="137"/>
    </row>
    <row r="829">
      <c r="A829" s="137"/>
      <c r="D829" s="137"/>
    </row>
    <row r="830">
      <c r="A830" s="137"/>
      <c r="D830" s="137"/>
    </row>
    <row r="831">
      <c r="A831" s="137"/>
      <c r="D831" s="137"/>
    </row>
    <row r="832">
      <c r="A832" s="137"/>
      <c r="D832" s="137"/>
    </row>
    <row r="833">
      <c r="A833" s="137"/>
      <c r="D833" s="137"/>
    </row>
    <row r="834">
      <c r="A834" s="137"/>
      <c r="D834" s="137"/>
    </row>
    <row r="835">
      <c r="A835" s="137"/>
      <c r="D835" s="137"/>
    </row>
    <row r="836">
      <c r="A836" s="137"/>
      <c r="D836" s="137"/>
    </row>
    <row r="837">
      <c r="A837" s="137"/>
      <c r="D837" s="137"/>
    </row>
    <row r="838">
      <c r="A838" s="137"/>
      <c r="D838" s="137"/>
    </row>
    <row r="839">
      <c r="A839" s="137"/>
      <c r="D839" s="137"/>
    </row>
    <row r="840">
      <c r="A840" s="137"/>
      <c r="D840" s="137"/>
    </row>
    <row r="841">
      <c r="A841" s="137"/>
      <c r="D841" s="137"/>
    </row>
    <row r="842">
      <c r="A842" s="137"/>
      <c r="D842" s="137"/>
    </row>
    <row r="843">
      <c r="A843" s="137"/>
      <c r="D843" s="137"/>
    </row>
    <row r="844">
      <c r="A844" s="137"/>
      <c r="D844" s="137"/>
    </row>
    <row r="845">
      <c r="A845" s="137"/>
      <c r="D845" s="137"/>
    </row>
    <row r="846">
      <c r="A846" s="137"/>
      <c r="D846" s="137"/>
    </row>
    <row r="847">
      <c r="A847" s="137"/>
      <c r="D847" s="137"/>
    </row>
    <row r="848">
      <c r="A848" s="137"/>
      <c r="D848" s="137"/>
    </row>
    <row r="849">
      <c r="A849" s="137"/>
      <c r="D849" s="137"/>
    </row>
    <row r="850">
      <c r="A850" s="137"/>
      <c r="D850" s="137"/>
    </row>
    <row r="851">
      <c r="A851" s="137"/>
      <c r="D851" s="137"/>
    </row>
    <row r="852">
      <c r="A852" s="137"/>
      <c r="D852" s="137"/>
    </row>
    <row r="853">
      <c r="A853" s="137"/>
      <c r="D853" s="137"/>
    </row>
    <row r="854">
      <c r="A854" s="137"/>
      <c r="D854" s="137"/>
    </row>
    <row r="855">
      <c r="A855" s="137"/>
      <c r="D855" s="137"/>
    </row>
    <row r="856">
      <c r="A856" s="137"/>
      <c r="D856" s="137"/>
    </row>
    <row r="857">
      <c r="A857" s="137"/>
      <c r="D857" s="137"/>
    </row>
    <row r="858">
      <c r="A858" s="137"/>
      <c r="D858" s="137"/>
    </row>
    <row r="859">
      <c r="A859" s="137"/>
      <c r="D859" s="137"/>
    </row>
    <row r="860">
      <c r="A860" s="137"/>
      <c r="D860" s="137"/>
    </row>
    <row r="861">
      <c r="A861" s="137"/>
      <c r="D861" s="137"/>
    </row>
    <row r="862">
      <c r="A862" s="137"/>
      <c r="D862" s="137"/>
    </row>
    <row r="863">
      <c r="A863" s="137"/>
      <c r="D863" s="137"/>
    </row>
    <row r="864">
      <c r="A864" s="137"/>
      <c r="D864" s="137"/>
    </row>
    <row r="865">
      <c r="A865" s="137"/>
      <c r="D865" s="137"/>
    </row>
    <row r="866">
      <c r="A866" s="137"/>
      <c r="D866" s="137"/>
    </row>
    <row r="867">
      <c r="A867" s="137"/>
      <c r="D867" s="137"/>
    </row>
    <row r="868">
      <c r="A868" s="137"/>
      <c r="D868" s="137"/>
    </row>
    <row r="869">
      <c r="A869" s="137"/>
      <c r="D869" s="137"/>
    </row>
    <row r="870">
      <c r="A870" s="137"/>
      <c r="D870" s="137"/>
    </row>
    <row r="871">
      <c r="A871" s="137"/>
      <c r="D871" s="137"/>
    </row>
    <row r="872">
      <c r="A872" s="137"/>
      <c r="D872" s="137"/>
    </row>
    <row r="873">
      <c r="A873" s="137"/>
      <c r="D873" s="137"/>
    </row>
    <row r="874">
      <c r="A874" s="137"/>
      <c r="D874" s="137"/>
    </row>
    <row r="875">
      <c r="A875" s="137"/>
      <c r="D875" s="137"/>
    </row>
    <row r="876">
      <c r="A876" s="137"/>
      <c r="D876" s="137"/>
    </row>
    <row r="877">
      <c r="A877" s="137"/>
      <c r="D877" s="137"/>
    </row>
    <row r="878">
      <c r="A878" s="137"/>
      <c r="D878" s="137"/>
    </row>
    <row r="879">
      <c r="A879" s="137"/>
      <c r="D879" s="137"/>
    </row>
    <row r="880">
      <c r="A880" s="137"/>
      <c r="D880" s="137"/>
    </row>
    <row r="881">
      <c r="A881" s="137"/>
      <c r="D881" s="137"/>
    </row>
    <row r="882">
      <c r="A882" s="137"/>
      <c r="D882" s="137"/>
    </row>
    <row r="883">
      <c r="A883" s="137"/>
      <c r="D883" s="137"/>
    </row>
    <row r="884">
      <c r="A884" s="137"/>
      <c r="D884" s="137"/>
    </row>
    <row r="885">
      <c r="A885" s="137"/>
      <c r="D885" s="137"/>
    </row>
    <row r="886">
      <c r="A886" s="137"/>
      <c r="D886" s="137"/>
    </row>
    <row r="887">
      <c r="A887" s="137"/>
      <c r="D887" s="137"/>
    </row>
    <row r="888">
      <c r="A888" s="137"/>
      <c r="D888" s="137"/>
    </row>
    <row r="889">
      <c r="A889" s="137"/>
      <c r="D889" s="137"/>
    </row>
    <row r="890">
      <c r="A890" s="137"/>
      <c r="D890" s="137"/>
    </row>
    <row r="891">
      <c r="A891" s="137"/>
      <c r="D891" s="137"/>
    </row>
    <row r="892">
      <c r="A892" s="137"/>
      <c r="D892" s="137"/>
    </row>
    <row r="893">
      <c r="A893" s="137"/>
      <c r="D893" s="137"/>
    </row>
    <row r="894">
      <c r="A894" s="137"/>
      <c r="D894" s="137"/>
    </row>
    <row r="895">
      <c r="A895" s="137"/>
      <c r="D895" s="137"/>
    </row>
    <row r="896">
      <c r="A896" s="137"/>
      <c r="D896" s="137"/>
    </row>
    <row r="897">
      <c r="A897" s="137"/>
      <c r="D897" s="137"/>
    </row>
    <row r="898">
      <c r="A898" s="137"/>
      <c r="D898" s="137"/>
    </row>
    <row r="899">
      <c r="A899" s="137"/>
      <c r="D899" s="137"/>
    </row>
    <row r="900">
      <c r="A900" s="137"/>
      <c r="D900" s="137"/>
    </row>
    <row r="901">
      <c r="A901" s="137"/>
      <c r="D901" s="137"/>
    </row>
    <row r="902">
      <c r="A902" s="137"/>
      <c r="D902" s="137"/>
    </row>
    <row r="903">
      <c r="A903" s="137"/>
      <c r="D903" s="137"/>
    </row>
    <row r="904">
      <c r="A904" s="137"/>
      <c r="D904" s="137"/>
    </row>
    <row r="905">
      <c r="A905" s="137"/>
      <c r="D905" s="137"/>
    </row>
    <row r="906">
      <c r="A906" s="137"/>
      <c r="D906" s="137"/>
    </row>
    <row r="907">
      <c r="A907" s="137"/>
      <c r="D907" s="137"/>
    </row>
    <row r="908">
      <c r="A908" s="137"/>
      <c r="D908" s="137"/>
    </row>
    <row r="909">
      <c r="A909" s="137"/>
      <c r="D909" s="137"/>
    </row>
    <row r="910">
      <c r="A910" s="137"/>
      <c r="D910" s="137"/>
    </row>
    <row r="911">
      <c r="A911" s="137"/>
      <c r="D911" s="137"/>
    </row>
    <row r="912">
      <c r="A912" s="137"/>
      <c r="D912" s="137"/>
    </row>
    <row r="913">
      <c r="A913" s="137"/>
      <c r="D913" s="137"/>
    </row>
    <row r="914">
      <c r="A914" s="137"/>
      <c r="D914" s="137"/>
    </row>
    <row r="915">
      <c r="A915" s="137"/>
      <c r="D915" s="137"/>
    </row>
    <row r="916">
      <c r="A916" s="137"/>
      <c r="D916" s="137"/>
    </row>
    <row r="917">
      <c r="A917" s="137"/>
      <c r="D917" s="137"/>
    </row>
    <row r="918">
      <c r="A918" s="137"/>
      <c r="D918" s="137"/>
    </row>
    <row r="919">
      <c r="A919" s="137"/>
      <c r="D919" s="137"/>
    </row>
    <row r="920">
      <c r="A920" s="137"/>
      <c r="D920" s="137"/>
    </row>
    <row r="921">
      <c r="A921" s="137"/>
      <c r="D921" s="137"/>
    </row>
    <row r="922">
      <c r="A922" s="137"/>
      <c r="D922" s="137"/>
    </row>
    <row r="923">
      <c r="A923" s="137"/>
      <c r="D923" s="137"/>
    </row>
    <row r="924">
      <c r="A924" s="137"/>
      <c r="D924" s="137"/>
    </row>
    <row r="925">
      <c r="A925" s="137"/>
      <c r="D925" s="137"/>
    </row>
    <row r="926">
      <c r="A926" s="137"/>
      <c r="D926" s="137"/>
    </row>
    <row r="927">
      <c r="A927" s="137"/>
      <c r="D927" s="137"/>
    </row>
    <row r="928">
      <c r="A928" s="137"/>
      <c r="D928" s="137"/>
    </row>
    <row r="929">
      <c r="A929" s="137"/>
      <c r="D929" s="137"/>
    </row>
    <row r="930">
      <c r="A930" s="137"/>
      <c r="D930" s="137"/>
    </row>
    <row r="931">
      <c r="A931" s="137"/>
      <c r="D931" s="137"/>
    </row>
    <row r="932">
      <c r="A932" s="137"/>
      <c r="D932" s="137"/>
    </row>
    <row r="933">
      <c r="A933" s="137"/>
      <c r="D933" s="137"/>
    </row>
    <row r="934">
      <c r="A934" s="137"/>
      <c r="D934" s="137"/>
    </row>
    <row r="935">
      <c r="A935" s="137"/>
      <c r="D935" s="137"/>
    </row>
    <row r="936">
      <c r="A936" s="137"/>
      <c r="D936" s="137"/>
    </row>
    <row r="937">
      <c r="A937" s="137"/>
      <c r="D937" s="137"/>
    </row>
    <row r="938">
      <c r="A938" s="137"/>
      <c r="D938" s="137"/>
    </row>
    <row r="939">
      <c r="A939" s="137"/>
      <c r="D939" s="137"/>
    </row>
    <row r="940">
      <c r="A940" s="137"/>
      <c r="D940" s="137"/>
    </row>
    <row r="941">
      <c r="A941" s="137"/>
      <c r="D941" s="137"/>
    </row>
    <row r="942">
      <c r="A942" s="137"/>
      <c r="D942" s="137"/>
    </row>
    <row r="943">
      <c r="A943" s="137"/>
      <c r="D943" s="137"/>
    </row>
    <row r="944">
      <c r="A944" s="137"/>
      <c r="D944" s="137"/>
    </row>
    <row r="945">
      <c r="A945" s="137"/>
      <c r="D945" s="137"/>
    </row>
    <row r="946">
      <c r="A946" s="137"/>
      <c r="D946" s="137"/>
    </row>
    <row r="947">
      <c r="A947" s="137"/>
      <c r="D947" s="137"/>
    </row>
    <row r="948">
      <c r="A948" s="137"/>
      <c r="D948" s="137"/>
    </row>
    <row r="949">
      <c r="A949" s="137"/>
      <c r="D949" s="137"/>
    </row>
    <row r="950">
      <c r="A950" s="137"/>
      <c r="D950" s="137"/>
    </row>
    <row r="951">
      <c r="A951" s="137"/>
      <c r="D951" s="137"/>
    </row>
    <row r="952">
      <c r="A952" s="137"/>
      <c r="D952" s="137"/>
    </row>
    <row r="953">
      <c r="A953" s="137"/>
      <c r="D953" s="137"/>
    </row>
    <row r="954">
      <c r="A954" s="137"/>
      <c r="D954" s="137"/>
    </row>
    <row r="955">
      <c r="A955" s="137"/>
      <c r="D955" s="137"/>
    </row>
    <row r="956">
      <c r="A956" s="137"/>
      <c r="D956" s="137"/>
    </row>
    <row r="957">
      <c r="A957" s="137"/>
      <c r="D957" s="137"/>
    </row>
    <row r="958">
      <c r="A958" s="137"/>
      <c r="D958" s="137"/>
    </row>
    <row r="959">
      <c r="A959" s="137"/>
      <c r="D959" s="137"/>
    </row>
    <row r="960">
      <c r="A960" s="137"/>
      <c r="D960" s="137"/>
    </row>
    <row r="961">
      <c r="A961" s="137"/>
      <c r="D961" s="137"/>
    </row>
    <row r="962">
      <c r="A962" s="137"/>
      <c r="D962" s="137"/>
    </row>
    <row r="963">
      <c r="A963" s="137"/>
      <c r="D963" s="137"/>
    </row>
    <row r="964">
      <c r="A964" s="137"/>
      <c r="D964" s="137"/>
    </row>
    <row r="965">
      <c r="A965" s="137"/>
      <c r="D965" s="137"/>
    </row>
    <row r="966">
      <c r="A966" s="137"/>
      <c r="D966" s="137"/>
    </row>
    <row r="967">
      <c r="A967" s="137"/>
      <c r="D967" s="137"/>
    </row>
    <row r="968">
      <c r="A968" s="137"/>
      <c r="D968" s="137"/>
    </row>
    <row r="969">
      <c r="A969" s="137"/>
      <c r="D969" s="137"/>
    </row>
    <row r="970">
      <c r="A970" s="137"/>
      <c r="D970" s="137"/>
    </row>
    <row r="971">
      <c r="A971" s="137"/>
      <c r="D971" s="137"/>
    </row>
    <row r="972">
      <c r="A972" s="137"/>
      <c r="D972" s="137"/>
    </row>
    <row r="973">
      <c r="A973" s="137"/>
      <c r="D973" s="137"/>
    </row>
    <row r="974">
      <c r="A974" s="137"/>
      <c r="D974" s="137"/>
    </row>
    <row r="975">
      <c r="A975" s="137"/>
      <c r="D975" s="137"/>
    </row>
    <row r="976">
      <c r="A976" s="137"/>
      <c r="D976" s="137"/>
    </row>
    <row r="977">
      <c r="A977" s="137"/>
      <c r="D977" s="137"/>
    </row>
    <row r="978">
      <c r="A978" s="137"/>
      <c r="D978" s="137"/>
    </row>
    <row r="979">
      <c r="A979" s="137"/>
      <c r="D979" s="137"/>
    </row>
    <row r="980">
      <c r="A980" s="137"/>
      <c r="D980" s="137"/>
    </row>
    <row r="981">
      <c r="A981" s="137"/>
      <c r="D981" s="137"/>
    </row>
    <row r="982">
      <c r="A982" s="137"/>
      <c r="D982" s="137"/>
    </row>
    <row r="983">
      <c r="A983" s="137"/>
      <c r="D983" s="137"/>
    </row>
    <row r="984">
      <c r="A984" s="137"/>
      <c r="D984" s="137"/>
    </row>
    <row r="985">
      <c r="A985" s="137"/>
      <c r="D985" s="137"/>
    </row>
    <row r="986">
      <c r="A986" s="137"/>
      <c r="D986" s="137"/>
    </row>
    <row r="987">
      <c r="A987" s="137"/>
      <c r="D987" s="137"/>
    </row>
    <row r="988">
      <c r="A988" s="137"/>
      <c r="D988" s="137"/>
    </row>
    <row r="989">
      <c r="A989" s="137"/>
      <c r="D989" s="137"/>
    </row>
    <row r="990">
      <c r="A990" s="137"/>
      <c r="D990" s="137"/>
    </row>
    <row r="991">
      <c r="A991" s="137"/>
      <c r="D991" s="137"/>
    </row>
    <row r="992">
      <c r="A992" s="137"/>
      <c r="D992" s="137"/>
    </row>
    <row r="993">
      <c r="A993" s="137"/>
      <c r="D993" s="137"/>
    </row>
    <row r="994">
      <c r="A994" s="137"/>
      <c r="D994" s="137"/>
    </row>
    <row r="995">
      <c r="A995" s="137"/>
      <c r="D995" s="137"/>
    </row>
    <row r="996">
      <c r="A996" s="137"/>
      <c r="D996" s="137"/>
    </row>
    <row r="997">
      <c r="A997" s="137"/>
      <c r="D997" s="137"/>
    </row>
    <row r="998">
      <c r="A998" s="137"/>
      <c r="D998" s="137"/>
    </row>
    <row r="999">
      <c r="A999" s="137"/>
      <c r="D999" s="137"/>
    </row>
    <row r="1000">
      <c r="A1000" s="137"/>
      <c r="D1000" s="137"/>
    </row>
    <row r="1001">
      <c r="A1001" s="137"/>
      <c r="D1001" s="137"/>
    </row>
    <row r="1002">
      <c r="A1002" s="137"/>
      <c r="D1002" s="137"/>
    </row>
    <row r="1003">
      <c r="A1003" s="137"/>
      <c r="D1003" s="137"/>
    </row>
    <row r="1004">
      <c r="A1004" s="137"/>
      <c r="D1004" s="137"/>
    </row>
    <row r="1005">
      <c r="A1005" s="137"/>
      <c r="D1005" s="137"/>
    </row>
    <row r="1006">
      <c r="A1006" s="137"/>
      <c r="D1006" s="137"/>
    </row>
    <row r="1007">
      <c r="A1007" s="137"/>
      <c r="D1007" s="137"/>
    </row>
    <row r="1008">
      <c r="A1008" s="137"/>
      <c r="D1008" s="137"/>
    </row>
    <row r="1009">
      <c r="A1009" s="137"/>
      <c r="D1009" s="137"/>
    </row>
  </sheetData>
  <mergeCells count="14">
    <mergeCell ref="A104:A105"/>
    <mergeCell ref="B104:B105"/>
    <mergeCell ref="A106:A107"/>
    <mergeCell ref="A108:A109"/>
    <mergeCell ref="A110:A111"/>
    <mergeCell ref="A112:A114"/>
    <mergeCell ref="B112:B114"/>
    <mergeCell ref="A2:A3"/>
    <mergeCell ref="B2:B3"/>
    <mergeCell ref="A4:A5"/>
    <mergeCell ref="B4:B5"/>
    <mergeCell ref="A19:A42"/>
    <mergeCell ref="A91:A92"/>
    <mergeCell ref="A93:A96"/>
  </mergeCells>
  <hyperlinks>
    <hyperlink r:id="rId1" location="gid=2137346830&amp;range=H3" ref="G20"/>
    <hyperlink r:id="rId2" location="gid=1353413780" ref="G2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7.75"/>
    <col customWidth="1" min="3" max="3" width="51.0"/>
    <col customWidth="1" min="4" max="4" width="41.13"/>
    <col customWidth="1" min="5" max="5" width="28.25"/>
    <col customWidth="1" min="6" max="6" width="20.5"/>
    <col customWidth="1" min="7" max="7" width="13.75"/>
    <col customWidth="1" min="8" max="8" width="36.38"/>
    <col customWidth="1" min="9" max="9" width="17.25"/>
  </cols>
  <sheetData>
    <row r="1">
      <c r="D1" s="186"/>
      <c r="E1" s="186"/>
    </row>
    <row r="2">
      <c r="A2" s="187"/>
      <c r="B2" s="188" t="s">
        <v>297</v>
      </c>
      <c r="C2" s="188" t="s">
        <v>9</v>
      </c>
      <c r="D2" s="186"/>
      <c r="E2" s="189" t="s">
        <v>298</v>
      </c>
      <c r="F2" s="162"/>
      <c r="G2" s="168"/>
      <c r="H2" s="168" t="s">
        <v>299</v>
      </c>
    </row>
    <row r="3">
      <c r="A3" s="168"/>
      <c r="B3" s="159" t="s">
        <v>300</v>
      </c>
      <c r="C3" s="190" t="s">
        <v>301</v>
      </c>
      <c r="D3" s="186"/>
      <c r="E3" s="159" t="s">
        <v>302</v>
      </c>
      <c r="F3" s="191" t="s">
        <v>303</v>
      </c>
      <c r="G3" s="168"/>
      <c r="H3" s="168" t="s">
        <v>304</v>
      </c>
    </row>
    <row r="4">
      <c r="A4" s="168"/>
      <c r="B4" s="159" t="s">
        <v>305</v>
      </c>
      <c r="C4" s="190" t="s">
        <v>306</v>
      </c>
      <c r="D4" s="186"/>
      <c r="E4" s="192" t="s">
        <v>307</v>
      </c>
      <c r="F4" s="190" t="s">
        <v>308</v>
      </c>
      <c r="G4" s="168"/>
      <c r="H4" s="168" t="s">
        <v>309</v>
      </c>
    </row>
    <row r="5">
      <c r="A5" s="168"/>
      <c r="B5" s="159" t="s">
        <v>310</v>
      </c>
      <c r="C5" s="190" t="s">
        <v>311</v>
      </c>
      <c r="D5" s="186"/>
      <c r="E5" s="159" t="s">
        <v>312</v>
      </c>
      <c r="F5" s="190" t="s">
        <v>313</v>
      </c>
      <c r="G5" s="168"/>
      <c r="H5" s="168" t="s">
        <v>314</v>
      </c>
    </row>
    <row r="6">
      <c r="A6" s="168"/>
      <c r="B6" s="159" t="s">
        <v>315</v>
      </c>
      <c r="C6" s="190" t="s">
        <v>316</v>
      </c>
      <c r="D6" s="186"/>
      <c r="E6" s="186"/>
    </row>
    <row r="7">
      <c r="A7" s="168"/>
      <c r="B7" s="159" t="s">
        <v>317</v>
      </c>
      <c r="C7" s="190" t="s">
        <v>318</v>
      </c>
      <c r="D7" s="186"/>
      <c r="E7" s="186"/>
    </row>
    <row r="8">
      <c r="A8" s="168"/>
      <c r="B8" s="193" t="s">
        <v>319</v>
      </c>
      <c r="C8" s="190" t="s">
        <v>320</v>
      </c>
      <c r="D8" s="186"/>
      <c r="E8" s="186"/>
    </row>
    <row r="9">
      <c r="A9" s="168"/>
      <c r="B9" s="159" t="s">
        <v>321</v>
      </c>
      <c r="C9" s="190" t="s">
        <v>322</v>
      </c>
      <c r="D9" s="186"/>
      <c r="E9" s="194" t="s">
        <v>323</v>
      </c>
    </row>
    <row r="10">
      <c r="A10" s="168"/>
      <c r="B10" s="159" t="s">
        <v>324</v>
      </c>
      <c r="C10" s="190" t="s">
        <v>325</v>
      </c>
      <c r="D10" s="186"/>
      <c r="E10" s="195" t="s">
        <v>326</v>
      </c>
    </row>
    <row r="11">
      <c r="A11" s="168"/>
      <c r="B11" s="193" t="s">
        <v>327</v>
      </c>
      <c r="C11" s="190" t="s">
        <v>328</v>
      </c>
      <c r="D11" s="186"/>
      <c r="E11" s="186"/>
    </row>
    <row r="12">
      <c r="A12" s="168"/>
      <c r="B12" s="159" t="s">
        <v>329</v>
      </c>
      <c r="C12" s="190" t="s">
        <v>330</v>
      </c>
      <c r="D12" s="186"/>
      <c r="E12" s="186"/>
    </row>
    <row r="13">
      <c r="A13" s="168"/>
      <c r="B13" s="159" t="s">
        <v>331</v>
      </c>
      <c r="C13" s="190" t="s">
        <v>326</v>
      </c>
      <c r="D13" s="186"/>
      <c r="E13" s="186"/>
    </row>
    <row r="14">
      <c r="A14" s="168"/>
      <c r="B14" s="196" t="s">
        <v>332</v>
      </c>
      <c r="C14" s="190" t="s">
        <v>333</v>
      </c>
      <c r="D14" s="194"/>
      <c r="E14" s="186"/>
    </row>
    <row r="15">
      <c r="A15" s="168"/>
      <c r="B15" s="159" t="s">
        <v>334</v>
      </c>
      <c r="C15" s="192" t="s">
        <v>335</v>
      </c>
      <c r="D15" s="186"/>
      <c r="E15" s="186"/>
    </row>
    <row r="16">
      <c r="A16" s="168"/>
      <c r="B16" s="197" t="s">
        <v>336</v>
      </c>
      <c r="C16" s="162"/>
      <c r="D16" s="186"/>
      <c r="E16" s="186"/>
    </row>
    <row r="17">
      <c r="A17" s="168"/>
      <c r="B17" s="159" t="s">
        <v>337</v>
      </c>
      <c r="C17" s="192" t="s">
        <v>338</v>
      </c>
      <c r="D17" s="186"/>
      <c r="E17" s="186"/>
    </row>
    <row r="18">
      <c r="A18" s="168"/>
      <c r="B18" s="168" t="s">
        <v>339</v>
      </c>
      <c r="C18" s="168" t="s">
        <v>340</v>
      </c>
      <c r="D18" s="186"/>
      <c r="E18" s="186"/>
    </row>
    <row r="19">
      <c r="A19" s="168"/>
      <c r="B19" s="168" t="s">
        <v>341</v>
      </c>
      <c r="C19" s="198" t="s">
        <v>342</v>
      </c>
      <c r="D19" s="186"/>
      <c r="E19" s="186"/>
    </row>
    <row r="20">
      <c r="A20" s="168"/>
      <c r="D20" s="186"/>
      <c r="E20" s="186"/>
    </row>
    <row r="21">
      <c r="A21" s="168"/>
      <c r="D21" s="186"/>
      <c r="E21" s="186"/>
    </row>
    <row r="22">
      <c r="A22" s="168"/>
      <c r="D22" s="186"/>
      <c r="E22" s="186"/>
    </row>
    <row r="23">
      <c r="A23" s="168"/>
      <c r="D23" s="186"/>
      <c r="E23" s="186"/>
    </row>
    <row r="24">
      <c r="A24" s="168"/>
      <c r="D24" s="186"/>
      <c r="E24" s="186"/>
    </row>
    <row r="25">
      <c r="A25" s="168"/>
      <c r="D25" s="186"/>
      <c r="E25" s="186"/>
    </row>
    <row r="26">
      <c r="A26" s="168"/>
      <c r="B26" s="168"/>
      <c r="D26" s="186"/>
      <c r="E26" s="186"/>
    </row>
    <row r="27" ht="30.75" customHeight="1">
      <c r="A27" s="199" t="s">
        <v>343</v>
      </c>
      <c r="B27" s="199" t="s">
        <v>166</v>
      </c>
      <c r="C27" s="199" t="s">
        <v>167</v>
      </c>
      <c r="D27" s="200" t="s">
        <v>344</v>
      </c>
      <c r="E27" s="200" t="s">
        <v>345</v>
      </c>
      <c r="F27" s="162"/>
      <c r="G27" s="201"/>
    </row>
    <row r="28">
      <c r="A28" s="202" t="s">
        <v>346</v>
      </c>
      <c r="B28" s="203" t="s">
        <v>18</v>
      </c>
      <c r="C28" s="165" t="s">
        <v>18</v>
      </c>
      <c r="D28" s="204" t="s">
        <v>347</v>
      </c>
      <c r="E28" s="205" t="s">
        <v>348</v>
      </c>
      <c r="F28" s="162"/>
    </row>
    <row r="29">
      <c r="A29" s="28"/>
      <c r="B29" s="33"/>
      <c r="C29" s="165" t="s">
        <v>196</v>
      </c>
      <c r="D29" s="204" t="s">
        <v>349</v>
      </c>
      <c r="E29" s="192"/>
      <c r="F29" s="162"/>
    </row>
    <row r="30">
      <c r="A30" s="28"/>
      <c r="B30" s="203" t="s">
        <v>30</v>
      </c>
      <c r="C30" s="165" t="s">
        <v>198</v>
      </c>
      <c r="D30" s="204" t="s">
        <v>350</v>
      </c>
      <c r="E30" s="206"/>
      <c r="F30" s="162"/>
    </row>
    <row r="31">
      <c r="A31" s="28"/>
      <c r="B31" s="28"/>
      <c r="C31" s="165" t="s">
        <v>199</v>
      </c>
      <c r="D31" s="204" t="s">
        <v>351</v>
      </c>
      <c r="E31" s="206"/>
      <c r="F31" s="162"/>
    </row>
    <row r="32">
      <c r="A32" s="28"/>
      <c r="B32" s="28"/>
      <c r="C32" s="165" t="s">
        <v>200</v>
      </c>
      <c r="D32" s="204" t="s">
        <v>352</v>
      </c>
      <c r="E32" s="206"/>
      <c r="F32" s="162"/>
    </row>
    <row r="33">
      <c r="A33" s="28"/>
      <c r="B33" s="28"/>
      <c r="C33" s="165" t="s">
        <v>201</v>
      </c>
      <c r="D33" s="204" t="s">
        <v>353</v>
      </c>
      <c r="E33" s="206"/>
      <c r="F33" s="162"/>
    </row>
    <row r="34">
      <c r="A34" s="28"/>
      <c r="B34" s="28"/>
      <c r="C34" s="165" t="s">
        <v>202</v>
      </c>
      <c r="D34" s="204" t="s">
        <v>354</v>
      </c>
      <c r="E34" s="206"/>
      <c r="F34" s="159" t="s">
        <v>355</v>
      </c>
    </row>
    <row r="35">
      <c r="A35" s="28"/>
      <c r="B35" s="33"/>
      <c r="C35" s="165" t="s">
        <v>203</v>
      </c>
      <c r="D35" s="204" t="s">
        <v>356</v>
      </c>
      <c r="E35" s="206"/>
      <c r="F35" s="162"/>
    </row>
    <row r="36" ht="15.75" customHeight="1">
      <c r="A36" s="28"/>
      <c r="B36" s="203" t="s">
        <v>80</v>
      </c>
      <c r="C36" s="159" t="s">
        <v>204</v>
      </c>
      <c r="D36" s="207" t="s">
        <v>357</v>
      </c>
      <c r="E36" s="205" t="s">
        <v>358</v>
      </c>
      <c r="F36" s="162"/>
      <c r="G36" s="194"/>
    </row>
    <row r="37" ht="15.75" customHeight="1">
      <c r="A37" s="28"/>
      <c r="B37" s="28"/>
      <c r="C37" s="159" t="s">
        <v>208</v>
      </c>
      <c r="D37" s="204" t="s">
        <v>359</v>
      </c>
      <c r="E37" s="205" t="s">
        <v>360</v>
      </c>
      <c r="F37" s="162"/>
    </row>
    <row r="38" ht="15.75" customHeight="1">
      <c r="A38" s="28"/>
      <c r="B38" s="28"/>
      <c r="C38" s="159" t="s">
        <v>209</v>
      </c>
      <c r="D38" s="204" t="s">
        <v>361</v>
      </c>
      <c r="E38" s="192"/>
      <c r="F38" s="162"/>
    </row>
    <row r="39" ht="15.75" customHeight="1">
      <c r="A39" s="28"/>
      <c r="B39" s="28"/>
      <c r="C39" s="159" t="s">
        <v>362</v>
      </c>
      <c r="D39" s="204" t="s">
        <v>363</v>
      </c>
      <c r="E39" s="192"/>
      <c r="F39" s="162"/>
    </row>
    <row r="40" ht="15.75" customHeight="1">
      <c r="A40" s="28"/>
      <c r="B40" s="33"/>
      <c r="C40" s="159" t="s">
        <v>211</v>
      </c>
      <c r="D40" s="204" t="s">
        <v>364</v>
      </c>
      <c r="E40" s="205" t="s">
        <v>365</v>
      </c>
      <c r="F40" s="162"/>
    </row>
    <row r="41" ht="16.5" customHeight="1">
      <c r="A41" s="28"/>
      <c r="B41" s="203" t="s">
        <v>366</v>
      </c>
      <c r="C41" s="159" t="s">
        <v>212</v>
      </c>
      <c r="D41" s="204" t="s">
        <v>367</v>
      </c>
      <c r="E41" s="205" t="s">
        <v>368</v>
      </c>
      <c r="F41" s="162"/>
    </row>
    <row r="42" ht="16.5" customHeight="1">
      <c r="A42" s="28"/>
      <c r="B42" s="28"/>
      <c r="C42" s="159" t="s">
        <v>213</v>
      </c>
      <c r="D42" s="208" t="s">
        <v>369</v>
      </c>
      <c r="E42" s="205" t="s">
        <v>370</v>
      </c>
      <c r="F42" s="162"/>
    </row>
    <row r="43" ht="16.5" customHeight="1">
      <c r="A43" s="28"/>
      <c r="B43" s="33"/>
      <c r="C43" s="159" t="s">
        <v>214</v>
      </c>
      <c r="D43" s="208" t="s">
        <v>371</v>
      </c>
      <c r="E43" s="205" t="s">
        <v>372</v>
      </c>
      <c r="F43" s="162"/>
    </row>
    <row r="44">
      <c r="A44" s="28"/>
      <c r="B44" s="209" t="s">
        <v>373</v>
      </c>
      <c r="C44" s="209" t="s">
        <v>373</v>
      </c>
      <c r="D44" s="204" t="s">
        <v>374</v>
      </c>
      <c r="E44" s="206"/>
      <c r="F44" s="162"/>
    </row>
    <row r="45">
      <c r="A45" s="28"/>
      <c r="B45" s="28"/>
      <c r="C45" s="28"/>
      <c r="D45" s="204" t="s">
        <v>375</v>
      </c>
      <c r="E45" s="206"/>
      <c r="F45" s="162"/>
    </row>
    <row r="46">
      <c r="A46" s="28"/>
      <c r="B46" s="28"/>
      <c r="C46" s="28"/>
      <c r="D46" s="204" t="s">
        <v>376</v>
      </c>
      <c r="E46" s="206"/>
      <c r="F46" s="162"/>
    </row>
    <row r="47">
      <c r="A47" s="33"/>
      <c r="B47" s="33"/>
      <c r="C47" s="33"/>
      <c r="D47" s="204" t="s">
        <v>377</v>
      </c>
      <c r="E47" s="206"/>
      <c r="F47" s="162"/>
    </row>
    <row r="48">
      <c r="A48" s="210" t="s">
        <v>57</v>
      </c>
      <c r="B48" s="203" t="s">
        <v>249</v>
      </c>
      <c r="C48" s="159" t="s">
        <v>215</v>
      </c>
      <c r="D48" s="211" t="s">
        <v>378</v>
      </c>
      <c r="E48" s="206"/>
      <c r="F48" s="212" t="s">
        <v>379</v>
      </c>
    </row>
    <row r="49">
      <c r="A49" s="28"/>
      <c r="B49" s="28"/>
      <c r="C49" s="159" t="s">
        <v>216</v>
      </c>
      <c r="D49" s="211" t="s">
        <v>380</v>
      </c>
      <c r="E49" s="206"/>
      <c r="F49" s="28"/>
    </row>
    <row r="50">
      <c r="A50" s="28"/>
      <c r="B50" s="28"/>
      <c r="C50" s="159" t="s">
        <v>217</v>
      </c>
      <c r="D50" s="211" t="s">
        <v>381</v>
      </c>
      <c r="E50" s="206"/>
      <c r="F50" s="28"/>
    </row>
    <row r="51">
      <c r="A51" s="28"/>
      <c r="B51" s="28"/>
      <c r="C51" s="159" t="s">
        <v>218</v>
      </c>
      <c r="D51" s="211" t="s">
        <v>382</v>
      </c>
      <c r="E51" s="206"/>
      <c r="F51" s="28"/>
    </row>
    <row r="52">
      <c r="A52" s="28"/>
      <c r="B52" s="28"/>
      <c r="C52" s="159" t="s">
        <v>219</v>
      </c>
      <c r="D52" s="211" t="s">
        <v>383</v>
      </c>
      <c r="E52" s="206"/>
      <c r="F52" s="28"/>
    </row>
    <row r="53">
      <c r="A53" s="28"/>
      <c r="B53" s="28"/>
      <c r="C53" s="159" t="s">
        <v>220</v>
      </c>
      <c r="D53" s="211" t="s">
        <v>384</v>
      </c>
      <c r="E53" s="206"/>
      <c r="F53" s="28"/>
    </row>
    <row r="54">
      <c r="A54" s="28"/>
      <c r="B54" s="28"/>
      <c r="C54" s="159" t="s">
        <v>221</v>
      </c>
      <c r="D54" s="211" t="s">
        <v>385</v>
      </c>
      <c r="E54" s="206"/>
      <c r="F54" s="28"/>
    </row>
    <row r="55">
      <c r="A55" s="28"/>
      <c r="B55" s="28"/>
      <c r="C55" s="159" t="s">
        <v>222</v>
      </c>
      <c r="D55" s="211" t="s">
        <v>386</v>
      </c>
      <c r="E55" s="162"/>
      <c r="F55" s="28"/>
    </row>
    <row r="56">
      <c r="A56" s="28"/>
      <c r="B56" s="28"/>
      <c r="C56" s="159" t="s">
        <v>223</v>
      </c>
      <c r="D56" s="211" t="s">
        <v>387</v>
      </c>
      <c r="E56" s="162"/>
      <c r="F56" s="28"/>
    </row>
    <row r="57">
      <c r="A57" s="28"/>
      <c r="B57" s="28"/>
      <c r="C57" s="159" t="s">
        <v>224</v>
      </c>
      <c r="D57" s="211" t="s">
        <v>388</v>
      </c>
      <c r="E57" s="162"/>
      <c r="F57" s="28"/>
    </row>
    <row r="58">
      <c r="A58" s="28"/>
      <c r="B58" s="28"/>
      <c r="C58" s="159" t="s">
        <v>225</v>
      </c>
      <c r="D58" s="211" t="s">
        <v>389</v>
      </c>
      <c r="E58" s="162"/>
      <c r="F58" s="28"/>
    </row>
    <row r="59">
      <c r="A59" s="28"/>
      <c r="B59" s="28"/>
      <c r="C59" s="159" t="s">
        <v>226</v>
      </c>
      <c r="D59" s="211" t="s">
        <v>390</v>
      </c>
      <c r="E59" s="162"/>
      <c r="F59" s="28"/>
    </row>
    <row r="60">
      <c r="A60" s="28"/>
      <c r="B60" s="28"/>
      <c r="C60" s="159" t="s">
        <v>227</v>
      </c>
      <c r="D60" s="211" t="s">
        <v>391</v>
      </c>
      <c r="E60" s="162"/>
      <c r="F60" s="28"/>
    </row>
    <row r="61">
      <c r="A61" s="33"/>
      <c r="B61" s="33"/>
      <c r="C61" s="159" t="s">
        <v>228</v>
      </c>
      <c r="D61" s="211" t="s">
        <v>392</v>
      </c>
      <c r="E61" s="162"/>
      <c r="F61" s="33"/>
    </row>
    <row r="66">
      <c r="A66" s="187" t="s">
        <v>393</v>
      </c>
      <c r="B66" s="168"/>
      <c r="E66" s="186"/>
    </row>
    <row r="67">
      <c r="A67" s="168"/>
      <c r="B67" s="168" t="s">
        <v>394</v>
      </c>
      <c r="E67" s="186"/>
    </row>
    <row r="68">
      <c r="A68" s="168"/>
      <c r="B68" s="168" t="s">
        <v>395</v>
      </c>
      <c r="E68" s="186"/>
    </row>
    <row r="72">
      <c r="D72" s="186"/>
      <c r="E72" s="186"/>
    </row>
    <row r="73">
      <c r="A73" s="168" t="s">
        <v>396</v>
      </c>
      <c r="D73" s="186"/>
      <c r="E73" s="186"/>
    </row>
    <row r="74">
      <c r="D74" s="186"/>
      <c r="E74" s="186"/>
    </row>
    <row r="75">
      <c r="D75" s="186"/>
      <c r="E75" s="186"/>
    </row>
    <row r="76">
      <c r="D76" s="186"/>
      <c r="E76" s="186"/>
    </row>
    <row r="77">
      <c r="D77" s="186"/>
      <c r="E77" s="186"/>
    </row>
    <row r="78">
      <c r="D78" s="186"/>
      <c r="E78" s="186"/>
    </row>
    <row r="79">
      <c r="D79" s="186"/>
      <c r="E79" s="186"/>
    </row>
    <row r="80">
      <c r="D80" s="186"/>
      <c r="E80" s="186"/>
    </row>
    <row r="81">
      <c r="D81" s="186"/>
      <c r="E81" s="186"/>
    </row>
    <row r="82">
      <c r="D82" s="186"/>
      <c r="E82" s="186"/>
    </row>
    <row r="83">
      <c r="D83" s="186"/>
      <c r="E83" s="186"/>
    </row>
    <row r="84">
      <c r="D84" s="186"/>
      <c r="E84" s="186"/>
    </row>
    <row r="85">
      <c r="D85" s="186"/>
      <c r="E85" s="186"/>
    </row>
    <row r="86">
      <c r="D86" s="186"/>
      <c r="E86" s="186"/>
    </row>
    <row r="87">
      <c r="D87" s="186"/>
      <c r="E87" s="186"/>
    </row>
    <row r="88">
      <c r="D88" s="186"/>
      <c r="E88" s="186"/>
    </row>
    <row r="89">
      <c r="D89" s="186"/>
      <c r="E89" s="186"/>
    </row>
    <row r="90">
      <c r="D90" s="186"/>
      <c r="E90" s="186"/>
    </row>
    <row r="91">
      <c r="D91" s="186"/>
      <c r="E91" s="186"/>
    </row>
    <row r="92">
      <c r="D92" s="186"/>
      <c r="E92" s="186"/>
    </row>
    <row r="93">
      <c r="D93" s="186"/>
      <c r="E93" s="186"/>
    </row>
    <row r="94">
      <c r="D94" s="186"/>
      <c r="E94" s="186"/>
    </row>
    <row r="95">
      <c r="D95" s="186"/>
      <c r="E95" s="186"/>
    </row>
    <row r="96">
      <c r="D96" s="186"/>
      <c r="E96" s="186"/>
    </row>
    <row r="97">
      <c r="D97" s="186"/>
      <c r="E97" s="186"/>
    </row>
    <row r="98">
      <c r="D98" s="186"/>
      <c r="E98" s="186"/>
    </row>
    <row r="99">
      <c r="D99" s="186"/>
      <c r="E99" s="186"/>
    </row>
    <row r="100">
      <c r="D100" s="186"/>
      <c r="E100" s="186"/>
    </row>
    <row r="101">
      <c r="D101" s="186"/>
      <c r="E101" s="186"/>
    </row>
    <row r="102">
      <c r="D102" s="186"/>
      <c r="E102" s="186"/>
    </row>
    <row r="103">
      <c r="D103" s="186"/>
      <c r="E103" s="186"/>
    </row>
    <row r="104">
      <c r="D104" s="186"/>
      <c r="E104" s="186"/>
    </row>
    <row r="105">
      <c r="D105" s="186"/>
      <c r="E105" s="186"/>
    </row>
    <row r="106">
      <c r="D106" s="186"/>
      <c r="E106" s="186"/>
    </row>
    <row r="107">
      <c r="D107" s="186"/>
      <c r="E107" s="186"/>
    </row>
    <row r="108">
      <c r="D108" s="186"/>
      <c r="E108" s="186"/>
    </row>
    <row r="109">
      <c r="D109" s="186"/>
      <c r="E109" s="186"/>
    </row>
    <row r="110">
      <c r="D110" s="186"/>
      <c r="E110" s="186"/>
    </row>
    <row r="111">
      <c r="D111" s="186"/>
      <c r="E111" s="186"/>
    </row>
    <row r="112">
      <c r="D112" s="186"/>
      <c r="E112" s="186"/>
    </row>
    <row r="113">
      <c r="D113" s="186"/>
      <c r="E113" s="186"/>
    </row>
    <row r="114">
      <c r="D114" s="186"/>
      <c r="E114" s="186"/>
    </row>
    <row r="115">
      <c r="D115" s="186"/>
      <c r="E115" s="186"/>
    </row>
    <row r="116">
      <c r="D116" s="186"/>
      <c r="E116" s="186"/>
    </row>
    <row r="117">
      <c r="D117" s="186"/>
      <c r="E117" s="186"/>
    </row>
    <row r="118">
      <c r="D118" s="186"/>
      <c r="E118" s="186"/>
    </row>
    <row r="119">
      <c r="D119" s="186"/>
      <c r="E119" s="186"/>
    </row>
    <row r="120">
      <c r="D120" s="186"/>
      <c r="E120" s="186"/>
    </row>
    <row r="121">
      <c r="D121" s="186"/>
      <c r="E121" s="186"/>
    </row>
    <row r="122">
      <c r="D122" s="186"/>
      <c r="E122" s="186"/>
    </row>
    <row r="123">
      <c r="D123" s="186"/>
      <c r="E123" s="186"/>
    </row>
    <row r="124">
      <c r="D124" s="186"/>
      <c r="E124" s="186"/>
    </row>
    <row r="125">
      <c r="D125" s="186"/>
      <c r="E125" s="186"/>
    </row>
    <row r="126">
      <c r="D126" s="186"/>
      <c r="E126" s="186"/>
    </row>
    <row r="127">
      <c r="D127" s="186"/>
      <c r="E127" s="186"/>
    </row>
    <row r="128">
      <c r="D128" s="186"/>
      <c r="E128" s="186"/>
    </row>
    <row r="129">
      <c r="D129" s="186"/>
      <c r="E129" s="186"/>
    </row>
    <row r="130">
      <c r="D130" s="186"/>
      <c r="E130" s="186"/>
    </row>
    <row r="131">
      <c r="D131" s="186"/>
      <c r="E131" s="186"/>
    </row>
    <row r="132">
      <c r="D132" s="186"/>
      <c r="E132" s="186"/>
    </row>
    <row r="133">
      <c r="D133" s="186"/>
      <c r="E133" s="186"/>
    </row>
    <row r="134">
      <c r="D134" s="186"/>
      <c r="E134" s="186"/>
    </row>
    <row r="135">
      <c r="D135" s="186"/>
      <c r="E135" s="186"/>
    </row>
    <row r="136">
      <c r="D136" s="186"/>
      <c r="E136" s="186"/>
    </row>
    <row r="137">
      <c r="D137" s="186"/>
      <c r="E137" s="186"/>
    </row>
    <row r="138">
      <c r="D138" s="186"/>
      <c r="E138" s="186"/>
    </row>
    <row r="139">
      <c r="D139" s="186"/>
      <c r="E139" s="186"/>
    </row>
    <row r="140">
      <c r="D140" s="186"/>
      <c r="E140" s="186"/>
    </row>
    <row r="141">
      <c r="D141" s="186"/>
      <c r="E141" s="186"/>
    </row>
    <row r="142">
      <c r="D142" s="186"/>
      <c r="E142" s="186"/>
    </row>
    <row r="143">
      <c r="D143" s="186"/>
      <c r="E143" s="186"/>
    </row>
    <row r="144">
      <c r="D144" s="186"/>
      <c r="E144" s="186"/>
    </row>
    <row r="145">
      <c r="D145" s="186"/>
      <c r="E145" s="186"/>
    </row>
    <row r="146">
      <c r="D146" s="186"/>
      <c r="E146" s="186"/>
    </row>
    <row r="147">
      <c r="D147" s="186"/>
      <c r="E147" s="186"/>
    </row>
    <row r="148">
      <c r="D148" s="186"/>
      <c r="E148" s="186"/>
    </row>
    <row r="149">
      <c r="D149" s="186"/>
      <c r="E149" s="186"/>
    </row>
    <row r="150">
      <c r="D150" s="186"/>
      <c r="E150" s="186"/>
    </row>
    <row r="151">
      <c r="D151" s="186"/>
      <c r="E151" s="186"/>
    </row>
    <row r="152">
      <c r="D152" s="186"/>
      <c r="E152" s="186"/>
    </row>
    <row r="153">
      <c r="D153" s="186"/>
      <c r="E153" s="186"/>
    </row>
    <row r="154">
      <c r="D154" s="186"/>
      <c r="E154" s="186"/>
    </row>
    <row r="155">
      <c r="D155" s="186"/>
      <c r="E155" s="186"/>
    </row>
    <row r="156">
      <c r="D156" s="186"/>
      <c r="E156" s="186"/>
    </row>
    <row r="157">
      <c r="D157" s="186"/>
      <c r="E157" s="186"/>
    </row>
    <row r="158">
      <c r="D158" s="186"/>
      <c r="E158" s="186"/>
    </row>
    <row r="159">
      <c r="D159" s="186"/>
      <c r="E159" s="186"/>
    </row>
    <row r="160">
      <c r="D160" s="186"/>
      <c r="E160" s="186"/>
    </row>
    <row r="161">
      <c r="D161" s="186"/>
      <c r="E161" s="186"/>
    </row>
    <row r="162">
      <c r="D162" s="186"/>
      <c r="E162" s="186"/>
    </row>
    <row r="163">
      <c r="D163" s="186"/>
      <c r="E163" s="186"/>
    </row>
    <row r="164">
      <c r="D164" s="186"/>
      <c r="E164" s="186"/>
    </row>
    <row r="165">
      <c r="D165" s="186"/>
      <c r="E165" s="186"/>
    </row>
    <row r="166">
      <c r="D166" s="186"/>
      <c r="E166" s="186"/>
    </row>
    <row r="167">
      <c r="D167" s="186"/>
      <c r="E167" s="186"/>
    </row>
    <row r="168">
      <c r="D168" s="186"/>
      <c r="E168" s="186"/>
    </row>
    <row r="169">
      <c r="D169" s="186"/>
      <c r="E169" s="186"/>
    </row>
    <row r="170">
      <c r="D170" s="186"/>
      <c r="E170" s="186"/>
    </row>
    <row r="171">
      <c r="D171" s="186"/>
      <c r="E171" s="186"/>
    </row>
    <row r="172">
      <c r="D172" s="186"/>
      <c r="E172" s="186"/>
    </row>
    <row r="173">
      <c r="D173" s="186"/>
      <c r="E173" s="186"/>
    </row>
    <row r="174">
      <c r="D174" s="186"/>
      <c r="E174" s="186"/>
    </row>
    <row r="175">
      <c r="D175" s="186"/>
      <c r="E175" s="186"/>
    </row>
    <row r="176">
      <c r="D176" s="186"/>
      <c r="E176" s="186"/>
    </row>
    <row r="177">
      <c r="D177" s="186"/>
      <c r="E177" s="186"/>
    </row>
    <row r="178">
      <c r="D178" s="186"/>
      <c r="E178" s="186"/>
    </row>
    <row r="179">
      <c r="D179" s="186"/>
      <c r="E179" s="186"/>
    </row>
    <row r="180">
      <c r="D180" s="186"/>
      <c r="E180" s="186"/>
    </row>
    <row r="181">
      <c r="D181" s="186"/>
      <c r="E181" s="186"/>
    </row>
    <row r="182">
      <c r="D182" s="186"/>
      <c r="E182" s="186"/>
    </row>
    <row r="183">
      <c r="D183" s="186"/>
      <c r="E183" s="186"/>
    </row>
    <row r="184">
      <c r="D184" s="186"/>
      <c r="E184" s="186"/>
    </row>
    <row r="185">
      <c r="D185" s="186"/>
      <c r="E185" s="186"/>
    </row>
    <row r="186">
      <c r="D186" s="186"/>
      <c r="E186" s="186"/>
    </row>
    <row r="187">
      <c r="D187" s="186"/>
      <c r="E187" s="186"/>
    </row>
    <row r="188">
      <c r="D188" s="186"/>
      <c r="E188" s="186"/>
    </row>
    <row r="189">
      <c r="D189" s="186"/>
      <c r="E189" s="186"/>
    </row>
    <row r="190">
      <c r="D190" s="186"/>
      <c r="E190" s="186"/>
    </row>
    <row r="191">
      <c r="D191" s="186"/>
      <c r="E191" s="186"/>
    </row>
    <row r="192">
      <c r="D192" s="186"/>
      <c r="E192" s="186"/>
    </row>
    <row r="193">
      <c r="D193" s="186"/>
      <c r="E193" s="186"/>
    </row>
    <row r="194">
      <c r="D194" s="186"/>
      <c r="E194" s="186"/>
    </row>
    <row r="195">
      <c r="D195" s="186"/>
      <c r="E195" s="186"/>
    </row>
    <row r="196">
      <c r="D196" s="186"/>
      <c r="E196" s="186"/>
    </row>
    <row r="197">
      <c r="D197" s="186"/>
      <c r="E197" s="186"/>
    </row>
    <row r="198">
      <c r="D198" s="186"/>
      <c r="E198" s="186"/>
    </row>
    <row r="199">
      <c r="D199" s="186"/>
      <c r="E199" s="186"/>
    </row>
    <row r="200">
      <c r="D200" s="186"/>
      <c r="E200" s="186"/>
    </row>
    <row r="201">
      <c r="D201" s="186"/>
      <c r="E201" s="186"/>
    </row>
    <row r="202">
      <c r="D202" s="186"/>
      <c r="E202" s="186"/>
    </row>
    <row r="203">
      <c r="D203" s="186"/>
      <c r="E203" s="186"/>
    </row>
    <row r="204">
      <c r="D204" s="186"/>
      <c r="E204" s="186"/>
    </row>
    <row r="205">
      <c r="D205" s="186"/>
      <c r="E205" s="186"/>
    </row>
    <row r="206">
      <c r="D206" s="186"/>
      <c r="E206" s="186"/>
    </row>
    <row r="207">
      <c r="D207" s="186"/>
      <c r="E207" s="186"/>
    </row>
    <row r="208">
      <c r="D208" s="186"/>
      <c r="E208" s="186"/>
    </row>
    <row r="209">
      <c r="D209" s="186"/>
      <c r="E209" s="186"/>
    </row>
    <row r="210">
      <c r="D210" s="186"/>
      <c r="E210" s="186"/>
    </row>
    <row r="211">
      <c r="D211" s="186"/>
      <c r="E211" s="186"/>
    </row>
    <row r="212">
      <c r="D212" s="186"/>
      <c r="E212" s="186"/>
    </row>
    <row r="213">
      <c r="D213" s="186"/>
      <c r="E213" s="186"/>
    </row>
    <row r="214">
      <c r="D214" s="186"/>
      <c r="E214" s="186"/>
    </row>
    <row r="215">
      <c r="D215" s="186"/>
      <c r="E215" s="186"/>
    </row>
    <row r="216">
      <c r="D216" s="186"/>
      <c r="E216" s="186"/>
    </row>
    <row r="217">
      <c r="D217" s="186"/>
      <c r="E217" s="186"/>
    </row>
    <row r="218">
      <c r="D218" s="186"/>
      <c r="E218" s="186"/>
    </row>
    <row r="219">
      <c r="D219" s="186"/>
      <c r="E219" s="186"/>
    </row>
    <row r="220">
      <c r="D220" s="186"/>
      <c r="E220" s="186"/>
    </row>
    <row r="221">
      <c r="D221" s="186"/>
      <c r="E221" s="186"/>
    </row>
    <row r="222">
      <c r="D222" s="186"/>
      <c r="E222" s="186"/>
    </row>
    <row r="223">
      <c r="D223" s="186"/>
      <c r="E223" s="186"/>
    </row>
    <row r="224">
      <c r="D224" s="186"/>
      <c r="E224" s="186"/>
    </row>
    <row r="225">
      <c r="D225" s="186"/>
      <c r="E225" s="186"/>
    </row>
    <row r="226">
      <c r="D226" s="186"/>
      <c r="E226" s="186"/>
    </row>
    <row r="227">
      <c r="D227" s="186"/>
      <c r="E227" s="186"/>
    </row>
    <row r="228">
      <c r="D228" s="186"/>
      <c r="E228" s="186"/>
    </row>
    <row r="229">
      <c r="D229" s="186"/>
      <c r="E229" s="186"/>
    </row>
    <row r="230">
      <c r="D230" s="186"/>
      <c r="E230" s="186"/>
    </row>
    <row r="231">
      <c r="D231" s="186"/>
      <c r="E231" s="186"/>
    </row>
    <row r="232">
      <c r="D232" s="186"/>
      <c r="E232" s="186"/>
    </row>
    <row r="233">
      <c r="D233" s="186"/>
      <c r="E233" s="186"/>
    </row>
    <row r="234">
      <c r="D234" s="186"/>
      <c r="E234" s="186"/>
    </row>
    <row r="235">
      <c r="D235" s="186"/>
      <c r="E235" s="186"/>
    </row>
    <row r="236">
      <c r="D236" s="186"/>
      <c r="E236" s="186"/>
    </row>
    <row r="237">
      <c r="D237" s="186"/>
      <c r="E237" s="186"/>
    </row>
    <row r="238">
      <c r="D238" s="186"/>
      <c r="E238" s="186"/>
    </row>
    <row r="239">
      <c r="D239" s="186"/>
      <c r="E239" s="186"/>
    </row>
    <row r="240">
      <c r="D240" s="186"/>
      <c r="E240" s="186"/>
    </row>
    <row r="241">
      <c r="D241" s="186"/>
      <c r="E241" s="186"/>
    </row>
    <row r="242">
      <c r="D242" s="186"/>
      <c r="E242" s="186"/>
    </row>
    <row r="243">
      <c r="D243" s="186"/>
      <c r="E243" s="186"/>
    </row>
    <row r="244">
      <c r="D244" s="186"/>
      <c r="E244" s="186"/>
    </row>
    <row r="245">
      <c r="D245" s="186"/>
      <c r="E245" s="186"/>
    </row>
    <row r="246">
      <c r="D246" s="186"/>
      <c r="E246" s="186"/>
    </row>
    <row r="247">
      <c r="D247" s="186"/>
      <c r="E247" s="186"/>
    </row>
    <row r="248">
      <c r="D248" s="186"/>
      <c r="E248" s="186"/>
    </row>
    <row r="249">
      <c r="D249" s="186"/>
      <c r="E249" s="186"/>
    </row>
    <row r="250">
      <c r="D250" s="186"/>
      <c r="E250" s="186"/>
    </row>
    <row r="251">
      <c r="D251" s="186"/>
      <c r="E251" s="186"/>
    </row>
    <row r="252">
      <c r="D252" s="186"/>
      <c r="E252" s="186"/>
    </row>
    <row r="253">
      <c r="D253" s="186"/>
      <c r="E253" s="186"/>
    </row>
    <row r="254">
      <c r="D254" s="186"/>
      <c r="E254" s="186"/>
    </row>
    <row r="255">
      <c r="D255" s="186"/>
      <c r="E255" s="186"/>
    </row>
    <row r="256">
      <c r="D256" s="186"/>
      <c r="E256" s="186"/>
    </row>
    <row r="257">
      <c r="D257" s="186"/>
      <c r="E257" s="186"/>
    </row>
    <row r="258">
      <c r="D258" s="186"/>
      <c r="E258" s="186"/>
    </row>
    <row r="259">
      <c r="D259" s="186"/>
      <c r="E259" s="186"/>
    </row>
    <row r="260">
      <c r="D260" s="186"/>
      <c r="E260" s="186"/>
    </row>
    <row r="261">
      <c r="D261" s="186"/>
      <c r="E261" s="186"/>
    </row>
    <row r="262">
      <c r="D262" s="186"/>
      <c r="E262" s="186"/>
    </row>
    <row r="263">
      <c r="D263" s="186"/>
      <c r="E263" s="186"/>
    </row>
    <row r="264">
      <c r="D264" s="186"/>
      <c r="E264" s="186"/>
    </row>
    <row r="265">
      <c r="D265" s="186"/>
      <c r="E265" s="186"/>
    </row>
    <row r="266">
      <c r="D266" s="186"/>
      <c r="E266" s="186"/>
    </row>
    <row r="267">
      <c r="D267" s="186"/>
      <c r="E267" s="186"/>
    </row>
    <row r="268">
      <c r="D268" s="186"/>
      <c r="E268" s="186"/>
    </row>
    <row r="269">
      <c r="D269" s="186"/>
      <c r="E269" s="186"/>
    </row>
    <row r="270">
      <c r="D270" s="186"/>
      <c r="E270" s="186"/>
    </row>
    <row r="271">
      <c r="D271" s="186"/>
      <c r="E271" s="186"/>
    </row>
    <row r="272">
      <c r="D272" s="186"/>
      <c r="E272" s="186"/>
    </row>
    <row r="273">
      <c r="D273" s="186"/>
      <c r="E273" s="186"/>
    </row>
    <row r="274">
      <c r="D274" s="186"/>
      <c r="E274" s="186"/>
    </row>
    <row r="275">
      <c r="D275" s="186"/>
      <c r="E275" s="186"/>
    </row>
    <row r="276">
      <c r="D276" s="186"/>
      <c r="E276" s="186"/>
    </row>
    <row r="277">
      <c r="D277" s="186"/>
      <c r="E277" s="186"/>
    </row>
    <row r="278">
      <c r="D278" s="186"/>
      <c r="E278" s="186"/>
    </row>
    <row r="279">
      <c r="D279" s="186"/>
      <c r="E279" s="186"/>
    </row>
    <row r="280">
      <c r="D280" s="186"/>
      <c r="E280" s="186"/>
    </row>
    <row r="281">
      <c r="D281" s="186"/>
      <c r="E281" s="186"/>
    </row>
    <row r="282">
      <c r="D282" s="186"/>
      <c r="E282" s="186"/>
    </row>
    <row r="283">
      <c r="D283" s="186"/>
      <c r="E283" s="186"/>
    </row>
    <row r="284">
      <c r="D284" s="186"/>
      <c r="E284" s="186"/>
    </row>
    <row r="285">
      <c r="D285" s="186"/>
      <c r="E285" s="186"/>
    </row>
    <row r="286">
      <c r="D286" s="186"/>
      <c r="E286" s="186"/>
    </row>
    <row r="287">
      <c r="D287" s="186"/>
      <c r="E287" s="186"/>
    </row>
    <row r="288">
      <c r="D288" s="186"/>
      <c r="E288" s="186"/>
    </row>
    <row r="289">
      <c r="D289" s="186"/>
      <c r="E289" s="186"/>
    </row>
    <row r="290">
      <c r="D290" s="186"/>
      <c r="E290" s="186"/>
    </row>
    <row r="291">
      <c r="D291" s="186"/>
      <c r="E291" s="186"/>
    </row>
    <row r="292">
      <c r="D292" s="186"/>
      <c r="E292" s="186"/>
    </row>
    <row r="293">
      <c r="D293" s="186"/>
      <c r="E293" s="186"/>
    </row>
    <row r="294">
      <c r="D294" s="186"/>
      <c r="E294" s="186"/>
    </row>
    <row r="295">
      <c r="D295" s="186"/>
      <c r="E295" s="186"/>
    </row>
    <row r="296">
      <c r="D296" s="186"/>
      <c r="E296" s="186"/>
    </row>
    <row r="297">
      <c r="D297" s="186"/>
      <c r="E297" s="186"/>
    </row>
    <row r="298">
      <c r="D298" s="186"/>
      <c r="E298" s="186"/>
    </row>
    <row r="299">
      <c r="D299" s="186"/>
      <c r="E299" s="186"/>
    </row>
    <row r="300">
      <c r="D300" s="186"/>
      <c r="E300" s="186"/>
    </row>
    <row r="301">
      <c r="D301" s="186"/>
      <c r="E301" s="186"/>
    </row>
    <row r="302">
      <c r="D302" s="186"/>
      <c r="E302" s="186"/>
    </row>
    <row r="303">
      <c r="D303" s="186"/>
      <c r="E303" s="186"/>
    </row>
    <row r="304">
      <c r="D304" s="186"/>
      <c r="E304" s="186"/>
    </row>
    <row r="305">
      <c r="D305" s="186"/>
      <c r="E305" s="186"/>
    </row>
    <row r="306">
      <c r="D306" s="186"/>
      <c r="E306" s="186"/>
    </row>
    <row r="307">
      <c r="D307" s="186"/>
      <c r="E307" s="186"/>
    </row>
    <row r="308">
      <c r="D308" s="186"/>
      <c r="E308" s="186"/>
    </row>
    <row r="309">
      <c r="D309" s="186"/>
      <c r="E309" s="186"/>
    </row>
    <row r="310">
      <c r="D310" s="186"/>
      <c r="E310" s="186"/>
    </row>
    <row r="311">
      <c r="D311" s="186"/>
      <c r="E311" s="186"/>
    </row>
    <row r="312">
      <c r="D312" s="186"/>
      <c r="E312" s="186"/>
    </row>
    <row r="313">
      <c r="D313" s="186"/>
      <c r="E313" s="186"/>
    </row>
    <row r="314">
      <c r="D314" s="186"/>
      <c r="E314" s="186"/>
    </row>
    <row r="315">
      <c r="D315" s="186"/>
      <c r="E315" s="186"/>
    </row>
    <row r="316">
      <c r="D316" s="186"/>
      <c r="E316" s="186"/>
    </row>
    <row r="317">
      <c r="D317" s="186"/>
      <c r="E317" s="186"/>
    </row>
    <row r="318">
      <c r="D318" s="186"/>
      <c r="E318" s="186"/>
    </row>
    <row r="319">
      <c r="D319" s="186"/>
      <c r="E319" s="186"/>
    </row>
    <row r="320">
      <c r="D320" s="186"/>
      <c r="E320" s="186"/>
    </row>
    <row r="321">
      <c r="D321" s="186"/>
      <c r="E321" s="186"/>
    </row>
    <row r="322">
      <c r="D322" s="186"/>
      <c r="E322" s="186"/>
    </row>
    <row r="323">
      <c r="D323" s="186"/>
      <c r="E323" s="186"/>
    </row>
    <row r="324">
      <c r="D324" s="186"/>
      <c r="E324" s="186"/>
    </row>
    <row r="325">
      <c r="D325" s="186"/>
      <c r="E325" s="186"/>
    </row>
    <row r="326">
      <c r="D326" s="186"/>
      <c r="E326" s="186"/>
    </row>
    <row r="327">
      <c r="D327" s="186"/>
      <c r="E327" s="186"/>
    </row>
    <row r="328">
      <c r="D328" s="186"/>
      <c r="E328" s="186"/>
    </row>
    <row r="329">
      <c r="D329" s="186"/>
      <c r="E329" s="186"/>
    </row>
    <row r="330">
      <c r="D330" s="186"/>
      <c r="E330" s="186"/>
    </row>
    <row r="331">
      <c r="D331" s="186"/>
      <c r="E331" s="186"/>
    </row>
    <row r="332">
      <c r="D332" s="186"/>
      <c r="E332" s="186"/>
    </row>
    <row r="333">
      <c r="D333" s="186"/>
      <c r="E333" s="186"/>
    </row>
    <row r="334">
      <c r="D334" s="186"/>
      <c r="E334" s="186"/>
    </row>
    <row r="335">
      <c r="D335" s="186"/>
      <c r="E335" s="186"/>
    </row>
    <row r="336">
      <c r="D336" s="186"/>
      <c r="E336" s="186"/>
    </row>
    <row r="337">
      <c r="D337" s="186"/>
      <c r="E337" s="186"/>
    </row>
    <row r="338">
      <c r="D338" s="186"/>
      <c r="E338" s="186"/>
    </row>
    <row r="339">
      <c r="D339" s="186"/>
      <c r="E339" s="186"/>
    </row>
    <row r="340">
      <c r="D340" s="186"/>
      <c r="E340" s="186"/>
    </row>
    <row r="341">
      <c r="D341" s="186"/>
      <c r="E341" s="186"/>
    </row>
    <row r="342">
      <c r="D342" s="186"/>
      <c r="E342" s="186"/>
    </row>
    <row r="343">
      <c r="D343" s="186"/>
      <c r="E343" s="186"/>
    </row>
    <row r="344">
      <c r="D344" s="186"/>
      <c r="E344" s="186"/>
    </row>
    <row r="345">
      <c r="D345" s="186"/>
      <c r="E345" s="186"/>
    </row>
    <row r="346">
      <c r="D346" s="186"/>
      <c r="E346" s="186"/>
    </row>
    <row r="347">
      <c r="D347" s="186"/>
      <c r="E347" s="186"/>
    </row>
    <row r="348">
      <c r="D348" s="186"/>
      <c r="E348" s="186"/>
    </row>
    <row r="349">
      <c r="D349" s="186"/>
      <c r="E349" s="186"/>
    </row>
    <row r="350">
      <c r="D350" s="186"/>
      <c r="E350" s="186"/>
    </row>
    <row r="351">
      <c r="D351" s="186"/>
      <c r="E351" s="186"/>
    </row>
    <row r="352">
      <c r="D352" s="186"/>
      <c r="E352" s="186"/>
    </row>
    <row r="353">
      <c r="D353" s="186"/>
      <c r="E353" s="186"/>
    </row>
    <row r="354">
      <c r="D354" s="186"/>
      <c r="E354" s="186"/>
    </row>
    <row r="355">
      <c r="D355" s="186"/>
      <c r="E355" s="186"/>
    </row>
    <row r="356">
      <c r="D356" s="186"/>
      <c r="E356" s="186"/>
    </row>
    <row r="357">
      <c r="D357" s="186"/>
      <c r="E357" s="186"/>
    </row>
    <row r="358">
      <c r="D358" s="186"/>
      <c r="E358" s="186"/>
    </row>
    <row r="359">
      <c r="D359" s="186"/>
      <c r="E359" s="186"/>
    </row>
    <row r="360">
      <c r="D360" s="186"/>
      <c r="E360" s="186"/>
    </row>
    <row r="361">
      <c r="D361" s="186"/>
      <c r="E361" s="186"/>
    </row>
    <row r="362">
      <c r="D362" s="186"/>
      <c r="E362" s="186"/>
    </row>
    <row r="363">
      <c r="D363" s="186"/>
      <c r="E363" s="186"/>
    </row>
    <row r="364">
      <c r="D364" s="186"/>
      <c r="E364" s="186"/>
    </row>
    <row r="365">
      <c r="D365" s="186"/>
      <c r="E365" s="186"/>
    </row>
    <row r="366">
      <c r="D366" s="186"/>
      <c r="E366" s="186"/>
    </row>
    <row r="367">
      <c r="D367" s="186"/>
      <c r="E367" s="186"/>
    </row>
    <row r="368">
      <c r="D368" s="186"/>
      <c r="E368" s="186"/>
    </row>
    <row r="369">
      <c r="D369" s="186"/>
      <c r="E369" s="186"/>
    </row>
    <row r="370">
      <c r="D370" s="186"/>
      <c r="E370" s="186"/>
    </row>
    <row r="371">
      <c r="D371" s="186"/>
      <c r="E371" s="186"/>
    </row>
    <row r="372">
      <c r="D372" s="186"/>
      <c r="E372" s="186"/>
    </row>
    <row r="373">
      <c r="D373" s="186"/>
      <c r="E373" s="186"/>
    </row>
    <row r="374">
      <c r="D374" s="186"/>
      <c r="E374" s="186"/>
    </row>
    <row r="375">
      <c r="D375" s="186"/>
      <c r="E375" s="186"/>
    </row>
    <row r="376">
      <c r="D376" s="186"/>
      <c r="E376" s="186"/>
    </row>
    <row r="377">
      <c r="D377" s="186"/>
      <c r="E377" s="186"/>
    </row>
    <row r="378">
      <c r="D378" s="186"/>
      <c r="E378" s="186"/>
    </row>
    <row r="379">
      <c r="D379" s="186"/>
      <c r="E379" s="186"/>
    </row>
    <row r="380">
      <c r="D380" s="186"/>
      <c r="E380" s="186"/>
    </row>
    <row r="381">
      <c r="D381" s="186"/>
      <c r="E381" s="186"/>
    </row>
    <row r="382">
      <c r="D382" s="186"/>
      <c r="E382" s="186"/>
    </row>
    <row r="383">
      <c r="D383" s="186"/>
      <c r="E383" s="186"/>
    </row>
    <row r="384">
      <c r="D384" s="186"/>
      <c r="E384" s="186"/>
    </row>
    <row r="385">
      <c r="D385" s="186"/>
      <c r="E385" s="186"/>
    </row>
    <row r="386">
      <c r="D386" s="186"/>
      <c r="E386" s="186"/>
    </row>
    <row r="387">
      <c r="D387" s="186"/>
      <c r="E387" s="186"/>
    </row>
    <row r="388">
      <c r="D388" s="186"/>
      <c r="E388" s="186"/>
    </row>
    <row r="389">
      <c r="D389" s="186"/>
      <c r="E389" s="186"/>
    </row>
    <row r="390">
      <c r="D390" s="186"/>
      <c r="E390" s="186"/>
    </row>
    <row r="391">
      <c r="D391" s="186"/>
      <c r="E391" s="186"/>
    </row>
    <row r="392">
      <c r="D392" s="186"/>
      <c r="E392" s="186"/>
    </row>
    <row r="393">
      <c r="D393" s="186"/>
      <c r="E393" s="186"/>
    </row>
    <row r="394">
      <c r="D394" s="186"/>
      <c r="E394" s="186"/>
    </row>
    <row r="395">
      <c r="D395" s="186"/>
      <c r="E395" s="186"/>
    </row>
    <row r="396">
      <c r="D396" s="186"/>
      <c r="E396" s="186"/>
    </row>
    <row r="397">
      <c r="D397" s="186"/>
      <c r="E397" s="186"/>
    </row>
    <row r="398">
      <c r="D398" s="186"/>
      <c r="E398" s="186"/>
    </row>
    <row r="399">
      <c r="D399" s="186"/>
      <c r="E399" s="186"/>
    </row>
    <row r="400">
      <c r="D400" s="186"/>
      <c r="E400" s="186"/>
    </row>
    <row r="401">
      <c r="D401" s="186"/>
      <c r="E401" s="186"/>
    </row>
    <row r="402">
      <c r="D402" s="186"/>
      <c r="E402" s="186"/>
    </row>
    <row r="403">
      <c r="D403" s="186"/>
      <c r="E403" s="186"/>
    </row>
    <row r="404">
      <c r="D404" s="186"/>
      <c r="E404" s="186"/>
    </row>
    <row r="405">
      <c r="D405" s="186"/>
      <c r="E405" s="186"/>
    </row>
    <row r="406">
      <c r="D406" s="186"/>
      <c r="E406" s="186"/>
    </row>
    <row r="407">
      <c r="D407" s="186"/>
      <c r="E407" s="186"/>
    </row>
    <row r="408">
      <c r="D408" s="186"/>
      <c r="E408" s="186"/>
    </row>
    <row r="409">
      <c r="D409" s="186"/>
      <c r="E409" s="186"/>
    </row>
    <row r="410">
      <c r="D410" s="186"/>
      <c r="E410" s="186"/>
    </row>
    <row r="411">
      <c r="D411" s="186"/>
      <c r="E411" s="186"/>
    </row>
    <row r="412">
      <c r="D412" s="186"/>
      <c r="E412" s="186"/>
    </row>
    <row r="413">
      <c r="D413" s="186"/>
      <c r="E413" s="186"/>
    </row>
    <row r="414">
      <c r="D414" s="186"/>
      <c r="E414" s="186"/>
    </row>
    <row r="415">
      <c r="D415" s="186"/>
      <c r="E415" s="186"/>
    </row>
    <row r="416">
      <c r="D416" s="186"/>
      <c r="E416" s="186"/>
    </row>
    <row r="417">
      <c r="D417" s="186"/>
      <c r="E417" s="186"/>
    </row>
    <row r="418">
      <c r="D418" s="186"/>
      <c r="E418" s="186"/>
    </row>
    <row r="419">
      <c r="D419" s="186"/>
      <c r="E419" s="186"/>
    </row>
    <row r="420">
      <c r="D420" s="186"/>
      <c r="E420" s="186"/>
    </row>
    <row r="421">
      <c r="D421" s="186"/>
      <c r="E421" s="186"/>
    </row>
    <row r="422">
      <c r="D422" s="186"/>
      <c r="E422" s="186"/>
    </row>
    <row r="423">
      <c r="D423" s="186"/>
      <c r="E423" s="186"/>
    </row>
    <row r="424">
      <c r="D424" s="186"/>
      <c r="E424" s="186"/>
    </row>
    <row r="425">
      <c r="D425" s="186"/>
      <c r="E425" s="186"/>
    </row>
    <row r="426">
      <c r="D426" s="186"/>
      <c r="E426" s="186"/>
    </row>
    <row r="427">
      <c r="D427" s="186"/>
      <c r="E427" s="186"/>
    </row>
    <row r="428">
      <c r="D428" s="186"/>
      <c r="E428" s="186"/>
    </row>
    <row r="429">
      <c r="D429" s="186"/>
      <c r="E429" s="186"/>
    </row>
    <row r="430">
      <c r="D430" s="186"/>
      <c r="E430" s="186"/>
    </row>
    <row r="431">
      <c r="D431" s="186"/>
      <c r="E431" s="186"/>
    </row>
    <row r="432">
      <c r="D432" s="186"/>
      <c r="E432" s="186"/>
    </row>
    <row r="433">
      <c r="D433" s="186"/>
      <c r="E433" s="186"/>
    </row>
    <row r="434">
      <c r="D434" s="186"/>
      <c r="E434" s="186"/>
    </row>
    <row r="435">
      <c r="D435" s="186"/>
      <c r="E435" s="186"/>
    </row>
    <row r="436">
      <c r="D436" s="186"/>
      <c r="E436" s="186"/>
    </row>
    <row r="437">
      <c r="D437" s="186"/>
      <c r="E437" s="186"/>
    </row>
    <row r="438">
      <c r="D438" s="186"/>
      <c r="E438" s="186"/>
    </row>
    <row r="439">
      <c r="D439" s="186"/>
      <c r="E439" s="186"/>
    </row>
    <row r="440">
      <c r="D440" s="186"/>
      <c r="E440" s="186"/>
    </row>
    <row r="441">
      <c r="D441" s="186"/>
      <c r="E441" s="186"/>
    </row>
    <row r="442">
      <c r="D442" s="186"/>
      <c r="E442" s="186"/>
    </row>
    <row r="443">
      <c r="D443" s="186"/>
      <c r="E443" s="186"/>
    </row>
    <row r="444">
      <c r="D444" s="186"/>
      <c r="E444" s="186"/>
    </row>
    <row r="445">
      <c r="D445" s="186"/>
      <c r="E445" s="186"/>
    </row>
    <row r="446">
      <c r="D446" s="186"/>
      <c r="E446" s="186"/>
    </row>
    <row r="447">
      <c r="D447" s="186"/>
      <c r="E447" s="186"/>
    </row>
    <row r="448">
      <c r="D448" s="186"/>
      <c r="E448" s="186"/>
    </row>
    <row r="449">
      <c r="D449" s="186"/>
      <c r="E449" s="186"/>
    </row>
    <row r="450">
      <c r="D450" s="186"/>
      <c r="E450" s="186"/>
    </row>
    <row r="451">
      <c r="D451" s="186"/>
      <c r="E451" s="186"/>
    </row>
    <row r="452">
      <c r="D452" s="186"/>
      <c r="E452" s="186"/>
    </row>
    <row r="453">
      <c r="D453" s="186"/>
      <c r="E453" s="186"/>
    </row>
    <row r="454">
      <c r="D454" s="186"/>
      <c r="E454" s="186"/>
    </row>
    <row r="455">
      <c r="D455" s="186"/>
      <c r="E455" s="186"/>
    </row>
    <row r="456">
      <c r="D456" s="186"/>
      <c r="E456" s="186"/>
    </row>
    <row r="457">
      <c r="D457" s="186"/>
      <c r="E457" s="186"/>
    </row>
    <row r="458">
      <c r="D458" s="186"/>
      <c r="E458" s="186"/>
    </row>
    <row r="459">
      <c r="D459" s="186"/>
      <c r="E459" s="186"/>
    </row>
    <row r="460">
      <c r="D460" s="186"/>
      <c r="E460" s="186"/>
    </row>
    <row r="461">
      <c r="D461" s="186"/>
      <c r="E461" s="186"/>
    </row>
    <row r="462">
      <c r="D462" s="186"/>
      <c r="E462" s="186"/>
    </row>
    <row r="463">
      <c r="D463" s="186"/>
      <c r="E463" s="186"/>
    </row>
    <row r="464">
      <c r="D464" s="186"/>
      <c r="E464" s="186"/>
    </row>
    <row r="465">
      <c r="D465" s="186"/>
      <c r="E465" s="186"/>
    </row>
    <row r="466">
      <c r="D466" s="186"/>
      <c r="E466" s="186"/>
    </row>
    <row r="467">
      <c r="D467" s="186"/>
      <c r="E467" s="186"/>
    </row>
    <row r="468">
      <c r="D468" s="186"/>
      <c r="E468" s="186"/>
    </row>
    <row r="469">
      <c r="D469" s="186"/>
      <c r="E469" s="186"/>
    </row>
    <row r="470">
      <c r="D470" s="186"/>
      <c r="E470" s="186"/>
    </row>
    <row r="471">
      <c r="D471" s="186"/>
      <c r="E471" s="186"/>
    </row>
    <row r="472">
      <c r="D472" s="186"/>
      <c r="E472" s="186"/>
    </row>
    <row r="473">
      <c r="D473" s="186"/>
      <c r="E473" s="186"/>
    </row>
    <row r="474">
      <c r="D474" s="186"/>
      <c r="E474" s="186"/>
    </row>
    <row r="475">
      <c r="D475" s="186"/>
      <c r="E475" s="186"/>
    </row>
    <row r="476">
      <c r="D476" s="186"/>
      <c r="E476" s="186"/>
    </row>
    <row r="477">
      <c r="D477" s="186"/>
      <c r="E477" s="186"/>
    </row>
    <row r="478">
      <c r="D478" s="186"/>
      <c r="E478" s="186"/>
    </row>
    <row r="479">
      <c r="D479" s="186"/>
      <c r="E479" s="186"/>
    </row>
    <row r="480">
      <c r="D480" s="186"/>
      <c r="E480" s="186"/>
    </row>
    <row r="481">
      <c r="D481" s="186"/>
      <c r="E481" s="186"/>
    </row>
    <row r="482">
      <c r="D482" s="186"/>
      <c r="E482" s="186"/>
    </row>
    <row r="483">
      <c r="D483" s="186"/>
      <c r="E483" s="186"/>
    </row>
    <row r="484">
      <c r="D484" s="186"/>
      <c r="E484" s="186"/>
    </row>
    <row r="485">
      <c r="D485" s="186"/>
      <c r="E485" s="186"/>
    </row>
    <row r="486">
      <c r="D486" s="186"/>
      <c r="E486" s="186"/>
    </row>
    <row r="487">
      <c r="D487" s="186"/>
      <c r="E487" s="186"/>
    </row>
    <row r="488">
      <c r="D488" s="186"/>
      <c r="E488" s="186"/>
    </row>
    <row r="489">
      <c r="D489" s="186"/>
      <c r="E489" s="186"/>
    </row>
    <row r="490">
      <c r="D490" s="186"/>
      <c r="E490" s="186"/>
    </row>
    <row r="491">
      <c r="D491" s="186"/>
      <c r="E491" s="186"/>
    </row>
    <row r="492">
      <c r="D492" s="186"/>
      <c r="E492" s="186"/>
    </row>
    <row r="493">
      <c r="D493" s="186"/>
      <c r="E493" s="186"/>
    </row>
    <row r="494">
      <c r="D494" s="186"/>
      <c r="E494" s="186"/>
    </row>
    <row r="495">
      <c r="D495" s="186"/>
      <c r="E495" s="186"/>
    </row>
    <row r="496">
      <c r="D496" s="186"/>
      <c r="E496" s="186"/>
    </row>
    <row r="497">
      <c r="D497" s="186"/>
      <c r="E497" s="186"/>
    </row>
    <row r="498">
      <c r="D498" s="186"/>
      <c r="E498" s="186"/>
    </row>
    <row r="499">
      <c r="D499" s="186"/>
      <c r="E499" s="186"/>
    </row>
    <row r="500">
      <c r="D500" s="186"/>
      <c r="E500" s="186"/>
    </row>
    <row r="501">
      <c r="D501" s="186"/>
      <c r="E501" s="186"/>
    </row>
    <row r="502">
      <c r="D502" s="186"/>
      <c r="E502" s="186"/>
    </row>
    <row r="503">
      <c r="D503" s="186"/>
      <c r="E503" s="186"/>
    </row>
    <row r="504">
      <c r="D504" s="186"/>
      <c r="E504" s="186"/>
    </row>
    <row r="505">
      <c r="D505" s="186"/>
      <c r="E505" s="186"/>
    </row>
    <row r="506">
      <c r="D506" s="186"/>
      <c r="E506" s="186"/>
    </row>
    <row r="507">
      <c r="D507" s="186"/>
      <c r="E507" s="186"/>
    </row>
    <row r="508">
      <c r="D508" s="186"/>
      <c r="E508" s="186"/>
    </row>
    <row r="509">
      <c r="D509" s="186"/>
      <c r="E509" s="186"/>
    </row>
    <row r="510">
      <c r="D510" s="186"/>
      <c r="E510" s="186"/>
    </row>
    <row r="511">
      <c r="D511" s="186"/>
      <c r="E511" s="186"/>
    </row>
    <row r="512">
      <c r="D512" s="186"/>
      <c r="E512" s="186"/>
    </row>
    <row r="513">
      <c r="D513" s="186"/>
      <c r="E513" s="186"/>
    </row>
    <row r="514">
      <c r="D514" s="186"/>
      <c r="E514" s="186"/>
    </row>
    <row r="515">
      <c r="D515" s="186"/>
      <c r="E515" s="186"/>
    </row>
    <row r="516">
      <c r="D516" s="186"/>
      <c r="E516" s="186"/>
    </row>
    <row r="517">
      <c r="D517" s="186"/>
      <c r="E517" s="186"/>
    </row>
    <row r="518">
      <c r="D518" s="186"/>
      <c r="E518" s="186"/>
    </row>
    <row r="519">
      <c r="D519" s="186"/>
      <c r="E519" s="186"/>
    </row>
    <row r="520">
      <c r="D520" s="186"/>
      <c r="E520" s="186"/>
    </row>
    <row r="521">
      <c r="D521" s="186"/>
      <c r="E521" s="186"/>
    </row>
    <row r="522">
      <c r="D522" s="186"/>
      <c r="E522" s="186"/>
    </row>
    <row r="523">
      <c r="D523" s="186"/>
      <c r="E523" s="186"/>
    </row>
    <row r="524">
      <c r="D524" s="186"/>
      <c r="E524" s="186"/>
    </row>
    <row r="525">
      <c r="D525" s="186"/>
      <c r="E525" s="186"/>
    </row>
    <row r="526">
      <c r="D526" s="186"/>
      <c r="E526" s="186"/>
    </row>
    <row r="527">
      <c r="D527" s="186"/>
      <c r="E527" s="186"/>
    </row>
    <row r="528">
      <c r="D528" s="186"/>
      <c r="E528" s="186"/>
    </row>
    <row r="529">
      <c r="D529" s="186"/>
      <c r="E529" s="186"/>
    </row>
    <row r="530">
      <c r="D530" s="186"/>
      <c r="E530" s="186"/>
    </row>
    <row r="531">
      <c r="D531" s="186"/>
      <c r="E531" s="186"/>
    </row>
    <row r="532">
      <c r="D532" s="186"/>
      <c r="E532" s="186"/>
    </row>
    <row r="533">
      <c r="D533" s="186"/>
      <c r="E533" s="186"/>
    </row>
    <row r="534">
      <c r="D534" s="186"/>
      <c r="E534" s="186"/>
    </row>
    <row r="535">
      <c r="D535" s="186"/>
      <c r="E535" s="186"/>
    </row>
    <row r="536">
      <c r="D536" s="186"/>
      <c r="E536" s="186"/>
    </row>
    <row r="537">
      <c r="D537" s="186"/>
      <c r="E537" s="186"/>
    </row>
    <row r="538">
      <c r="D538" s="186"/>
      <c r="E538" s="186"/>
    </row>
    <row r="539">
      <c r="D539" s="186"/>
      <c r="E539" s="186"/>
    </row>
    <row r="540">
      <c r="D540" s="186"/>
      <c r="E540" s="186"/>
    </row>
    <row r="541">
      <c r="D541" s="186"/>
      <c r="E541" s="186"/>
    </row>
    <row r="542">
      <c r="D542" s="186"/>
      <c r="E542" s="186"/>
    </row>
    <row r="543">
      <c r="D543" s="186"/>
      <c r="E543" s="186"/>
    </row>
    <row r="544">
      <c r="D544" s="186"/>
      <c r="E544" s="186"/>
    </row>
    <row r="545">
      <c r="D545" s="186"/>
      <c r="E545" s="186"/>
    </row>
    <row r="546">
      <c r="D546" s="186"/>
      <c r="E546" s="186"/>
    </row>
    <row r="547">
      <c r="D547" s="186"/>
      <c r="E547" s="186"/>
    </row>
    <row r="548">
      <c r="D548" s="186"/>
      <c r="E548" s="186"/>
    </row>
    <row r="549">
      <c r="D549" s="186"/>
      <c r="E549" s="186"/>
    </row>
    <row r="550">
      <c r="D550" s="186"/>
      <c r="E550" s="186"/>
    </row>
    <row r="551">
      <c r="D551" s="186"/>
      <c r="E551" s="186"/>
    </row>
    <row r="552">
      <c r="D552" s="186"/>
      <c r="E552" s="186"/>
    </row>
    <row r="553">
      <c r="D553" s="186"/>
      <c r="E553" s="186"/>
    </row>
    <row r="554">
      <c r="D554" s="186"/>
      <c r="E554" s="186"/>
    </row>
    <row r="555">
      <c r="D555" s="186"/>
      <c r="E555" s="186"/>
    </row>
    <row r="556">
      <c r="D556" s="186"/>
      <c r="E556" s="186"/>
    </row>
    <row r="557">
      <c r="D557" s="186"/>
      <c r="E557" s="186"/>
    </row>
    <row r="558">
      <c r="D558" s="186"/>
      <c r="E558" s="186"/>
    </row>
    <row r="559">
      <c r="D559" s="186"/>
      <c r="E559" s="186"/>
    </row>
    <row r="560">
      <c r="D560" s="186"/>
      <c r="E560" s="186"/>
    </row>
    <row r="561">
      <c r="D561" s="186"/>
      <c r="E561" s="186"/>
    </row>
    <row r="562">
      <c r="D562" s="186"/>
      <c r="E562" s="186"/>
    </row>
    <row r="563">
      <c r="D563" s="186"/>
      <c r="E563" s="186"/>
    </row>
    <row r="564">
      <c r="D564" s="186"/>
      <c r="E564" s="186"/>
    </row>
    <row r="565">
      <c r="D565" s="186"/>
      <c r="E565" s="186"/>
    </row>
    <row r="566">
      <c r="D566" s="186"/>
      <c r="E566" s="186"/>
    </row>
    <row r="567">
      <c r="D567" s="186"/>
      <c r="E567" s="186"/>
    </row>
    <row r="568">
      <c r="D568" s="186"/>
      <c r="E568" s="186"/>
    </row>
    <row r="569">
      <c r="D569" s="186"/>
      <c r="E569" s="186"/>
    </row>
    <row r="570">
      <c r="D570" s="186"/>
      <c r="E570" s="186"/>
    </row>
    <row r="571">
      <c r="D571" s="186"/>
      <c r="E571" s="186"/>
    </row>
    <row r="572">
      <c r="D572" s="186"/>
      <c r="E572" s="186"/>
    </row>
    <row r="573">
      <c r="D573" s="186"/>
      <c r="E573" s="186"/>
    </row>
    <row r="574">
      <c r="D574" s="186"/>
      <c r="E574" s="186"/>
    </row>
    <row r="575">
      <c r="D575" s="186"/>
      <c r="E575" s="186"/>
    </row>
    <row r="576">
      <c r="D576" s="186"/>
      <c r="E576" s="186"/>
    </row>
    <row r="577">
      <c r="D577" s="186"/>
      <c r="E577" s="186"/>
    </row>
    <row r="578">
      <c r="D578" s="186"/>
      <c r="E578" s="186"/>
    </row>
    <row r="579">
      <c r="D579" s="186"/>
      <c r="E579" s="186"/>
    </row>
    <row r="580">
      <c r="D580" s="186"/>
      <c r="E580" s="186"/>
    </row>
    <row r="581">
      <c r="D581" s="186"/>
      <c r="E581" s="186"/>
    </row>
    <row r="582">
      <c r="D582" s="186"/>
      <c r="E582" s="186"/>
    </row>
    <row r="583">
      <c r="D583" s="186"/>
      <c r="E583" s="186"/>
    </row>
    <row r="584">
      <c r="D584" s="186"/>
      <c r="E584" s="186"/>
    </row>
    <row r="585">
      <c r="D585" s="186"/>
      <c r="E585" s="186"/>
    </row>
    <row r="586">
      <c r="D586" s="186"/>
      <c r="E586" s="186"/>
    </row>
    <row r="587">
      <c r="D587" s="186"/>
      <c r="E587" s="186"/>
    </row>
    <row r="588">
      <c r="D588" s="186"/>
      <c r="E588" s="186"/>
    </row>
    <row r="589">
      <c r="D589" s="186"/>
      <c r="E589" s="186"/>
    </row>
    <row r="590">
      <c r="D590" s="186"/>
      <c r="E590" s="186"/>
    </row>
    <row r="591">
      <c r="D591" s="186"/>
      <c r="E591" s="186"/>
    </row>
    <row r="592">
      <c r="D592" s="186"/>
      <c r="E592" s="186"/>
    </row>
    <row r="593">
      <c r="D593" s="186"/>
      <c r="E593" s="186"/>
    </row>
    <row r="594">
      <c r="D594" s="186"/>
      <c r="E594" s="186"/>
    </row>
    <row r="595">
      <c r="D595" s="186"/>
      <c r="E595" s="186"/>
    </row>
    <row r="596">
      <c r="D596" s="186"/>
      <c r="E596" s="186"/>
    </row>
    <row r="597">
      <c r="D597" s="186"/>
      <c r="E597" s="186"/>
    </row>
    <row r="598">
      <c r="D598" s="186"/>
      <c r="E598" s="186"/>
    </row>
    <row r="599">
      <c r="D599" s="186"/>
      <c r="E599" s="186"/>
    </row>
    <row r="600">
      <c r="D600" s="186"/>
      <c r="E600" s="186"/>
    </row>
    <row r="601">
      <c r="D601" s="186"/>
      <c r="E601" s="186"/>
    </row>
    <row r="602">
      <c r="D602" s="186"/>
      <c r="E602" s="186"/>
    </row>
    <row r="603">
      <c r="D603" s="186"/>
      <c r="E603" s="186"/>
    </row>
    <row r="604">
      <c r="D604" s="186"/>
      <c r="E604" s="186"/>
    </row>
    <row r="605">
      <c r="D605" s="186"/>
      <c r="E605" s="186"/>
    </row>
    <row r="606">
      <c r="D606" s="186"/>
      <c r="E606" s="186"/>
    </row>
    <row r="607">
      <c r="D607" s="186"/>
      <c r="E607" s="186"/>
    </row>
    <row r="608">
      <c r="D608" s="186"/>
      <c r="E608" s="186"/>
    </row>
    <row r="609">
      <c r="D609" s="186"/>
      <c r="E609" s="186"/>
    </row>
    <row r="610">
      <c r="D610" s="186"/>
      <c r="E610" s="186"/>
    </row>
    <row r="611">
      <c r="D611" s="186"/>
      <c r="E611" s="186"/>
    </row>
    <row r="612">
      <c r="D612" s="186"/>
      <c r="E612" s="186"/>
    </row>
    <row r="613">
      <c r="D613" s="186"/>
      <c r="E613" s="186"/>
    </row>
    <row r="614">
      <c r="D614" s="186"/>
      <c r="E614" s="186"/>
    </row>
    <row r="615">
      <c r="D615" s="186"/>
      <c r="E615" s="186"/>
    </row>
    <row r="616">
      <c r="D616" s="186"/>
      <c r="E616" s="186"/>
    </row>
    <row r="617">
      <c r="D617" s="186"/>
      <c r="E617" s="186"/>
    </row>
    <row r="618">
      <c r="D618" s="186"/>
      <c r="E618" s="186"/>
    </row>
    <row r="619">
      <c r="D619" s="186"/>
      <c r="E619" s="186"/>
    </row>
    <row r="620">
      <c r="D620" s="186"/>
      <c r="E620" s="186"/>
    </row>
    <row r="621">
      <c r="D621" s="186"/>
      <c r="E621" s="186"/>
    </row>
    <row r="622">
      <c r="D622" s="186"/>
      <c r="E622" s="186"/>
    </row>
    <row r="623">
      <c r="D623" s="186"/>
      <c r="E623" s="186"/>
    </row>
    <row r="624">
      <c r="D624" s="186"/>
      <c r="E624" s="186"/>
    </row>
    <row r="625">
      <c r="D625" s="186"/>
      <c r="E625" s="186"/>
    </row>
    <row r="626">
      <c r="D626" s="186"/>
      <c r="E626" s="186"/>
    </row>
    <row r="627">
      <c r="D627" s="186"/>
      <c r="E627" s="186"/>
    </row>
    <row r="628">
      <c r="D628" s="186"/>
      <c r="E628" s="186"/>
    </row>
    <row r="629">
      <c r="D629" s="186"/>
      <c r="E629" s="186"/>
    </row>
    <row r="630">
      <c r="D630" s="186"/>
      <c r="E630" s="186"/>
    </row>
    <row r="631">
      <c r="D631" s="186"/>
      <c r="E631" s="186"/>
    </row>
    <row r="632">
      <c r="D632" s="186"/>
      <c r="E632" s="186"/>
    </row>
    <row r="633">
      <c r="D633" s="186"/>
      <c r="E633" s="186"/>
    </row>
    <row r="634">
      <c r="D634" s="186"/>
      <c r="E634" s="186"/>
    </row>
    <row r="635">
      <c r="D635" s="186"/>
      <c r="E635" s="186"/>
    </row>
    <row r="636">
      <c r="D636" s="186"/>
      <c r="E636" s="186"/>
    </row>
    <row r="637">
      <c r="D637" s="186"/>
      <c r="E637" s="186"/>
    </row>
    <row r="638">
      <c r="D638" s="186"/>
      <c r="E638" s="186"/>
    </row>
    <row r="639">
      <c r="D639" s="186"/>
      <c r="E639" s="186"/>
    </row>
    <row r="640">
      <c r="D640" s="186"/>
      <c r="E640" s="186"/>
    </row>
    <row r="641">
      <c r="D641" s="186"/>
      <c r="E641" s="186"/>
    </row>
    <row r="642">
      <c r="D642" s="186"/>
      <c r="E642" s="186"/>
    </row>
    <row r="643">
      <c r="D643" s="186"/>
      <c r="E643" s="186"/>
    </row>
    <row r="644">
      <c r="D644" s="186"/>
      <c r="E644" s="186"/>
    </row>
    <row r="645">
      <c r="D645" s="186"/>
      <c r="E645" s="186"/>
    </row>
    <row r="646">
      <c r="D646" s="186"/>
      <c r="E646" s="186"/>
    </row>
    <row r="647">
      <c r="D647" s="186"/>
      <c r="E647" s="186"/>
    </row>
    <row r="648">
      <c r="D648" s="186"/>
      <c r="E648" s="186"/>
    </row>
    <row r="649">
      <c r="D649" s="186"/>
      <c r="E649" s="186"/>
    </row>
    <row r="650">
      <c r="D650" s="186"/>
      <c r="E650" s="186"/>
    </row>
    <row r="651">
      <c r="D651" s="186"/>
      <c r="E651" s="186"/>
    </row>
    <row r="652">
      <c r="D652" s="186"/>
      <c r="E652" s="186"/>
    </row>
    <row r="653">
      <c r="D653" s="186"/>
      <c r="E653" s="186"/>
    </row>
    <row r="654">
      <c r="D654" s="186"/>
      <c r="E654" s="186"/>
    </row>
    <row r="655">
      <c r="D655" s="186"/>
      <c r="E655" s="186"/>
    </row>
    <row r="656">
      <c r="D656" s="186"/>
      <c r="E656" s="186"/>
    </row>
    <row r="657">
      <c r="D657" s="186"/>
      <c r="E657" s="186"/>
    </row>
    <row r="658">
      <c r="D658" s="186"/>
      <c r="E658" s="186"/>
    </row>
    <row r="659">
      <c r="D659" s="186"/>
      <c r="E659" s="186"/>
    </row>
    <row r="660">
      <c r="D660" s="186"/>
      <c r="E660" s="186"/>
    </row>
    <row r="661">
      <c r="D661" s="186"/>
      <c r="E661" s="186"/>
    </row>
    <row r="662">
      <c r="D662" s="186"/>
      <c r="E662" s="186"/>
    </row>
    <row r="663">
      <c r="D663" s="186"/>
      <c r="E663" s="186"/>
    </row>
    <row r="664">
      <c r="D664" s="186"/>
      <c r="E664" s="186"/>
    </row>
    <row r="665">
      <c r="D665" s="186"/>
      <c r="E665" s="186"/>
    </row>
    <row r="666">
      <c r="D666" s="186"/>
      <c r="E666" s="186"/>
    </row>
    <row r="667">
      <c r="D667" s="186"/>
      <c r="E667" s="186"/>
    </row>
    <row r="668">
      <c r="D668" s="186"/>
      <c r="E668" s="186"/>
    </row>
    <row r="669">
      <c r="D669" s="186"/>
      <c r="E669" s="186"/>
    </row>
    <row r="670">
      <c r="D670" s="186"/>
      <c r="E670" s="186"/>
    </row>
    <row r="671">
      <c r="D671" s="186"/>
      <c r="E671" s="186"/>
    </row>
    <row r="672">
      <c r="D672" s="186"/>
      <c r="E672" s="186"/>
    </row>
    <row r="673">
      <c r="D673" s="186"/>
      <c r="E673" s="186"/>
    </row>
    <row r="674">
      <c r="D674" s="186"/>
      <c r="E674" s="186"/>
    </row>
    <row r="675">
      <c r="D675" s="186"/>
      <c r="E675" s="186"/>
    </row>
    <row r="676">
      <c r="D676" s="186"/>
      <c r="E676" s="186"/>
    </row>
    <row r="677">
      <c r="D677" s="186"/>
      <c r="E677" s="186"/>
    </row>
    <row r="678">
      <c r="D678" s="186"/>
      <c r="E678" s="186"/>
    </row>
    <row r="679">
      <c r="D679" s="186"/>
      <c r="E679" s="186"/>
    </row>
    <row r="680">
      <c r="D680" s="186"/>
      <c r="E680" s="186"/>
    </row>
    <row r="681">
      <c r="D681" s="186"/>
      <c r="E681" s="186"/>
    </row>
    <row r="682">
      <c r="D682" s="186"/>
      <c r="E682" s="186"/>
    </row>
    <row r="683">
      <c r="D683" s="186"/>
      <c r="E683" s="186"/>
    </row>
    <row r="684">
      <c r="D684" s="186"/>
      <c r="E684" s="186"/>
    </row>
    <row r="685">
      <c r="D685" s="186"/>
      <c r="E685" s="186"/>
    </row>
    <row r="686">
      <c r="D686" s="186"/>
      <c r="E686" s="186"/>
    </row>
    <row r="687">
      <c r="D687" s="186"/>
      <c r="E687" s="186"/>
    </row>
    <row r="688">
      <c r="D688" s="186"/>
      <c r="E688" s="186"/>
    </row>
    <row r="689">
      <c r="D689" s="186"/>
      <c r="E689" s="186"/>
    </row>
    <row r="690">
      <c r="D690" s="186"/>
      <c r="E690" s="186"/>
    </row>
    <row r="691">
      <c r="D691" s="186"/>
      <c r="E691" s="186"/>
    </row>
    <row r="692">
      <c r="D692" s="186"/>
      <c r="E692" s="186"/>
    </row>
    <row r="693">
      <c r="D693" s="186"/>
      <c r="E693" s="186"/>
    </row>
    <row r="694">
      <c r="D694" s="186"/>
      <c r="E694" s="186"/>
    </row>
    <row r="695">
      <c r="D695" s="186"/>
      <c r="E695" s="186"/>
    </row>
    <row r="696">
      <c r="D696" s="186"/>
      <c r="E696" s="186"/>
    </row>
    <row r="697">
      <c r="D697" s="186"/>
      <c r="E697" s="186"/>
    </row>
    <row r="698">
      <c r="D698" s="186"/>
      <c r="E698" s="186"/>
    </row>
    <row r="699">
      <c r="D699" s="186"/>
      <c r="E699" s="186"/>
    </row>
    <row r="700">
      <c r="D700" s="186"/>
      <c r="E700" s="186"/>
    </row>
    <row r="701">
      <c r="D701" s="186"/>
      <c r="E701" s="186"/>
    </row>
    <row r="702">
      <c r="D702" s="186"/>
      <c r="E702" s="186"/>
    </row>
    <row r="703">
      <c r="D703" s="186"/>
      <c r="E703" s="186"/>
    </row>
    <row r="704">
      <c r="D704" s="186"/>
      <c r="E704" s="186"/>
    </row>
    <row r="705">
      <c r="D705" s="186"/>
      <c r="E705" s="186"/>
    </row>
    <row r="706">
      <c r="D706" s="186"/>
      <c r="E706" s="186"/>
    </row>
    <row r="707">
      <c r="D707" s="186"/>
      <c r="E707" s="186"/>
    </row>
    <row r="708">
      <c r="D708" s="186"/>
      <c r="E708" s="186"/>
    </row>
    <row r="709">
      <c r="D709" s="186"/>
      <c r="E709" s="186"/>
    </row>
    <row r="710">
      <c r="D710" s="186"/>
      <c r="E710" s="186"/>
    </row>
    <row r="711">
      <c r="D711" s="186"/>
      <c r="E711" s="186"/>
    </row>
    <row r="712">
      <c r="D712" s="186"/>
      <c r="E712" s="186"/>
    </row>
    <row r="713">
      <c r="D713" s="186"/>
      <c r="E713" s="186"/>
    </row>
    <row r="714">
      <c r="D714" s="186"/>
      <c r="E714" s="186"/>
    </row>
    <row r="715">
      <c r="D715" s="186"/>
      <c r="E715" s="186"/>
    </row>
    <row r="716">
      <c r="D716" s="186"/>
      <c r="E716" s="186"/>
    </row>
    <row r="717">
      <c r="D717" s="186"/>
      <c r="E717" s="186"/>
    </row>
    <row r="718">
      <c r="D718" s="186"/>
      <c r="E718" s="186"/>
    </row>
    <row r="719">
      <c r="D719" s="186"/>
      <c r="E719" s="186"/>
    </row>
    <row r="720">
      <c r="D720" s="186"/>
      <c r="E720" s="186"/>
    </row>
    <row r="721">
      <c r="D721" s="186"/>
      <c r="E721" s="186"/>
    </row>
    <row r="722">
      <c r="D722" s="186"/>
      <c r="E722" s="186"/>
    </row>
    <row r="723">
      <c r="D723" s="186"/>
      <c r="E723" s="186"/>
    </row>
    <row r="724">
      <c r="D724" s="186"/>
      <c r="E724" s="186"/>
    </row>
    <row r="725">
      <c r="D725" s="186"/>
      <c r="E725" s="186"/>
    </row>
    <row r="726">
      <c r="D726" s="186"/>
      <c r="E726" s="186"/>
    </row>
    <row r="727">
      <c r="D727" s="186"/>
      <c r="E727" s="186"/>
    </row>
    <row r="728">
      <c r="D728" s="186"/>
      <c r="E728" s="186"/>
    </row>
    <row r="729">
      <c r="D729" s="186"/>
      <c r="E729" s="186"/>
    </row>
    <row r="730">
      <c r="D730" s="186"/>
      <c r="E730" s="186"/>
    </row>
    <row r="731">
      <c r="D731" s="186"/>
      <c r="E731" s="186"/>
    </row>
    <row r="732">
      <c r="D732" s="186"/>
      <c r="E732" s="186"/>
    </row>
    <row r="733">
      <c r="D733" s="186"/>
      <c r="E733" s="186"/>
    </row>
    <row r="734">
      <c r="D734" s="186"/>
      <c r="E734" s="186"/>
    </row>
    <row r="735">
      <c r="D735" s="186"/>
      <c r="E735" s="186"/>
    </row>
    <row r="736">
      <c r="D736" s="186"/>
      <c r="E736" s="186"/>
    </row>
    <row r="737">
      <c r="D737" s="186"/>
      <c r="E737" s="186"/>
    </row>
    <row r="738">
      <c r="D738" s="186"/>
      <c r="E738" s="186"/>
    </row>
    <row r="739">
      <c r="D739" s="186"/>
      <c r="E739" s="186"/>
    </row>
    <row r="740">
      <c r="D740" s="186"/>
      <c r="E740" s="186"/>
    </row>
    <row r="741">
      <c r="D741" s="186"/>
      <c r="E741" s="186"/>
    </row>
    <row r="742">
      <c r="D742" s="186"/>
      <c r="E742" s="186"/>
    </row>
    <row r="743">
      <c r="D743" s="186"/>
      <c r="E743" s="186"/>
    </row>
    <row r="744">
      <c r="D744" s="186"/>
      <c r="E744" s="186"/>
    </row>
    <row r="745">
      <c r="D745" s="186"/>
      <c r="E745" s="186"/>
    </row>
    <row r="746">
      <c r="D746" s="186"/>
      <c r="E746" s="186"/>
    </row>
    <row r="747">
      <c r="D747" s="186"/>
      <c r="E747" s="186"/>
    </row>
    <row r="748">
      <c r="D748" s="186"/>
      <c r="E748" s="186"/>
    </row>
    <row r="749">
      <c r="D749" s="186"/>
      <c r="E749" s="186"/>
    </row>
    <row r="750">
      <c r="D750" s="186"/>
      <c r="E750" s="186"/>
    </row>
    <row r="751">
      <c r="D751" s="186"/>
      <c r="E751" s="186"/>
    </row>
    <row r="752">
      <c r="D752" s="186"/>
      <c r="E752" s="186"/>
    </row>
    <row r="753">
      <c r="D753" s="186"/>
      <c r="E753" s="186"/>
    </row>
    <row r="754">
      <c r="D754" s="186"/>
      <c r="E754" s="186"/>
    </row>
    <row r="755">
      <c r="D755" s="186"/>
      <c r="E755" s="186"/>
    </row>
    <row r="756">
      <c r="D756" s="186"/>
      <c r="E756" s="186"/>
    </row>
    <row r="757">
      <c r="D757" s="186"/>
      <c r="E757" s="186"/>
    </row>
    <row r="758">
      <c r="D758" s="186"/>
      <c r="E758" s="186"/>
    </row>
    <row r="759">
      <c r="D759" s="186"/>
      <c r="E759" s="186"/>
    </row>
    <row r="760">
      <c r="D760" s="186"/>
      <c r="E760" s="186"/>
    </row>
    <row r="761">
      <c r="D761" s="186"/>
      <c r="E761" s="186"/>
    </row>
    <row r="762">
      <c r="D762" s="186"/>
      <c r="E762" s="186"/>
    </row>
    <row r="763">
      <c r="D763" s="186"/>
      <c r="E763" s="186"/>
    </row>
    <row r="764">
      <c r="D764" s="186"/>
      <c r="E764" s="186"/>
    </row>
    <row r="765">
      <c r="D765" s="186"/>
      <c r="E765" s="186"/>
    </row>
    <row r="766">
      <c r="D766" s="186"/>
      <c r="E766" s="186"/>
    </row>
    <row r="767">
      <c r="D767" s="186"/>
      <c r="E767" s="186"/>
    </row>
    <row r="768">
      <c r="D768" s="186"/>
      <c r="E768" s="186"/>
    </row>
    <row r="769">
      <c r="D769" s="186"/>
      <c r="E769" s="186"/>
    </row>
    <row r="770">
      <c r="D770" s="186"/>
      <c r="E770" s="186"/>
    </row>
    <row r="771">
      <c r="D771" s="186"/>
      <c r="E771" s="186"/>
    </row>
    <row r="772">
      <c r="D772" s="186"/>
      <c r="E772" s="186"/>
    </row>
    <row r="773">
      <c r="D773" s="186"/>
      <c r="E773" s="186"/>
    </row>
    <row r="774">
      <c r="D774" s="186"/>
      <c r="E774" s="186"/>
    </row>
    <row r="775">
      <c r="D775" s="186"/>
      <c r="E775" s="186"/>
    </row>
    <row r="776">
      <c r="D776" s="186"/>
      <c r="E776" s="186"/>
    </row>
    <row r="777">
      <c r="D777" s="186"/>
      <c r="E777" s="186"/>
    </row>
    <row r="778">
      <c r="D778" s="186"/>
      <c r="E778" s="186"/>
    </row>
    <row r="779">
      <c r="D779" s="186"/>
      <c r="E779" s="186"/>
    </row>
    <row r="780">
      <c r="D780" s="186"/>
      <c r="E780" s="186"/>
    </row>
    <row r="781">
      <c r="D781" s="186"/>
      <c r="E781" s="186"/>
    </row>
    <row r="782">
      <c r="D782" s="186"/>
      <c r="E782" s="186"/>
    </row>
    <row r="783">
      <c r="D783" s="186"/>
      <c r="E783" s="186"/>
    </row>
    <row r="784">
      <c r="D784" s="186"/>
      <c r="E784" s="186"/>
    </row>
    <row r="785">
      <c r="D785" s="186"/>
      <c r="E785" s="186"/>
    </row>
    <row r="786">
      <c r="D786" s="186"/>
      <c r="E786" s="186"/>
    </row>
    <row r="787">
      <c r="D787" s="186"/>
      <c r="E787" s="186"/>
    </row>
    <row r="788">
      <c r="D788" s="186"/>
      <c r="E788" s="186"/>
    </row>
    <row r="789">
      <c r="D789" s="186"/>
      <c r="E789" s="186"/>
    </row>
    <row r="790">
      <c r="D790" s="186"/>
      <c r="E790" s="186"/>
    </row>
    <row r="791">
      <c r="D791" s="186"/>
      <c r="E791" s="186"/>
    </row>
    <row r="792">
      <c r="D792" s="186"/>
      <c r="E792" s="186"/>
    </row>
    <row r="793">
      <c r="D793" s="186"/>
      <c r="E793" s="186"/>
    </row>
    <row r="794">
      <c r="D794" s="186"/>
      <c r="E794" s="186"/>
    </row>
    <row r="795">
      <c r="D795" s="186"/>
      <c r="E795" s="186"/>
    </row>
    <row r="796">
      <c r="D796" s="186"/>
      <c r="E796" s="186"/>
    </row>
    <row r="797">
      <c r="D797" s="186"/>
      <c r="E797" s="186"/>
    </row>
    <row r="798">
      <c r="D798" s="186"/>
      <c r="E798" s="186"/>
    </row>
    <row r="799">
      <c r="D799" s="186"/>
      <c r="E799" s="186"/>
    </row>
    <row r="800">
      <c r="D800" s="186"/>
      <c r="E800" s="186"/>
    </row>
    <row r="801">
      <c r="D801" s="186"/>
      <c r="E801" s="186"/>
    </row>
    <row r="802">
      <c r="D802" s="186"/>
      <c r="E802" s="186"/>
    </row>
    <row r="803">
      <c r="D803" s="186"/>
      <c r="E803" s="186"/>
    </row>
    <row r="804">
      <c r="D804" s="186"/>
      <c r="E804" s="186"/>
    </row>
    <row r="805">
      <c r="D805" s="186"/>
      <c r="E805" s="186"/>
    </row>
    <row r="806">
      <c r="D806" s="186"/>
      <c r="E806" s="186"/>
    </row>
    <row r="807">
      <c r="D807" s="186"/>
      <c r="E807" s="186"/>
    </row>
    <row r="808">
      <c r="D808" s="186"/>
      <c r="E808" s="186"/>
    </row>
    <row r="809">
      <c r="D809" s="186"/>
      <c r="E809" s="186"/>
    </row>
    <row r="810">
      <c r="D810" s="186"/>
      <c r="E810" s="186"/>
    </row>
    <row r="811">
      <c r="D811" s="186"/>
      <c r="E811" s="186"/>
    </row>
    <row r="812">
      <c r="D812" s="186"/>
      <c r="E812" s="186"/>
    </row>
    <row r="813">
      <c r="D813" s="186"/>
      <c r="E813" s="186"/>
    </row>
    <row r="814">
      <c r="D814" s="186"/>
      <c r="E814" s="186"/>
    </row>
    <row r="815">
      <c r="D815" s="186"/>
      <c r="E815" s="186"/>
    </row>
    <row r="816">
      <c r="D816" s="186"/>
      <c r="E816" s="186"/>
    </row>
    <row r="817">
      <c r="D817" s="186"/>
      <c r="E817" s="186"/>
    </row>
    <row r="818">
      <c r="D818" s="186"/>
      <c r="E818" s="186"/>
    </row>
    <row r="819">
      <c r="D819" s="186"/>
      <c r="E819" s="186"/>
    </row>
    <row r="820">
      <c r="D820" s="186"/>
      <c r="E820" s="186"/>
    </row>
    <row r="821">
      <c r="D821" s="186"/>
      <c r="E821" s="186"/>
    </row>
    <row r="822">
      <c r="D822" s="186"/>
      <c r="E822" s="186"/>
    </row>
    <row r="823">
      <c r="D823" s="186"/>
      <c r="E823" s="186"/>
    </row>
    <row r="824">
      <c r="D824" s="186"/>
      <c r="E824" s="186"/>
    </row>
    <row r="825">
      <c r="D825" s="186"/>
      <c r="E825" s="186"/>
    </row>
    <row r="826">
      <c r="D826" s="186"/>
      <c r="E826" s="186"/>
    </row>
    <row r="827">
      <c r="D827" s="186"/>
      <c r="E827" s="186"/>
    </row>
    <row r="828">
      <c r="D828" s="186"/>
      <c r="E828" s="186"/>
    </row>
    <row r="829">
      <c r="D829" s="186"/>
      <c r="E829" s="186"/>
    </row>
    <row r="830">
      <c r="D830" s="186"/>
      <c r="E830" s="186"/>
    </row>
    <row r="831">
      <c r="D831" s="186"/>
      <c r="E831" s="186"/>
    </row>
    <row r="832">
      <c r="D832" s="186"/>
      <c r="E832" s="186"/>
    </row>
    <row r="833">
      <c r="D833" s="186"/>
      <c r="E833" s="186"/>
    </row>
    <row r="834">
      <c r="D834" s="186"/>
      <c r="E834" s="186"/>
    </row>
    <row r="835">
      <c r="D835" s="186"/>
      <c r="E835" s="186"/>
    </row>
    <row r="836">
      <c r="D836" s="186"/>
      <c r="E836" s="186"/>
    </row>
    <row r="837">
      <c r="D837" s="186"/>
      <c r="E837" s="186"/>
    </row>
    <row r="838">
      <c r="D838" s="186"/>
      <c r="E838" s="186"/>
    </row>
    <row r="839">
      <c r="D839" s="186"/>
      <c r="E839" s="186"/>
    </row>
    <row r="840">
      <c r="D840" s="186"/>
      <c r="E840" s="186"/>
    </row>
    <row r="841">
      <c r="D841" s="186"/>
      <c r="E841" s="186"/>
    </row>
    <row r="842">
      <c r="D842" s="186"/>
      <c r="E842" s="186"/>
    </row>
    <row r="843">
      <c r="D843" s="186"/>
      <c r="E843" s="186"/>
    </row>
    <row r="844">
      <c r="D844" s="186"/>
      <c r="E844" s="186"/>
    </row>
    <row r="845">
      <c r="D845" s="186"/>
      <c r="E845" s="186"/>
    </row>
    <row r="846">
      <c r="D846" s="186"/>
      <c r="E846" s="186"/>
    </row>
    <row r="847">
      <c r="D847" s="186"/>
      <c r="E847" s="186"/>
    </row>
    <row r="848">
      <c r="D848" s="186"/>
      <c r="E848" s="186"/>
    </row>
    <row r="849">
      <c r="D849" s="186"/>
      <c r="E849" s="186"/>
    </row>
    <row r="850">
      <c r="D850" s="186"/>
      <c r="E850" s="186"/>
    </row>
    <row r="851">
      <c r="D851" s="186"/>
      <c r="E851" s="186"/>
    </row>
    <row r="852">
      <c r="D852" s="186"/>
      <c r="E852" s="186"/>
    </row>
    <row r="853">
      <c r="D853" s="186"/>
      <c r="E853" s="186"/>
    </row>
    <row r="854">
      <c r="D854" s="186"/>
      <c r="E854" s="186"/>
    </row>
    <row r="855">
      <c r="D855" s="186"/>
      <c r="E855" s="186"/>
    </row>
    <row r="856">
      <c r="D856" s="186"/>
      <c r="E856" s="186"/>
    </row>
    <row r="857">
      <c r="D857" s="186"/>
      <c r="E857" s="186"/>
    </row>
    <row r="858">
      <c r="D858" s="186"/>
      <c r="E858" s="186"/>
    </row>
    <row r="859">
      <c r="D859" s="186"/>
      <c r="E859" s="186"/>
    </row>
    <row r="860">
      <c r="D860" s="186"/>
      <c r="E860" s="186"/>
    </row>
    <row r="861">
      <c r="D861" s="186"/>
      <c r="E861" s="186"/>
    </row>
    <row r="862">
      <c r="D862" s="186"/>
      <c r="E862" s="186"/>
    </row>
    <row r="863">
      <c r="D863" s="186"/>
      <c r="E863" s="186"/>
    </row>
    <row r="864">
      <c r="D864" s="186"/>
      <c r="E864" s="186"/>
    </row>
    <row r="865">
      <c r="D865" s="186"/>
      <c r="E865" s="186"/>
    </row>
    <row r="866">
      <c r="D866" s="186"/>
      <c r="E866" s="186"/>
    </row>
    <row r="867">
      <c r="D867" s="186"/>
      <c r="E867" s="186"/>
    </row>
    <row r="868">
      <c r="D868" s="186"/>
      <c r="E868" s="186"/>
    </row>
    <row r="869">
      <c r="D869" s="186"/>
      <c r="E869" s="186"/>
    </row>
    <row r="870">
      <c r="D870" s="186"/>
      <c r="E870" s="186"/>
    </row>
    <row r="871">
      <c r="D871" s="186"/>
      <c r="E871" s="186"/>
    </row>
    <row r="872">
      <c r="D872" s="186"/>
      <c r="E872" s="186"/>
    </row>
    <row r="873">
      <c r="D873" s="186"/>
      <c r="E873" s="186"/>
    </row>
    <row r="874">
      <c r="D874" s="186"/>
      <c r="E874" s="186"/>
    </row>
    <row r="875">
      <c r="D875" s="186"/>
      <c r="E875" s="186"/>
    </row>
    <row r="876">
      <c r="D876" s="186"/>
      <c r="E876" s="186"/>
    </row>
    <row r="877">
      <c r="D877" s="186"/>
      <c r="E877" s="186"/>
    </row>
    <row r="878">
      <c r="D878" s="186"/>
      <c r="E878" s="186"/>
    </row>
    <row r="879">
      <c r="D879" s="186"/>
      <c r="E879" s="186"/>
    </row>
    <row r="880">
      <c r="D880" s="186"/>
      <c r="E880" s="186"/>
    </row>
    <row r="881">
      <c r="D881" s="186"/>
      <c r="E881" s="186"/>
    </row>
    <row r="882">
      <c r="D882" s="186"/>
      <c r="E882" s="186"/>
    </row>
    <row r="883">
      <c r="D883" s="186"/>
      <c r="E883" s="186"/>
    </row>
    <row r="884">
      <c r="D884" s="186"/>
      <c r="E884" s="186"/>
    </row>
    <row r="885">
      <c r="D885" s="186"/>
      <c r="E885" s="186"/>
    </row>
    <row r="886">
      <c r="D886" s="186"/>
      <c r="E886" s="186"/>
    </row>
    <row r="887">
      <c r="D887" s="186"/>
      <c r="E887" s="186"/>
    </row>
    <row r="888">
      <c r="D888" s="186"/>
      <c r="E888" s="186"/>
    </row>
    <row r="889">
      <c r="D889" s="186"/>
      <c r="E889" s="186"/>
    </row>
    <row r="890">
      <c r="D890" s="186"/>
      <c r="E890" s="186"/>
    </row>
    <row r="891">
      <c r="D891" s="186"/>
      <c r="E891" s="186"/>
    </row>
    <row r="892">
      <c r="D892" s="186"/>
      <c r="E892" s="186"/>
    </row>
    <row r="893">
      <c r="D893" s="186"/>
      <c r="E893" s="186"/>
    </row>
    <row r="894">
      <c r="D894" s="186"/>
      <c r="E894" s="186"/>
    </row>
    <row r="895">
      <c r="D895" s="186"/>
      <c r="E895" s="186"/>
    </row>
    <row r="896">
      <c r="D896" s="186"/>
      <c r="E896" s="186"/>
    </row>
    <row r="897">
      <c r="D897" s="186"/>
      <c r="E897" s="186"/>
    </row>
    <row r="898">
      <c r="D898" s="186"/>
      <c r="E898" s="186"/>
    </row>
    <row r="899">
      <c r="D899" s="186"/>
      <c r="E899" s="186"/>
    </row>
    <row r="900">
      <c r="D900" s="186"/>
      <c r="E900" s="186"/>
    </row>
    <row r="901">
      <c r="D901" s="186"/>
      <c r="E901" s="186"/>
    </row>
    <row r="902">
      <c r="D902" s="186"/>
      <c r="E902" s="186"/>
    </row>
    <row r="903">
      <c r="D903" s="186"/>
      <c r="E903" s="186"/>
    </row>
    <row r="904">
      <c r="D904" s="186"/>
      <c r="E904" s="186"/>
    </row>
    <row r="905">
      <c r="D905" s="186"/>
      <c r="E905" s="186"/>
    </row>
    <row r="906">
      <c r="D906" s="186"/>
      <c r="E906" s="186"/>
    </row>
    <row r="907">
      <c r="D907" s="186"/>
      <c r="E907" s="186"/>
    </row>
    <row r="908">
      <c r="D908" s="186"/>
      <c r="E908" s="186"/>
    </row>
    <row r="909">
      <c r="D909" s="186"/>
      <c r="E909" s="186"/>
    </row>
    <row r="910">
      <c r="D910" s="186"/>
      <c r="E910" s="186"/>
    </row>
    <row r="911">
      <c r="D911" s="186"/>
      <c r="E911" s="186"/>
    </row>
    <row r="912">
      <c r="D912" s="186"/>
      <c r="E912" s="186"/>
    </row>
    <row r="913">
      <c r="D913" s="186"/>
      <c r="E913" s="186"/>
    </row>
    <row r="914">
      <c r="D914" s="186"/>
      <c r="E914" s="186"/>
    </row>
    <row r="915">
      <c r="D915" s="186"/>
      <c r="E915" s="186"/>
    </row>
    <row r="916">
      <c r="D916" s="186"/>
      <c r="E916" s="186"/>
    </row>
    <row r="917">
      <c r="D917" s="186"/>
      <c r="E917" s="186"/>
    </row>
    <row r="918">
      <c r="D918" s="186"/>
      <c r="E918" s="186"/>
    </row>
    <row r="919">
      <c r="D919" s="186"/>
      <c r="E919" s="186"/>
    </row>
    <row r="920">
      <c r="D920" s="186"/>
      <c r="E920" s="186"/>
    </row>
    <row r="921">
      <c r="D921" s="186"/>
      <c r="E921" s="186"/>
    </row>
    <row r="922">
      <c r="D922" s="186"/>
      <c r="E922" s="186"/>
    </row>
    <row r="923">
      <c r="D923" s="186"/>
      <c r="E923" s="186"/>
    </row>
    <row r="924">
      <c r="D924" s="186"/>
      <c r="E924" s="186"/>
    </row>
    <row r="925">
      <c r="D925" s="186"/>
      <c r="E925" s="186"/>
    </row>
    <row r="926">
      <c r="D926" s="186"/>
      <c r="E926" s="186"/>
    </row>
    <row r="927">
      <c r="D927" s="186"/>
      <c r="E927" s="186"/>
    </row>
    <row r="928">
      <c r="D928" s="186"/>
      <c r="E928" s="186"/>
    </row>
    <row r="929">
      <c r="D929" s="186"/>
      <c r="E929" s="186"/>
    </row>
    <row r="930">
      <c r="D930" s="186"/>
      <c r="E930" s="186"/>
    </row>
    <row r="931">
      <c r="D931" s="186"/>
      <c r="E931" s="186"/>
    </row>
    <row r="932">
      <c r="D932" s="186"/>
      <c r="E932" s="186"/>
    </row>
    <row r="933">
      <c r="D933" s="186"/>
      <c r="E933" s="186"/>
    </row>
    <row r="934">
      <c r="D934" s="186"/>
      <c r="E934" s="186"/>
    </row>
    <row r="935">
      <c r="D935" s="186"/>
      <c r="E935" s="186"/>
    </row>
    <row r="936">
      <c r="D936" s="186"/>
      <c r="E936" s="186"/>
    </row>
    <row r="937">
      <c r="D937" s="186"/>
      <c r="E937" s="186"/>
    </row>
    <row r="938">
      <c r="D938" s="186"/>
      <c r="E938" s="186"/>
    </row>
    <row r="939">
      <c r="D939" s="186"/>
      <c r="E939" s="186"/>
    </row>
    <row r="940">
      <c r="D940" s="186"/>
      <c r="E940" s="186"/>
    </row>
    <row r="941">
      <c r="D941" s="186"/>
      <c r="E941" s="186"/>
    </row>
    <row r="942">
      <c r="D942" s="186"/>
      <c r="E942" s="186"/>
    </row>
    <row r="943">
      <c r="D943" s="186"/>
      <c r="E943" s="186"/>
    </row>
    <row r="944">
      <c r="D944" s="186"/>
      <c r="E944" s="186"/>
    </row>
    <row r="945">
      <c r="D945" s="186"/>
      <c r="E945" s="186"/>
    </row>
    <row r="946">
      <c r="D946" s="186"/>
      <c r="E946" s="186"/>
    </row>
    <row r="947">
      <c r="D947" s="186"/>
      <c r="E947" s="186"/>
    </row>
    <row r="948">
      <c r="D948" s="186"/>
      <c r="E948" s="186"/>
    </row>
    <row r="949">
      <c r="D949" s="186"/>
      <c r="E949" s="186"/>
    </row>
    <row r="950">
      <c r="D950" s="186"/>
      <c r="E950" s="186"/>
    </row>
    <row r="951">
      <c r="D951" s="186"/>
      <c r="E951" s="186"/>
    </row>
    <row r="952">
      <c r="D952" s="186"/>
      <c r="E952" s="186"/>
    </row>
    <row r="953">
      <c r="D953" s="186"/>
      <c r="E953" s="186"/>
    </row>
    <row r="954">
      <c r="D954" s="186"/>
      <c r="E954" s="186"/>
    </row>
    <row r="955">
      <c r="D955" s="186"/>
      <c r="E955" s="186"/>
    </row>
    <row r="956">
      <c r="D956" s="186"/>
      <c r="E956" s="186"/>
    </row>
    <row r="957">
      <c r="D957" s="186"/>
      <c r="E957" s="186"/>
    </row>
    <row r="958">
      <c r="D958" s="186"/>
      <c r="E958" s="186"/>
    </row>
    <row r="959">
      <c r="D959" s="186"/>
      <c r="E959" s="186"/>
    </row>
    <row r="960">
      <c r="D960" s="186"/>
      <c r="E960" s="186"/>
    </row>
    <row r="961">
      <c r="D961" s="186"/>
      <c r="E961" s="186"/>
    </row>
    <row r="962">
      <c r="D962" s="186"/>
      <c r="E962" s="186"/>
    </row>
    <row r="963">
      <c r="D963" s="186"/>
      <c r="E963" s="186"/>
    </row>
    <row r="964">
      <c r="D964" s="186"/>
      <c r="E964" s="186"/>
    </row>
    <row r="965">
      <c r="D965" s="186"/>
      <c r="E965" s="186"/>
    </row>
    <row r="966">
      <c r="D966" s="186"/>
      <c r="E966" s="186"/>
    </row>
    <row r="967">
      <c r="D967" s="186"/>
      <c r="E967" s="186"/>
    </row>
    <row r="968">
      <c r="D968" s="186"/>
      <c r="E968" s="186"/>
    </row>
    <row r="969">
      <c r="D969" s="186"/>
      <c r="E969" s="186"/>
    </row>
    <row r="970">
      <c r="D970" s="186"/>
      <c r="E970" s="186"/>
    </row>
    <row r="971">
      <c r="D971" s="186"/>
      <c r="E971" s="186"/>
    </row>
    <row r="972">
      <c r="D972" s="186"/>
      <c r="E972" s="186"/>
    </row>
    <row r="973">
      <c r="D973" s="186"/>
      <c r="E973" s="186"/>
    </row>
    <row r="974">
      <c r="D974" s="186"/>
      <c r="E974" s="186"/>
    </row>
    <row r="975">
      <c r="D975" s="186"/>
      <c r="E975" s="186"/>
    </row>
    <row r="976">
      <c r="D976" s="186"/>
      <c r="E976" s="186"/>
    </row>
    <row r="977">
      <c r="D977" s="186"/>
      <c r="E977" s="186"/>
    </row>
    <row r="978">
      <c r="D978" s="186"/>
      <c r="E978" s="186"/>
    </row>
    <row r="979">
      <c r="D979" s="186"/>
      <c r="E979" s="186"/>
    </row>
    <row r="980">
      <c r="D980" s="186"/>
      <c r="E980" s="186"/>
    </row>
    <row r="981">
      <c r="D981" s="186"/>
      <c r="E981" s="186"/>
    </row>
    <row r="982">
      <c r="D982" s="186"/>
      <c r="E982" s="186"/>
    </row>
    <row r="983">
      <c r="D983" s="186"/>
      <c r="E983" s="186"/>
    </row>
    <row r="984">
      <c r="D984" s="186"/>
      <c r="E984" s="186"/>
    </row>
    <row r="985">
      <c r="D985" s="186"/>
      <c r="E985" s="186"/>
    </row>
    <row r="986">
      <c r="D986" s="186"/>
      <c r="E986" s="186"/>
    </row>
    <row r="987">
      <c r="D987" s="186"/>
      <c r="E987" s="186"/>
    </row>
    <row r="988">
      <c r="D988" s="186"/>
      <c r="E988" s="186"/>
    </row>
    <row r="989">
      <c r="D989" s="186"/>
      <c r="E989" s="186"/>
    </row>
    <row r="990">
      <c r="D990" s="186"/>
      <c r="E990" s="186"/>
    </row>
    <row r="991">
      <c r="D991" s="186"/>
      <c r="E991" s="186"/>
    </row>
    <row r="992">
      <c r="D992" s="186"/>
      <c r="E992" s="186"/>
    </row>
    <row r="993">
      <c r="D993" s="186"/>
      <c r="E993" s="186"/>
    </row>
    <row r="994">
      <c r="D994" s="186"/>
      <c r="E994" s="186"/>
    </row>
    <row r="995">
      <c r="D995" s="186"/>
      <c r="E995" s="186"/>
    </row>
    <row r="996">
      <c r="D996" s="186"/>
      <c r="E996" s="186"/>
    </row>
    <row r="997">
      <c r="D997" s="186"/>
      <c r="E997" s="186"/>
    </row>
    <row r="998">
      <c r="D998" s="186"/>
      <c r="E998" s="186"/>
    </row>
    <row r="999">
      <c r="D999" s="186"/>
      <c r="E999" s="186"/>
    </row>
    <row r="1000">
      <c r="D1000" s="186"/>
      <c r="E1000" s="186"/>
    </row>
    <row r="1001">
      <c r="D1001" s="186"/>
      <c r="E1001" s="186"/>
    </row>
    <row r="1002">
      <c r="D1002" s="186"/>
      <c r="E1002" s="186"/>
    </row>
    <row r="1003">
      <c r="D1003" s="186"/>
      <c r="E1003" s="186"/>
    </row>
    <row r="1004">
      <c r="D1004" s="186"/>
      <c r="E1004" s="186"/>
    </row>
    <row r="1005">
      <c r="D1005" s="186"/>
      <c r="E1005" s="186"/>
    </row>
    <row r="1006">
      <c r="D1006" s="186"/>
      <c r="E1006" s="186"/>
    </row>
    <row r="1007">
      <c r="D1007" s="186"/>
      <c r="E1007" s="186"/>
    </row>
    <row r="1008">
      <c r="D1008" s="186"/>
      <c r="E1008" s="186"/>
    </row>
    <row r="1009">
      <c r="D1009" s="186"/>
      <c r="E1009" s="186"/>
    </row>
    <row r="1010">
      <c r="D1010" s="186"/>
      <c r="E1010" s="186"/>
    </row>
    <row r="1011">
      <c r="D1011" s="186"/>
      <c r="E1011" s="186"/>
    </row>
    <row r="1012">
      <c r="D1012" s="186"/>
      <c r="E1012" s="186"/>
    </row>
    <row r="1013">
      <c r="D1013" s="186"/>
      <c r="E1013" s="186"/>
    </row>
    <row r="1014">
      <c r="D1014" s="186"/>
      <c r="E1014" s="186"/>
    </row>
    <row r="1015">
      <c r="D1015" s="186"/>
      <c r="E1015" s="186"/>
    </row>
    <row r="1016">
      <c r="D1016" s="186"/>
      <c r="E1016" s="186"/>
    </row>
    <row r="1017">
      <c r="D1017" s="186"/>
      <c r="E1017" s="186"/>
    </row>
    <row r="1018">
      <c r="D1018" s="186"/>
      <c r="E1018" s="186"/>
    </row>
    <row r="1019">
      <c r="D1019" s="186"/>
      <c r="E1019" s="186"/>
    </row>
    <row r="1020">
      <c r="D1020" s="186"/>
      <c r="E1020" s="186"/>
    </row>
  </sheetData>
  <mergeCells count="10">
    <mergeCell ref="A48:A61"/>
    <mergeCell ref="B48:B61"/>
    <mergeCell ref="F48:F61"/>
    <mergeCell ref="A28:A47"/>
    <mergeCell ref="B28:B29"/>
    <mergeCell ref="B30:B35"/>
    <mergeCell ref="B36:B40"/>
    <mergeCell ref="B41:B43"/>
    <mergeCell ref="B44:B47"/>
    <mergeCell ref="C44:C47"/>
  </mergeCells>
  <hyperlinks>
    <hyperlink r:id="rId1" location="gid=1128512654" ref="C3"/>
    <hyperlink r:id="rId2" location="gid=450338682" ref="F3"/>
    <hyperlink r:id="rId3" location="gid=0" ref="C4"/>
    <hyperlink r:id="rId4" location="gid=0" ref="F4"/>
    <hyperlink r:id="rId5" ref="C5"/>
    <hyperlink r:id="rId6" location="gid=2110140351" ref="F5"/>
    <hyperlink r:id="rId7" ref="C6"/>
    <hyperlink r:id="rId8" location="gid=450338682" ref="C7"/>
    <hyperlink r:id="rId9" location="gid=0" ref="C8"/>
    <hyperlink r:id="rId10" location="gid=0" ref="C9"/>
    <hyperlink r:id="rId11" location="gid=2137346830" ref="C10"/>
    <hyperlink r:id="rId12" location="gid=785769648" ref="E10"/>
    <hyperlink r:id="rId13" location="gid=0" ref="C11"/>
    <hyperlink r:id="rId14" location="gid=785769648" ref="C12"/>
    <hyperlink r:id="rId15" location="gid=785769648" ref="C13"/>
    <hyperlink r:id="rId16" location="gid=2110140351" ref="C14"/>
    <hyperlink r:id="rId17" ref="C19"/>
    <hyperlink r:id="rId18" ref="D28"/>
    <hyperlink r:id="rId19" ref="E28"/>
    <hyperlink r:id="rId20" ref="D29"/>
    <hyperlink r:id="rId21" ref="D30"/>
    <hyperlink r:id="rId22" ref="D31"/>
    <hyperlink r:id="rId23" ref="D32"/>
    <hyperlink r:id="rId24" ref="D33"/>
    <hyperlink r:id="rId25" ref="D34"/>
    <hyperlink r:id="rId26" ref="D35"/>
    <hyperlink r:id="rId27" ref="D36"/>
    <hyperlink r:id="rId28" ref="E36"/>
    <hyperlink r:id="rId29" ref="D37"/>
    <hyperlink r:id="rId30" ref="E37"/>
    <hyperlink r:id="rId31" ref="D38"/>
    <hyperlink r:id="rId32" ref="D39"/>
    <hyperlink r:id="rId33" ref="D40"/>
    <hyperlink r:id="rId34" ref="E40"/>
    <hyperlink r:id="rId35" ref="D41"/>
    <hyperlink r:id="rId36" ref="E41"/>
    <hyperlink r:id="rId37" ref="D42"/>
    <hyperlink r:id="rId38" ref="E42"/>
    <hyperlink r:id="rId39" ref="D43"/>
    <hyperlink r:id="rId40" ref="E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s>
  <drawing r:id="rId5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3" max="3" width="32.25"/>
    <col customWidth="1" min="5" max="5" width="32.5"/>
    <col customWidth="1" min="6" max="6" width="19.0"/>
  </cols>
  <sheetData>
    <row r="1" hidden="1">
      <c r="B1" s="168" t="s">
        <v>397</v>
      </c>
    </row>
    <row r="2" hidden="1">
      <c r="A2" s="168" t="s">
        <v>398</v>
      </c>
      <c r="B2" s="168" t="s">
        <v>399</v>
      </c>
    </row>
    <row r="3" hidden="1">
      <c r="B3" s="168" t="s">
        <v>400</v>
      </c>
    </row>
    <row r="4" hidden="1">
      <c r="B4" s="168" t="s">
        <v>401</v>
      </c>
    </row>
    <row r="5" hidden="1">
      <c r="B5" s="168" t="s">
        <v>402</v>
      </c>
    </row>
    <row r="6" hidden="1">
      <c r="B6" s="168" t="s">
        <v>403</v>
      </c>
    </row>
    <row r="7" hidden="1">
      <c r="B7" s="168" t="s">
        <v>404</v>
      </c>
    </row>
    <row r="8" hidden="1">
      <c r="B8" s="168" t="s">
        <v>405</v>
      </c>
    </row>
    <row r="9" hidden="1">
      <c r="B9" s="168" t="s">
        <v>406</v>
      </c>
    </row>
    <row r="10" hidden="1">
      <c r="B10" s="168" t="s">
        <v>407</v>
      </c>
    </row>
    <row r="11" hidden="1">
      <c r="A11" s="168" t="s">
        <v>408</v>
      </c>
      <c r="B11" s="168" t="s">
        <v>409</v>
      </c>
    </row>
    <row r="12" hidden="1">
      <c r="B12" s="168" t="s">
        <v>410</v>
      </c>
    </row>
    <row r="13" hidden="1">
      <c r="B13" s="168" t="s">
        <v>411</v>
      </c>
    </row>
    <row r="14" hidden="1">
      <c r="B14" s="168" t="s">
        <v>412</v>
      </c>
    </row>
    <row r="15" hidden="1">
      <c r="A15" s="168" t="s">
        <v>413</v>
      </c>
      <c r="B15" s="168" t="s">
        <v>414</v>
      </c>
    </row>
    <row r="16" hidden="1">
      <c r="B16" s="168" t="s">
        <v>415</v>
      </c>
    </row>
    <row r="17" hidden="1">
      <c r="B17" s="168" t="s">
        <v>416</v>
      </c>
    </row>
    <row r="18" hidden="1">
      <c r="A18" s="168" t="s">
        <v>417</v>
      </c>
      <c r="B18" s="168" t="s">
        <v>418</v>
      </c>
    </row>
    <row r="19" hidden="1">
      <c r="B19" s="168" t="s">
        <v>419</v>
      </c>
    </row>
    <row r="20" hidden="1">
      <c r="A20" s="168" t="s">
        <v>420</v>
      </c>
      <c r="B20" s="168" t="s">
        <v>421</v>
      </c>
    </row>
    <row r="21" hidden="1">
      <c r="B21" s="168" t="s">
        <v>422</v>
      </c>
    </row>
    <row r="22" hidden="1">
      <c r="B22" s="168" t="s">
        <v>423</v>
      </c>
    </row>
    <row r="23" hidden="1">
      <c r="B23" s="168" t="s">
        <v>424</v>
      </c>
    </row>
    <row r="24" hidden="1">
      <c r="B24" s="168" t="s">
        <v>425</v>
      </c>
    </row>
    <row r="25" hidden="1">
      <c r="B25" s="168" t="s">
        <v>426</v>
      </c>
    </row>
    <row r="26" hidden="1"/>
    <row r="27" hidden="1"/>
    <row r="28" ht="27.75" hidden="1" customHeight="1">
      <c r="A28" s="213" t="s">
        <v>427</v>
      </c>
      <c r="B28" s="213" t="s">
        <v>428</v>
      </c>
      <c r="C28" s="213" t="s">
        <v>429</v>
      </c>
      <c r="D28" s="213" t="s">
        <v>430</v>
      </c>
      <c r="E28" s="213" t="s">
        <v>431</v>
      </c>
      <c r="F28" s="213" t="s">
        <v>432</v>
      </c>
      <c r="G28" s="214"/>
      <c r="H28" s="214"/>
      <c r="I28" s="214"/>
      <c r="J28" s="214"/>
      <c r="K28" s="214"/>
      <c r="L28" s="214"/>
      <c r="M28" s="214"/>
      <c r="N28" s="214"/>
      <c r="O28" s="214"/>
      <c r="P28" s="214"/>
      <c r="Q28" s="214"/>
      <c r="R28" s="214"/>
      <c r="S28" s="214"/>
      <c r="T28" s="214"/>
      <c r="U28" s="214"/>
      <c r="V28" s="214"/>
      <c r="W28" s="214"/>
      <c r="X28" s="214"/>
      <c r="Y28" s="214"/>
      <c r="Z28" s="214"/>
    </row>
    <row r="29" hidden="1">
      <c r="B29" s="168" t="s">
        <v>433</v>
      </c>
      <c r="C29" s="168" t="s">
        <v>434</v>
      </c>
      <c r="D29" s="168" t="s">
        <v>435</v>
      </c>
      <c r="F29" s="168" t="s">
        <v>435</v>
      </c>
    </row>
    <row r="30" hidden="1">
      <c r="C30" s="168" t="s">
        <v>436</v>
      </c>
      <c r="D30" s="168" t="s">
        <v>437</v>
      </c>
      <c r="F30" s="168" t="s">
        <v>438</v>
      </c>
    </row>
    <row r="31" hidden="1">
      <c r="C31" s="168" t="s">
        <v>439</v>
      </c>
    </row>
    <row r="32" hidden="1"/>
    <row r="33" hidden="1"/>
    <row r="34" hidden="1"/>
    <row r="35" hidden="1"/>
    <row r="36" hidden="1"/>
    <row r="37" hidden="1">
      <c r="A37" s="187" t="s">
        <v>440</v>
      </c>
    </row>
    <row r="38" hidden="1">
      <c r="A38" s="168" t="s">
        <v>441</v>
      </c>
      <c r="B38" s="168" t="s">
        <v>442</v>
      </c>
    </row>
    <row r="39" hidden="1">
      <c r="A39" s="215" t="s">
        <v>443</v>
      </c>
    </row>
    <row r="40" hidden="1"/>
    <row r="41" hidden="1">
      <c r="A41" s="187" t="s">
        <v>444</v>
      </c>
    </row>
    <row r="42" hidden="1"/>
    <row r="43" hidden="1">
      <c r="A43" s="187" t="s">
        <v>445</v>
      </c>
    </row>
    <row r="44" hidden="1">
      <c r="A44" s="168" t="s">
        <v>446</v>
      </c>
    </row>
    <row r="45" hidden="1">
      <c r="A45" s="168" t="s">
        <v>447</v>
      </c>
    </row>
    <row r="46" hidden="1"/>
    <row r="47" hidden="1"/>
    <row r="48" hidden="1"/>
    <row r="49" hidden="1"/>
    <row r="50" hidden="1"/>
    <row r="51" ht="11.25" hidden="1" customHeight="1"/>
    <row r="53">
      <c r="A53" s="187" t="s">
        <v>448</v>
      </c>
    </row>
    <row r="55">
      <c r="A55" s="168" t="s">
        <v>449</v>
      </c>
    </row>
    <row r="57">
      <c r="A57" s="168" t="s">
        <v>450</v>
      </c>
    </row>
    <row r="58">
      <c r="A58" s="168" t="s">
        <v>451</v>
      </c>
    </row>
    <row r="59">
      <c r="A59" s="168" t="s">
        <v>452</v>
      </c>
    </row>
    <row r="63">
      <c r="A63" s="187" t="s">
        <v>453</v>
      </c>
    </row>
    <row r="64">
      <c r="A64" s="168" t="s">
        <v>454</v>
      </c>
    </row>
    <row r="65">
      <c r="A65" s="168" t="s">
        <v>455</v>
      </c>
    </row>
    <row r="66">
      <c r="A66" s="168" t="s">
        <v>456</v>
      </c>
    </row>
    <row r="69">
      <c r="C69" s="168" t="s">
        <v>457</v>
      </c>
      <c r="D69" s="168" t="s">
        <v>250</v>
      </c>
    </row>
    <row r="70">
      <c r="B70" s="168" t="s">
        <v>458</v>
      </c>
      <c r="C70" s="168" t="s">
        <v>459</v>
      </c>
      <c r="D70" s="168" t="s">
        <v>460</v>
      </c>
      <c r="E70" s="168" t="s">
        <v>461</v>
      </c>
      <c r="F70" s="168" t="s">
        <v>462</v>
      </c>
      <c r="G70" s="168" t="s">
        <v>463</v>
      </c>
    </row>
    <row r="71">
      <c r="B71" s="168" t="s">
        <v>186</v>
      </c>
      <c r="C71" s="168" t="s">
        <v>464</v>
      </c>
      <c r="D71" s="168" t="s">
        <v>465</v>
      </c>
    </row>
    <row r="72">
      <c r="B72" s="168" t="s">
        <v>466</v>
      </c>
      <c r="C72" s="168" t="s">
        <v>467</v>
      </c>
      <c r="D72" s="168"/>
    </row>
    <row r="73">
      <c r="B73" s="168" t="s">
        <v>183</v>
      </c>
      <c r="C73" s="168" t="s">
        <v>468</v>
      </c>
      <c r="D73" s="168" t="s">
        <v>469</v>
      </c>
      <c r="G73" s="168" t="s">
        <v>470</v>
      </c>
    </row>
    <row r="74">
      <c r="B74" s="168" t="s">
        <v>183</v>
      </c>
      <c r="C74" s="168" t="s">
        <v>471</v>
      </c>
      <c r="D74" s="216">
        <v>45728.0</v>
      </c>
      <c r="G74" s="168" t="s">
        <v>472</v>
      </c>
      <c r="H74" s="168" t="s">
        <v>473</v>
      </c>
    </row>
    <row r="75">
      <c r="B75" s="168" t="s">
        <v>474</v>
      </c>
      <c r="D75" s="216">
        <v>45669.0</v>
      </c>
      <c r="G75" s="168" t="s">
        <v>475</v>
      </c>
    </row>
    <row r="76">
      <c r="G76" s="168" t="s">
        <v>476</v>
      </c>
    </row>
    <row r="77">
      <c r="B77" s="168" t="s">
        <v>477</v>
      </c>
      <c r="C77" s="168" t="s">
        <v>478</v>
      </c>
    </row>
    <row r="78">
      <c r="C78" s="168" t="s">
        <v>479</v>
      </c>
      <c r="D78" s="217" t="s">
        <v>480</v>
      </c>
    </row>
    <row r="79">
      <c r="B79" s="168" t="s">
        <v>481</v>
      </c>
      <c r="D79" s="216">
        <v>45669.0</v>
      </c>
    </row>
    <row r="80">
      <c r="B80" s="168" t="s">
        <v>290</v>
      </c>
      <c r="C80" s="168" t="s">
        <v>482</v>
      </c>
    </row>
    <row r="81">
      <c r="C81" s="168" t="s">
        <v>483</v>
      </c>
    </row>
    <row r="87">
      <c r="A87" s="168" t="s">
        <v>484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 customWidth="1" min="3" max="3" width="54.75"/>
  </cols>
  <sheetData>
    <row r="1">
      <c r="A1" s="187"/>
      <c r="B1" s="156" t="s">
        <v>485</v>
      </c>
      <c r="C1" s="156" t="s">
        <v>486</v>
      </c>
      <c r="D1" s="186"/>
    </row>
    <row r="2">
      <c r="A2" s="168"/>
      <c r="B2" s="159" t="s">
        <v>20</v>
      </c>
      <c r="C2" s="159" t="s">
        <v>487</v>
      </c>
      <c r="D2" s="186"/>
    </row>
    <row r="3">
      <c r="A3" s="168"/>
      <c r="B3" s="159" t="s">
        <v>43</v>
      </c>
      <c r="C3" s="159" t="s">
        <v>488</v>
      </c>
      <c r="D3" s="186"/>
    </row>
    <row r="4">
      <c r="A4" s="168"/>
      <c r="B4" s="159" t="s">
        <v>27</v>
      </c>
      <c r="C4" s="159" t="s">
        <v>489</v>
      </c>
      <c r="D4" s="186"/>
    </row>
    <row r="5">
      <c r="A5" s="168"/>
      <c r="B5" s="159" t="s">
        <v>188</v>
      </c>
      <c r="C5" s="159" t="s">
        <v>490</v>
      </c>
      <c r="D5" s="186"/>
    </row>
    <row r="6">
      <c r="D6" s="186"/>
    </row>
    <row r="7">
      <c r="D7" s="186"/>
    </row>
    <row r="8">
      <c r="A8" s="168"/>
      <c r="B8" s="159" t="s">
        <v>491</v>
      </c>
      <c r="C8" s="159" t="s">
        <v>492</v>
      </c>
      <c r="D8" s="186"/>
    </row>
    <row r="9">
      <c r="A9" s="168"/>
      <c r="B9" s="159" t="s">
        <v>493</v>
      </c>
      <c r="C9" s="159" t="s">
        <v>494</v>
      </c>
      <c r="D9" s="186"/>
    </row>
    <row r="10">
      <c r="A10" s="168"/>
      <c r="B10" s="159" t="s">
        <v>495</v>
      </c>
      <c r="C10" s="159" t="s">
        <v>496</v>
      </c>
      <c r="D10" s="186"/>
    </row>
    <row r="11">
      <c r="A11" s="168"/>
      <c r="B11" s="159" t="s">
        <v>497</v>
      </c>
      <c r="C11" s="159" t="s">
        <v>498</v>
      </c>
      <c r="D11" s="186"/>
    </row>
  </sheetData>
  <drawing r:id="rId1"/>
</worksheet>
</file>