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3110" windowHeight="46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4" i="1" l="1"/>
  <c r="F23" i="1"/>
  <c r="F22" i="1"/>
  <c r="F21" i="1"/>
  <c r="F16" i="1"/>
  <c r="F15" i="1"/>
  <c r="F14" i="1"/>
  <c r="F13" i="1"/>
  <c r="F7" i="1" l="1"/>
  <c r="F6" i="1"/>
  <c r="F5" i="1"/>
  <c r="F4" i="1"/>
</calcChain>
</file>

<file path=xl/sharedStrings.xml><?xml version="1.0" encoding="utf-8"?>
<sst xmlns="http://schemas.openxmlformats.org/spreadsheetml/2006/main" count="19" uniqueCount="9">
  <si>
    <t>210 mF</t>
  </si>
  <si>
    <t>Current</t>
  </si>
  <si>
    <t>Trial 1</t>
  </si>
  <si>
    <t>Trial  2</t>
  </si>
  <si>
    <t>Trial 3</t>
  </si>
  <si>
    <t>Average</t>
  </si>
  <si>
    <t>105 mF</t>
  </si>
  <si>
    <t>420 mF</t>
  </si>
  <si>
    <t>Santosh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</si>
</sst>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210</a:t>
            </a:r>
            <a:r>
              <a:rPr lang="en-US" baseline="0"/>
              <a:t> mF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intercept val="0.48500000000000004"/>
            <c:dispRSqr val="1"/>
            <c:dispEq val="1"/>
            <c:trendlineLbl>
              <c:layout>
                <c:manualLayout>
                  <c:x val="0.39152362204724411"/>
                  <c:y val="-0.61189523184601924"/>
                </c:manualLayout>
              </c:layout>
              <c:numFmt formatCode="General" sourceLinked="0"/>
            </c:trendlineLbl>
          </c:trendline>
          <c:xVal>
            <c:numRef>
              <c:f>Sheet1!$F$3:$F$7</c:f>
              <c:numCache>
                <c:formatCode>General</c:formatCode>
                <c:ptCount val="5"/>
                <c:pt idx="0">
                  <c:v>0</c:v>
                </c:pt>
                <c:pt idx="1">
                  <c:v>1.6000000000000003</c:v>
                </c:pt>
                <c:pt idx="2">
                  <c:v>3.7666666666666671</c:v>
                </c:pt>
                <c:pt idx="3">
                  <c:v>6.4333333333333327</c:v>
                </c:pt>
                <c:pt idx="4">
                  <c:v>12.5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0.48499999999999999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216"/>
        <c:axId val="137562752"/>
      </c:scatterChart>
      <c:valAx>
        <c:axId val="1375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562752"/>
        <c:crosses val="autoZero"/>
        <c:crossBetween val="midCat"/>
      </c:valAx>
      <c:valAx>
        <c:axId val="1375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56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105</a:t>
            </a:r>
            <a:r>
              <a:rPr lang="en-US" baseline="0"/>
              <a:t> mF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intercept val="0.48500000000000004"/>
            <c:dispRSqr val="1"/>
            <c:dispEq val="1"/>
            <c:trendlineLbl>
              <c:layout>
                <c:manualLayout>
                  <c:x val="0.32712007874015747"/>
                  <c:y val="-0.59633165645960917"/>
                </c:manualLayout>
              </c:layout>
              <c:numFmt formatCode="General" sourceLinked="0"/>
            </c:trendlineLbl>
          </c:trendline>
          <c:xVal>
            <c:numRef>
              <c:f>Sheet1!$F$12:$F$16</c:f>
              <c:numCache>
                <c:formatCode>General</c:formatCode>
                <c:ptCount val="5"/>
                <c:pt idx="0">
                  <c:v>0</c:v>
                </c:pt>
                <c:pt idx="1">
                  <c:v>0.86666666666666659</c:v>
                </c:pt>
                <c:pt idx="2">
                  <c:v>1.9000000000000001</c:v>
                </c:pt>
                <c:pt idx="3">
                  <c:v>3.2333333333333329</c:v>
                </c:pt>
                <c:pt idx="4">
                  <c:v>5.5</c:v>
                </c:pt>
              </c:numCache>
            </c:numRef>
          </c:xVal>
          <c:yVal>
            <c:numRef>
              <c:f>Sheet1!$G$12:$G$16</c:f>
              <c:numCache>
                <c:formatCode>General</c:formatCode>
                <c:ptCount val="5"/>
                <c:pt idx="0">
                  <c:v>0.48499999999999999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79904"/>
        <c:axId val="137602176"/>
      </c:scatterChart>
      <c:valAx>
        <c:axId val="1375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602176"/>
        <c:crosses val="autoZero"/>
        <c:crossBetween val="midCat"/>
      </c:valAx>
      <c:valAx>
        <c:axId val="1376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57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420</a:t>
            </a:r>
            <a:r>
              <a:rPr lang="en-US" baseline="0"/>
              <a:t> mF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intercept val="0.48500000000000004"/>
            <c:dispRSqr val="1"/>
            <c:dispEq val="1"/>
            <c:trendlineLbl>
              <c:layout>
                <c:manualLayout>
                  <c:x val="0.40078499562554681"/>
                  <c:y val="-0.57039698162729657"/>
                </c:manualLayout>
              </c:layout>
              <c:numFmt formatCode="General" sourceLinked="0"/>
            </c:trendlineLbl>
          </c:trendline>
          <c:xVal>
            <c:numRef>
              <c:f>Sheet1!$F$20:$F$24</c:f>
              <c:numCache>
                <c:formatCode>General</c:formatCode>
                <c:ptCount val="5"/>
                <c:pt idx="0">
                  <c:v>0</c:v>
                </c:pt>
                <c:pt idx="1">
                  <c:v>2.5500000000000003</c:v>
                </c:pt>
                <c:pt idx="2">
                  <c:v>6.5333333333333341</c:v>
                </c:pt>
                <c:pt idx="3">
                  <c:v>12.700000000000001</c:v>
                </c:pt>
                <c:pt idx="4">
                  <c:v>24.533333333333331</c:v>
                </c:pt>
              </c:numCache>
            </c:numRef>
          </c:xVal>
          <c:yVal>
            <c:numRef>
              <c:f>Sheet1!$G$20:$G$24</c:f>
              <c:numCache>
                <c:formatCode>General</c:formatCode>
                <c:ptCount val="5"/>
                <c:pt idx="0">
                  <c:v>0.48499999999999999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0912"/>
        <c:axId val="137432448"/>
      </c:scatterChart>
      <c:valAx>
        <c:axId val="13743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432448"/>
        <c:crosses val="autoZero"/>
        <c:crossBetween val="midCat"/>
      </c:valAx>
      <c:valAx>
        <c:axId val="1374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430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intercept val="0.5"/>
            <c:dispRSqr val="1"/>
            <c:dispEq val="1"/>
            <c:trendlineLbl>
              <c:layout>
                <c:manualLayout>
                  <c:x val="0.28763845144356953"/>
                  <c:y val="-0.51458041703120438"/>
                </c:manualLayout>
              </c:layout>
              <c:numFmt formatCode="General" sourceLinked="0"/>
            </c:trendlineLbl>
          </c:trendline>
          <c:xVal>
            <c:numRef>
              <c:f>Sheet1!$C$27:$C$36</c:f>
              <c:numCache>
                <c:formatCode>General</c:formatCode>
                <c:ptCount val="10"/>
                <c:pt idx="0">
                  <c:v>0</c:v>
                </c:pt>
                <c:pt idx="1">
                  <c:v>1.1200000000000001</c:v>
                </c:pt>
                <c:pt idx="2">
                  <c:v>2.34</c:v>
                </c:pt>
                <c:pt idx="3">
                  <c:v>3.35</c:v>
                </c:pt>
                <c:pt idx="4">
                  <c:v>4.12</c:v>
                </c:pt>
                <c:pt idx="5">
                  <c:v>5.46</c:v>
                </c:pt>
                <c:pt idx="6">
                  <c:v>6.35</c:v>
                </c:pt>
                <c:pt idx="7">
                  <c:v>8.3699999999999992</c:v>
                </c:pt>
                <c:pt idx="8">
                  <c:v>9.5399999999999991</c:v>
                </c:pt>
                <c:pt idx="9">
                  <c:v>11.31</c:v>
                </c:pt>
              </c:numCache>
            </c:numRef>
          </c:xVal>
          <c:yVal>
            <c:numRef>
              <c:f>Sheet1!$D$27:$D$36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0.41</c:v>
                </c:pt>
                <c:pt idx="2">
                  <c:v>0.32400000000000001</c:v>
                </c:pt>
                <c:pt idx="3">
                  <c:v>0.28399999999999997</c:v>
                </c:pt>
                <c:pt idx="4">
                  <c:v>0.255</c:v>
                </c:pt>
                <c:pt idx="5">
                  <c:v>0.215</c:v>
                </c:pt>
                <c:pt idx="6">
                  <c:v>0.19600000000000001</c:v>
                </c:pt>
                <c:pt idx="7">
                  <c:v>0.15</c:v>
                </c:pt>
                <c:pt idx="8">
                  <c:v>0.126</c:v>
                </c:pt>
                <c:pt idx="9">
                  <c:v>0.106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70336"/>
        <c:axId val="137471872"/>
      </c:scatterChart>
      <c:valAx>
        <c:axId val="1374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471872"/>
        <c:crosses val="autoZero"/>
        <c:crossBetween val="midCat"/>
      </c:valAx>
      <c:valAx>
        <c:axId val="1374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470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135730</xdr:colOff>
      <xdr:row>4</xdr:row>
      <xdr:rowOff>161925</xdr:rowOff>
    </xdr:from>
    <xdr:to>
      <xdr:col>15</xdr:col>
      <xdr:colOff>173830</xdr:colOff>
      <xdr:row>20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297655</xdr:colOff>
      <xdr:row>4</xdr:row>
      <xdr:rowOff>33338</xdr:rowOff>
    </xdr:from>
    <xdr:to>
      <xdr:col>22</xdr:col>
      <xdr:colOff>335755</xdr:colOff>
      <xdr:row>19</xdr:row>
      <xdr:rowOff>61913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173831</xdr:colOff>
      <xdr:row>20</xdr:row>
      <xdr:rowOff>161925</xdr:rowOff>
    </xdr:from>
    <xdr:to>
      <xdr:col>15</xdr:col>
      <xdr:colOff>211931</xdr:colOff>
      <xdr:row>36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316705</xdr:colOff>
      <xdr:row>21</xdr:row>
      <xdr:rowOff>19050</xdr:rowOff>
    </xdr:from>
    <xdr:to>
      <xdr:col>22</xdr:col>
      <xdr:colOff>354805</xdr:colOff>
      <xdr:row>36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4" workbookViewId="0">
      <selection activeCell="H23" sqref="H23"/>
    </sheetView>
  </sheetViews>
  <sheetFormatPr defaultRowHeight="14.25" x14ac:dyDescent="0.45"/>
  <sheetData>
    <row r="1" spans="1:7" x14ac:dyDescent="0.45">
      <c r="A1" t="s">
        <v>0</v>
      </c>
    </row>
    <row r="2" spans="1:7" x14ac:dyDescent="0.45">
      <c r="C2" t="s">
        <v>2</v>
      </c>
      <c r="D2" t="s">
        <v>3</v>
      </c>
      <c r="E2" t="s">
        <v>4</v>
      </c>
      <c r="F2" t="s">
        <v>5</v>
      </c>
      <c r="G2" t="s">
        <v>1</v>
      </c>
    </row>
    <row r="3" spans="1:7" x14ac:dyDescent="0.45">
      <c r="C3">
        <v>0</v>
      </c>
      <c r="D3">
        <v>0</v>
      </c>
      <c r="E3">
        <v>0</v>
      </c>
      <c r="F3">
        <v>0</v>
      </c>
      <c r="G3">
        <v>0.48499999999999999</v>
      </c>
    </row>
    <row r="4" spans="1:7" x14ac:dyDescent="0.45">
      <c r="C4">
        <v>1.7</v>
      </c>
      <c r="D4">
        <v>1.5</v>
      </c>
      <c r="E4">
        <v>1.6</v>
      </c>
      <c r="F4">
        <f>AVERAGE(C4:E4)</f>
        <v>1.6000000000000003</v>
      </c>
      <c r="G4">
        <v>0.4</v>
      </c>
    </row>
    <row r="5" spans="1:7" x14ac:dyDescent="0.45">
      <c r="C5">
        <v>3.7</v>
      </c>
      <c r="D5">
        <v>3.7</v>
      </c>
      <c r="E5">
        <v>3.9</v>
      </c>
      <c r="F5">
        <f>AVERAGE(C5:E5)</f>
        <v>3.7666666666666671</v>
      </c>
      <c r="G5">
        <v>0.3</v>
      </c>
    </row>
    <row r="6" spans="1:7" x14ac:dyDescent="0.45">
      <c r="C6">
        <v>6.5</v>
      </c>
      <c r="D6">
        <v>6.7</v>
      </c>
      <c r="E6">
        <v>6.1</v>
      </c>
      <c r="F6">
        <f>AVERAGE(C6:E6)</f>
        <v>6.4333333333333327</v>
      </c>
      <c r="G6">
        <v>0.2</v>
      </c>
    </row>
    <row r="7" spans="1:7" x14ac:dyDescent="0.45">
      <c r="C7">
        <v>13.1</v>
      </c>
      <c r="D7">
        <v>12.3</v>
      </c>
      <c r="E7">
        <v>12.1</v>
      </c>
      <c r="F7">
        <f>AVERAGE(C7:E7)</f>
        <v>12.5</v>
      </c>
      <c r="G7">
        <v>0.1</v>
      </c>
    </row>
    <row r="8" spans="1:7" x14ac:dyDescent="0.45">
      <c r="A8" t="s">
        <v>6</v>
      </c>
    </row>
    <row r="11" spans="1:7" x14ac:dyDescent="0.45">
      <c r="C11" t="s">
        <v>2</v>
      </c>
      <c r="D11" t="s">
        <v>3</v>
      </c>
      <c r="E11" t="s">
        <v>4</v>
      </c>
      <c r="F11" t="s">
        <v>5</v>
      </c>
      <c r="G11" t="s">
        <v>1</v>
      </c>
    </row>
    <row r="12" spans="1:7" x14ac:dyDescent="0.45">
      <c r="C12">
        <v>0</v>
      </c>
      <c r="D12">
        <v>0</v>
      </c>
      <c r="E12">
        <v>0</v>
      </c>
      <c r="F12">
        <v>0</v>
      </c>
      <c r="G12">
        <v>0.48499999999999999</v>
      </c>
    </row>
    <row r="13" spans="1:7" x14ac:dyDescent="0.45">
      <c r="C13">
        <v>0.9</v>
      </c>
      <c r="D13">
        <v>1</v>
      </c>
      <c r="E13">
        <v>0.7</v>
      </c>
      <c r="F13">
        <f>AVERAGE(C13:E13)</f>
        <v>0.86666666666666659</v>
      </c>
      <c r="G13">
        <v>0.4</v>
      </c>
    </row>
    <row r="14" spans="1:7" x14ac:dyDescent="0.45">
      <c r="C14">
        <v>1.9</v>
      </c>
      <c r="D14">
        <v>2</v>
      </c>
      <c r="E14">
        <v>1.8</v>
      </c>
      <c r="F14">
        <f>AVERAGE(C14:E14)</f>
        <v>1.9000000000000001</v>
      </c>
      <c r="G14">
        <v>0.3</v>
      </c>
    </row>
    <row r="15" spans="1:7" x14ac:dyDescent="0.45">
      <c r="C15">
        <v>3.3</v>
      </c>
      <c r="D15">
        <v>3.2</v>
      </c>
      <c r="E15">
        <v>3.2</v>
      </c>
      <c r="F15">
        <f>AVERAGE(C15:E15)</f>
        <v>3.2333333333333329</v>
      </c>
      <c r="G15">
        <v>0.2</v>
      </c>
    </row>
    <row r="16" spans="1:7" x14ac:dyDescent="0.45">
      <c r="C16">
        <v>5.4</v>
      </c>
      <c r="D16">
        <v>5.6</v>
      </c>
      <c r="E16">
        <v>5.5</v>
      </c>
      <c r="F16">
        <f>AVERAGE(C16:E16)</f>
        <v>5.5</v>
      </c>
      <c r="G16">
        <v>0.1</v>
      </c>
    </row>
    <row r="18" spans="1:7" x14ac:dyDescent="0.45">
      <c r="A18" t="s">
        <v>7</v>
      </c>
    </row>
    <row r="19" spans="1:7" x14ac:dyDescent="0.45">
      <c r="C19" t="s">
        <v>2</v>
      </c>
      <c r="D19" t="s">
        <v>3</v>
      </c>
      <c r="E19" t="s">
        <v>4</v>
      </c>
      <c r="F19" t="s">
        <v>5</v>
      </c>
      <c r="G19" t="s">
        <v>1</v>
      </c>
    </row>
    <row r="20" spans="1:7" x14ac:dyDescent="0.45">
      <c r="C20">
        <v>0</v>
      </c>
      <c r="D20">
        <v>0</v>
      </c>
      <c r="E20">
        <v>0</v>
      </c>
      <c r="F20">
        <v>0</v>
      </c>
      <c r="G20">
        <v>0.48499999999999999</v>
      </c>
    </row>
    <row r="21" spans="1:7" x14ac:dyDescent="0.45">
      <c r="C21">
        <v>2.4</v>
      </c>
      <c r="D21">
        <v>2.6</v>
      </c>
      <c r="E21">
        <v>2.65</v>
      </c>
      <c r="F21">
        <f>AVERAGE(C21:E21)</f>
        <v>2.5500000000000003</v>
      </c>
      <c r="G21">
        <v>0.4</v>
      </c>
    </row>
    <row r="22" spans="1:7" x14ac:dyDescent="0.45">
      <c r="C22">
        <v>6.5</v>
      </c>
      <c r="D22">
        <v>6.4</v>
      </c>
      <c r="E22">
        <v>6.7</v>
      </c>
      <c r="F22">
        <f>AVERAGE(C22:E22)</f>
        <v>6.5333333333333341</v>
      </c>
      <c r="G22">
        <v>0.3</v>
      </c>
    </row>
    <row r="23" spans="1:7" x14ac:dyDescent="0.45">
      <c r="C23">
        <v>12.9</v>
      </c>
      <c r="D23">
        <v>12.6</v>
      </c>
      <c r="E23">
        <v>12.6</v>
      </c>
      <c r="F23">
        <f>AVERAGE(C23:E23)</f>
        <v>12.700000000000001</v>
      </c>
      <c r="G23">
        <v>0.2</v>
      </c>
    </row>
    <row r="24" spans="1:7" x14ac:dyDescent="0.45">
      <c r="C24">
        <v>24.9</v>
      </c>
      <c r="D24">
        <v>24.9</v>
      </c>
      <c r="E24">
        <v>23.8</v>
      </c>
      <c r="F24">
        <f>AVERAGE(C24:E24)</f>
        <v>24.533333333333331</v>
      </c>
      <c r="G24">
        <v>0.1</v>
      </c>
    </row>
    <row r="26" spans="1:7" x14ac:dyDescent="0.45">
      <c r="A26" t="s">
        <v>8</v>
      </c>
    </row>
    <row r="27" spans="1:7" x14ac:dyDescent="0.45">
      <c r="C27">
        <v>0</v>
      </c>
      <c r="D27">
        <v>0.48499999999999999</v>
      </c>
    </row>
    <row r="28" spans="1:7" x14ac:dyDescent="0.45">
      <c r="C28">
        <v>1.1200000000000001</v>
      </c>
      <c r="D28">
        <v>0.41</v>
      </c>
    </row>
    <row r="29" spans="1:7" x14ac:dyDescent="0.45">
      <c r="C29">
        <v>2.34</v>
      </c>
      <c r="D29">
        <v>0.32400000000000001</v>
      </c>
    </row>
    <row r="30" spans="1:7" x14ac:dyDescent="0.45">
      <c r="C30">
        <v>3.35</v>
      </c>
      <c r="D30">
        <v>0.28399999999999997</v>
      </c>
    </row>
    <row r="31" spans="1:7" x14ac:dyDescent="0.45">
      <c r="C31">
        <v>4.12</v>
      </c>
      <c r="D31">
        <v>0.255</v>
      </c>
    </row>
    <row r="32" spans="1:7" x14ac:dyDescent="0.45">
      <c r="C32">
        <v>5.46</v>
      </c>
      <c r="D32">
        <v>0.215</v>
      </c>
    </row>
    <row r="33" spans="3:4" x14ac:dyDescent="0.45">
      <c r="C33">
        <v>6.35</v>
      </c>
      <c r="D33">
        <v>0.19600000000000001</v>
      </c>
    </row>
    <row r="34" spans="3:4" x14ac:dyDescent="0.45">
      <c r="C34">
        <v>8.3699999999999992</v>
      </c>
      <c r="D34">
        <v>0.15</v>
      </c>
    </row>
    <row r="35" spans="3:4" x14ac:dyDescent="0.45">
      <c r="C35">
        <v>9.5399999999999991</v>
      </c>
      <c r="D35">
        <v>0.126</v>
      </c>
    </row>
    <row r="36" spans="3:4" x14ac:dyDescent="0.45">
      <c r="C36">
        <v>11.31</v>
      </c>
      <c r="D36">
        <v>0.106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</cp:lastModifiedBy>
  <dcterms:created xsi:type="dcterms:W3CDTF">2015-04-02T20:25:46Z</dcterms:created>
  <dcterms:modified xsi:type="dcterms:W3CDTF">2015-04-04T05:29:40Z</dcterms:modified>
</cp:coreProperties>
</file>