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D129_IAV\"/>
    </mc:Choice>
  </mc:AlternateContent>
  <xr:revisionPtr revIDLastSave="0" documentId="13_ncr:1_{C9928002-0093-4714-9ECC-A49706154EF9}" xr6:coauthVersionLast="47" xr6:coauthVersionMax="47" xr10:uidLastSave="{00000000-0000-0000-0000-000000000000}"/>
  <bookViews>
    <workbookView xWindow="690" yWindow="-10545" windowWidth="18000" windowHeight="9360" firstSheet="1" activeTab="2" xr2:uid="{00000000-000D-0000-FFFF-FFFF00000000}"/>
  </bookViews>
  <sheets>
    <sheet name="goodcomps.flu.adon.2" sheetId="1" r:id="rId1"/>
    <sheet name="avgShannonInvSimpson" sheetId="2" r:id="rId2"/>
    <sheet name="flu.pairwise.wilcox.shannon.tes" sheetId="3" r:id="rId3"/>
    <sheet name="flu.pairwise.wilcox.invsimpson." sheetId="4" r:id="rId4"/>
    <sheet name="Sheet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" i="2"/>
</calcChain>
</file>

<file path=xl/sharedStrings.xml><?xml version="1.0" encoding="utf-8"?>
<sst xmlns="http://schemas.openxmlformats.org/spreadsheetml/2006/main" count="444" uniqueCount="57">
  <si>
    <t>pairs</t>
  </si>
  <si>
    <t>F.Model</t>
  </si>
  <si>
    <t>R2</t>
  </si>
  <si>
    <t>p.value</t>
  </si>
  <si>
    <t>p.adjusted</t>
  </si>
  <si>
    <t>sig</t>
  </si>
  <si>
    <t>p.adjusted2</t>
  </si>
  <si>
    <t>D0 IAV vs D0 Control</t>
  </si>
  <si>
    <t>NA</t>
  </si>
  <si>
    <t>D1 IAV vs D1 Control</t>
  </si>
  <si>
    <t>D3 IAV vs D3 Control</t>
  </si>
  <si>
    <t>D7 IAV vs D7 Control</t>
  </si>
  <si>
    <t>D10 IAV vs D10 Control</t>
  </si>
  <si>
    <t>D14 IAV vs D14 Control</t>
  </si>
  <si>
    <t>D21 IAV vs D21 Control</t>
  </si>
  <si>
    <t>D36 IAV vs D36 Control</t>
  </si>
  <si>
    <t>D42 IAV vs D42 Control</t>
  </si>
  <si>
    <t>Group.1</t>
  </si>
  <si>
    <t>numOTUS</t>
  </si>
  <si>
    <t>shannon</t>
  </si>
  <si>
    <t>invsimpson</t>
  </si>
  <si>
    <t>D0</t>
  </si>
  <si>
    <t>Control</t>
  </si>
  <si>
    <t>IAV</t>
  </si>
  <si>
    <t>D1</t>
  </si>
  <si>
    <t>D10</t>
  </si>
  <si>
    <t>D14</t>
  </si>
  <si>
    <t>D21</t>
  </si>
  <si>
    <t>D3</t>
  </si>
  <si>
    <t>D36</t>
  </si>
  <si>
    <t>D42</t>
  </si>
  <si>
    <t>D7</t>
  </si>
  <si>
    <t>Day</t>
  </si>
  <si>
    <t>Group</t>
  </si>
  <si>
    <t>-</t>
  </si>
  <si>
    <t>D0 Control</t>
  </si>
  <si>
    <t>D0 IAV</t>
  </si>
  <si>
    <t>D1 Control</t>
  </si>
  <si>
    <t>D1 IAV</t>
  </si>
  <si>
    <t>D10 Control</t>
  </si>
  <si>
    <t>D10 IAV</t>
  </si>
  <si>
    <t xml:space="preserve">D14 Control </t>
  </si>
  <si>
    <t>D14 IAV</t>
  </si>
  <si>
    <t>D21 Control</t>
  </si>
  <si>
    <t>D21 IAV</t>
  </si>
  <si>
    <t>D3 Control</t>
  </si>
  <si>
    <t>D3 IAV</t>
  </si>
  <si>
    <t>D36 Control</t>
  </si>
  <si>
    <t>D36 IAV</t>
  </si>
  <si>
    <t>D42 Control</t>
  </si>
  <si>
    <t>D42 IAV</t>
  </si>
  <si>
    <t>D7 Control</t>
  </si>
  <si>
    <t>P</t>
  </si>
  <si>
    <t>value</t>
  </si>
  <si>
    <t>adjustment</t>
  </si>
  <si>
    <t>method: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</si>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</sst>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/>
    <xf numFmtId="11" fontId="0" fillId="0" borderId="0" xfId="0" applyNumberFormat="1"/>
    <xf numFmtId="0" fontId="14" fillId="33" borderId="0" xfId="0" applyFont="1" applyFill="1"/>
    <xf numFmtId="0" fontId="18" fillId="33" borderId="0" xfId="0" applyFont="1" applyFill="1"/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C2" sqref="C2:F10"/>
    </sheetView>
  </sheetViews>
  <sheetFormatPr defaultRowHeight="15" x14ac:dyDescent="0.25"/>
  <cols>
    <col min="2" max="2" width="21.7109375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9</v>
      </c>
      <c r="B2" s="1" t="s">
        <v>7</v>
      </c>
      <c r="C2" s="6">
        <v>1.7016305489080601</v>
      </c>
      <c r="D2" s="6">
        <v>0.10188409712004499</v>
      </c>
      <c r="E2" s="6">
        <v>0.11899999999999999</v>
      </c>
      <c r="F2" s="6">
        <v>0.16537499999999999</v>
      </c>
      <c r="G2" s="1"/>
      <c r="H2" s="1" t="s">
        <v>8</v>
      </c>
    </row>
    <row r="3" spans="1:8" x14ac:dyDescent="0.25">
      <c r="A3" s="1">
        <v>26</v>
      </c>
      <c r="B3" s="1" t="s">
        <v>9</v>
      </c>
      <c r="C3" s="6">
        <v>1.70793776558175</v>
      </c>
      <c r="D3" s="6">
        <v>0.102223134269753</v>
      </c>
      <c r="E3" s="6">
        <v>0.14699999999999999</v>
      </c>
      <c r="F3" s="6">
        <v>0.16537499999999999</v>
      </c>
      <c r="G3" s="1"/>
      <c r="H3" s="1" t="s">
        <v>8</v>
      </c>
    </row>
    <row r="4" spans="1:8" x14ac:dyDescent="0.25">
      <c r="A4" s="1">
        <v>84</v>
      </c>
      <c r="B4" s="1" t="s">
        <v>10</v>
      </c>
      <c r="C4" s="6">
        <v>1.7720099946188901</v>
      </c>
      <c r="D4" s="6">
        <v>0.10565281055683901</v>
      </c>
      <c r="E4" s="6">
        <v>0.13600000000000001</v>
      </c>
      <c r="F4" s="6">
        <v>0.16537499999999999</v>
      </c>
      <c r="G4" s="1"/>
      <c r="H4" s="1" t="s">
        <v>8</v>
      </c>
    </row>
    <row r="5" spans="1:8" x14ac:dyDescent="0.25">
      <c r="A5" s="1">
        <v>117</v>
      </c>
      <c r="B5" s="1" t="s">
        <v>11</v>
      </c>
      <c r="C5" s="6">
        <v>1.62348669961912</v>
      </c>
      <c r="D5" s="6">
        <v>9.7662225076783293E-2</v>
      </c>
      <c r="E5" s="6">
        <v>0.14499999999999999</v>
      </c>
      <c r="F5" s="6">
        <v>0.16537499999999999</v>
      </c>
      <c r="G5" s="1"/>
      <c r="H5" s="1" t="s">
        <v>8</v>
      </c>
    </row>
    <row r="6" spans="1:8" x14ac:dyDescent="0.25">
      <c r="A6" s="1">
        <v>42</v>
      </c>
      <c r="B6" s="1" t="s">
        <v>12</v>
      </c>
      <c r="C6" s="6">
        <v>1.44045306806647</v>
      </c>
      <c r="D6" s="6">
        <v>8.7616385150867102E-2</v>
      </c>
      <c r="E6" s="6">
        <v>0.19800000000000001</v>
      </c>
      <c r="F6" s="6">
        <v>0.19800000000000001</v>
      </c>
      <c r="G6" s="1"/>
      <c r="H6" s="1" t="s">
        <v>8</v>
      </c>
    </row>
    <row r="7" spans="1:8" x14ac:dyDescent="0.25">
      <c r="A7" s="1">
        <v>57</v>
      </c>
      <c r="B7" s="1" t="s">
        <v>13</v>
      </c>
      <c r="C7" s="6">
        <v>4.3951904042060299</v>
      </c>
      <c r="D7" s="6">
        <v>0.22661238753566901</v>
      </c>
      <c r="E7" s="6">
        <v>2E-3</v>
      </c>
      <c r="F7" s="6">
        <v>1.7999999999999999E-2</v>
      </c>
      <c r="G7" s="1"/>
      <c r="H7" s="1">
        <v>1.7999999999999999E-2</v>
      </c>
    </row>
    <row r="8" spans="1:8" x14ac:dyDescent="0.25">
      <c r="A8" s="1">
        <v>71</v>
      </c>
      <c r="B8" s="1" t="s">
        <v>14</v>
      </c>
      <c r="C8" s="6">
        <v>2.96491757941885</v>
      </c>
      <c r="D8" s="6">
        <v>0.16503930877008599</v>
      </c>
      <c r="E8" s="6">
        <v>6.0000000000000001E-3</v>
      </c>
      <c r="F8" s="6">
        <v>2.7E-2</v>
      </c>
      <c r="G8" s="1"/>
      <c r="H8" s="1">
        <v>2.7E-2</v>
      </c>
    </row>
    <row r="9" spans="1:8" x14ac:dyDescent="0.25">
      <c r="A9" s="1">
        <v>96</v>
      </c>
      <c r="B9" s="1" t="s">
        <v>15</v>
      </c>
      <c r="C9" s="6">
        <v>2.6134091983566798</v>
      </c>
      <c r="D9" s="6">
        <v>0.14837611327399999</v>
      </c>
      <c r="E9" s="6">
        <v>4.8000000000000001E-2</v>
      </c>
      <c r="F9" s="6">
        <v>0.14399999999999999</v>
      </c>
      <c r="G9" s="1"/>
      <c r="H9" s="1" t="s">
        <v>8</v>
      </c>
    </row>
    <row r="10" spans="1:8" x14ac:dyDescent="0.25">
      <c r="A10" s="1">
        <v>107</v>
      </c>
      <c r="B10" s="1" t="s">
        <v>16</v>
      </c>
      <c r="C10" s="6">
        <v>1.9031965854769901</v>
      </c>
      <c r="D10" s="6">
        <v>0.11259388576905</v>
      </c>
      <c r="E10" s="6">
        <v>8.1000000000000003E-2</v>
      </c>
      <c r="F10" s="6">
        <v>0.16537499999999999</v>
      </c>
      <c r="G10" s="1"/>
      <c r="H10" s="1" t="s">
        <v>8</v>
      </c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selection activeCell="I21" sqref="I21"/>
    </sheetView>
  </sheetViews>
  <sheetFormatPr defaultRowHeight="15" x14ac:dyDescent="0.25"/>
  <cols>
    <col min="3" max="3" width="10.28515625" bestFit="1" customWidth="1"/>
  </cols>
  <sheetData>
    <row r="1" spans="1:6" x14ac:dyDescent="0.25">
      <c r="A1" t="s">
        <v>32</v>
      </c>
      <c r="B1" t="s">
        <v>33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21</v>
      </c>
      <c r="B2" t="s">
        <v>22</v>
      </c>
      <c r="C2" t="str">
        <f>CONCATENATE(A2," ",B2)</f>
        <v>D0 Control</v>
      </c>
      <c r="D2">
        <v>109.7</v>
      </c>
      <c r="E2">
        <v>2.5885889999999998</v>
      </c>
      <c r="F2">
        <v>6.4119010000000003</v>
      </c>
    </row>
    <row r="3" spans="1:6" x14ac:dyDescent="0.25">
      <c r="A3" t="s">
        <v>21</v>
      </c>
      <c r="B3" t="s">
        <v>23</v>
      </c>
      <c r="C3" t="str">
        <f t="shared" ref="C3:C19" si="0">CONCATENATE(A3," ",B3)</f>
        <v>D0 IAV</v>
      </c>
      <c r="D3">
        <v>87.142859999999999</v>
      </c>
      <c r="E3">
        <v>2.1907760000000001</v>
      </c>
      <c r="F3">
        <v>4.34781</v>
      </c>
    </row>
    <row r="4" spans="1:6" x14ac:dyDescent="0.25">
      <c r="A4" t="s">
        <v>24</v>
      </c>
      <c r="B4" t="s">
        <v>22</v>
      </c>
      <c r="C4" t="str">
        <f t="shared" si="0"/>
        <v>D1 Control</v>
      </c>
      <c r="D4">
        <v>77.8</v>
      </c>
      <c r="E4">
        <v>2.245231</v>
      </c>
      <c r="F4">
        <v>5.0485730000000002</v>
      </c>
    </row>
    <row r="5" spans="1:6" x14ac:dyDescent="0.25">
      <c r="A5" t="s">
        <v>24</v>
      </c>
      <c r="B5" t="s">
        <v>23</v>
      </c>
      <c r="C5" t="str">
        <f t="shared" si="0"/>
        <v>D1 IAV</v>
      </c>
      <c r="D5">
        <v>76.857140000000001</v>
      </c>
      <c r="E5">
        <v>2.0373000000000001</v>
      </c>
      <c r="F5">
        <v>3.848077</v>
      </c>
    </row>
    <row r="6" spans="1:6" x14ac:dyDescent="0.25">
      <c r="A6" t="s">
        <v>25</v>
      </c>
      <c r="B6" t="s">
        <v>22</v>
      </c>
      <c r="C6" t="str">
        <f t="shared" si="0"/>
        <v>D10 Control</v>
      </c>
      <c r="D6">
        <v>99.4</v>
      </c>
      <c r="E6">
        <v>2.476162</v>
      </c>
      <c r="F6">
        <v>5.1375099999999998</v>
      </c>
    </row>
    <row r="7" spans="1:6" x14ac:dyDescent="0.25">
      <c r="A7" t="s">
        <v>25</v>
      </c>
      <c r="B7" t="s">
        <v>23</v>
      </c>
      <c r="C7" t="str">
        <f t="shared" si="0"/>
        <v>D10 IAV</v>
      </c>
      <c r="D7">
        <v>86.857140000000001</v>
      </c>
      <c r="E7">
        <v>2.3610600000000002</v>
      </c>
      <c r="F7">
        <v>5.4518659999999999</v>
      </c>
    </row>
    <row r="8" spans="1:6" x14ac:dyDescent="0.25">
      <c r="A8" t="s">
        <v>26</v>
      </c>
      <c r="B8" t="s">
        <v>22</v>
      </c>
      <c r="C8" t="str">
        <f t="shared" si="0"/>
        <v>D14 Control</v>
      </c>
      <c r="D8">
        <v>124.3</v>
      </c>
      <c r="E8">
        <v>2.8775689999999998</v>
      </c>
      <c r="F8">
        <v>7.0771620000000004</v>
      </c>
    </row>
    <row r="9" spans="1:6" x14ac:dyDescent="0.25">
      <c r="A9" t="s">
        <v>26</v>
      </c>
      <c r="B9" t="s">
        <v>23</v>
      </c>
      <c r="C9" t="str">
        <f t="shared" si="0"/>
        <v>D14 IAV</v>
      </c>
      <c r="D9">
        <v>153</v>
      </c>
      <c r="E9">
        <v>3.2294990000000001</v>
      </c>
      <c r="F9">
        <v>9.0565180000000005</v>
      </c>
    </row>
    <row r="10" spans="1:6" x14ac:dyDescent="0.25">
      <c r="A10" t="s">
        <v>27</v>
      </c>
      <c r="B10" t="s">
        <v>22</v>
      </c>
      <c r="C10" t="str">
        <f t="shared" si="0"/>
        <v>D21 Control</v>
      </c>
      <c r="D10">
        <v>122.5</v>
      </c>
      <c r="E10">
        <v>2.938126</v>
      </c>
      <c r="F10">
        <v>7.0478319999999997</v>
      </c>
    </row>
    <row r="11" spans="1:6" x14ac:dyDescent="0.25">
      <c r="A11" t="s">
        <v>27</v>
      </c>
      <c r="B11" t="s">
        <v>23</v>
      </c>
      <c r="C11" t="str">
        <f t="shared" si="0"/>
        <v>D21 IAV</v>
      </c>
      <c r="D11">
        <v>137.57142999999999</v>
      </c>
      <c r="E11">
        <v>3.1082200000000002</v>
      </c>
      <c r="F11">
        <v>8.7667420000000007</v>
      </c>
    </row>
    <row r="12" spans="1:6" x14ac:dyDescent="0.25">
      <c r="A12" t="s">
        <v>28</v>
      </c>
      <c r="B12" t="s">
        <v>22</v>
      </c>
      <c r="C12" t="str">
        <f t="shared" si="0"/>
        <v>D3 Control</v>
      </c>
      <c r="D12">
        <v>127.2</v>
      </c>
      <c r="E12">
        <v>2.9391039999999999</v>
      </c>
      <c r="F12">
        <v>7.3265599999999997</v>
      </c>
    </row>
    <row r="13" spans="1:6" x14ac:dyDescent="0.25">
      <c r="A13" t="s">
        <v>28</v>
      </c>
      <c r="B13" t="s">
        <v>23</v>
      </c>
      <c r="C13" t="str">
        <f t="shared" si="0"/>
        <v>D3 IAV</v>
      </c>
      <c r="D13">
        <v>99.428569999999993</v>
      </c>
      <c r="E13">
        <v>2.4654739999999999</v>
      </c>
      <c r="F13">
        <v>5.2551889999999997</v>
      </c>
    </row>
    <row r="14" spans="1:6" x14ac:dyDescent="0.25">
      <c r="A14" t="s">
        <v>29</v>
      </c>
      <c r="B14" t="s">
        <v>22</v>
      </c>
      <c r="C14" t="str">
        <f t="shared" si="0"/>
        <v>D36 Control</v>
      </c>
      <c r="D14">
        <v>142.6</v>
      </c>
      <c r="E14">
        <v>3.1800959999999998</v>
      </c>
      <c r="F14">
        <v>13.296334999999999</v>
      </c>
    </row>
    <row r="15" spans="1:6" x14ac:dyDescent="0.25">
      <c r="A15" t="s">
        <v>29</v>
      </c>
      <c r="B15" t="s">
        <v>23</v>
      </c>
      <c r="C15" t="str">
        <f t="shared" si="0"/>
        <v>D36 IAV</v>
      </c>
      <c r="D15">
        <v>179.71429000000001</v>
      </c>
      <c r="E15">
        <v>3.5376409999999998</v>
      </c>
      <c r="F15">
        <v>17.720088000000001</v>
      </c>
    </row>
    <row r="16" spans="1:6" x14ac:dyDescent="0.25">
      <c r="A16" t="s">
        <v>30</v>
      </c>
      <c r="B16" t="s">
        <v>22</v>
      </c>
      <c r="C16" t="str">
        <f t="shared" si="0"/>
        <v>D42 Control</v>
      </c>
      <c r="D16">
        <v>165.5</v>
      </c>
      <c r="E16">
        <v>3.5345420000000001</v>
      </c>
      <c r="F16">
        <v>16.927799</v>
      </c>
    </row>
    <row r="17" spans="1:6" x14ac:dyDescent="0.25">
      <c r="A17" t="s">
        <v>30</v>
      </c>
      <c r="B17" t="s">
        <v>23</v>
      </c>
      <c r="C17" t="str">
        <f t="shared" si="0"/>
        <v>D42 IAV</v>
      </c>
      <c r="D17">
        <v>188.28570999999999</v>
      </c>
      <c r="E17">
        <v>3.6385040000000002</v>
      </c>
      <c r="F17">
        <v>19.448416000000002</v>
      </c>
    </row>
    <row r="18" spans="1:6" x14ac:dyDescent="0.25">
      <c r="A18" t="s">
        <v>31</v>
      </c>
      <c r="B18" t="s">
        <v>22</v>
      </c>
      <c r="C18" t="str">
        <f t="shared" si="0"/>
        <v>D7 Control</v>
      </c>
      <c r="D18">
        <v>88.3</v>
      </c>
      <c r="E18">
        <v>2.4207109999999998</v>
      </c>
      <c r="F18">
        <v>5.5167169999999999</v>
      </c>
    </row>
    <row r="19" spans="1:6" x14ac:dyDescent="0.25">
      <c r="A19" t="s">
        <v>31</v>
      </c>
      <c r="B19" t="s">
        <v>23</v>
      </c>
      <c r="C19" t="str">
        <f t="shared" si="0"/>
        <v>D7 IAV</v>
      </c>
      <c r="D19">
        <v>47</v>
      </c>
      <c r="E19">
        <v>1.8417619999999999</v>
      </c>
      <c r="F19">
        <v>4.1778089999999999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8"/>
  <sheetViews>
    <sheetView tabSelected="1" topLeftCell="P1" workbookViewId="0">
      <selection activeCell="G2" sqref="G2"/>
    </sheetView>
  </sheetViews>
  <sheetFormatPr defaultRowHeight="15" x14ac:dyDescent="0.25"/>
  <cols>
    <col min="3" max="3" width="10.28515625" bestFit="1" customWidth="1"/>
  </cols>
  <sheetData>
    <row r="1" spans="1:19" x14ac:dyDescent="0.25"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</row>
    <row r="2" spans="1:19" x14ac:dyDescent="0.25">
      <c r="A2" t="s">
        <v>21</v>
      </c>
      <c r="B2" t="s">
        <v>23</v>
      </c>
      <c r="C2">
        <v>0.19323000000000001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</row>
    <row r="3" spans="1:19" x14ac:dyDescent="0.25">
      <c r="A3" t="s">
        <v>24</v>
      </c>
      <c r="B3" t="s">
        <v>22</v>
      </c>
      <c r="C3">
        <v>0.21756</v>
      </c>
      <c r="D3">
        <v>0.96226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</row>
    <row r="4" spans="1:19" x14ac:dyDescent="0.25">
      <c r="A4" t="s">
        <v>24</v>
      </c>
      <c r="B4" t="s">
        <v>23</v>
      </c>
      <c r="C4">
        <v>7.0239999999999997E-2</v>
      </c>
      <c r="D4">
        <v>0.20862</v>
      </c>
      <c r="E4">
        <v>0.16125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</row>
    <row r="5" spans="1:19" x14ac:dyDescent="0.25">
      <c r="A5" t="s">
        <v>25</v>
      </c>
      <c r="B5" t="s">
        <v>22</v>
      </c>
      <c r="C5">
        <v>0.85343000000000002</v>
      </c>
      <c r="D5">
        <v>0.10879999999999999</v>
      </c>
      <c r="E5">
        <v>0.14313999999999999</v>
      </c>
      <c r="F5">
        <v>1.8509999999999999E-2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</row>
    <row r="6" spans="1:19" x14ac:dyDescent="0.25">
      <c r="A6" t="s">
        <v>25</v>
      </c>
      <c r="B6" t="s">
        <v>23</v>
      </c>
      <c r="C6">
        <v>0.47470000000000001</v>
      </c>
      <c r="D6">
        <v>0.25931999999999999</v>
      </c>
      <c r="E6">
        <v>0.26984999999999998</v>
      </c>
      <c r="F6">
        <v>9.7320000000000004E-2</v>
      </c>
      <c r="G6">
        <v>0.73960999999999999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</row>
    <row r="7" spans="1:19" x14ac:dyDescent="0.25">
      <c r="A7" t="s">
        <v>26</v>
      </c>
      <c r="B7" t="s">
        <v>22</v>
      </c>
      <c r="C7">
        <v>0.21756</v>
      </c>
      <c r="D7">
        <v>2.4989999999999998E-2</v>
      </c>
      <c r="E7">
        <v>1.8540000000000001E-2</v>
      </c>
      <c r="F7">
        <v>3.0899999999999999E-3</v>
      </c>
      <c r="G7">
        <v>0.12300999999999999</v>
      </c>
      <c r="H7">
        <v>0.10879999999999999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</row>
    <row r="8" spans="1:19" x14ac:dyDescent="0.25">
      <c r="A8" t="s">
        <v>26</v>
      </c>
      <c r="B8" t="s">
        <v>23</v>
      </c>
      <c r="C8">
        <v>4.3090000000000003E-2</v>
      </c>
      <c r="D8">
        <v>5.8E-4</v>
      </c>
      <c r="E8">
        <v>4.0999999999999999E-4</v>
      </c>
      <c r="F8">
        <v>5.8E-4</v>
      </c>
      <c r="G8">
        <v>9.6699999999999998E-3</v>
      </c>
      <c r="H8">
        <v>4.0800000000000003E-3</v>
      </c>
      <c r="I8">
        <v>0.31479000000000001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</row>
    <row r="9" spans="1:19" x14ac:dyDescent="0.25">
      <c r="A9" t="s">
        <v>27</v>
      </c>
      <c r="B9" t="s">
        <v>22</v>
      </c>
      <c r="C9">
        <v>7.5259999999999994E-2</v>
      </c>
      <c r="D9">
        <v>2.1000000000000001E-4</v>
      </c>
      <c r="E9" s="3">
        <v>7.6000000000000004E-5</v>
      </c>
      <c r="F9">
        <v>1E-4</v>
      </c>
      <c r="G9">
        <v>2.3230000000000001E-2</v>
      </c>
      <c r="H9">
        <v>3.0899999999999999E-3</v>
      </c>
      <c r="I9">
        <v>0.91180000000000005</v>
      </c>
      <c r="J9">
        <v>0.10879999999999999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</row>
    <row r="10" spans="1:19" x14ac:dyDescent="0.25">
      <c r="A10" t="s">
        <v>27</v>
      </c>
      <c r="B10" t="s">
        <v>23</v>
      </c>
      <c r="C10">
        <v>7.0239999999999997E-2</v>
      </c>
      <c r="D10">
        <v>5.8E-4</v>
      </c>
      <c r="E10">
        <v>4.0999999999999999E-4</v>
      </c>
      <c r="F10">
        <v>5.8E-4</v>
      </c>
      <c r="G10">
        <v>6.79E-3</v>
      </c>
      <c r="H10">
        <v>6.9899999999999997E-3</v>
      </c>
      <c r="I10">
        <v>0.47470000000000001</v>
      </c>
      <c r="J10">
        <v>0.90151999999999999</v>
      </c>
      <c r="K10">
        <v>0.66907000000000005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</row>
    <row r="11" spans="1:19" x14ac:dyDescent="0.25">
      <c r="A11" t="s">
        <v>28</v>
      </c>
      <c r="B11" t="s">
        <v>22</v>
      </c>
      <c r="C11">
        <v>0.19031999999999999</v>
      </c>
      <c r="D11">
        <v>1.23E-3</v>
      </c>
      <c r="E11">
        <v>7.2999999999999996E-4</v>
      </c>
      <c r="F11">
        <v>4.0999999999999999E-4</v>
      </c>
      <c r="G11">
        <v>3.5459999999999998E-2</v>
      </c>
      <c r="H11">
        <v>2.4989999999999998E-2</v>
      </c>
      <c r="I11">
        <v>0.79593999999999998</v>
      </c>
      <c r="J11">
        <v>0.26984999999999998</v>
      </c>
      <c r="K11">
        <v>0.79593999999999998</v>
      </c>
      <c r="L11">
        <v>0.47470000000000001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</row>
    <row r="12" spans="1:19" x14ac:dyDescent="0.25">
      <c r="A12" t="s">
        <v>28</v>
      </c>
      <c r="B12" t="s">
        <v>23</v>
      </c>
      <c r="C12">
        <v>0.96226</v>
      </c>
      <c r="D12">
        <v>7.2840000000000002E-2</v>
      </c>
      <c r="E12">
        <v>0.10879999999999999</v>
      </c>
      <c r="F12">
        <v>4.0800000000000003E-3</v>
      </c>
      <c r="G12">
        <v>0.96226</v>
      </c>
      <c r="H12">
        <v>0.62004999999999999</v>
      </c>
      <c r="I12">
        <v>8.7819999999999995E-2</v>
      </c>
      <c r="J12">
        <v>4.0800000000000003E-3</v>
      </c>
      <c r="K12">
        <v>1.8509999999999999E-2</v>
      </c>
      <c r="L12">
        <v>6.9899999999999997E-3</v>
      </c>
      <c r="M12" s="5">
        <v>3.3009999999999998E-2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</row>
    <row r="13" spans="1:19" x14ac:dyDescent="0.25">
      <c r="A13" t="s">
        <v>29</v>
      </c>
      <c r="B13" t="s">
        <v>22</v>
      </c>
      <c r="C13">
        <v>0.21756</v>
      </c>
      <c r="D13">
        <v>9.6699999999999998E-3</v>
      </c>
      <c r="E13">
        <v>2.0899999999999998E-3</v>
      </c>
      <c r="F13">
        <v>7.2000000000000005E-4</v>
      </c>
      <c r="G13">
        <v>8.9209999999999998E-2</v>
      </c>
      <c r="H13">
        <v>5.5329999999999997E-2</v>
      </c>
      <c r="I13">
        <v>0.57874000000000003</v>
      </c>
      <c r="J13">
        <v>0.73960999999999999</v>
      </c>
      <c r="K13">
        <v>0.52885000000000004</v>
      </c>
      <c r="L13">
        <v>0.96226</v>
      </c>
      <c r="M13">
        <v>0.68420999999999998</v>
      </c>
      <c r="N13">
        <v>8.7819999999999995E-2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</row>
    <row r="14" spans="1:19" x14ac:dyDescent="0.25">
      <c r="A14" t="s">
        <v>29</v>
      </c>
      <c r="B14" t="s">
        <v>23</v>
      </c>
      <c r="C14">
        <v>2.4989999999999998E-2</v>
      </c>
      <c r="D14">
        <v>1.17E-3</v>
      </c>
      <c r="E14">
        <v>7.2000000000000005E-4</v>
      </c>
      <c r="F14">
        <v>1.17E-3</v>
      </c>
      <c r="G14">
        <v>6.79E-3</v>
      </c>
      <c r="H14">
        <v>1.107E-2</v>
      </c>
      <c r="I14">
        <v>0.13306999999999999</v>
      </c>
      <c r="J14">
        <v>0.71036999999999995</v>
      </c>
      <c r="K14">
        <v>0.19323000000000001</v>
      </c>
      <c r="L14">
        <v>0.45571</v>
      </c>
      <c r="M14">
        <v>0.16125</v>
      </c>
      <c r="N14">
        <v>1.107E-2</v>
      </c>
      <c r="O14">
        <v>0.36384</v>
      </c>
      <c r="P14" t="s">
        <v>34</v>
      </c>
      <c r="Q14" t="s">
        <v>34</v>
      </c>
      <c r="R14" t="s">
        <v>34</v>
      </c>
      <c r="S14" t="s">
        <v>34</v>
      </c>
    </row>
    <row r="15" spans="1:19" x14ac:dyDescent="0.25">
      <c r="A15" t="s">
        <v>30</v>
      </c>
      <c r="B15" t="s">
        <v>22</v>
      </c>
      <c r="C15">
        <v>3.8899999999999998E-3</v>
      </c>
      <c r="D15">
        <v>1E-4</v>
      </c>
      <c r="E15">
        <v>1.2999999999999999E-4</v>
      </c>
      <c r="F15">
        <v>1E-4</v>
      </c>
      <c r="G15">
        <v>7.2999999999999996E-4</v>
      </c>
      <c r="H15">
        <v>1.9499999999999999E-3</v>
      </c>
      <c r="I15">
        <v>5.2429999999999997E-2</v>
      </c>
      <c r="J15">
        <v>0.41732000000000002</v>
      </c>
      <c r="K15">
        <v>8.9209999999999998E-2</v>
      </c>
      <c r="L15">
        <v>0.26984999999999998</v>
      </c>
      <c r="M15">
        <v>6.3009999999999997E-2</v>
      </c>
      <c r="N15">
        <v>7.2000000000000005E-4</v>
      </c>
      <c r="O15">
        <v>0.35267999999999999</v>
      </c>
      <c r="P15">
        <v>0.96226</v>
      </c>
      <c r="Q15" t="s">
        <v>34</v>
      </c>
      <c r="R15" t="s">
        <v>34</v>
      </c>
      <c r="S15" t="s">
        <v>34</v>
      </c>
    </row>
    <row r="16" spans="1:19" x14ac:dyDescent="0.25">
      <c r="A16" t="s">
        <v>30</v>
      </c>
      <c r="B16" t="s">
        <v>23</v>
      </c>
      <c r="C16">
        <v>1.357E-2</v>
      </c>
      <c r="D16">
        <v>1.17E-3</v>
      </c>
      <c r="E16">
        <v>4.0999999999999999E-4</v>
      </c>
      <c r="F16">
        <v>1.17E-3</v>
      </c>
      <c r="G16">
        <v>4.6299999999999996E-3</v>
      </c>
      <c r="H16">
        <v>2.33E-3</v>
      </c>
      <c r="I16">
        <v>7.0239999999999997E-2</v>
      </c>
      <c r="J16">
        <v>0.53496999999999995</v>
      </c>
      <c r="K16">
        <v>3.3009999999999998E-2</v>
      </c>
      <c r="L16">
        <v>0.16492000000000001</v>
      </c>
      <c r="M16">
        <v>0.13306999999999999</v>
      </c>
      <c r="N16">
        <v>6.9899999999999997E-3</v>
      </c>
      <c r="O16">
        <v>0.36384</v>
      </c>
      <c r="P16">
        <v>0.80478000000000005</v>
      </c>
      <c r="Q16">
        <v>0.81252999999999997</v>
      </c>
      <c r="R16" t="s">
        <v>34</v>
      </c>
      <c r="S16" t="s">
        <v>34</v>
      </c>
    </row>
    <row r="17" spans="1:19" x14ac:dyDescent="0.25">
      <c r="A17" t="s">
        <v>31</v>
      </c>
      <c r="B17" t="s">
        <v>22</v>
      </c>
      <c r="C17">
        <v>0.79593999999999998</v>
      </c>
      <c r="D17">
        <v>0.36384</v>
      </c>
      <c r="E17">
        <v>0.315</v>
      </c>
      <c r="F17">
        <v>3.3009999999999998E-2</v>
      </c>
      <c r="G17">
        <v>0.79593999999999998</v>
      </c>
      <c r="H17">
        <v>0.96226</v>
      </c>
      <c r="I17">
        <v>0.10512000000000001</v>
      </c>
      <c r="J17">
        <v>1.9499999999999999E-3</v>
      </c>
      <c r="K17">
        <v>3.8899999999999998E-3</v>
      </c>
      <c r="L17">
        <v>6.79E-3</v>
      </c>
      <c r="M17">
        <v>1.15E-2</v>
      </c>
      <c r="N17">
        <v>0.73960999999999999</v>
      </c>
      <c r="O17">
        <v>2.3230000000000001E-2</v>
      </c>
      <c r="P17">
        <v>9.6699999999999998E-3</v>
      </c>
      <c r="Q17">
        <v>1.0499999999999999E-3</v>
      </c>
      <c r="R17">
        <v>1.9499999999999999E-3</v>
      </c>
      <c r="S17" t="s">
        <v>34</v>
      </c>
    </row>
    <row r="18" spans="1:19" x14ac:dyDescent="0.25">
      <c r="A18" t="s">
        <v>31</v>
      </c>
      <c r="B18" t="s">
        <v>23</v>
      </c>
      <c r="C18">
        <v>3.0899999999999999E-3</v>
      </c>
      <c r="D18">
        <v>2.622E-2</v>
      </c>
      <c r="E18">
        <v>6.79E-3</v>
      </c>
      <c r="F18">
        <v>0.12820999999999999</v>
      </c>
      <c r="G18">
        <v>1.9499999999999999E-3</v>
      </c>
      <c r="H18">
        <v>1.107E-2</v>
      </c>
      <c r="I18">
        <v>4.0999999999999999E-4</v>
      </c>
      <c r="J18">
        <v>5.8E-4</v>
      </c>
      <c r="K18">
        <v>1E-4</v>
      </c>
      <c r="L18">
        <v>5.8E-4</v>
      </c>
      <c r="M18">
        <v>1E-4</v>
      </c>
      <c r="N18">
        <v>5.8E-4</v>
      </c>
      <c r="O18">
        <v>1E-4</v>
      </c>
      <c r="P18">
        <v>5.8E-4</v>
      </c>
      <c r="Q18">
        <v>1E-4</v>
      </c>
      <c r="R18">
        <v>5.8E-4</v>
      </c>
      <c r="S18" s="2">
        <v>4.6299999999999996E-3</v>
      </c>
    </row>
  </sheetData>
  <conditionalFormatting sqref="C2:S18">
    <cfRule type="cellIs" dxfId="1" priority="1" operator="lessThan">
      <formula>0.05</formula>
    </cfRule>
  </conditionalFormatting>
  <pageMargins left="0.7" right="0.7" top="0.75" bottom="0.75" header="0.3" footer="0.3"/>
  <pageSetup paperSize="0" orientation="portrait" horizontalDpi="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8"/>
  <sheetViews>
    <sheetView workbookViewId="0">
      <selection activeCell="M12" sqref="M12"/>
    </sheetView>
  </sheetViews>
  <sheetFormatPr defaultRowHeight="15" x14ac:dyDescent="0.25"/>
  <sheetData>
    <row r="1" spans="1:19" x14ac:dyDescent="0.25"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</row>
    <row r="2" spans="1:19" x14ac:dyDescent="0.25">
      <c r="A2" t="s">
        <v>21</v>
      </c>
      <c r="B2" t="s">
        <v>23</v>
      </c>
      <c r="C2">
        <v>7.0239999999999997E-2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</row>
    <row r="3" spans="1:19" x14ac:dyDescent="0.25">
      <c r="A3" t="s">
        <v>24</v>
      </c>
      <c r="B3" t="s">
        <v>22</v>
      </c>
      <c r="C3">
        <v>0.63053000000000003</v>
      </c>
      <c r="D3">
        <v>0.10879999999999999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</row>
    <row r="4" spans="1:19" x14ac:dyDescent="0.25">
      <c r="A4" t="s">
        <v>24</v>
      </c>
      <c r="B4" t="s">
        <v>23</v>
      </c>
      <c r="C4">
        <v>3.3009999999999998E-2</v>
      </c>
      <c r="D4">
        <v>0.45571</v>
      </c>
      <c r="E4" s="4">
        <v>4.3090000000000003E-2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</row>
    <row r="5" spans="1:19" x14ac:dyDescent="0.25">
      <c r="A5" t="s">
        <v>25</v>
      </c>
      <c r="B5" t="s">
        <v>22</v>
      </c>
      <c r="C5">
        <v>0.63053000000000003</v>
      </c>
      <c r="D5">
        <v>0.22953999999999999</v>
      </c>
      <c r="E5">
        <v>0.85343000000000002</v>
      </c>
      <c r="F5">
        <v>0.10879999999999999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</row>
    <row r="6" spans="1:19" x14ac:dyDescent="0.25">
      <c r="A6" t="s">
        <v>25</v>
      </c>
      <c r="B6" t="s">
        <v>23</v>
      </c>
      <c r="C6">
        <v>0.88676999999999995</v>
      </c>
      <c r="D6">
        <v>0.31759999999999999</v>
      </c>
      <c r="E6">
        <v>0.73960999999999999</v>
      </c>
      <c r="F6">
        <v>0.12820999999999999</v>
      </c>
      <c r="G6">
        <v>0.60087999999999997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</row>
    <row r="7" spans="1:19" x14ac:dyDescent="0.25">
      <c r="A7" t="s">
        <v>26</v>
      </c>
      <c r="B7" t="s">
        <v>22</v>
      </c>
      <c r="C7">
        <v>0.63053000000000003</v>
      </c>
      <c r="D7">
        <v>8.7819999999999995E-2</v>
      </c>
      <c r="E7">
        <v>0.21756</v>
      </c>
      <c r="F7">
        <v>2.4989999999999998E-2</v>
      </c>
      <c r="G7">
        <v>0.24745</v>
      </c>
      <c r="H7">
        <v>0.47470000000000001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</row>
    <row r="8" spans="1:19" x14ac:dyDescent="0.25">
      <c r="A8" t="s">
        <v>26</v>
      </c>
      <c r="B8" t="s">
        <v>23</v>
      </c>
      <c r="C8">
        <v>4.3090000000000003E-2</v>
      </c>
      <c r="D8">
        <v>2.33E-3</v>
      </c>
      <c r="E8">
        <v>4.6299999999999996E-3</v>
      </c>
      <c r="F8">
        <v>1.17E-3</v>
      </c>
      <c r="G8">
        <v>1.8509999999999999E-2</v>
      </c>
      <c r="H8">
        <v>3.7879999999999997E-2</v>
      </c>
      <c r="I8">
        <v>0.31479000000000001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</row>
    <row r="9" spans="1:19" x14ac:dyDescent="0.25">
      <c r="A9" t="s">
        <v>27</v>
      </c>
      <c r="B9" t="s">
        <v>22</v>
      </c>
      <c r="C9">
        <v>8.9209999999999998E-2</v>
      </c>
      <c r="D9">
        <v>3.0899999999999999E-3</v>
      </c>
      <c r="E9">
        <v>2.0899999999999998E-3</v>
      </c>
      <c r="F9">
        <v>4.0999999999999999E-4</v>
      </c>
      <c r="G9">
        <v>1.15E-2</v>
      </c>
      <c r="H9">
        <v>0.13306999999999999</v>
      </c>
      <c r="I9">
        <v>0.68420999999999998</v>
      </c>
      <c r="J9">
        <v>0.26984999999999998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</row>
    <row r="10" spans="1:19" x14ac:dyDescent="0.25">
      <c r="A10" t="s">
        <v>27</v>
      </c>
      <c r="B10" t="s">
        <v>23</v>
      </c>
      <c r="C10">
        <v>0.10879999999999999</v>
      </c>
      <c r="D10">
        <v>6.9899999999999997E-3</v>
      </c>
      <c r="E10">
        <v>1.357E-2</v>
      </c>
      <c r="F10">
        <v>4.0800000000000003E-3</v>
      </c>
      <c r="G10">
        <v>3.3009999999999998E-2</v>
      </c>
      <c r="H10">
        <v>5.3030000000000001E-2</v>
      </c>
      <c r="I10">
        <v>0.41732000000000002</v>
      </c>
      <c r="J10">
        <v>1</v>
      </c>
      <c r="K10">
        <v>0.26984999999999998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</row>
    <row r="11" spans="1:19" x14ac:dyDescent="0.25">
      <c r="A11" t="s">
        <v>28</v>
      </c>
      <c r="B11" t="s">
        <v>22</v>
      </c>
      <c r="C11">
        <v>0.12300999999999999</v>
      </c>
      <c r="D11">
        <v>4.6299999999999996E-3</v>
      </c>
      <c r="E11">
        <v>6.8399999999999997E-3</v>
      </c>
      <c r="F11">
        <v>7.2000000000000005E-4</v>
      </c>
      <c r="G11">
        <v>2.3230000000000001E-2</v>
      </c>
      <c r="H11">
        <v>0.10879999999999999</v>
      </c>
      <c r="I11">
        <v>0.63053000000000003</v>
      </c>
      <c r="J11">
        <v>0.36384</v>
      </c>
      <c r="K11">
        <v>0.91180000000000005</v>
      </c>
      <c r="L11">
        <v>0.41732000000000002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</row>
    <row r="12" spans="1:19" x14ac:dyDescent="0.25">
      <c r="A12" t="s">
        <v>28</v>
      </c>
      <c r="B12" t="s">
        <v>23</v>
      </c>
      <c r="C12">
        <v>0.96226</v>
      </c>
      <c r="D12">
        <v>0.12820999999999999</v>
      </c>
      <c r="E12">
        <v>0.66907000000000005</v>
      </c>
      <c r="F12">
        <v>2.622E-2</v>
      </c>
      <c r="G12">
        <v>0.53620000000000001</v>
      </c>
      <c r="H12">
        <v>0.80478000000000005</v>
      </c>
      <c r="I12">
        <v>0.36384</v>
      </c>
      <c r="J12">
        <v>6.9899999999999997E-3</v>
      </c>
      <c r="K12">
        <v>9.6699999999999998E-3</v>
      </c>
      <c r="L12">
        <v>3.7879999999999997E-2</v>
      </c>
      <c r="M12" s="4">
        <v>3.3009999999999998E-2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</row>
    <row r="13" spans="1:19" x14ac:dyDescent="0.25">
      <c r="A13" t="s">
        <v>29</v>
      </c>
      <c r="B13" t="s">
        <v>22</v>
      </c>
      <c r="C13">
        <v>8.9300000000000004E-3</v>
      </c>
      <c r="D13">
        <v>7.2000000000000005E-4</v>
      </c>
      <c r="E13">
        <v>2.1000000000000001E-4</v>
      </c>
      <c r="F13">
        <v>4.0999999999999999E-4</v>
      </c>
      <c r="G13">
        <v>1.0499999999999999E-3</v>
      </c>
      <c r="H13">
        <v>1.8509999999999999E-2</v>
      </c>
      <c r="I13">
        <v>0.12300999999999999</v>
      </c>
      <c r="J13">
        <v>0.36384</v>
      </c>
      <c r="K13">
        <v>0.12300999999999999</v>
      </c>
      <c r="L13">
        <v>0.53620000000000001</v>
      </c>
      <c r="M13">
        <v>0.21756</v>
      </c>
      <c r="N13">
        <v>6.79E-3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</row>
    <row r="14" spans="1:19" x14ac:dyDescent="0.25">
      <c r="A14" t="s">
        <v>29</v>
      </c>
      <c r="B14" t="s">
        <v>23</v>
      </c>
      <c r="C14">
        <v>3.3009999999999998E-2</v>
      </c>
      <c r="D14">
        <v>4.0800000000000003E-3</v>
      </c>
      <c r="E14">
        <v>9.6699999999999998E-3</v>
      </c>
      <c r="F14">
        <v>2.33E-3</v>
      </c>
      <c r="G14">
        <v>1.357E-2</v>
      </c>
      <c r="H14">
        <v>2.622E-2</v>
      </c>
      <c r="I14">
        <v>0.10879999999999999</v>
      </c>
      <c r="J14">
        <v>0.45571</v>
      </c>
      <c r="K14">
        <v>0.16125</v>
      </c>
      <c r="L14">
        <v>0.38286999999999999</v>
      </c>
      <c r="M14">
        <v>0.13306999999999999</v>
      </c>
      <c r="N14">
        <v>1.7479999999999999E-2</v>
      </c>
      <c r="O14">
        <v>0.66907000000000005</v>
      </c>
      <c r="P14" t="s">
        <v>34</v>
      </c>
      <c r="Q14" t="s">
        <v>34</v>
      </c>
      <c r="R14" t="s">
        <v>34</v>
      </c>
      <c r="S14" t="s">
        <v>34</v>
      </c>
    </row>
    <row r="15" spans="1:19" x14ac:dyDescent="0.25">
      <c r="A15" t="s">
        <v>30</v>
      </c>
      <c r="B15" t="s">
        <v>22</v>
      </c>
      <c r="C15">
        <v>2.8800000000000002E-3</v>
      </c>
      <c r="D15">
        <v>4.0999999999999999E-4</v>
      </c>
      <c r="E15">
        <v>3.2000000000000003E-4</v>
      </c>
      <c r="F15">
        <v>2.1000000000000001E-4</v>
      </c>
      <c r="G15">
        <v>4.8999999999999998E-4</v>
      </c>
      <c r="H15">
        <v>4.6299999999999996E-3</v>
      </c>
      <c r="I15">
        <v>1.15E-2</v>
      </c>
      <c r="J15">
        <v>0.16125</v>
      </c>
      <c r="K15">
        <v>2.3230000000000001E-2</v>
      </c>
      <c r="L15">
        <v>0.16125</v>
      </c>
      <c r="M15">
        <v>2.3230000000000001E-2</v>
      </c>
      <c r="N15">
        <v>7.2000000000000005E-4</v>
      </c>
      <c r="O15">
        <v>0.57874000000000003</v>
      </c>
      <c r="P15">
        <v>0.96226</v>
      </c>
      <c r="Q15" t="s">
        <v>34</v>
      </c>
      <c r="R15" t="s">
        <v>34</v>
      </c>
      <c r="S15" t="s">
        <v>34</v>
      </c>
    </row>
    <row r="16" spans="1:19" x14ac:dyDescent="0.25">
      <c r="A16" t="s">
        <v>30</v>
      </c>
      <c r="B16" t="s">
        <v>23</v>
      </c>
      <c r="C16">
        <v>6.79E-3</v>
      </c>
      <c r="D16">
        <v>2.33E-3</v>
      </c>
      <c r="E16">
        <v>4.0999999999999999E-4</v>
      </c>
      <c r="F16">
        <v>5.8E-4</v>
      </c>
      <c r="G16">
        <v>1.23E-3</v>
      </c>
      <c r="H16">
        <v>2.33E-3</v>
      </c>
      <c r="I16">
        <v>1.8509999999999999E-2</v>
      </c>
      <c r="J16">
        <v>0.12820999999999999</v>
      </c>
      <c r="K16">
        <v>9.6699999999999998E-3</v>
      </c>
      <c r="L16">
        <v>0.20862</v>
      </c>
      <c r="M16">
        <v>2.4989999999999998E-2</v>
      </c>
      <c r="N16">
        <v>5.8E-4</v>
      </c>
      <c r="O16">
        <v>0.41732000000000002</v>
      </c>
      <c r="P16">
        <v>0.80478000000000005</v>
      </c>
      <c r="Q16">
        <v>0.88676999999999995</v>
      </c>
      <c r="R16" t="s">
        <v>34</v>
      </c>
      <c r="S16" t="s">
        <v>34</v>
      </c>
    </row>
    <row r="17" spans="1:19" x14ac:dyDescent="0.25">
      <c r="A17" t="s">
        <v>31</v>
      </c>
      <c r="B17" t="s">
        <v>22</v>
      </c>
      <c r="C17">
        <v>1</v>
      </c>
      <c r="D17">
        <v>0.10879999999999999</v>
      </c>
      <c r="E17">
        <v>0.57874000000000003</v>
      </c>
      <c r="F17">
        <v>5.5329999999999997E-2</v>
      </c>
      <c r="G17">
        <v>0.63053000000000003</v>
      </c>
      <c r="H17">
        <v>0.96226</v>
      </c>
      <c r="I17">
        <v>0.43586999999999998</v>
      </c>
      <c r="J17">
        <v>3.3009999999999998E-2</v>
      </c>
      <c r="K17">
        <v>0.10512000000000001</v>
      </c>
      <c r="L17">
        <v>8.7819999999999995E-2</v>
      </c>
      <c r="M17">
        <v>8.9209999999999998E-2</v>
      </c>
      <c r="N17">
        <v>0.81252999999999997</v>
      </c>
      <c r="O17">
        <v>2.8800000000000002E-3</v>
      </c>
      <c r="P17">
        <v>2.4989999999999998E-2</v>
      </c>
      <c r="Q17">
        <v>2.8800000000000002E-3</v>
      </c>
      <c r="R17">
        <v>3.0899999999999999E-3</v>
      </c>
      <c r="S17" t="s">
        <v>34</v>
      </c>
    </row>
    <row r="18" spans="1:19" x14ac:dyDescent="0.25">
      <c r="A18" t="s">
        <v>31</v>
      </c>
      <c r="B18" t="s">
        <v>23</v>
      </c>
      <c r="C18">
        <v>0.10879999999999999</v>
      </c>
      <c r="D18">
        <v>0.71036999999999995</v>
      </c>
      <c r="E18">
        <v>0.10879999999999999</v>
      </c>
      <c r="F18">
        <v>0.62004999999999999</v>
      </c>
      <c r="G18">
        <v>0.26984999999999998</v>
      </c>
      <c r="H18">
        <v>0.31759999999999999</v>
      </c>
      <c r="I18">
        <v>4.3090000000000003E-2</v>
      </c>
      <c r="J18">
        <v>2.33E-3</v>
      </c>
      <c r="K18">
        <v>1.23E-3</v>
      </c>
      <c r="L18">
        <v>1.107E-2</v>
      </c>
      <c r="M18">
        <v>4.6299999999999996E-3</v>
      </c>
      <c r="N18">
        <v>0.12820999999999999</v>
      </c>
      <c r="O18">
        <v>7.2000000000000005E-4</v>
      </c>
      <c r="P18">
        <v>4.0800000000000003E-3</v>
      </c>
      <c r="Q18">
        <v>2.1000000000000001E-4</v>
      </c>
      <c r="R18">
        <v>5.8E-4</v>
      </c>
      <c r="S18">
        <v>8.7819999999999995E-2</v>
      </c>
    </row>
    <row r="38" spans="1:5" x14ac:dyDescent="0.25">
      <c r="A38" t="s">
        <v>52</v>
      </c>
      <c r="B38" t="s">
        <v>53</v>
      </c>
      <c r="C38" t="s">
        <v>54</v>
      </c>
      <c r="D38" t="s">
        <v>55</v>
      </c>
      <c r="E38" t="s">
        <v>56</v>
      </c>
    </row>
  </sheetData>
  <conditionalFormatting sqref="C2:S18">
    <cfRule type="cellIs" dxfId="0" priority="1" operator="lessThan">
      <formula>0.05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49E1-83AC-4A63-B3E3-2E9E0A7C6685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goodcomps.flu.adon.2</vt:lpstr>
      <vt:lpstr>avgShannonInvSimpson</vt:lpstr>
      <vt:lpstr>flu.pairwise.wilcox.shannon.tes</vt:lpstr>
      <vt:lpstr>flu.pairwise.wilcox.invsimpson.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Nielsen, Daniel - ARS</cp:lastModifiedBy>
  <cp:lastPrinted>2022-12-14T18:33:17Z</cp:lastPrinted>
  <dcterms:created xsi:type="dcterms:W3CDTF">2022-12-14T18:39:34Z</dcterms:created>
  <dcterms:modified xsi:type="dcterms:W3CDTF">2023-01-20T21:24:30Z</dcterms:modified>
</cp:coreProperties>
</file>