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wi213\Dropbox\Research\Side projects\Bayesian temperature models\Seasonal DA\PWP case\"/>
    </mc:Choice>
  </mc:AlternateContent>
  <xr:revisionPtr revIDLastSave="0" documentId="13_ncr:1_{90853DD2-7328-4B9E-BA34-1FAF247EE9C0}" xr6:coauthVersionLast="47" xr6:coauthVersionMax="47" xr10:uidLastSave="{00000000-0000-0000-0000-000000000000}"/>
  <bookViews>
    <workbookView xWindow="-28920" yWindow="-120" windowWidth="29040" windowHeight="15720" xr2:uid="{1F81BE16-84B0-4C99-B205-1D05707FF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M2" i="1"/>
  <c r="L2" i="1"/>
  <c r="K2" i="1"/>
</calcChain>
</file>

<file path=xl/sharedStrings.xml><?xml version="1.0" encoding="utf-8"?>
<sst xmlns="http://schemas.openxmlformats.org/spreadsheetml/2006/main" count="1574" uniqueCount="28">
  <si>
    <t>Final_d18O</t>
  </si>
  <si>
    <t>Final_d13C</t>
  </si>
  <si>
    <t>Specimen</t>
  </si>
  <si>
    <t>SG107</t>
  </si>
  <si>
    <t>SG116</t>
  </si>
  <si>
    <t>SG126</t>
  </si>
  <si>
    <t>SG127</t>
  </si>
  <si>
    <t>SG105</t>
  </si>
  <si>
    <t>SG113</t>
  </si>
  <si>
    <t>SG115</t>
  </si>
  <si>
    <t>SG117</t>
  </si>
  <si>
    <t>SG121</t>
  </si>
  <si>
    <t>Species</t>
  </si>
  <si>
    <t>Arctica islandica</t>
  </si>
  <si>
    <t>Glycymeris radiolyrata</t>
  </si>
  <si>
    <t>Astarte benedeni</t>
  </si>
  <si>
    <t>Pygocardia rustica</t>
  </si>
  <si>
    <t>Ostrea edulis</t>
  </si>
  <si>
    <t>Pecten complanatus</t>
  </si>
  <si>
    <t>D47_corr</t>
  </si>
  <si>
    <t>D47_sd_ext</t>
  </si>
  <si>
    <t>d18O_sd_ext</t>
  </si>
  <si>
    <t>d13C_sd_ext</t>
  </si>
  <si>
    <t>ShellChron_DOY</t>
  </si>
  <si>
    <t>ShellChron_DOY_err</t>
  </si>
  <si>
    <t>Month</t>
  </si>
  <si>
    <t>T_mean</t>
  </si>
  <si>
    <t>T_sd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</si>
</sst>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05C8-3F4C-42E0-B987-EB7991908539}">
  <dimension ref="A1:M900"/>
  <sheetViews>
    <sheetView tabSelected="1" topLeftCell="B516" workbookViewId="0">
      <selection activeCell="M900" sqref="M900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9.5703125" bestFit="1" customWidth="1"/>
    <col min="4" max="4" width="21" bestFit="1" customWidth="1"/>
    <col min="5" max="8" width="12.42578125" bestFit="1" customWidth="1"/>
    <col min="9" max="9" width="15.28515625" bestFit="1" customWidth="1"/>
    <col min="10" max="10" width="18.7109375" bestFit="1" customWidth="1"/>
    <col min="12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12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>
        <v>1.82</v>
      </c>
      <c r="B2">
        <v>1.2</v>
      </c>
      <c r="C2" t="s">
        <v>3</v>
      </c>
      <c r="D2" t="s">
        <v>13</v>
      </c>
      <c r="E2">
        <v>0.55743403020274196</v>
      </c>
      <c r="F2">
        <v>5.6342425691452598E-2</v>
      </c>
      <c r="G2">
        <v>8.2083597985362799E-2</v>
      </c>
      <c r="H2">
        <v>5.7852485792397497E-2</v>
      </c>
      <c r="I2">
        <v>101.773528812916</v>
      </c>
      <c r="K2">
        <f>IFERROR(MONTH(I2),"")</f>
        <v>4</v>
      </c>
      <c r="L2">
        <f>IFERROR(SQRT(0.0397 * 10^6 / (E2-0.1518))-273.15,"")</f>
        <v>39.69416714082854</v>
      </c>
      <c r="M2">
        <f>IFERROR((SQRT(0.0397 * 10^6 / (E2-F2-0.1518))-SQRT(0.0397 * 10^6 / (E2+F2-0.1518)))/2,"")</f>
        <v>21.993008065690958</v>
      </c>
    </row>
    <row r="3" spans="1:13" x14ac:dyDescent="0.25">
      <c r="A3">
        <v>2.13</v>
      </c>
      <c r="B3">
        <v>2.04</v>
      </c>
      <c r="C3" t="s">
        <v>4</v>
      </c>
      <c r="D3" t="s">
        <v>14</v>
      </c>
      <c r="E3">
        <v>0.63743916717219196</v>
      </c>
      <c r="F3">
        <v>5.6342425691452598E-2</v>
      </c>
      <c r="G3">
        <v>8.2083597985362799E-2</v>
      </c>
      <c r="H3">
        <v>5.7852485792397497E-2</v>
      </c>
      <c r="I3">
        <v>319.32148513032001</v>
      </c>
      <c r="J3">
        <v>18.781943322547399</v>
      </c>
      <c r="K3">
        <f t="shared" ref="K3:K66" si="0">IFERROR(MONTH(I3),"")</f>
        <v>11</v>
      </c>
      <c r="L3">
        <f t="shared" ref="L3:L66" si="1">IFERROR(SQRT(0.0397 * 10^6 / (E3-0.1518))-273.15,"")</f>
        <v>12.765961275378174</v>
      </c>
      <c r="M3">
        <f t="shared" ref="M3:M66" si="2">IFERROR((SQRT(0.0397 * 10^6 / (E3-F3-0.1518))-SQRT(0.0397 * 10^6 / (E3+F3-0.1518)))/2,"")</f>
        <v>16.72658551037145</v>
      </c>
    </row>
    <row r="4" spans="1:13" x14ac:dyDescent="0.25">
      <c r="A4">
        <v>0.9</v>
      </c>
      <c r="B4">
        <v>2.2799999999999998</v>
      </c>
      <c r="C4" t="s">
        <v>4</v>
      </c>
      <c r="D4" t="s">
        <v>14</v>
      </c>
      <c r="E4">
        <v>0.64744442645043798</v>
      </c>
      <c r="F4">
        <v>5.6342425691452598E-2</v>
      </c>
      <c r="G4">
        <v>8.2083597985362799E-2</v>
      </c>
      <c r="H4">
        <v>5.7852485792397497E-2</v>
      </c>
      <c r="I4">
        <v>119.91132826480001</v>
      </c>
      <c r="K4">
        <f t="shared" si="0"/>
        <v>4</v>
      </c>
      <c r="L4">
        <f t="shared" si="1"/>
        <v>9.8654469698218463</v>
      </c>
      <c r="M4">
        <f t="shared" si="2"/>
        <v>16.217154233112524</v>
      </c>
    </row>
    <row r="5" spans="1:13" x14ac:dyDescent="0.25">
      <c r="A5">
        <v>2.75</v>
      </c>
      <c r="B5">
        <v>1.52</v>
      </c>
      <c r="C5" t="s">
        <v>3</v>
      </c>
      <c r="D5" t="s">
        <v>13</v>
      </c>
      <c r="E5">
        <v>0.70746451076407602</v>
      </c>
      <c r="F5">
        <v>5.6342425691452598E-2</v>
      </c>
      <c r="G5">
        <v>8.2083597985362799E-2</v>
      </c>
      <c r="H5">
        <v>5.7852485792397497E-2</v>
      </c>
      <c r="I5">
        <v>103.863481290913</v>
      </c>
      <c r="J5">
        <v>47.7237853472298</v>
      </c>
      <c r="K5">
        <f t="shared" si="0"/>
        <v>4</v>
      </c>
      <c r="L5">
        <f t="shared" si="1"/>
        <v>-5.8561765445152218</v>
      </c>
      <c r="M5">
        <f t="shared" si="2"/>
        <v>13.639115547870176</v>
      </c>
    </row>
    <row r="6" spans="1:13" x14ac:dyDescent="0.25">
      <c r="A6">
        <v>1.58</v>
      </c>
      <c r="B6">
        <v>2.33</v>
      </c>
      <c r="C6" t="s">
        <v>4</v>
      </c>
      <c r="D6" t="s">
        <v>14</v>
      </c>
      <c r="E6">
        <v>0.66746951928930298</v>
      </c>
      <c r="F6">
        <v>5.6342425691452598E-2</v>
      </c>
      <c r="G6">
        <v>8.2083597985362799E-2</v>
      </c>
      <c r="H6">
        <v>5.7852485792397497E-2</v>
      </c>
      <c r="I6">
        <v>315.27845055116001</v>
      </c>
      <c r="J6">
        <v>17.827143266265502</v>
      </c>
      <c r="K6">
        <f t="shared" si="0"/>
        <v>11</v>
      </c>
      <c r="L6">
        <f t="shared" si="1"/>
        <v>4.3158398384574639</v>
      </c>
      <c r="M6">
        <f t="shared" si="2"/>
        <v>15.272230791974778</v>
      </c>
    </row>
    <row r="7" spans="1:13" x14ac:dyDescent="0.25">
      <c r="A7">
        <v>2.16</v>
      </c>
      <c r="B7">
        <v>1.85</v>
      </c>
      <c r="C7" t="s">
        <v>4</v>
      </c>
      <c r="D7" t="s">
        <v>14</v>
      </c>
      <c r="E7">
        <v>0.69749066876320598</v>
      </c>
      <c r="F7">
        <v>5.6342425691452598E-2</v>
      </c>
      <c r="G7">
        <v>8.2083597985362799E-2</v>
      </c>
      <c r="H7">
        <v>5.7852485792397497E-2</v>
      </c>
      <c r="I7">
        <v>354.23702480707999</v>
      </c>
      <c r="J7">
        <v>4.9043291312094102</v>
      </c>
      <c r="K7">
        <f t="shared" si="0"/>
        <v>12</v>
      </c>
      <c r="L7">
        <f t="shared" si="1"/>
        <v>-3.4245106766968547</v>
      </c>
      <c r="M7">
        <f t="shared" si="2"/>
        <v>14.018107547561726</v>
      </c>
    </row>
    <row r="8" spans="1:13" x14ac:dyDescent="0.25">
      <c r="A8">
        <v>1.37</v>
      </c>
      <c r="B8">
        <v>2.0499999999999998</v>
      </c>
      <c r="C8" t="s">
        <v>4</v>
      </c>
      <c r="D8" t="s">
        <v>14</v>
      </c>
      <c r="E8">
        <v>0.65749575531212201</v>
      </c>
      <c r="F8">
        <v>5.6342425691452598E-2</v>
      </c>
      <c r="G8">
        <v>8.2083597985362799E-2</v>
      </c>
      <c r="H8">
        <v>5.7852485792397497E-2</v>
      </c>
      <c r="I8">
        <v>72.804333586039803</v>
      </c>
      <c r="J8">
        <v>29.374116424109602</v>
      </c>
      <c r="K8">
        <f t="shared" si="0"/>
        <v>3</v>
      </c>
      <c r="L8">
        <f t="shared" si="1"/>
        <v>7.0386890430578433</v>
      </c>
      <c r="M8">
        <f t="shared" si="2"/>
        <v>15.730998791082357</v>
      </c>
    </row>
    <row r="9" spans="1:13" x14ac:dyDescent="0.25">
      <c r="A9">
        <v>1.79</v>
      </c>
      <c r="B9">
        <v>1.28</v>
      </c>
      <c r="C9" t="s">
        <v>3</v>
      </c>
      <c r="D9" t="s">
        <v>13</v>
      </c>
      <c r="E9">
        <v>0.65751782553183402</v>
      </c>
      <c r="F9">
        <v>5.6342425691452598E-2</v>
      </c>
      <c r="G9">
        <v>8.2083597985362799E-2</v>
      </c>
      <c r="H9">
        <v>5.7852485792397497E-2</v>
      </c>
      <c r="I9">
        <v>212.88349781652099</v>
      </c>
      <c r="J9">
        <v>17.542862291099901</v>
      </c>
      <c r="K9">
        <f t="shared" si="0"/>
        <v>7</v>
      </c>
      <c r="L9">
        <f t="shared" si="1"/>
        <v>7.0325750669579747</v>
      </c>
      <c r="M9">
        <f t="shared" si="2"/>
        <v>15.729958239915135</v>
      </c>
    </row>
    <row r="10" spans="1:13" x14ac:dyDescent="0.25">
      <c r="A10">
        <v>1.21</v>
      </c>
      <c r="B10">
        <v>1.22</v>
      </c>
      <c r="C10" t="s">
        <v>3</v>
      </c>
      <c r="D10" t="s">
        <v>13</v>
      </c>
      <c r="E10">
        <v>0.60755193878274105</v>
      </c>
      <c r="F10">
        <v>5.6342425691452598E-2</v>
      </c>
      <c r="G10">
        <v>8.2083597985362799E-2</v>
      </c>
      <c r="H10">
        <v>5.7852485792397497E-2</v>
      </c>
      <c r="I10">
        <v>108.419927553025</v>
      </c>
      <c r="J10">
        <v>8.7313728235640493</v>
      </c>
      <c r="K10">
        <f t="shared" si="0"/>
        <v>4</v>
      </c>
      <c r="L10">
        <f t="shared" si="1"/>
        <v>21.991983050593603</v>
      </c>
      <c r="M10">
        <f t="shared" si="2"/>
        <v>18.419880433944542</v>
      </c>
    </row>
    <row r="11" spans="1:13" x14ac:dyDescent="0.25">
      <c r="A11">
        <v>1.44</v>
      </c>
      <c r="B11">
        <v>1.88</v>
      </c>
      <c r="C11" t="s">
        <v>4</v>
      </c>
      <c r="D11" t="s">
        <v>14</v>
      </c>
      <c r="E11">
        <v>0.60756972450639501</v>
      </c>
      <c r="F11">
        <v>5.6342425691452598E-2</v>
      </c>
      <c r="G11">
        <v>8.2083597985362799E-2</v>
      </c>
      <c r="H11">
        <v>5.7852485792397497E-2</v>
      </c>
      <c r="I11">
        <v>341.26471967124502</v>
      </c>
      <c r="K11">
        <f t="shared" si="0"/>
        <v>12</v>
      </c>
      <c r="L11">
        <f t="shared" si="1"/>
        <v>21.986224259827509</v>
      </c>
      <c r="M11">
        <f t="shared" si="2"/>
        <v>18.41878829914566</v>
      </c>
    </row>
    <row r="12" spans="1:13" x14ac:dyDescent="0.25">
      <c r="A12">
        <v>1.88</v>
      </c>
      <c r="B12">
        <v>2.0299999999999998</v>
      </c>
      <c r="C12" t="s">
        <v>4</v>
      </c>
      <c r="D12" t="s">
        <v>14</v>
      </c>
      <c r="E12">
        <v>0.64758823408885802</v>
      </c>
      <c r="F12">
        <v>5.6342425691452598E-2</v>
      </c>
      <c r="G12">
        <v>8.2083597985362799E-2</v>
      </c>
      <c r="H12">
        <v>5.7852485792397497E-2</v>
      </c>
      <c r="I12">
        <v>313.20220843051999</v>
      </c>
      <c r="J12">
        <v>28.270634002247</v>
      </c>
      <c r="K12">
        <f t="shared" si="0"/>
        <v>11</v>
      </c>
      <c r="L12">
        <f t="shared" si="1"/>
        <v>9.8243984615827458</v>
      </c>
      <c r="M12">
        <f t="shared" si="2"/>
        <v>16.210021977502322</v>
      </c>
    </row>
    <row r="13" spans="1:13" x14ac:dyDescent="0.25">
      <c r="A13">
        <v>1.51</v>
      </c>
      <c r="B13">
        <v>1.22</v>
      </c>
      <c r="C13" t="s">
        <v>3</v>
      </c>
      <c r="D13" t="s">
        <v>13</v>
      </c>
      <c r="E13">
        <v>0.58760703174437401</v>
      </c>
      <c r="F13">
        <v>5.6342425691452598E-2</v>
      </c>
      <c r="G13">
        <v>8.2083597985362799E-2</v>
      </c>
      <c r="H13">
        <v>5.7852485792397497E-2</v>
      </c>
      <c r="I13">
        <v>153.33736249086999</v>
      </c>
      <c r="J13">
        <v>8.9717913850483892</v>
      </c>
      <c r="K13">
        <f t="shared" si="0"/>
        <v>6</v>
      </c>
      <c r="L13">
        <f t="shared" si="1"/>
        <v>28.670084757209963</v>
      </c>
      <c r="M13">
        <f t="shared" si="2"/>
        <v>19.716627620826415</v>
      </c>
    </row>
    <row r="14" spans="1:13" x14ac:dyDescent="0.25">
      <c r="A14">
        <v>1.46</v>
      </c>
      <c r="B14">
        <v>2.0499999999999998</v>
      </c>
      <c r="C14" t="s">
        <v>4</v>
      </c>
      <c r="D14" t="s">
        <v>14</v>
      </c>
      <c r="E14">
        <v>0.67762014119463798</v>
      </c>
      <c r="F14">
        <v>5.6342425691452598E-2</v>
      </c>
      <c r="G14">
        <v>8.2083597985362799E-2</v>
      </c>
      <c r="H14">
        <v>5.7852485792397497E-2</v>
      </c>
      <c r="I14">
        <v>220.84810111721001</v>
      </c>
      <c r="J14">
        <v>10.682630398987399</v>
      </c>
      <c r="K14">
        <f t="shared" si="0"/>
        <v>8</v>
      </c>
      <c r="L14">
        <f t="shared" si="1"/>
        <v>1.6246381732007649</v>
      </c>
      <c r="M14">
        <f t="shared" si="2"/>
        <v>14.827862559666841</v>
      </c>
    </row>
    <row r="15" spans="1:13" x14ac:dyDescent="0.25">
      <c r="A15">
        <v>1.81</v>
      </c>
      <c r="B15">
        <v>1.92</v>
      </c>
      <c r="C15" t="s">
        <v>4</v>
      </c>
      <c r="D15" t="s">
        <v>14</v>
      </c>
      <c r="E15">
        <v>0.61763297320565402</v>
      </c>
      <c r="F15">
        <v>5.6342425691452598E-2</v>
      </c>
      <c r="G15">
        <v>8.2083597985362799E-2</v>
      </c>
      <c r="H15">
        <v>5.7852485792397497E-2</v>
      </c>
      <c r="I15">
        <v>46.379382446520097</v>
      </c>
      <c r="J15">
        <v>12.9640063989614</v>
      </c>
      <c r="K15">
        <f t="shared" si="0"/>
        <v>2</v>
      </c>
      <c r="L15">
        <f t="shared" si="1"/>
        <v>18.780949850571176</v>
      </c>
      <c r="M15">
        <f t="shared" si="2"/>
        <v>17.817800330420511</v>
      </c>
    </row>
    <row r="16" spans="1:13" x14ac:dyDescent="0.25">
      <c r="A16">
        <v>1.99</v>
      </c>
      <c r="B16">
        <v>1.81</v>
      </c>
      <c r="C16" t="s">
        <v>4</v>
      </c>
      <c r="D16" t="s">
        <v>14</v>
      </c>
      <c r="E16">
        <v>0.737645990463903</v>
      </c>
      <c r="F16">
        <v>5.6342425691452598E-2</v>
      </c>
      <c r="G16">
        <v>8.2083597985362799E-2</v>
      </c>
      <c r="H16">
        <v>5.7852485792397497E-2</v>
      </c>
      <c r="I16">
        <v>46.084339529209998</v>
      </c>
      <c r="J16">
        <v>29.761631377053199</v>
      </c>
      <c r="K16">
        <f t="shared" si="0"/>
        <v>2</v>
      </c>
      <c r="L16">
        <f t="shared" si="1"/>
        <v>-12.832405529360017</v>
      </c>
      <c r="M16">
        <f t="shared" si="2"/>
        <v>12.59062385477786</v>
      </c>
    </row>
    <row r="17" spans="1:13" x14ac:dyDescent="0.25">
      <c r="A17">
        <v>1.22</v>
      </c>
      <c r="B17">
        <v>0.37</v>
      </c>
      <c r="C17" t="s">
        <v>5</v>
      </c>
      <c r="D17" t="s">
        <v>15</v>
      </c>
      <c r="E17">
        <v>0.64207629691119605</v>
      </c>
      <c r="F17">
        <v>5.6342425691452598E-2</v>
      </c>
      <c r="G17">
        <v>8.2083597985362799E-2</v>
      </c>
      <c r="H17">
        <v>5.7852485792397497E-2</v>
      </c>
      <c r="I17">
        <v>150.26936558122901</v>
      </c>
      <c r="J17">
        <v>17.2211774187125</v>
      </c>
      <c r="K17">
        <f t="shared" si="0"/>
        <v>5</v>
      </c>
      <c r="L17">
        <f t="shared" si="1"/>
        <v>11.410624174602276</v>
      </c>
      <c r="M17">
        <f t="shared" si="2"/>
        <v>16.487197525826645</v>
      </c>
    </row>
    <row r="18" spans="1:13" x14ac:dyDescent="0.25">
      <c r="A18">
        <v>0.95</v>
      </c>
      <c r="B18">
        <v>0.69</v>
      </c>
      <c r="C18" t="s">
        <v>5</v>
      </c>
      <c r="D18" t="s">
        <v>15</v>
      </c>
      <c r="E18">
        <v>0.64207931721512301</v>
      </c>
      <c r="F18">
        <v>5.6342425691452598E-2</v>
      </c>
      <c r="G18">
        <v>8.2083597985362799E-2</v>
      </c>
      <c r="H18">
        <v>5.7852485792397497E-2</v>
      </c>
      <c r="I18">
        <v>232.66525091528001</v>
      </c>
      <c r="J18">
        <v>23.7722170228433</v>
      </c>
      <c r="K18">
        <f t="shared" si="0"/>
        <v>8</v>
      </c>
      <c r="L18">
        <f t="shared" si="1"/>
        <v>11.409747673326194</v>
      </c>
      <c r="M18">
        <f t="shared" si="2"/>
        <v>16.487043477127656</v>
      </c>
    </row>
    <row r="19" spans="1:13" x14ac:dyDescent="0.25">
      <c r="A19">
        <v>2.4900000000000002</v>
      </c>
      <c r="B19">
        <v>1.1100000000000001</v>
      </c>
      <c r="C19" t="s">
        <v>5</v>
      </c>
      <c r="D19" t="s">
        <v>15</v>
      </c>
      <c r="E19">
        <v>0.67208198632091798</v>
      </c>
      <c r="F19">
        <v>5.6342425691452598E-2</v>
      </c>
      <c r="G19">
        <v>8.2083597985362799E-2</v>
      </c>
      <c r="H19">
        <v>5.7852485792397497E-2</v>
      </c>
      <c r="I19">
        <v>275.84601140402998</v>
      </c>
      <c r="J19">
        <v>27.813114006999498</v>
      </c>
      <c r="K19">
        <f t="shared" si="0"/>
        <v>10</v>
      </c>
      <c r="L19">
        <f t="shared" si="1"/>
        <v>3.0831898720319373</v>
      </c>
      <c r="M19">
        <f t="shared" si="2"/>
        <v>15.067584539532561</v>
      </c>
    </row>
    <row r="20" spans="1:13" x14ac:dyDescent="0.25">
      <c r="A20">
        <v>1.49</v>
      </c>
      <c r="B20">
        <v>0.64</v>
      </c>
      <c r="C20" t="s">
        <v>5</v>
      </c>
      <c r="D20" t="s">
        <v>15</v>
      </c>
      <c r="E20">
        <v>0.68208479590596605</v>
      </c>
      <c r="F20">
        <v>5.6342425691452598E-2</v>
      </c>
      <c r="G20">
        <v>8.2083597985362799E-2</v>
      </c>
      <c r="H20">
        <v>5.7852485792397497E-2</v>
      </c>
      <c r="I20">
        <v>238.87241476755</v>
      </c>
      <c r="J20">
        <v>21.263587515559902</v>
      </c>
      <c r="K20">
        <f t="shared" si="0"/>
        <v>8</v>
      </c>
      <c r="L20">
        <f t="shared" si="1"/>
        <v>0.46548088597120341</v>
      </c>
      <c r="M20">
        <f t="shared" si="2"/>
        <v>14.639214936752211</v>
      </c>
    </row>
    <row r="21" spans="1:13" x14ac:dyDescent="0.25">
      <c r="A21">
        <v>1.94</v>
      </c>
      <c r="B21">
        <v>0.12</v>
      </c>
      <c r="C21" t="s">
        <v>5</v>
      </c>
      <c r="D21" t="s">
        <v>15</v>
      </c>
      <c r="E21">
        <v>0.66209001496945896</v>
      </c>
      <c r="F21">
        <v>5.6342425691452598E-2</v>
      </c>
      <c r="G21">
        <v>8.2083597985362799E-2</v>
      </c>
      <c r="H21">
        <v>5.7852485792397497E-2</v>
      </c>
      <c r="I21">
        <v>261.44933109176998</v>
      </c>
      <c r="J21">
        <v>29.2824347248165</v>
      </c>
      <c r="K21">
        <f t="shared" si="0"/>
        <v>9</v>
      </c>
      <c r="L21">
        <f t="shared" si="1"/>
        <v>5.7745352836831785</v>
      </c>
      <c r="M21">
        <f t="shared" si="2"/>
        <v>15.516849275580711</v>
      </c>
    </row>
    <row r="22" spans="1:13" x14ac:dyDescent="0.25">
      <c r="A22">
        <v>1.92</v>
      </c>
      <c r="B22">
        <v>0.12</v>
      </c>
      <c r="C22" t="s">
        <v>5</v>
      </c>
      <c r="D22" t="s">
        <v>15</v>
      </c>
      <c r="E22">
        <v>0.71209517863379601</v>
      </c>
      <c r="F22">
        <v>5.6342425691452598E-2</v>
      </c>
      <c r="G22">
        <v>8.2083597985362799E-2</v>
      </c>
      <c r="H22">
        <v>5.7852485792397497E-2</v>
      </c>
      <c r="I22">
        <v>261.44933109176998</v>
      </c>
      <c r="J22">
        <v>29.2824347248165</v>
      </c>
      <c r="K22">
        <f t="shared" si="0"/>
        <v>9</v>
      </c>
      <c r="L22">
        <f t="shared" si="1"/>
        <v>-6.9630189680885337</v>
      </c>
      <c r="M22">
        <f t="shared" si="2"/>
        <v>13.468942029435425</v>
      </c>
    </row>
    <row r="23" spans="1:13" x14ac:dyDescent="0.25">
      <c r="A23">
        <v>2.8</v>
      </c>
      <c r="B23">
        <v>0.85</v>
      </c>
      <c r="C23" t="s">
        <v>5</v>
      </c>
      <c r="D23" t="s">
        <v>15</v>
      </c>
      <c r="E23">
        <v>0.66209760109360805</v>
      </c>
      <c r="F23">
        <v>5.6342425691452598E-2</v>
      </c>
      <c r="G23">
        <v>8.2083597985362799E-2</v>
      </c>
      <c r="H23">
        <v>5.7852485792397497E-2</v>
      </c>
      <c r="I23">
        <v>341.59802978553</v>
      </c>
      <c r="J23">
        <v>30.399728730895301</v>
      </c>
      <c r="K23">
        <f t="shared" si="0"/>
        <v>12</v>
      </c>
      <c r="L23">
        <f t="shared" si="1"/>
        <v>5.772462018972135</v>
      </c>
      <c r="M23">
        <f t="shared" si="2"/>
        <v>15.516499708552061</v>
      </c>
    </row>
    <row r="24" spans="1:13" x14ac:dyDescent="0.25">
      <c r="A24">
        <v>0.96</v>
      </c>
      <c r="B24">
        <v>0.67</v>
      </c>
      <c r="C24" t="s">
        <v>5</v>
      </c>
      <c r="D24" t="s">
        <v>15</v>
      </c>
      <c r="E24">
        <v>0.62210479635160998</v>
      </c>
      <c r="F24">
        <v>5.6342425691452598E-2</v>
      </c>
      <c r="G24">
        <v>8.2083597985362799E-2</v>
      </c>
      <c r="H24">
        <v>5.7852485792397497E-2</v>
      </c>
      <c r="I24">
        <v>232.66525091528001</v>
      </c>
      <c r="J24">
        <v>23.7722170228433</v>
      </c>
      <c r="K24">
        <f t="shared" si="0"/>
        <v>8</v>
      </c>
      <c r="L24">
        <f t="shared" si="1"/>
        <v>17.389743943607755</v>
      </c>
      <c r="M24">
        <f t="shared" si="2"/>
        <v>17.561196960684526</v>
      </c>
    </row>
    <row r="25" spans="1:13" x14ac:dyDescent="0.25">
      <c r="A25">
        <v>1.61</v>
      </c>
      <c r="B25">
        <v>1.31</v>
      </c>
      <c r="C25" t="s">
        <v>5</v>
      </c>
      <c r="D25" t="s">
        <v>15</v>
      </c>
      <c r="E25">
        <v>0.66210694264540704</v>
      </c>
      <c r="F25">
        <v>5.6342425691452598E-2</v>
      </c>
      <c r="G25">
        <v>8.2083597985362799E-2</v>
      </c>
      <c r="H25">
        <v>5.7852485792397497E-2</v>
      </c>
      <c r="I25">
        <v>110.25246525113</v>
      </c>
      <c r="J25">
        <v>15.532210642177301</v>
      </c>
      <c r="K25">
        <f t="shared" si="0"/>
        <v>4</v>
      </c>
      <c r="L25">
        <f t="shared" si="1"/>
        <v>5.7699090647269031</v>
      </c>
      <c r="M25">
        <f t="shared" si="2"/>
        <v>15.516069269886742</v>
      </c>
    </row>
    <row r="26" spans="1:13" x14ac:dyDescent="0.25">
      <c r="A26">
        <v>1.1299999999999999</v>
      </c>
      <c r="B26">
        <v>0.85</v>
      </c>
      <c r="C26" t="s">
        <v>5</v>
      </c>
      <c r="D26" t="s">
        <v>15</v>
      </c>
      <c r="E26">
        <v>0.71210931486486695</v>
      </c>
      <c r="F26">
        <v>5.6342425691452598E-2</v>
      </c>
      <c r="G26">
        <v>8.2083597985362799E-2</v>
      </c>
      <c r="H26">
        <v>5.7852485792397497E-2</v>
      </c>
      <c r="I26">
        <v>274.75219987463998</v>
      </c>
      <c r="J26">
        <v>27.6318322175627</v>
      </c>
      <c r="K26">
        <f t="shared" si="0"/>
        <v>9</v>
      </c>
      <c r="L26">
        <f t="shared" si="1"/>
        <v>-6.9663768494463625</v>
      </c>
      <c r="M26">
        <f t="shared" si="2"/>
        <v>13.468427977303506</v>
      </c>
    </row>
    <row r="27" spans="1:13" x14ac:dyDescent="0.25">
      <c r="A27">
        <v>1.62</v>
      </c>
      <c r="B27">
        <v>-0.09</v>
      </c>
      <c r="C27" t="s">
        <v>5</v>
      </c>
      <c r="D27" t="s">
        <v>15</v>
      </c>
      <c r="E27">
        <v>0.67211348449401598</v>
      </c>
      <c r="F27">
        <v>5.6342425691452598E-2</v>
      </c>
      <c r="G27">
        <v>8.2083597985362799E-2</v>
      </c>
      <c r="H27">
        <v>5.7852485792397497E-2</v>
      </c>
      <c r="I27">
        <v>261.44933109176998</v>
      </c>
      <c r="J27">
        <v>29.2824347248165</v>
      </c>
      <c r="K27">
        <f t="shared" si="0"/>
        <v>9</v>
      </c>
      <c r="L27">
        <f t="shared" si="1"/>
        <v>3.0748285929436179</v>
      </c>
      <c r="M27">
        <f t="shared" si="2"/>
        <v>15.066202822473883</v>
      </c>
    </row>
    <row r="28" spans="1:13" x14ac:dyDescent="0.25">
      <c r="A28">
        <v>1.64</v>
      </c>
      <c r="B28">
        <v>0.57999999999999996</v>
      </c>
      <c r="C28" t="s">
        <v>5</v>
      </c>
      <c r="D28" t="s">
        <v>15</v>
      </c>
      <c r="E28">
        <v>0.78211938505582401</v>
      </c>
      <c r="F28">
        <v>5.6342425691452598E-2</v>
      </c>
      <c r="G28">
        <v>8.2083597985362799E-2</v>
      </c>
      <c r="H28">
        <v>5.7852485792397497E-2</v>
      </c>
      <c r="I28">
        <v>13.43195166648</v>
      </c>
      <c r="J28">
        <v>17.311027288953198</v>
      </c>
      <c r="K28">
        <f t="shared" si="0"/>
        <v>1</v>
      </c>
      <c r="L28">
        <f t="shared" si="1"/>
        <v>-22.183981083631693</v>
      </c>
      <c r="M28">
        <f t="shared" si="2"/>
        <v>11.272931022074914</v>
      </c>
    </row>
    <row r="29" spans="1:13" x14ac:dyDescent="0.25">
      <c r="A29">
        <v>1.26</v>
      </c>
      <c r="B29">
        <v>0.86</v>
      </c>
      <c r="C29" t="s">
        <v>5</v>
      </c>
      <c r="D29" t="s">
        <v>15</v>
      </c>
      <c r="E29">
        <v>0.65212306197511605</v>
      </c>
      <c r="F29">
        <v>5.6342425691452598E-2</v>
      </c>
      <c r="G29">
        <v>8.2083597985362799E-2</v>
      </c>
      <c r="H29">
        <v>5.7852485792397497E-2</v>
      </c>
      <c r="I29">
        <v>274.75219987463998</v>
      </c>
      <c r="J29">
        <v>27.6318322175627</v>
      </c>
      <c r="K29">
        <f t="shared" si="0"/>
        <v>9</v>
      </c>
      <c r="L29">
        <f t="shared" si="1"/>
        <v>8.5390677405762858</v>
      </c>
      <c r="M29">
        <f t="shared" si="2"/>
        <v>15.987777988974216</v>
      </c>
    </row>
    <row r="30" spans="1:13" x14ac:dyDescent="0.25">
      <c r="A30">
        <v>0.91</v>
      </c>
      <c r="B30">
        <v>0.33</v>
      </c>
      <c r="C30" t="s">
        <v>5</v>
      </c>
      <c r="D30" t="s">
        <v>15</v>
      </c>
      <c r="E30">
        <v>0.68212480895743599</v>
      </c>
      <c r="F30">
        <v>5.6342425691452598E-2</v>
      </c>
      <c r="G30">
        <v>8.2083597985362799E-2</v>
      </c>
      <c r="H30">
        <v>5.7852485792397497E-2</v>
      </c>
      <c r="I30">
        <v>291.10199592406002</v>
      </c>
      <c r="J30">
        <v>43.308165099737103</v>
      </c>
      <c r="K30">
        <f t="shared" si="0"/>
        <v>10</v>
      </c>
      <c r="L30">
        <f t="shared" si="1"/>
        <v>0.45515853573130016</v>
      </c>
      <c r="M30">
        <f t="shared" si="2"/>
        <v>14.637542420191636</v>
      </c>
    </row>
    <row r="31" spans="1:13" x14ac:dyDescent="0.25">
      <c r="A31">
        <v>1.56</v>
      </c>
      <c r="B31">
        <v>0.67</v>
      </c>
      <c r="C31" t="s">
        <v>5</v>
      </c>
      <c r="D31" t="s">
        <v>15</v>
      </c>
      <c r="E31">
        <v>0.64212646859064004</v>
      </c>
      <c r="F31">
        <v>5.6342425691452598E-2</v>
      </c>
      <c r="G31">
        <v>8.2083597985362799E-2</v>
      </c>
      <c r="H31">
        <v>5.7852485792397497E-2</v>
      </c>
      <c r="I31">
        <v>271.12113856008</v>
      </c>
      <c r="J31">
        <v>21.885519002002301</v>
      </c>
      <c r="K31">
        <f t="shared" si="0"/>
        <v>9</v>
      </c>
      <c r="L31">
        <f t="shared" si="1"/>
        <v>11.396065252572555</v>
      </c>
      <c r="M31">
        <f t="shared" si="2"/>
        <v>16.484638863321919</v>
      </c>
    </row>
    <row r="32" spans="1:13" x14ac:dyDescent="0.25">
      <c r="A32">
        <v>1.58</v>
      </c>
      <c r="B32">
        <v>1.29</v>
      </c>
      <c r="C32" t="s">
        <v>5</v>
      </c>
      <c r="D32" t="s">
        <v>15</v>
      </c>
      <c r="E32">
        <v>0.67212830292207604</v>
      </c>
      <c r="F32">
        <v>5.6342425691452598E-2</v>
      </c>
      <c r="G32">
        <v>8.2083597985362799E-2</v>
      </c>
      <c r="H32">
        <v>5.7852485792397497E-2</v>
      </c>
      <c r="I32">
        <v>110.25246525113</v>
      </c>
      <c r="J32">
        <v>15.532210642177301</v>
      </c>
      <c r="K32">
        <f t="shared" si="0"/>
        <v>4</v>
      </c>
      <c r="L32">
        <f t="shared" si="1"/>
        <v>3.0708952619380057</v>
      </c>
      <c r="M32">
        <f t="shared" si="2"/>
        <v>15.065552862075918</v>
      </c>
    </row>
    <row r="33" spans="1:13" x14ac:dyDescent="0.25">
      <c r="A33">
        <v>1.92</v>
      </c>
      <c r="B33">
        <v>0.15</v>
      </c>
      <c r="C33" t="s">
        <v>5</v>
      </c>
      <c r="D33" t="s">
        <v>15</v>
      </c>
      <c r="E33">
        <v>0.67213146802927004</v>
      </c>
      <c r="F33">
        <v>5.6342425691452598E-2</v>
      </c>
      <c r="G33">
        <v>8.2083597985362799E-2</v>
      </c>
      <c r="H33">
        <v>5.7852485792397497E-2</v>
      </c>
      <c r="I33">
        <v>261.44933109176998</v>
      </c>
      <c r="J33">
        <v>29.2824347248165</v>
      </c>
      <c r="K33">
        <f t="shared" si="0"/>
        <v>9</v>
      </c>
      <c r="L33">
        <f t="shared" si="1"/>
        <v>3.0700551531554652</v>
      </c>
      <c r="M33">
        <f t="shared" si="2"/>
        <v>15.065414041398185</v>
      </c>
    </row>
    <row r="34" spans="1:13" x14ac:dyDescent="0.25">
      <c r="A34">
        <v>2.4</v>
      </c>
      <c r="B34">
        <v>0.62</v>
      </c>
      <c r="C34" t="s">
        <v>5</v>
      </c>
      <c r="D34" t="s">
        <v>15</v>
      </c>
      <c r="E34">
        <v>0.70213292982870201</v>
      </c>
      <c r="F34">
        <v>5.6342425691452598E-2</v>
      </c>
      <c r="G34">
        <v>8.2083597985362799E-2</v>
      </c>
      <c r="H34">
        <v>5.7852485792397497E-2</v>
      </c>
      <c r="I34">
        <v>294.82320400713002</v>
      </c>
      <c r="J34">
        <v>38.896160744188201</v>
      </c>
      <c r="K34">
        <f t="shared" si="0"/>
        <v>10</v>
      </c>
      <c r="L34">
        <f t="shared" si="1"/>
        <v>-4.5645368526569996</v>
      </c>
      <c r="M34">
        <f t="shared" si="2"/>
        <v>13.839545366968466</v>
      </c>
    </row>
    <row r="35" spans="1:13" x14ac:dyDescent="0.25">
      <c r="A35">
        <v>1.73</v>
      </c>
      <c r="B35">
        <v>1.07</v>
      </c>
      <c r="C35" t="s">
        <v>5</v>
      </c>
      <c r="D35" t="s">
        <v>15</v>
      </c>
      <c r="E35">
        <v>0.70213450407424405</v>
      </c>
      <c r="F35">
        <v>5.6342425691452598E-2</v>
      </c>
      <c r="G35">
        <v>8.2083597985362799E-2</v>
      </c>
      <c r="H35">
        <v>5.7852485792397497E-2</v>
      </c>
      <c r="I35">
        <v>116.55349833032</v>
      </c>
      <c r="J35">
        <v>31.8317603996476</v>
      </c>
      <c r="K35">
        <f t="shared" si="0"/>
        <v>4</v>
      </c>
      <c r="L35">
        <f t="shared" si="1"/>
        <v>-4.5649210006317844</v>
      </c>
      <c r="M35">
        <f t="shared" si="2"/>
        <v>13.839485460572405</v>
      </c>
    </row>
    <row r="36" spans="1:13" x14ac:dyDescent="0.25">
      <c r="A36">
        <v>1.4</v>
      </c>
      <c r="B36">
        <v>0.02</v>
      </c>
      <c r="C36" t="s">
        <v>5</v>
      </c>
      <c r="D36" t="s">
        <v>15</v>
      </c>
      <c r="E36">
        <v>0.72191041732235495</v>
      </c>
      <c r="F36">
        <v>5.6342425691452598E-2</v>
      </c>
      <c r="G36">
        <v>8.2083597985362799E-2</v>
      </c>
      <c r="H36">
        <v>5.7852485792397497E-2</v>
      </c>
      <c r="I36">
        <v>10.5868128644802</v>
      </c>
      <c r="J36">
        <v>58.625021021851801</v>
      </c>
      <c r="K36">
        <f t="shared" si="0"/>
        <v>1</v>
      </c>
      <c r="L36">
        <f t="shared" si="1"/>
        <v>-9.2643555096061618</v>
      </c>
      <c r="M36">
        <f t="shared" si="2"/>
        <v>13.119755989548878</v>
      </c>
    </row>
    <row r="37" spans="1:13" x14ac:dyDescent="0.25">
      <c r="A37">
        <v>1.03</v>
      </c>
      <c r="B37">
        <v>-0.52</v>
      </c>
      <c r="C37" t="s">
        <v>5</v>
      </c>
      <c r="D37" t="s">
        <v>15</v>
      </c>
      <c r="E37">
        <v>0.71190738936853004</v>
      </c>
      <c r="F37">
        <v>5.6342425691452598E-2</v>
      </c>
      <c r="G37">
        <v>8.2083597985362799E-2</v>
      </c>
      <c r="H37">
        <v>5.7852485792397497E-2</v>
      </c>
      <c r="I37">
        <v>132.62199617508</v>
      </c>
      <c r="K37">
        <f t="shared" si="0"/>
        <v>5</v>
      </c>
      <c r="L37">
        <f t="shared" si="1"/>
        <v>-6.9183999634065003</v>
      </c>
      <c r="M37">
        <f t="shared" si="2"/>
        <v>13.475773942049344</v>
      </c>
    </row>
    <row r="38" spans="1:13" x14ac:dyDescent="0.25">
      <c r="A38">
        <v>1.33</v>
      </c>
      <c r="B38">
        <v>0.28999999999999998</v>
      </c>
      <c r="C38" t="s">
        <v>5</v>
      </c>
      <c r="D38" t="s">
        <v>15</v>
      </c>
      <c r="E38">
        <v>0.69190162183743398</v>
      </c>
      <c r="F38">
        <v>5.6342425691452598E-2</v>
      </c>
      <c r="G38">
        <v>8.2083597985362799E-2</v>
      </c>
      <c r="H38">
        <v>5.7852485792397497E-2</v>
      </c>
      <c r="I38">
        <v>29.952020789579802</v>
      </c>
      <c r="J38">
        <v>76.360627752463898</v>
      </c>
      <c r="K38">
        <f t="shared" si="0"/>
        <v>1</v>
      </c>
      <c r="L38">
        <f t="shared" si="1"/>
        <v>-2.0325240315505653</v>
      </c>
      <c r="M38">
        <f t="shared" si="2"/>
        <v>14.238255317670195</v>
      </c>
    </row>
    <row r="39" spans="1:13" x14ac:dyDescent="0.25">
      <c r="A39">
        <v>1.29</v>
      </c>
      <c r="B39">
        <v>0.28000000000000003</v>
      </c>
      <c r="C39" t="s">
        <v>5</v>
      </c>
      <c r="D39" t="s">
        <v>15</v>
      </c>
      <c r="E39">
        <v>0.72189287209380404</v>
      </c>
      <c r="F39">
        <v>5.6342425691452598E-2</v>
      </c>
      <c r="G39">
        <v>8.2083597985362799E-2</v>
      </c>
      <c r="H39">
        <v>5.7852485792397497E-2</v>
      </c>
      <c r="I39">
        <v>29.952020789579802</v>
      </c>
      <c r="J39">
        <v>76.360627752463898</v>
      </c>
      <c r="K39">
        <f t="shared" si="0"/>
        <v>1</v>
      </c>
      <c r="L39">
        <f t="shared" si="1"/>
        <v>-9.2602948569052614</v>
      </c>
      <c r="M39">
        <f t="shared" si="2"/>
        <v>13.120366632341089</v>
      </c>
    </row>
    <row r="40" spans="1:13" x14ac:dyDescent="0.25">
      <c r="A40">
        <v>0.98</v>
      </c>
      <c r="B40">
        <v>-0.34</v>
      </c>
      <c r="C40" t="s">
        <v>6</v>
      </c>
      <c r="D40" t="s">
        <v>15</v>
      </c>
      <c r="E40">
        <v>0.69189000041943605</v>
      </c>
      <c r="F40">
        <v>5.6342425691452598E-2</v>
      </c>
      <c r="G40">
        <v>8.2083597985362799E-2</v>
      </c>
      <c r="H40">
        <v>5.7852485792397497E-2</v>
      </c>
      <c r="I40">
        <v>240.210066429878</v>
      </c>
      <c r="J40">
        <v>39.772401807213903</v>
      </c>
      <c r="K40">
        <f t="shared" si="0"/>
        <v>8</v>
      </c>
      <c r="L40">
        <f t="shared" si="1"/>
        <v>-2.0296071542122149</v>
      </c>
      <c r="M40">
        <f t="shared" si="2"/>
        <v>14.238719090142922</v>
      </c>
    </row>
    <row r="41" spans="1:13" x14ac:dyDescent="0.25">
      <c r="A41">
        <v>0.99</v>
      </c>
      <c r="B41">
        <v>-1.41</v>
      </c>
      <c r="C41" t="s">
        <v>5</v>
      </c>
      <c r="D41" t="s">
        <v>15</v>
      </c>
      <c r="E41">
        <v>0.681887055112392</v>
      </c>
      <c r="F41">
        <v>5.6342425691452598E-2</v>
      </c>
      <c r="G41">
        <v>8.2083597985362799E-2</v>
      </c>
      <c r="H41">
        <v>5.7852485792397497E-2</v>
      </c>
      <c r="I41">
        <v>129.57775230884999</v>
      </c>
      <c r="K41">
        <f t="shared" si="0"/>
        <v>5</v>
      </c>
      <c r="L41">
        <f t="shared" si="1"/>
        <v>0.51651014332645673</v>
      </c>
      <c r="M41">
        <f t="shared" si="2"/>
        <v>14.647485054741878</v>
      </c>
    </row>
    <row r="42" spans="1:13" x14ac:dyDescent="0.25">
      <c r="A42">
        <v>1.1000000000000001</v>
      </c>
      <c r="B42">
        <v>0.79</v>
      </c>
      <c r="C42" t="s">
        <v>6</v>
      </c>
      <c r="D42" t="s">
        <v>15</v>
      </c>
      <c r="E42">
        <v>0.65188126417442405</v>
      </c>
      <c r="F42">
        <v>5.6342425691452598E-2</v>
      </c>
      <c r="G42">
        <v>8.2083597985362799E-2</v>
      </c>
      <c r="H42">
        <v>5.7852485792397497E-2</v>
      </c>
      <c r="I42">
        <v>251.745619258727</v>
      </c>
      <c r="J42">
        <v>38.628191272825603</v>
      </c>
      <c r="K42">
        <f t="shared" si="0"/>
        <v>9</v>
      </c>
      <c r="L42">
        <f t="shared" si="1"/>
        <v>8.607160239360212</v>
      </c>
      <c r="M42">
        <f t="shared" si="2"/>
        <v>15.999499091110721</v>
      </c>
    </row>
    <row r="43" spans="1:13" x14ac:dyDescent="0.25">
      <c r="A43">
        <v>1.54</v>
      </c>
      <c r="B43">
        <v>1.1499999999999999</v>
      </c>
      <c r="C43" t="s">
        <v>5</v>
      </c>
      <c r="D43" t="s">
        <v>15</v>
      </c>
      <c r="E43">
        <v>0.69187812035208496</v>
      </c>
      <c r="F43">
        <v>5.6342425691452598E-2</v>
      </c>
      <c r="G43">
        <v>8.2083597985362799E-2</v>
      </c>
      <c r="H43">
        <v>5.7852485792397497E-2</v>
      </c>
      <c r="I43">
        <v>311.52283278531002</v>
      </c>
      <c r="J43">
        <v>34.113227874175003</v>
      </c>
      <c r="K43">
        <f t="shared" si="0"/>
        <v>11</v>
      </c>
      <c r="L43">
        <f t="shared" si="1"/>
        <v>-2.0266252607662523</v>
      </c>
      <c r="M43">
        <f t="shared" si="2"/>
        <v>14.239193210577469</v>
      </c>
    </row>
    <row r="44" spans="1:13" x14ac:dyDescent="0.25">
      <c r="A44">
        <v>1.96</v>
      </c>
      <c r="B44">
        <v>0.94</v>
      </c>
      <c r="C44" t="s">
        <v>6</v>
      </c>
      <c r="D44" t="s">
        <v>15</v>
      </c>
      <c r="E44">
        <v>0.72187512623557104</v>
      </c>
      <c r="F44">
        <v>5.6342425691452598E-2</v>
      </c>
      <c r="G44">
        <v>8.2083597985362799E-2</v>
      </c>
      <c r="H44">
        <v>5.7852485792397497E-2</v>
      </c>
      <c r="I44">
        <v>73.556631333008795</v>
      </c>
      <c r="J44">
        <v>46.758595882464803</v>
      </c>
      <c r="K44">
        <f t="shared" si="0"/>
        <v>3</v>
      </c>
      <c r="L44">
        <f t="shared" si="1"/>
        <v>-9.2561875799536892</v>
      </c>
      <c r="M44">
        <f t="shared" si="2"/>
        <v>13.12098430617732</v>
      </c>
    </row>
    <row r="45" spans="1:13" x14ac:dyDescent="0.25">
      <c r="A45">
        <v>1.53</v>
      </c>
      <c r="B45">
        <v>0.47</v>
      </c>
      <c r="C45" t="s">
        <v>5</v>
      </c>
      <c r="D45" t="s">
        <v>15</v>
      </c>
      <c r="E45">
        <v>0.68187213211905795</v>
      </c>
      <c r="F45">
        <v>5.6342425691452598E-2</v>
      </c>
      <c r="G45">
        <v>8.2083597985362799E-2</v>
      </c>
      <c r="H45">
        <v>5.7852485792397497E-2</v>
      </c>
      <c r="I45">
        <v>43.044598892619902</v>
      </c>
      <c r="J45">
        <v>77.891233191336198</v>
      </c>
      <c r="K45">
        <f t="shared" si="0"/>
        <v>2</v>
      </c>
      <c r="L45">
        <f t="shared" si="1"/>
        <v>0.5203623499565424</v>
      </c>
      <c r="M45">
        <f t="shared" si="2"/>
        <v>14.648109496634106</v>
      </c>
    </row>
    <row r="46" spans="1:13" x14ac:dyDescent="0.25">
      <c r="A46">
        <v>1.07</v>
      </c>
      <c r="B46">
        <v>-0.11</v>
      </c>
      <c r="C46" t="s">
        <v>6</v>
      </c>
      <c r="D46" t="s">
        <v>15</v>
      </c>
      <c r="E46">
        <v>0.69186289046473703</v>
      </c>
      <c r="F46">
        <v>5.6342425691452598E-2</v>
      </c>
      <c r="G46">
        <v>8.2083597985362799E-2</v>
      </c>
      <c r="H46">
        <v>5.7852485792397497E-2</v>
      </c>
      <c r="I46">
        <v>251.745619258727</v>
      </c>
      <c r="J46">
        <v>38.628191272825603</v>
      </c>
      <c r="K46">
        <f t="shared" si="0"/>
        <v>9</v>
      </c>
      <c r="L46">
        <f t="shared" si="1"/>
        <v>-2.0228024195591843</v>
      </c>
      <c r="M46">
        <f t="shared" si="2"/>
        <v>14.239801057275542</v>
      </c>
    </row>
    <row r="47" spans="1:13" x14ac:dyDescent="0.25">
      <c r="A47">
        <v>1.41</v>
      </c>
      <c r="B47">
        <v>-0.06</v>
      </c>
      <c r="C47" t="s">
        <v>5</v>
      </c>
      <c r="D47" t="s">
        <v>15</v>
      </c>
      <c r="E47">
        <v>0.65185984352945103</v>
      </c>
      <c r="F47">
        <v>5.6342425691452598E-2</v>
      </c>
      <c r="G47">
        <v>8.2083597985362799E-2</v>
      </c>
      <c r="H47">
        <v>5.7852485792397497E-2</v>
      </c>
      <c r="I47">
        <v>10.5868128644802</v>
      </c>
      <c r="J47">
        <v>58.625021021851801</v>
      </c>
      <c r="K47">
        <f t="shared" si="0"/>
        <v>1</v>
      </c>
      <c r="L47">
        <f t="shared" si="1"/>
        <v>8.6131948725586085</v>
      </c>
      <c r="M47">
        <f t="shared" si="2"/>
        <v>16.000538146268866</v>
      </c>
    </row>
    <row r="48" spans="1:13" x14ac:dyDescent="0.25">
      <c r="A48">
        <v>1.34</v>
      </c>
      <c r="B48">
        <v>-0.34</v>
      </c>
      <c r="C48" t="s">
        <v>5</v>
      </c>
      <c r="D48" t="s">
        <v>15</v>
      </c>
      <c r="E48">
        <v>0.68185679659416498</v>
      </c>
      <c r="F48">
        <v>5.6342425691452598E-2</v>
      </c>
      <c r="G48">
        <v>8.2083597985362799E-2</v>
      </c>
      <c r="H48">
        <v>5.7852485792397497E-2</v>
      </c>
      <c r="I48">
        <v>64.308559598849996</v>
      </c>
      <c r="J48">
        <v>81.864399924525799</v>
      </c>
      <c r="K48">
        <f t="shared" si="0"/>
        <v>3</v>
      </c>
      <c r="L48">
        <f t="shared" si="1"/>
        <v>0.52432121655903074</v>
      </c>
      <c r="M48">
        <f t="shared" si="2"/>
        <v>14.648751247012711</v>
      </c>
    </row>
    <row r="49" spans="1:13" x14ac:dyDescent="0.25">
      <c r="A49">
        <v>1.29</v>
      </c>
      <c r="B49">
        <v>0.24</v>
      </c>
      <c r="C49" t="s">
        <v>5</v>
      </c>
      <c r="D49" t="s">
        <v>15</v>
      </c>
      <c r="E49">
        <v>0.71184748901959805</v>
      </c>
      <c r="F49">
        <v>5.6342425691452598E-2</v>
      </c>
      <c r="G49">
        <v>8.2083597985362799E-2</v>
      </c>
      <c r="H49">
        <v>5.7852485792397497E-2</v>
      </c>
      <c r="I49">
        <v>29.952020789579802</v>
      </c>
      <c r="J49">
        <v>76.360627752463898</v>
      </c>
      <c r="K49">
        <f t="shared" si="0"/>
        <v>1</v>
      </c>
      <c r="L49">
        <f t="shared" si="1"/>
        <v>-6.9041628320396171</v>
      </c>
      <c r="M49">
        <f t="shared" si="2"/>
        <v>13.477954380295429</v>
      </c>
    </row>
    <row r="50" spans="1:13" x14ac:dyDescent="0.25">
      <c r="A50">
        <v>1.84</v>
      </c>
      <c r="B50">
        <v>0.93</v>
      </c>
      <c r="C50" t="s">
        <v>6</v>
      </c>
      <c r="D50" t="s">
        <v>15</v>
      </c>
      <c r="E50">
        <v>0.69184438532547399</v>
      </c>
      <c r="F50">
        <v>5.6342425691452598E-2</v>
      </c>
      <c r="G50">
        <v>8.2083597985362799E-2</v>
      </c>
      <c r="H50">
        <v>5.7852485792397497E-2</v>
      </c>
      <c r="I50">
        <v>73.556631333008795</v>
      </c>
      <c r="J50">
        <v>46.758595882464803</v>
      </c>
      <c r="K50">
        <f t="shared" si="0"/>
        <v>3</v>
      </c>
      <c r="L50">
        <f t="shared" si="1"/>
        <v>-2.0181572425088348</v>
      </c>
      <c r="M50">
        <f t="shared" si="2"/>
        <v>14.240539682397127</v>
      </c>
    </row>
    <row r="51" spans="1:13" x14ac:dyDescent="0.25">
      <c r="A51">
        <v>1.6</v>
      </c>
      <c r="B51">
        <v>0.23</v>
      </c>
      <c r="C51" t="s">
        <v>5</v>
      </c>
      <c r="D51" t="s">
        <v>15</v>
      </c>
      <c r="E51">
        <v>0.65184104885429195</v>
      </c>
      <c r="F51">
        <v>5.6342425691452598E-2</v>
      </c>
      <c r="G51">
        <v>8.2083597985362799E-2</v>
      </c>
      <c r="H51">
        <v>5.7852485792397497E-2</v>
      </c>
      <c r="I51">
        <v>10.5868128644802</v>
      </c>
      <c r="J51">
        <v>58.625021021851801</v>
      </c>
      <c r="K51">
        <f t="shared" si="0"/>
        <v>1</v>
      </c>
      <c r="L51">
        <f t="shared" si="1"/>
        <v>8.618490035797322</v>
      </c>
      <c r="M51">
        <f t="shared" si="2"/>
        <v>16.001449916054241</v>
      </c>
    </row>
    <row r="52" spans="1:13" x14ac:dyDescent="0.25">
      <c r="A52">
        <v>1.18</v>
      </c>
      <c r="B52">
        <v>-0.05</v>
      </c>
      <c r="C52" t="s">
        <v>6</v>
      </c>
      <c r="D52" t="s">
        <v>15</v>
      </c>
      <c r="E52">
        <v>0.69183479792261604</v>
      </c>
      <c r="F52">
        <v>5.6342425691452598E-2</v>
      </c>
      <c r="G52">
        <v>8.2083597985362799E-2</v>
      </c>
      <c r="H52">
        <v>5.7852485792397497E-2</v>
      </c>
      <c r="I52">
        <v>251.745619258727</v>
      </c>
      <c r="J52">
        <v>38.628191272825603</v>
      </c>
      <c r="K52">
        <f t="shared" si="0"/>
        <v>9</v>
      </c>
      <c r="L52">
        <f t="shared" si="1"/>
        <v>-2.0157505099454625</v>
      </c>
      <c r="M52">
        <f t="shared" si="2"/>
        <v>14.24092238489348</v>
      </c>
    </row>
    <row r="53" spans="1:13" x14ac:dyDescent="0.25">
      <c r="A53">
        <v>1.53</v>
      </c>
      <c r="B53">
        <v>0.34</v>
      </c>
      <c r="C53" t="s">
        <v>5</v>
      </c>
      <c r="D53" t="s">
        <v>15</v>
      </c>
      <c r="E53">
        <v>0.671831649568566</v>
      </c>
      <c r="F53">
        <v>5.6342425691452598E-2</v>
      </c>
      <c r="G53">
        <v>8.2083597985362799E-2</v>
      </c>
      <c r="H53">
        <v>5.7852485792397497E-2</v>
      </c>
      <c r="I53">
        <v>86.366274456279797</v>
      </c>
      <c r="J53">
        <v>76.427717089349301</v>
      </c>
      <c r="K53">
        <f t="shared" si="0"/>
        <v>3</v>
      </c>
      <c r="L53">
        <f t="shared" si="1"/>
        <v>3.1496694791467235</v>
      </c>
      <c r="M53">
        <f t="shared" si="2"/>
        <v>15.07857349918973</v>
      </c>
    </row>
    <row r="54" spans="1:13" x14ac:dyDescent="0.25">
      <c r="A54">
        <v>1.08</v>
      </c>
      <c r="B54">
        <v>0.57999999999999996</v>
      </c>
      <c r="C54" t="s">
        <v>6</v>
      </c>
      <c r="D54" t="s">
        <v>15</v>
      </c>
      <c r="E54">
        <v>0.66182857992336797</v>
      </c>
      <c r="F54">
        <v>5.6342425691452598E-2</v>
      </c>
      <c r="G54">
        <v>8.2083597985362799E-2</v>
      </c>
      <c r="H54">
        <v>5.7852485792397497E-2</v>
      </c>
      <c r="I54">
        <v>146.669780596366</v>
      </c>
      <c r="J54">
        <v>18.2776257453366</v>
      </c>
      <c r="K54">
        <f t="shared" si="0"/>
        <v>5</v>
      </c>
      <c r="L54">
        <f t="shared" si="1"/>
        <v>5.8460129512308754</v>
      </c>
      <c r="M54">
        <f t="shared" si="2"/>
        <v>15.528904206346482</v>
      </c>
    </row>
    <row r="55" spans="1:13" x14ac:dyDescent="0.25">
      <c r="A55">
        <v>1.71</v>
      </c>
      <c r="B55">
        <v>-0.08</v>
      </c>
      <c r="C55" t="s">
        <v>5</v>
      </c>
      <c r="D55" t="s">
        <v>15</v>
      </c>
      <c r="E55">
        <v>0.72182527415161502</v>
      </c>
      <c r="F55">
        <v>5.6342425691452598E-2</v>
      </c>
      <c r="G55">
        <v>8.2083597985362799E-2</v>
      </c>
      <c r="H55">
        <v>5.7852485792397497E-2</v>
      </c>
      <c r="I55">
        <v>278.16395227340001</v>
      </c>
      <c r="J55">
        <v>43.821822009549599</v>
      </c>
      <c r="K55">
        <f t="shared" si="0"/>
        <v>10</v>
      </c>
      <c r="L55">
        <f t="shared" si="1"/>
        <v>-9.2446482943585124</v>
      </c>
      <c r="M55">
        <f t="shared" si="2"/>
        <v>13.122719750281988</v>
      </c>
    </row>
    <row r="56" spans="1:13" x14ac:dyDescent="0.25">
      <c r="A56">
        <v>0.77</v>
      </c>
      <c r="B56">
        <v>0.4</v>
      </c>
      <c r="C56" t="s">
        <v>6</v>
      </c>
      <c r="D56" t="s">
        <v>15</v>
      </c>
      <c r="E56">
        <v>0.70181893020872799</v>
      </c>
      <c r="F56">
        <v>5.6342425691452598E-2</v>
      </c>
      <c r="G56">
        <v>8.2083597985362799E-2</v>
      </c>
      <c r="H56">
        <v>5.7852485792397497E-2</v>
      </c>
      <c r="I56">
        <v>237.58099057972399</v>
      </c>
      <c r="J56">
        <v>46.769627722151697</v>
      </c>
      <c r="K56">
        <f t="shared" si="0"/>
        <v>8</v>
      </c>
      <c r="L56">
        <f t="shared" si="1"/>
        <v>-4.4878815817365876</v>
      </c>
      <c r="M56">
        <f t="shared" si="2"/>
        <v>13.851502996201617</v>
      </c>
    </row>
    <row r="57" spans="1:13" x14ac:dyDescent="0.25">
      <c r="A57">
        <v>1.04</v>
      </c>
      <c r="B57">
        <v>0.59</v>
      </c>
      <c r="C57" t="s">
        <v>6</v>
      </c>
      <c r="D57" t="s">
        <v>15</v>
      </c>
      <c r="E57">
        <v>0.64181573461989105</v>
      </c>
      <c r="F57">
        <v>5.6342425691452598E-2</v>
      </c>
      <c r="G57">
        <v>8.2083597985362799E-2</v>
      </c>
      <c r="H57">
        <v>5.7852485792397497E-2</v>
      </c>
      <c r="I57">
        <v>146.669780596366</v>
      </c>
      <c r="J57">
        <v>18.2776257453366</v>
      </c>
      <c r="K57">
        <f t="shared" si="0"/>
        <v>5</v>
      </c>
      <c r="L57">
        <f t="shared" si="1"/>
        <v>11.486270637577093</v>
      </c>
      <c r="M57">
        <f t="shared" si="2"/>
        <v>16.500496417661282</v>
      </c>
    </row>
    <row r="58" spans="1:13" x14ac:dyDescent="0.25">
      <c r="A58">
        <v>1.59</v>
      </c>
      <c r="B58">
        <v>0.28000000000000003</v>
      </c>
      <c r="C58" t="s">
        <v>5</v>
      </c>
      <c r="D58" t="s">
        <v>15</v>
      </c>
      <c r="E58">
        <v>0.691812539031054</v>
      </c>
      <c r="F58">
        <v>5.6342425691452598E-2</v>
      </c>
      <c r="G58">
        <v>8.2083597985362799E-2</v>
      </c>
      <c r="H58">
        <v>5.7852485792397497E-2</v>
      </c>
      <c r="I58">
        <v>10.5868128644802</v>
      </c>
      <c r="J58">
        <v>58.625021021851801</v>
      </c>
      <c r="K58">
        <f t="shared" si="0"/>
        <v>1</v>
      </c>
      <c r="L58">
        <f t="shared" si="1"/>
        <v>-2.0101625974135686</v>
      </c>
      <c r="M58">
        <f t="shared" si="2"/>
        <v>14.241810964367886</v>
      </c>
    </row>
    <row r="59" spans="1:13" x14ac:dyDescent="0.25">
      <c r="A59">
        <v>2.4900000000000002</v>
      </c>
      <c r="B59">
        <v>1.0900000000000001</v>
      </c>
      <c r="C59" t="s">
        <v>6</v>
      </c>
      <c r="D59" t="s">
        <v>15</v>
      </c>
      <c r="E59">
        <v>0.69180918366277599</v>
      </c>
      <c r="F59">
        <v>5.6342425691452598E-2</v>
      </c>
      <c r="G59">
        <v>8.2083597985362799E-2</v>
      </c>
      <c r="H59">
        <v>5.7852485792397497E-2</v>
      </c>
      <c r="I59">
        <v>76.4473261888877</v>
      </c>
      <c r="J59">
        <v>35.306275617143797</v>
      </c>
      <c r="K59">
        <f t="shared" si="0"/>
        <v>3</v>
      </c>
      <c r="L59">
        <f t="shared" si="1"/>
        <v>-2.0093202297061339</v>
      </c>
      <c r="M59">
        <f t="shared" si="2"/>
        <v>14.241944919395308</v>
      </c>
    </row>
    <row r="60" spans="1:13" x14ac:dyDescent="0.25">
      <c r="A60">
        <v>1.34</v>
      </c>
      <c r="B60">
        <v>0.48</v>
      </c>
      <c r="C60" t="s">
        <v>5</v>
      </c>
      <c r="D60" t="s">
        <v>15</v>
      </c>
      <c r="E60">
        <v>0.70180275010628101</v>
      </c>
      <c r="F60">
        <v>5.6342425691452598E-2</v>
      </c>
      <c r="G60">
        <v>8.2083597985362799E-2</v>
      </c>
      <c r="H60">
        <v>5.7852485792397497E-2</v>
      </c>
      <c r="I60">
        <v>43.044598892619902</v>
      </c>
      <c r="J60">
        <v>77.891233191336198</v>
      </c>
      <c r="K60">
        <f t="shared" si="0"/>
        <v>2</v>
      </c>
      <c r="L60">
        <f t="shared" si="1"/>
        <v>-4.48392983001429</v>
      </c>
      <c r="M60">
        <f t="shared" si="2"/>
        <v>13.852119629607657</v>
      </c>
    </row>
    <row r="61" spans="1:13" x14ac:dyDescent="0.25">
      <c r="A61">
        <v>1.67</v>
      </c>
      <c r="B61">
        <v>-7.0000000000000007E-2</v>
      </c>
      <c r="C61" t="s">
        <v>5</v>
      </c>
      <c r="D61" t="s">
        <v>15</v>
      </c>
      <c r="E61">
        <v>0.65179959409560395</v>
      </c>
      <c r="F61">
        <v>5.6342425691452598E-2</v>
      </c>
      <c r="G61">
        <v>8.2083597985362799E-2</v>
      </c>
      <c r="H61">
        <v>5.7852485792397497E-2</v>
      </c>
      <c r="I61">
        <v>278.16395227340001</v>
      </c>
      <c r="J61">
        <v>43.821822009549599</v>
      </c>
      <c r="K61">
        <f t="shared" si="0"/>
        <v>10</v>
      </c>
      <c r="L61">
        <f t="shared" si="1"/>
        <v>8.630170447940543</v>
      </c>
      <c r="M61">
        <f t="shared" si="2"/>
        <v>16.003461282295007</v>
      </c>
    </row>
    <row r="62" spans="1:13" x14ac:dyDescent="0.25">
      <c r="A62">
        <v>1.06</v>
      </c>
      <c r="B62">
        <v>-0.27</v>
      </c>
      <c r="C62" t="s">
        <v>6</v>
      </c>
      <c r="D62" t="s">
        <v>15</v>
      </c>
      <c r="E62">
        <v>0.71179619531487404</v>
      </c>
      <c r="F62">
        <v>5.6342425691452598E-2</v>
      </c>
      <c r="G62">
        <v>8.2083597985362799E-2</v>
      </c>
      <c r="H62">
        <v>5.7852485792397497E-2</v>
      </c>
      <c r="I62">
        <v>240.210066429878</v>
      </c>
      <c r="J62">
        <v>39.772401807213903</v>
      </c>
      <c r="K62">
        <f t="shared" si="0"/>
        <v>8</v>
      </c>
      <c r="L62">
        <f t="shared" si="1"/>
        <v>-6.8919695146948357</v>
      </c>
      <c r="M62">
        <f t="shared" si="2"/>
        <v>13.479821996246542</v>
      </c>
    </row>
    <row r="63" spans="1:13" x14ac:dyDescent="0.25">
      <c r="A63">
        <v>1.82</v>
      </c>
      <c r="B63">
        <v>0.94</v>
      </c>
      <c r="C63" t="s">
        <v>3</v>
      </c>
      <c r="D63" t="s">
        <v>13</v>
      </c>
      <c r="E63">
        <v>0.62062974824677497</v>
      </c>
      <c r="F63">
        <v>5.6342425691452598E-2</v>
      </c>
      <c r="G63">
        <v>8.2083597985362799E-2</v>
      </c>
      <c r="H63">
        <v>5.7852485792397497E-2</v>
      </c>
      <c r="I63">
        <v>260.79330418829602</v>
      </c>
      <c r="K63">
        <f t="shared" si="0"/>
        <v>9</v>
      </c>
      <c r="L63">
        <f t="shared" si="1"/>
        <v>17.846438022782138</v>
      </c>
      <c r="M63">
        <f t="shared" si="2"/>
        <v>17.645150895368346</v>
      </c>
    </row>
    <row r="64" spans="1:13" x14ac:dyDescent="0.25">
      <c r="A64">
        <v>2.23</v>
      </c>
      <c r="B64">
        <v>1.97</v>
      </c>
      <c r="C64" t="s">
        <v>4</v>
      </c>
      <c r="D64" t="s">
        <v>14</v>
      </c>
      <c r="E64">
        <v>0.67062778820177305</v>
      </c>
      <c r="F64">
        <v>5.6342425691452598E-2</v>
      </c>
      <c r="G64">
        <v>8.2083597985362799E-2</v>
      </c>
      <c r="H64">
        <v>5.7852485792397497E-2</v>
      </c>
      <c r="I64">
        <v>108.7232973747</v>
      </c>
      <c r="J64">
        <v>48.381768424786003</v>
      </c>
      <c r="K64">
        <f t="shared" si="0"/>
        <v>4</v>
      </c>
      <c r="L64">
        <f t="shared" si="1"/>
        <v>3.4700395291659447</v>
      </c>
      <c r="M64">
        <f t="shared" si="2"/>
        <v>15.131606854671475</v>
      </c>
    </row>
    <row r="65" spans="1:13" x14ac:dyDescent="0.25">
      <c r="A65">
        <v>2.19</v>
      </c>
      <c r="B65">
        <v>1.39</v>
      </c>
      <c r="C65" t="s">
        <v>3</v>
      </c>
      <c r="D65" t="s">
        <v>13</v>
      </c>
      <c r="E65">
        <v>0.68062399052942302</v>
      </c>
      <c r="F65">
        <v>5.6342425691452598E-2</v>
      </c>
      <c r="G65">
        <v>8.2083597985362799E-2</v>
      </c>
      <c r="H65">
        <v>5.7852485792397497E-2</v>
      </c>
      <c r="I65">
        <v>80.083130492340004</v>
      </c>
      <c r="J65">
        <v>6.22086273461509</v>
      </c>
      <c r="K65">
        <f t="shared" si="0"/>
        <v>3</v>
      </c>
      <c r="L65">
        <f t="shared" si="1"/>
        <v>0.84313330400101449</v>
      </c>
      <c r="M65">
        <f t="shared" si="2"/>
        <v>14.700495158389856</v>
      </c>
    </row>
    <row r="66" spans="1:13" x14ac:dyDescent="0.25">
      <c r="A66">
        <v>2.15</v>
      </c>
      <c r="B66">
        <v>1.38</v>
      </c>
      <c r="C66" t="s">
        <v>3</v>
      </c>
      <c r="D66" t="s">
        <v>13</v>
      </c>
      <c r="E66">
        <v>0.65062210454346103</v>
      </c>
      <c r="F66">
        <v>5.6342425691452598E-2</v>
      </c>
      <c r="G66">
        <v>8.2083597985362799E-2</v>
      </c>
      <c r="H66">
        <v>5.7852485792397497E-2</v>
      </c>
      <c r="I66">
        <v>90.682223102647995</v>
      </c>
      <c r="J66">
        <v>7.1341668802967897</v>
      </c>
      <c r="K66">
        <f t="shared" si="0"/>
        <v>3</v>
      </c>
      <c r="L66">
        <f t="shared" si="1"/>
        <v>8.962551101940619</v>
      </c>
      <c r="M66">
        <f t="shared" si="2"/>
        <v>16.06076975558409</v>
      </c>
    </row>
    <row r="67" spans="1:13" x14ac:dyDescent="0.25">
      <c r="A67">
        <v>1.83</v>
      </c>
      <c r="B67">
        <v>1.29</v>
      </c>
      <c r="C67" t="s">
        <v>3</v>
      </c>
      <c r="D67" t="s">
        <v>13</v>
      </c>
      <c r="E67">
        <v>0.67061101413914004</v>
      </c>
      <c r="F67">
        <v>5.6342425691452598E-2</v>
      </c>
      <c r="G67">
        <v>8.2083597985362799E-2</v>
      </c>
      <c r="H67">
        <v>5.7852485792397497E-2</v>
      </c>
      <c r="I67">
        <v>212.88349781652099</v>
      </c>
      <c r="J67">
        <v>17.542862291099901</v>
      </c>
      <c r="K67">
        <f t="shared" ref="K67:K130" si="3">IFERROR(MONTH(I67),"")</f>
        <v>7</v>
      </c>
      <c r="L67">
        <f t="shared" ref="L67:L130" si="4">IFERROR(SQRT(0.0397 * 10^6 / (E67-0.1518))-273.15,"")</f>
        <v>3.4745112965703129</v>
      </c>
      <c r="M67">
        <f t="shared" ref="M67:M130" si="5">IFERROR((SQRT(0.0397 * 10^6 / (E67-F67-0.1518))-SQRT(0.0397 * 10^6 / (E67+F67-0.1518)))/2,"")</f>
        <v>15.132348001459349</v>
      </c>
    </row>
    <row r="68" spans="1:13" x14ac:dyDescent="0.25">
      <c r="A68">
        <v>2.11</v>
      </c>
      <c r="B68">
        <v>2.06</v>
      </c>
      <c r="C68" t="s">
        <v>4</v>
      </c>
      <c r="D68" t="s">
        <v>14</v>
      </c>
      <c r="E68">
        <v>0.680601770321003</v>
      </c>
      <c r="F68">
        <v>5.6342425691452598E-2</v>
      </c>
      <c r="G68">
        <v>8.2083597985362799E-2</v>
      </c>
      <c r="H68">
        <v>5.7852485792397497E-2</v>
      </c>
      <c r="I68">
        <v>319.32148513032001</v>
      </c>
      <c r="J68">
        <v>18.781943322547399</v>
      </c>
      <c r="K68">
        <f t="shared" si="3"/>
        <v>11</v>
      </c>
      <c r="L68">
        <f t="shared" si="4"/>
        <v>0.84888982838731408</v>
      </c>
      <c r="M68">
        <f t="shared" si="5"/>
        <v>14.701430599790143</v>
      </c>
    </row>
    <row r="69" spans="1:13" x14ac:dyDescent="0.25">
      <c r="A69">
        <v>1.75</v>
      </c>
      <c r="B69">
        <v>1.19</v>
      </c>
      <c r="C69" t="s">
        <v>3</v>
      </c>
      <c r="D69" t="s">
        <v>13</v>
      </c>
      <c r="E69">
        <v>0.72056654829491296</v>
      </c>
      <c r="F69">
        <v>5.6342425691452598E-2</v>
      </c>
      <c r="G69">
        <v>8.2083597985362799E-2</v>
      </c>
      <c r="H69">
        <v>5.7852485792397497E-2</v>
      </c>
      <c r="I69">
        <v>101.773528812916</v>
      </c>
      <c r="K69">
        <f t="shared" si="3"/>
        <v>4</v>
      </c>
      <c r="L69">
        <f t="shared" si="4"/>
        <v>-8.9527878585730036</v>
      </c>
      <c r="M69">
        <f t="shared" si="5"/>
        <v>13.166665869064119</v>
      </c>
    </row>
    <row r="70" spans="1:13" x14ac:dyDescent="0.25">
      <c r="A70">
        <v>1.93</v>
      </c>
      <c r="B70">
        <v>1.89</v>
      </c>
      <c r="C70" t="s">
        <v>4</v>
      </c>
      <c r="D70" t="s">
        <v>14</v>
      </c>
      <c r="E70">
        <v>0.69056154953638205</v>
      </c>
      <c r="F70">
        <v>5.6342425691452598E-2</v>
      </c>
      <c r="G70">
        <v>8.2083597985362799E-2</v>
      </c>
      <c r="H70">
        <v>5.7852485792397497E-2</v>
      </c>
      <c r="I70">
        <v>272.53627661257002</v>
      </c>
      <c r="J70">
        <v>43.190780493399899</v>
      </c>
      <c r="K70">
        <f t="shared" si="3"/>
        <v>9</v>
      </c>
      <c r="L70">
        <f t="shared" si="4"/>
        <v>-1.6955554975927498</v>
      </c>
      <c r="M70">
        <f t="shared" si="5"/>
        <v>14.291900206285533</v>
      </c>
    </row>
    <row r="71" spans="1:13" x14ac:dyDescent="0.25">
      <c r="A71">
        <v>1.34</v>
      </c>
      <c r="B71">
        <v>2.11</v>
      </c>
      <c r="C71" t="s">
        <v>4</v>
      </c>
      <c r="D71" t="s">
        <v>14</v>
      </c>
      <c r="E71">
        <v>0.67055149956340598</v>
      </c>
      <c r="F71">
        <v>5.6342425691452598E-2</v>
      </c>
      <c r="G71">
        <v>8.2083597985362799E-2</v>
      </c>
      <c r="H71">
        <v>5.7852485792397497E-2</v>
      </c>
      <c r="I71">
        <v>199.31551075211999</v>
      </c>
      <c r="J71">
        <v>11.3645686791541</v>
      </c>
      <c r="K71">
        <f t="shared" si="3"/>
        <v>7</v>
      </c>
      <c r="L71">
        <f t="shared" si="4"/>
        <v>3.4903789309550461</v>
      </c>
      <c r="M71">
        <f t="shared" si="5"/>
        <v>15.134978089302507</v>
      </c>
    </row>
    <row r="72" spans="1:13" x14ac:dyDescent="0.25">
      <c r="A72">
        <v>0.93</v>
      </c>
      <c r="B72">
        <v>2.23</v>
      </c>
      <c r="C72" t="s">
        <v>4</v>
      </c>
      <c r="D72" t="s">
        <v>14</v>
      </c>
      <c r="E72">
        <v>0.60054825834413095</v>
      </c>
      <c r="F72">
        <v>5.6342425691452598E-2</v>
      </c>
      <c r="G72">
        <v>8.2083597985362799E-2</v>
      </c>
      <c r="H72">
        <v>5.7852485792397497E-2</v>
      </c>
      <c r="I72">
        <v>193.88789085743699</v>
      </c>
      <c r="K72">
        <f t="shared" si="3"/>
        <v>7</v>
      </c>
      <c r="L72">
        <f t="shared" si="4"/>
        <v>24.286228342459481</v>
      </c>
      <c r="M72">
        <f t="shared" si="5"/>
        <v>18.858532009387261</v>
      </c>
    </row>
    <row r="73" spans="1:13" x14ac:dyDescent="0.25">
      <c r="A73">
        <v>1.28</v>
      </c>
      <c r="B73">
        <v>2.2999999999999998</v>
      </c>
      <c r="C73" t="s">
        <v>4</v>
      </c>
      <c r="D73" t="s">
        <v>14</v>
      </c>
      <c r="E73">
        <v>0.63054173353470699</v>
      </c>
      <c r="F73">
        <v>5.6342425691452598E-2</v>
      </c>
      <c r="G73">
        <v>8.2083597985362799E-2</v>
      </c>
      <c r="H73">
        <v>5.7852485792397497E-2</v>
      </c>
      <c r="I73">
        <v>270.53105923904599</v>
      </c>
      <c r="K73">
        <f t="shared" si="3"/>
        <v>9</v>
      </c>
      <c r="L73">
        <f t="shared" si="4"/>
        <v>14.818251450426317</v>
      </c>
      <c r="M73">
        <f t="shared" si="5"/>
        <v>17.093592588278796</v>
      </c>
    </row>
    <row r="74" spans="1:13" x14ac:dyDescent="0.25">
      <c r="A74">
        <v>2.77</v>
      </c>
      <c r="B74">
        <v>1.51</v>
      </c>
      <c r="C74" t="s">
        <v>3</v>
      </c>
      <c r="D74" t="s">
        <v>13</v>
      </c>
      <c r="E74">
        <v>0.64050680649793901</v>
      </c>
      <c r="F74">
        <v>5.6342425691452598E-2</v>
      </c>
      <c r="G74">
        <v>8.2083597985362799E-2</v>
      </c>
      <c r="H74">
        <v>5.7852485792397497E-2</v>
      </c>
      <c r="I74">
        <v>17.239764717379</v>
      </c>
      <c r="J74">
        <v>3.3738167458711801</v>
      </c>
      <c r="K74">
        <f t="shared" si="3"/>
        <v>1</v>
      </c>
      <c r="L74">
        <f t="shared" si="4"/>
        <v>11.867193596428251</v>
      </c>
      <c r="M74">
        <f t="shared" si="5"/>
        <v>16.56757559804629</v>
      </c>
    </row>
    <row r="75" spans="1:13" x14ac:dyDescent="0.25">
      <c r="A75">
        <v>2.15</v>
      </c>
      <c r="B75">
        <v>1.4</v>
      </c>
      <c r="C75" t="s">
        <v>3</v>
      </c>
      <c r="D75" t="s">
        <v>13</v>
      </c>
      <c r="E75">
        <v>0.64050530263684902</v>
      </c>
      <c r="F75">
        <v>5.6342425691452598E-2</v>
      </c>
      <c r="G75">
        <v>8.2083597985362799E-2</v>
      </c>
      <c r="H75">
        <v>5.7852485792397497E-2</v>
      </c>
      <c r="I75">
        <v>85.964650681012003</v>
      </c>
      <c r="J75">
        <v>6.9455631216636702</v>
      </c>
      <c r="K75">
        <f t="shared" si="3"/>
        <v>3</v>
      </c>
      <c r="L75">
        <f t="shared" si="4"/>
        <v>11.867632128540947</v>
      </c>
      <c r="M75">
        <f t="shared" si="5"/>
        <v>16.567652929472985</v>
      </c>
    </row>
    <row r="76" spans="1:13" x14ac:dyDescent="0.25">
      <c r="A76">
        <v>1.41</v>
      </c>
      <c r="B76">
        <v>0.91</v>
      </c>
      <c r="C76" t="s">
        <v>3</v>
      </c>
      <c r="D76" t="s">
        <v>13</v>
      </c>
      <c r="E76">
        <v>0.64050375920046798</v>
      </c>
      <c r="F76">
        <v>5.6342425691452598E-2</v>
      </c>
      <c r="G76">
        <v>8.2083597985362799E-2</v>
      </c>
      <c r="H76">
        <v>5.7852485792397497E-2</v>
      </c>
      <c r="I76">
        <v>118.780505812581</v>
      </c>
      <c r="J76">
        <v>10.6536895984348</v>
      </c>
      <c r="K76">
        <f t="shared" si="3"/>
        <v>4</v>
      </c>
      <c r="L76">
        <f t="shared" si="4"/>
        <v>11.868082203076938</v>
      </c>
      <c r="M76">
        <f t="shared" si="5"/>
        <v>16.567732296565481</v>
      </c>
    </row>
    <row r="77" spans="1:13" x14ac:dyDescent="0.25">
      <c r="A77">
        <v>2.97</v>
      </c>
      <c r="B77">
        <v>1.18</v>
      </c>
      <c r="C77" t="s">
        <v>3</v>
      </c>
      <c r="D77" t="s">
        <v>13</v>
      </c>
      <c r="E77">
        <v>0.68049597124086403</v>
      </c>
      <c r="F77">
        <v>5.6342425691452598E-2</v>
      </c>
      <c r="G77">
        <v>8.2083597985362799E-2</v>
      </c>
      <c r="H77">
        <v>5.7852485792397497E-2</v>
      </c>
      <c r="I77">
        <v>356.99825654525898</v>
      </c>
      <c r="J77">
        <v>3.7046079846105302</v>
      </c>
      <c r="K77">
        <f t="shared" si="3"/>
        <v>12</v>
      </c>
      <c r="L77">
        <f t="shared" si="4"/>
        <v>0.87630386401684746</v>
      </c>
      <c r="M77">
        <f t="shared" si="5"/>
        <v>14.705885967444715</v>
      </c>
    </row>
    <row r="78" spans="1:13" x14ac:dyDescent="0.25">
      <c r="A78">
        <v>0.98</v>
      </c>
      <c r="B78">
        <v>2.2400000000000002</v>
      </c>
      <c r="C78" t="s">
        <v>4</v>
      </c>
      <c r="D78" t="s">
        <v>14</v>
      </c>
      <c r="E78">
        <v>0.63049298792708597</v>
      </c>
      <c r="F78">
        <v>5.6342425691452598E-2</v>
      </c>
      <c r="G78">
        <v>8.2083597985362799E-2</v>
      </c>
      <c r="H78">
        <v>5.7852485792397497E-2</v>
      </c>
      <c r="I78">
        <v>106.73925944785999</v>
      </c>
      <c r="J78">
        <v>60.987910527965099</v>
      </c>
      <c r="K78">
        <f t="shared" si="3"/>
        <v>4</v>
      </c>
      <c r="L78">
        <f t="shared" si="4"/>
        <v>14.832913071142343</v>
      </c>
      <c r="M78">
        <f t="shared" si="5"/>
        <v>17.09623417622214</v>
      </c>
    </row>
    <row r="79" spans="1:13" x14ac:dyDescent="0.25">
      <c r="A79">
        <v>2.27</v>
      </c>
      <c r="B79">
        <v>2.06</v>
      </c>
      <c r="C79" t="s">
        <v>4</v>
      </c>
      <c r="D79" t="s">
        <v>14</v>
      </c>
      <c r="E79">
        <v>0.62049137004823895</v>
      </c>
      <c r="F79">
        <v>5.6342425691452598E-2</v>
      </c>
      <c r="G79">
        <v>8.2083597985362799E-2</v>
      </c>
      <c r="H79">
        <v>5.7852485792397497E-2</v>
      </c>
      <c r="I79">
        <v>307.99098328212</v>
      </c>
      <c r="J79">
        <v>14.494169807753201</v>
      </c>
      <c r="K79">
        <f t="shared" si="3"/>
        <v>11</v>
      </c>
      <c r="L79">
        <f t="shared" si="4"/>
        <v>17.889392292584375</v>
      </c>
      <c r="M79">
        <f t="shared" si="5"/>
        <v>17.653061318304339</v>
      </c>
    </row>
    <row r="80" spans="1:13" x14ac:dyDescent="0.25">
      <c r="A80">
        <v>2.06</v>
      </c>
      <c r="B80">
        <v>1.96</v>
      </c>
      <c r="C80" t="s">
        <v>4</v>
      </c>
      <c r="D80" t="s">
        <v>14</v>
      </c>
      <c r="E80">
        <v>0.67048986773216601</v>
      </c>
      <c r="F80">
        <v>5.6342425691452598E-2</v>
      </c>
      <c r="G80">
        <v>8.2083597985362799E-2</v>
      </c>
      <c r="H80">
        <v>5.7852485792397497E-2</v>
      </c>
      <c r="I80">
        <v>26.407987486360099</v>
      </c>
      <c r="J80">
        <v>10.949357167333901</v>
      </c>
      <c r="K80">
        <f t="shared" si="3"/>
        <v>1</v>
      </c>
      <c r="L80">
        <f t="shared" si="4"/>
        <v>3.5068139413188533</v>
      </c>
      <c r="M80">
        <f t="shared" si="5"/>
        <v>15.13770254988296</v>
      </c>
    </row>
    <row r="81" spans="1:13" x14ac:dyDescent="0.25">
      <c r="A81">
        <v>1.69</v>
      </c>
      <c r="B81">
        <v>2.0099999999999998</v>
      </c>
      <c r="C81" t="s">
        <v>4</v>
      </c>
      <c r="D81" t="s">
        <v>14</v>
      </c>
      <c r="E81">
        <v>0.64048828837424399</v>
      </c>
      <c r="F81">
        <v>5.6342425691452598E-2</v>
      </c>
      <c r="G81">
        <v>8.2083597985362799E-2</v>
      </c>
      <c r="H81">
        <v>5.7852485792397497E-2</v>
      </c>
      <c r="I81">
        <v>14.132880860509101</v>
      </c>
      <c r="K81">
        <f t="shared" si="3"/>
        <v>1</v>
      </c>
      <c r="L81">
        <f t="shared" si="4"/>
        <v>11.872593698878404</v>
      </c>
      <c r="M81">
        <f t="shared" si="5"/>
        <v>16.568527877639525</v>
      </c>
    </row>
    <row r="82" spans="1:13" x14ac:dyDescent="0.25">
      <c r="A82">
        <v>1.56</v>
      </c>
      <c r="B82">
        <v>1.19</v>
      </c>
      <c r="C82" t="s">
        <v>3</v>
      </c>
      <c r="D82" t="s">
        <v>13</v>
      </c>
      <c r="E82">
        <v>0.69048527018573502</v>
      </c>
      <c r="F82">
        <v>5.6342425691452598E-2</v>
      </c>
      <c r="G82">
        <v>8.2083597985362799E-2</v>
      </c>
      <c r="H82">
        <v>5.7852485792397497E-2</v>
      </c>
      <c r="I82">
        <v>232.86529511640401</v>
      </c>
      <c r="J82">
        <v>7.8391810777622304</v>
      </c>
      <c r="K82">
        <f t="shared" si="3"/>
        <v>8</v>
      </c>
      <c r="L82">
        <f t="shared" si="4"/>
        <v>-1.6763368211830425</v>
      </c>
      <c r="M82">
        <f t="shared" si="5"/>
        <v>14.294963938438769</v>
      </c>
    </row>
    <row r="83" spans="1:13" x14ac:dyDescent="0.25">
      <c r="A83">
        <v>2.13</v>
      </c>
      <c r="B83">
        <v>1.28</v>
      </c>
      <c r="C83" t="s">
        <v>3</v>
      </c>
      <c r="D83" t="s">
        <v>13</v>
      </c>
      <c r="E83">
        <v>0.70048227893267501</v>
      </c>
      <c r="F83">
        <v>5.6342425691452598E-2</v>
      </c>
      <c r="G83">
        <v>8.2083597985362799E-2</v>
      </c>
      <c r="H83">
        <v>5.7852485792397497E-2</v>
      </c>
      <c r="I83">
        <v>95.508756941260003</v>
      </c>
      <c r="K83">
        <f t="shared" si="3"/>
        <v>4</v>
      </c>
      <c r="L83">
        <f t="shared" si="4"/>
        <v>-4.1608351865316422</v>
      </c>
      <c r="M83">
        <f t="shared" si="5"/>
        <v>13.902598787148833</v>
      </c>
    </row>
    <row r="84" spans="1:13" x14ac:dyDescent="0.25">
      <c r="A84">
        <v>2.76</v>
      </c>
      <c r="B84">
        <v>1.62</v>
      </c>
      <c r="C84" t="s">
        <v>3</v>
      </c>
      <c r="D84" t="s">
        <v>13</v>
      </c>
      <c r="E84">
        <v>0.70048080223812703</v>
      </c>
      <c r="F84">
        <v>5.6342425691452598E-2</v>
      </c>
      <c r="G84">
        <v>8.2083597985362799E-2</v>
      </c>
      <c r="H84">
        <v>5.7852485792397497E-2</v>
      </c>
      <c r="I84">
        <v>88.1775014910111</v>
      </c>
      <c r="J84">
        <v>51.828524241680803</v>
      </c>
      <c r="K84">
        <f t="shared" si="3"/>
        <v>3</v>
      </c>
      <c r="L84">
        <f t="shared" si="4"/>
        <v>-4.1604732141751128</v>
      </c>
      <c r="M84">
        <f t="shared" si="5"/>
        <v>13.902655410594434</v>
      </c>
    </row>
    <row r="85" spans="1:13" x14ac:dyDescent="0.25">
      <c r="A85">
        <v>1.08</v>
      </c>
      <c r="B85">
        <v>2.2400000000000002</v>
      </c>
      <c r="C85" t="s">
        <v>4</v>
      </c>
      <c r="D85" t="s">
        <v>14</v>
      </c>
      <c r="E85">
        <v>0.64047459254823003</v>
      </c>
      <c r="F85">
        <v>5.6342425691452598E-2</v>
      </c>
      <c r="G85">
        <v>8.2083597985362799E-2</v>
      </c>
      <c r="H85">
        <v>5.7852485792397497E-2</v>
      </c>
      <c r="I85">
        <v>170.62915750030001</v>
      </c>
      <c r="J85">
        <v>11.691500039551601</v>
      </c>
      <c r="K85">
        <f t="shared" si="3"/>
        <v>6</v>
      </c>
      <c r="L85">
        <f t="shared" si="4"/>
        <v>11.876587760122902</v>
      </c>
      <c r="M85">
        <f t="shared" si="5"/>
        <v>16.569232233407064</v>
      </c>
    </row>
    <row r="86" spans="1:13" x14ac:dyDescent="0.25">
      <c r="A86">
        <v>2.17</v>
      </c>
      <c r="B86">
        <v>1.95</v>
      </c>
      <c r="C86" t="s">
        <v>4</v>
      </c>
      <c r="D86" t="s">
        <v>14</v>
      </c>
      <c r="E86">
        <v>0.70047158683600497</v>
      </c>
      <c r="F86">
        <v>5.6342425691452598E-2</v>
      </c>
      <c r="G86">
        <v>8.2083597985362799E-2</v>
      </c>
      <c r="H86">
        <v>5.7852485792397497E-2</v>
      </c>
      <c r="I86">
        <v>324.14260962774</v>
      </c>
      <c r="J86">
        <v>34.3611998825534</v>
      </c>
      <c r="K86">
        <f t="shared" si="3"/>
        <v>11</v>
      </c>
      <c r="L86">
        <f t="shared" si="4"/>
        <v>-4.1582142706587319</v>
      </c>
      <c r="M86">
        <f t="shared" si="5"/>
        <v>13.903008781364662</v>
      </c>
    </row>
    <row r="87" spans="1:13" x14ac:dyDescent="0.25">
      <c r="A87">
        <v>1.06</v>
      </c>
      <c r="B87">
        <v>2.31</v>
      </c>
      <c r="C87" t="s">
        <v>4</v>
      </c>
      <c r="D87" t="s">
        <v>14</v>
      </c>
      <c r="E87">
        <v>0.72047002241803004</v>
      </c>
      <c r="F87">
        <v>5.6342425691452598E-2</v>
      </c>
      <c r="G87">
        <v>8.2083597985362799E-2</v>
      </c>
      <c r="H87">
        <v>5.7852485792397497E-2</v>
      </c>
      <c r="I87">
        <v>120.78846800091</v>
      </c>
      <c r="J87">
        <v>12.121796794021501</v>
      </c>
      <c r="K87">
        <f t="shared" si="3"/>
        <v>4</v>
      </c>
      <c r="L87">
        <f t="shared" si="4"/>
        <v>-8.9303664327120487</v>
      </c>
      <c r="M87">
        <f t="shared" si="5"/>
        <v>13.170046051602171</v>
      </c>
    </row>
    <row r="88" spans="1:13" x14ac:dyDescent="0.25">
      <c r="A88">
        <v>1.5</v>
      </c>
      <c r="B88">
        <v>2.2799999999999998</v>
      </c>
      <c r="C88" t="s">
        <v>4</v>
      </c>
      <c r="D88" t="s">
        <v>14</v>
      </c>
      <c r="E88">
        <v>0.63046860699224305</v>
      </c>
      <c r="F88">
        <v>5.6342425691452598E-2</v>
      </c>
      <c r="G88">
        <v>8.2083597985362799E-2</v>
      </c>
      <c r="H88">
        <v>5.7852485792397497E-2</v>
      </c>
      <c r="I88">
        <v>283.37400416818798</v>
      </c>
      <c r="K88">
        <f t="shared" si="3"/>
        <v>10</v>
      </c>
      <c r="L88">
        <f t="shared" si="4"/>
        <v>14.840247167354164</v>
      </c>
      <c r="M88">
        <f t="shared" si="5"/>
        <v>17.097555667273184</v>
      </c>
    </row>
    <row r="89" spans="1:13" x14ac:dyDescent="0.25">
      <c r="A89">
        <v>0.98</v>
      </c>
      <c r="B89">
        <v>2.08</v>
      </c>
      <c r="C89" t="s">
        <v>4</v>
      </c>
      <c r="D89" t="s">
        <v>14</v>
      </c>
      <c r="E89">
        <v>0.71046418988721205</v>
      </c>
      <c r="F89">
        <v>5.6342425691452598E-2</v>
      </c>
      <c r="G89">
        <v>8.2083597985362799E-2</v>
      </c>
      <c r="H89">
        <v>5.7852485792397497E-2</v>
      </c>
      <c r="I89">
        <v>121.37042404972</v>
      </c>
      <c r="J89">
        <v>23.855573795034498</v>
      </c>
      <c r="K89">
        <f t="shared" si="3"/>
        <v>4</v>
      </c>
      <c r="L89">
        <f t="shared" si="4"/>
        <v>-6.5747431733969393</v>
      </c>
      <c r="M89">
        <f t="shared" si="5"/>
        <v>13.528472597174741</v>
      </c>
    </row>
    <row r="90" spans="1:13" x14ac:dyDescent="0.25">
      <c r="A90">
        <v>2.46</v>
      </c>
      <c r="B90">
        <v>2.04</v>
      </c>
      <c r="C90" t="s">
        <v>4</v>
      </c>
      <c r="D90" t="s">
        <v>14</v>
      </c>
      <c r="E90">
        <v>0.68046267934663096</v>
      </c>
      <c r="F90">
        <v>5.6342425691452598E-2</v>
      </c>
      <c r="G90">
        <v>8.2083597985362799E-2</v>
      </c>
      <c r="H90">
        <v>5.7852485792397497E-2</v>
      </c>
      <c r="I90">
        <v>343.56193092796298</v>
      </c>
      <c r="K90">
        <f t="shared" si="3"/>
        <v>12</v>
      </c>
      <c r="L90">
        <f t="shared" si="4"/>
        <v>0.8849319660761239</v>
      </c>
      <c r="M90">
        <f t="shared" si="5"/>
        <v>14.707288409365532</v>
      </c>
    </row>
    <row r="91" spans="1:13" x14ac:dyDescent="0.25">
      <c r="A91">
        <v>1.37</v>
      </c>
      <c r="B91">
        <v>1.97</v>
      </c>
      <c r="C91" t="s">
        <v>4</v>
      </c>
      <c r="D91" t="s">
        <v>14</v>
      </c>
      <c r="E91">
        <v>0.63046127933340901</v>
      </c>
      <c r="F91">
        <v>5.6342425691452598E-2</v>
      </c>
      <c r="G91">
        <v>8.2083597985362799E-2</v>
      </c>
      <c r="H91">
        <v>5.7852485792397497E-2</v>
      </c>
      <c r="I91">
        <v>168.43391340517999</v>
      </c>
      <c r="J91">
        <v>12.4343083161094</v>
      </c>
      <c r="K91">
        <f t="shared" si="3"/>
        <v>6</v>
      </c>
      <c r="L91">
        <f t="shared" si="4"/>
        <v>14.842451530119149</v>
      </c>
      <c r="M91">
        <f t="shared" si="5"/>
        <v>17.097952873148557</v>
      </c>
    </row>
    <row r="92" spans="1:13" x14ac:dyDescent="0.25">
      <c r="A92">
        <v>2.0699999999999998</v>
      </c>
      <c r="B92">
        <v>2.12</v>
      </c>
      <c r="C92" t="s">
        <v>4</v>
      </c>
      <c r="D92" t="s">
        <v>14</v>
      </c>
      <c r="E92">
        <v>0.63045984247773401</v>
      </c>
      <c r="F92">
        <v>5.6342425691452598E-2</v>
      </c>
      <c r="G92">
        <v>8.2083597985362799E-2</v>
      </c>
      <c r="H92">
        <v>5.7852485792397497E-2</v>
      </c>
      <c r="I92">
        <v>302.85618872235</v>
      </c>
      <c r="J92">
        <v>20.070173978991001</v>
      </c>
      <c r="K92">
        <f t="shared" si="3"/>
        <v>10</v>
      </c>
      <c r="L92">
        <f t="shared" si="4"/>
        <v>14.842883782045362</v>
      </c>
      <c r="M92">
        <f t="shared" si="5"/>
        <v>17.098030761708344</v>
      </c>
    </row>
    <row r="93" spans="1:13" x14ac:dyDescent="0.25">
      <c r="A93">
        <v>2.64</v>
      </c>
      <c r="B93">
        <v>1.42</v>
      </c>
      <c r="C93" t="s">
        <v>3</v>
      </c>
      <c r="D93" t="s">
        <v>13</v>
      </c>
      <c r="E93">
        <v>0.70045548603667196</v>
      </c>
      <c r="F93">
        <v>5.6342425691452598E-2</v>
      </c>
      <c r="G93">
        <v>8.2083597985362799E-2</v>
      </c>
      <c r="H93">
        <v>5.7852485792397497E-2</v>
      </c>
      <c r="I93">
        <v>21.794822323209001</v>
      </c>
      <c r="J93">
        <v>3.4246491863288502</v>
      </c>
      <c r="K93">
        <f t="shared" si="3"/>
        <v>1</v>
      </c>
      <c r="L93">
        <f t="shared" si="4"/>
        <v>-4.1542673940660393</v>
      </c>
      <c r="M93">
        <f t="shared" si="5"/>
        <v>13.903626213358422</v>
      </c>
    </row>
    <row r="94" spans="1:13" x14ac:dyDescent="0.25">
      <c r="A94">
        <v>2.5</v>
      </c>
      <c r="B94">
        <v>1.08</v>
      </c>
      <c r="C94" t="s">
        <v>3</v>
      </c>
      <c r="D94" t="s">
        <v>13</v>
      </c>
      <c r="E94">
        <v>0.70045409923361301</v>
      </c>
      <c r="F94">
        <v>5.6342425691452598E-2</v>
      </c>
      <c r="G94">
        <v>8.2083597985362799E-2</v>
      </c>
      <c r="H94">
        <v>5.7852485792397497E-2</v>
      </c>
      <c r="I94">
        <v>267.27244036806098</v>
      </c>
      <c r="J94">
        <v>5.8912276197684896</v>
      </c>
      <c r="K94">
        <f t="shared" si="3"/>
        <v>9</v>
      </c>
      <c r="L94">
        <f t="shared" si="4"/>
        <v>-4.1539274313558394</v>
      </c>
      <c r="M94">
        <f t="shared" si="5"/>
        <v>13.903679396501644</v>
      </c>
    </row>
    <row r="95" spans="1:13" x14ac:dyDescent="0.25">
      <c r="A95">
        <v>2.44</v>
      </c>
      <c r="B95">
        <v>1.95</v>
      </c>
      <c r="C95" t="s">
        <v>4</v>
      </c>
      <c r="D95" t="s">
        <v>14</v>
      </c>
      <c r="E95">
        <v>0.64025893252393795</v>
      </c>
      <c r="F95">
        <v>5.6342425691452598E-2</v>
      </c>
      <c r="G95">
        <v>8.2083597985362799E-2</v>
      </c>
      <c r="H95">
        <v>5.7852485792397497E-2</v>
      </c>
      <c r="I95">
        <v>336.1302450028</v>
      </c>
      <c r="J95">
        <v>31.378266762084301</v>
      </c>
      <c r="K95">
        <f t="shared" si="3"/>
        <v>12</v>
      </c>
      <c r="L95">
        <f t="shared" si="4"/>
        <v>11.939502012941091</v>
      </c>
      <c r="M95">
        <f t="shared" si="5"/>
        <v>16.58032991731767</v>
      </c>
    </row>
    <row r="96" spans="1:13" x14ac:dyDescent="0.25">
      <c r="A96">
        <v>1.22</v>
      </c>
      <c r="B96">
        <v>2.31</v>
      </c>
      <c r="C96" t="s">
        <v>4</v>
      </c>
      <c r="D96" t="s">
        <v>14</v>
      </c>
      <c r="E96">
        <v>0.68025675408070496</v>
      </c>
      <c r="F96">
        <v>5.6342425691452598E-2</v>
      </c>
      <c r="G96">
        <v>8.2083597985362799E-2</v>
      </c>
      <c r="H96">
        <v>5.7852485792397497E-2</v>
      </c>
      <c r="I96">
        <v>169.89977072996999</v>
      </c>
      <c r="J96">
        <v>12.6502260492973</v>
      </c>
      <c r="K96">
        <f t="shared" si="3"/>
        <v>6</v>
      </c>
      <c r="L96">
        <f t="shared" si="4"/>
        <v>0.93831875647413199</v>
      </c>
      <c r="M96">
        <f t="shared" si="5"/>
        <v>14.715968115014022</v>
      </c>
    </row>
    <row r="97" spans="1:13" x14ac:dyDescent="0.25">
      <c r="A97">
        <v>1.67</v>
      </c>
      <c r="B97">
        <v>2.31</v>
      </c>
      <c r="C97" t="s">
        <v>4</v>
      </c>
      <c r="D97" t="s">
        <v>14</v>
      </c>
      <c r="E97">
        <v>0.62025540552060798</v>
      </c>
      <c r="F97">
        <v>5.6342425691452598E-2</v>
      </c>
      <c r="G97">
        <v>8.2083597985362799E-2</v>
      </c>
      <c r="H97">
        <v>5.7852485792397497E-2</v>
      </c>
      <c r="I97">
        <v>310.89608793768002</v>
      </c>
      <c r="J97">
        <v>14.0995496823158</v>
      </c>
      <c r="K97">
        <f t="shared" si="3"/>
        <v>11</v>
      </c>
      <c r="L97">
        <f t="shared" si="4"/>
        <v>17.962682435111049</v>
      </c>
      <c r="M97">
        <f t="shared" si="5"/>
        <v>17.666563993157212</v>
      </c>
    </row>
    <row r="98" spans="1:13" x14ac:dyDescent="0.25">
      <c r="A98">
        <v>1.2</v>
      </c>
      <c r="B98">
        <v>2.15</v>
      </c>
      <c r="C98" t="s">
        <v>4</v>
      </c>
      <c r="D98" t="s">
        <v>14</v>
      </c>
      <c r="E98">
        <v>0.68025183475427198</v>
      </c>
      <c r="F98">
        <v>5.6342425691452598E-2</v>
      </c>
      <c r="G98">
        <v>8.2083597985362799E-2</v>
      </c>
      <c r="H98">
        <v>5.7852485792397497E-2</v>
      </c>
      <c r="I98">
        <v>49.70382850635</v>
      </c>
      <c r="J98">
        <v>15.8906804357776</v>
      </c>
      <c r="K98">
        <f t="shared" si="3"/>
        <v>2</v>
      </c>
      <c r="L98">
        <f t="shared" si="4"/>
        <v>0.93959448936493573</v>
      </c>
      <c r="M98">
        <f t="shared" si="5"/>
        <v>14.71617556836685</v>
      </c>
    </row>
    <row r="99" spans="1:13" x14ac:dyDescent="0.25">
      <c r="A99">
        <v>2.5499999999999998</v>
      </c>
      <c r="B99">
        <v>1.89</v>
      </c>
      <c r="C99" t="s">
        <v>4</v>
      </c>
      <c r="D99" t="s">
        <v>14</v>
      </c>
      <c r="E99">
        <v>0.57024971885199705</v>
      </c>
      <c r="F99">
        <v>5.6342425691452598E-2</v>
      </c>
      <c r="G99">
        <v>8.2083597985362799E-2</v>
      </c>
      <c r="H99">
        <v>5.7852485792397497E-2</v>
      </c>
      <c r="I99">
        <v>356.00710061566002</v>
      </c>
      <c r="J99">
        <v>4.77125648634832</v>
      </c>
      <c r="K99">
        <f t="shared" si="3"/>
        <v>12</v>
      </c>
      <c r="L99">
        <f t="shared" si="4"/>
        <v>34.866238667181108</v>
      </c>
      <c r="M99">
        <f t="shared" si="5"/>
        <v>20.974890809982782</v>
      </c>
    </row>
    <row r="100" spans="1:13" x14ac:dyDescent="0.25">
      <c r="A100">
        <v>1.47</v>
      </c>
      <c r="B100">
        <v>2.06</v>
      </c>
      <c r="C100" t="s">
        <v>4</v>
      </c>
      <c r="D100" t="s">
        <v>14</v>
      </c>
      <c r="E100">
        <v>0.62024512841994395</v>
      </c>
      <c r="F100">
        <v>5.6342425691452598E-2</v>
      </c>
      <c r="G100">
        <v>8.2083597985362799E-2</v>
      </c>
      <c r="H100">
        <v>5.7852485792397497E-2</v>
      </c>
      <c r="I100">
        <v>237.59659150978999</v>
      </c>
      <c r="J100">
        <v>28.134286036075601</v>
      </c>
      <c r="K100">
        <f t="shared" si="3"/>
        <v>8</v>
      </c>
      <c r="L100">
        <f t="shared" si="4"/>
        <v>17.965875741809725</v>
      </c>
      <c r="M100">
        <f t="shared" si="5"/>
        <v>17.667152476081782</v>
      </c>
    </row>
    <row r="101" spans="1:13" x14ac:dyDescent="0.25">
      <c r="A101">
        <v>1.1299999999999999</v>
      </c>
      <c r="B101">
        <v>2.33</v>
      </c>
      <c r="C101" t="s">
        <v>4</v>
      </c>
      <c r="D101" t="s">
        <v>14</v>
      </c>
      <c r="E101">
        <v>0.64984544234544295</v>
      </c>
      <c r="F101">
        <v>5.6342425691452598E-2</v>
      </c>
      <c r="G101">
        <v>8.2083597985362799E-2</v>
      </c>
      <c r="H101">
        <v>5.7852485792397497E-2</v>
      </c>
      <c r="I101">
        <v>113.14282415812001</v>
      </c>
      <c r="J101">
        <v>12.016031779634201</v>
      </c>
      <c r="K101">
        <f t="shared" si="3"/>
        <v>4</v>
      </c>
      <c r="L101">
        <f t="shared" si="4"/>
        <v>9.182431440454252</v>
      </c>
      <c r="M101">
        <f t="shared" si="5"/>
        <v>16.098758221773807</v>
      </c>
    </row>
    <row r="102" spans="1:13" x14ac:dyDescent="0.25">
      <c r="A102">
        <v>2.16</v>
      </c>
      <c r="B102">
        <v>1.48</v>
      </c>
      <c r="C102" t="s">
        <v>3</v>
      </c>
      <c r="D102" t="s">
        <v>13</v>
      </c>
      <c r="E102">
        <v>0.64980169103266205</v>
      </c>
      <c r="F102">
        <v>5.6342425691452598E-2</v>
      </c>
      <c r="G102">
        <v>8.2083597985362799E-2</v>
      </c>
      <c r="H102">
        <v>5.7852485792397497E-2</v>
      </c>
      <c r="I102">
        <v>81.266056071067993</v>
      </c>
      <c r="J102">
        <v>6.2146231224322097</v>
      </c>
      <c r="K102">
        <f t="shared" si="3"/>
        <v>3</v>
      </c>
      <c r="L102">
        <f t="shared" si="4"/>
        <v>9.1948331485698986</v>
      </c>
      <c r="M102">
        <f t="shared" si="5"/>
        <v>16.100902680618503</v>
      </c>
    </row>
    <row r="103" spans="1:13" x14ac:dyDescent="0.25">
      <c r="A103">
        <v>2.33</v>
      </c>
      <c r="B103">
        <v>1.51</v>
      </c>
      <c r="C103" t="s">
        <v>3</v>
      </c>
      <c r="D103" t="s">
        <v>13</v>
      </c>
      <c r="E103">
        <v>0.61978862476132102</v>
      </c>
      <c r="F103">
        <v>5.6342425691452598E-2</v>
      </c>
      <c r="G103">
        <v>8.2083597985362799E-2</v>
      </c>
      <c r="H103">
        <v>5.7852485792397497E-2</v>
      </c>
      <c r="I103">
        <v>60.485288312496003</v>
      </c>
      <c r="J103">
        <v>4.6754163004927198</v>
      </c>
      <c r="K103">
        <f t="shared" si="3"/>
        <v>2</v>
      </c>
      <c r="L103">
        <f t="shared" si="4"/>
        <v>18.107826916060446</v>
      </c>
      <c r="M103">
        <f t="shared" si="5"/>
        <v>17.693325747867476</v>
      </c>
    </row>
    <row r="104" spans="1:13" x14ac:dyDescent="0.25">
      <c r="A104">
        <v>1.57</v>
      </c>
      <c r="B104">
        <v>1.81</v>
      </c>
      <c r="C104" t="s">
        <v>4</v>
      </c>
      <c r="D104" t="s">
        <v>14</v>
      </c>
      <c r="E104">
        <v>0.62901895283535803</v>
      </c>
      <c r="F104">
        <v>5.6342425691452598E-2</v>
      </c>
      <c r="G104">
        <v>8.2083597985362799E-2</v>
      </c>
      <c r="H104">
        <v>5.7852485792397497E-2</v>
      </c>
      <c r="I104">
        <v>46.379382446520097</v>
      </c>
      <c r="J104">
        <v>12.9640063989614</v>
      </c>
      <c r="K104">
        <f t="shared" si="3"/>
        <v>2</v>
      </c>
      <c r="L104">
        <f t="shared" si="4"/>
        <v>15.277331325754005</v>
      </c>
      <c r="M104">
        <f t="shared" si="5"/>
        <v>17.176438089674065</v>
      </c>
    </row>
    <row r="105" spans="1:13" x14ac:dyDescent="0.25">
      <c r="A105">
        <v>1.1100000000000001</v>
      </c>
      <c r="B105">
        <v>2.2200000000000002</v>
      </c>
      <c r="C105" t="s">
        <v>4</v>
      </c>
      <c r="D105" t="s">
        <v>14</v>
      </c>
      <c r="E105">
        <v>0.64900920266340301</v>
      </c>
      <c r="F105">
        <v>5.6342425691452598E-2</v>
      </c>
      <c r="G105">
        <v>8.2083597985362799E-2</v>
      </c>
      <c r="H105">
        <v>5.7852485792397497E-2</v>
      </c>
      <c r="I105">
        <v>279.15235291497999</v>
      </c>
      <c r="J105">
        <v>16.8580667885129</v>
      </c>
      <c r="K105">
        <f t="shared" si="3"/>
        <v>10</v>
      </c>
      <c r="L105">
        <f t="shared" si="4"/>
        <v>9.4197544763622432</v>
      </c>
      <c r="M105">
        <f t="shared" si="5"/>
        <v>16.139829208555739</v>
      </c>
    </row>
    <row r="106" spans="1:13" x14ac:dyDescent="0.25">
      <c r="A106">
        <v>1.91</v>
      </c>
      <c r="B106">
        <v>2.19</v>
      </c>
      <c r="C106" t="s">
        <v>4</v>
      </c>
      <c r="D106" t="s">
        <v>14</v>
      </c>
      <c r="E106">
        <v>0.60894542503697102</v>
      </c>
      <c r="F106">
        <v>5.6342425691452598E-2</v>
      </c>
      <c r="G106">
        <v>8.2083597985362799E-2</v>
      </c>
      <c r="H106">
        <v>5.7852485792397497E-2</v>
      </c>
      <c r="I106">
        <v>292.85025091697401</v>
      </c>
      <c r="K106">
        <f t="shared" si="3"/>
        <v>10</v>
      </c>
      <c r="L106">
        <f t="shared" si="4"/>
        <v>21.541808807251869</v>
      </c>
      <c r="M106">
        <f t="shared" si="5"/>
        <v>18.334640731373639</v>
      </c>
    </row>
    <row r="107" spans="1:13" x14ac:dyDescent="0.25">
      <c r="A107">
        <v>2.48</v>
      </c>
      <c r="B107">
        <v>1.56</v>
      </c>
      <c r="C107" t="s">
        <v>3</v>
      </c>
      <c r="D107" t="s">
        <v>13</v>
      </c>
      <c r="E107">
        <v>0.63894092421995596</v>
      </c>
      <c r="F107">
        <v>5.6342425691452598E-2</v>
      </c>
      <c r="G107">
        <v>8.2083597985362799E-2</v>
      </c>
      <c r="H107">
        <v>5.7852485792397497E-2</v>
      </c>
      <c r="I107">
        <v>63.894242265316997</v>
      </c>
      <c r="J107">
        <v>3.6610236595075198</v>
      </c>
      <c r="K107">
        <f t="shared" si="3"/>
        <v>3</v>
      </c>
      <c r="L107">
        <f t="shared" si="4"/>
        <v>12.324910524233019</v>
      </c>
      <c r="M107">
        <f t="shared" si="5"/>
        <v>16.648424779577653</v>
      </c>
    </row>
    <row r="108" spans="1:13" x14ac:dyDescent="0.25">
      <c r="A108">
        <v>0.67</v>
      </c>
      <c r="B108">
        <v>2</v>
      </c>
      <c r="C108" t="s">
        <v>4</v>
      </c>
      <c r="D108" t="s">
        <v>14</v>
      </c>
      <c r="E108">
        <v>0.65892919840720898</v>
      </c>
      <c r="F108">
        <v>5.6342425691452598E-2</v>
      </c>
      <c r="G108">
        <v>8.2083597985362799E-2</v>
      </c>
      <c r="H108">
        <v>5.7852485792397497E-2</v>
      </c>
      <c r="I108">
        <v>239.06522627775001</v>
      </c>
      <c r="J108">
        <v>13.3441978041261</v>
      </c>
      <c r="K108">
        <f t="shared" si="3"/>
        <v>8</v>
      </c>
      <c r="L108">
        <f t="shared" si="4"/>
        <v>6.6424204411711116</v>
      </c>
      <c r="M108">
        <f t="shared" si="5"/>
        <v>15.663654257789517</v>
      </c>
    </row>
    <row r="109" spans="1:13" x14ac:dyDescent="0.25">
      <c r="A109">
        <v>1.3</v>
      </c>
      <c r="B109">
        <v>1.1399999999999999</v>
      </c>
      <c r="C109" t="s">
        <v>3</v>
      </c>
      <c r="D109" t="s">
        <v>13</v>
      </c>
      <c r="E109">
        <v>0.61891355363238398</v>
      </c>
      <c r="F109">
        <v>5.6342425691452598E-2</v>
      </c>
      <c r="G109">
        <v>8.2083597985362799E-2</v>
      </c>
      <c r="H109">
        <v>5.7852485792397497E-2</v>
      </c>
      <c r="I109">
        <v>108.419927553025</v>
      </c>
      <c r="J109">
        <v>8.7313728235640493</v>
      </c>
      <c r="K109">
        <f t="shared" si="3"/>
        <v>4</v>
      </c>
      <c r="L109">
        <f t="shared" si="4"/>
        <v>18.380514422956196</v>
      </c>
      <c r="M109">
        <f t="shared" si="5"/>
        <v>17.743679174779999</v>
      </c>
    </row>
    <row r="110" spans="1:13" x14ac:dyDescent="0.25">
      <c r="A110">
        <v>2.31</v>
      </c>
      <c r="B110">
        <v>1.42</v>
      </c>
      <c r="C110" t="s">
        <v>3</v>
      </c>
      <c r="D110" t="s">
        <v>13</v>
      </c>
      <c r="E110">
        <v>0.64890909123779295</v>
      </c>
      <c r="F110">
        <v>5.6342425691452598E-2</v>
      </c>
      <c r="G110">
        <v>8.2083597985362799E-2</v>
      </c>
      <c r="H110">
        <v>5.7852485792397497E-2</v>
      </c>
      <c r="I110">
        <v>48.808131600369997</v>
      </c>
      <c r="J110">
        <v>5.2367377590492401</v>
      </c>
      <c r="K110">
        <f t="shared" si="3"/>
        <v>2</v>
      </c>
      <c r="L110">
        <f t="shared" si="4"/>
        <v>9.4482060148305322</v>
      </c>
      <c r="M110">
        <f t="shared" si="5"/>
        <v>16.144757824913796</v>
      </c>
    </row>
    <row r="111" spans="1:13" x14ac:dyDescent="0.25">
      <c r="A111">
        <v>2.48</v>
      </c>
      <c r="B111">
        <v>1.52</v>
      </c>
      <c r="C111" t="s">
        <v>3</v>
      </c>
      <c r="D111" t="s">
        <v>13</v>
      </c>
      <c r="E111">
        <v>0.64890101642853204</v>
      </c>
      <c r="F111">
        <v>5.6342425691452598E-2</v>
      </c>
      <c r="G111">
        <v>8.2083597985362799E-2</v>
      </c>
      <c r="H111">
        <v>5.7852485792397497E-2</v>
      </c>
      <c r="I111">
        <v>38.022969336148002</v>
      </c>
      <c r="J111">
        <v>4.4499401619553298</v>
      </c>
      <c r="K111">
        <f t="shared" si="3"/>
        <v>2</v>
      </c>
      <c r="L111">
        <f t="shared" si="4"/>
        <v>9.4505012398138888</v>
      </c>
      <c r="M111">
        <f t="shared" si="5"/>
        <v>16.14515546812035</v>
      </c>
    </row>
    <row r="112" spans="1:13" x14ac:dyDescent="0.25">
      <c r="A112">
        <v>1.96</v>
      </c>
      <c r="B112">
        <v>1.1499999999999999</v>
      </c>
      <c r="C112" t="s">
        <v>3</v>
      </c>
      <c r="D112" t="s">
        <v>13</v>
      </c>
      <c r="E112">
        <v>0.74833656575404595</v>
      </c>
      <c r="F112">
        <v>5.6342425691452598E-2</v>
      </c>
      <c r="G112">
        <v>8.2083597985362799E-2</v>
      </c>
      <c r="H112">
        <v>5.7852485792397497E-2</v>
      </c>
      <c r="I112">
        <v>101.773528812916</v>
      </c>
      <c r="K112">
        <f t="shared" si="3"/>
        <v>4</v>
      </c>
      <c r="L112">
        <f t="shared" si="4"/>
        <v>-15.175536137924666</v>
      </c>
      <c r="M112">
        <f t="shared" si="5"/>
        <v>12.251150763375193</v>
      </c>
    </row>
    <row r="113" spans="1:13" x14ac:dyDescent="0.25">
      <c r="A113">
        <v>2.3199999999999998</v>
      </c>
      <c r="B113">
        <v>1.46</v>
      </c>
      <c r="C113" t="s">
        <v>3</v>
      </c>
      <c r="D113" t="s">
        <v>13</v>
      </c>
      <c r="E113">
        <v>0.64832149200594802</v>
      </c>
      <c r="F113">
        <v>5.6342425691452598E-2</v>
      </c>
      <c r="G113">
        <v>8.2083597985362799E-2</v>
      </c>
      <c r="H113">
        <v>5.7852485792397497E-2</v>
      </c>
      <c r="I113">
        <v>60.485288312496003</v>
      </c>
      <c r="J113">
        <v>4.6754163004927198</v>
      </c>
      <c r="K113">
        <f t="shared" si="3"/>
        <v>2</v>
      </c>
      <c r="L113">
        <f t="shared" si="4"/>
        <v>9.615374397230255</v>
      </c>
      <c r="M113">
        <f t="shared" si="5"/>
        <v>16.173736960167759</v>
      </c>
    </row>
    <row r="114" spans="1:13" x14ac:dyDescent="0.25">
      <c r="A114">
        <v>2.3199999999999998</v>
      </c>
      <c r="B114">
        <v>1.42</v>
      </c>
      <c r="C114" t="s">
        <v>3</v>
      </c>
      <c r="D114" t="s">
        <v>13</v>
      </c>
      <c r="E114">
        <v>0.63815129038867802</v>
      </c>
      <c r="F114">
        <v>5.6342425691452598E-2</v>
      </c>
      <c r="G114">
        <v>8.2083597985362799E-2</v>
      </c>
      <c r="H114">
        <v>5.7852485792397497E-2</v>
      </c>
      <c r="I114">
        <v>54.603102895874002</v>
      </c>
      <c r="J114">
        <v>4.7459422490960703</v>
      </c>
      <c r="K114">
        <f t="shared" si="3"/>
        <v>2</v>
      </c>
      <c r="L114">
        <f t="shared" si="4"/>
        <v>12.556563270359788</v>
      </c>
      <c r="M114">
        <f t="shared" si="5"/>
        <v>16.689445796671208</v>
      </c>
    </row>
    <row r="115" spans="1:13" x14ac:dyDescent="0.25">
      <c r="A115">
        <v>2.0099999999999998</v>
      </c>
      <c r="B115">
        <v>0.72</v>
      </c>
      <c r="C115" t="s">
        <v>3</v>
      </c>
      <c r="D115" t="s">
        <v>13</v>
      </c>
      <c r="E115">
        <v>0.588159688849208</v>
      </c>
      <c r="F115">
        <v>5.6342425691452598E-2</v>
      </c>
      <c r="G115">
        <v>8.2083597985362799E-2</v>
      </c>
      <c r="H115">
        <v>5.7852485792397497E-2</v>
      </c>
      <c r="I115">
        <v>104.21763893094</v>
      </c>
      <c r="J115">
        <v>15.861567593481301</v>
      </c>
      <c r="K115">
        <f t="shared" si="3"/>
        <v>4</v>
      </c>
      <c r="L115">
        <f t="shared" si="4"/>
        <v>28.478894018600101</v>
      </c>
      <c r="M115">
        <f t="shared" si="5"/>
        <v>19.678653527741915</v>
      </c>
    </row>
    <row r="116" spans="1:13" x14ac:dyDescent="0.25">
      <c r="A116">
        <v>0.88</v>
      </c>
      <c r="B116">
        <v>0.92</v>
      </c>
      <c r="C116" t="s">
        <v>6</v>
      </c>
      <c r="D116" t="s">
        <v>15</v>
      </c>
      <c r="E116">
        <v>0.65863237267556296</v>
      </c>
      <c r="F116">
        <v>5.6342425691452598E-2</v>
      </c>
      <c r="G116">
        <v>8.2083597985362799E-2</v>
      </c>
      <c r="H116">
        <v>5.7852485792397497E-2</v>
      </c>
      <c r="I116">
        <v>174.51999036965299</v>
      </c>
      <c r="J116">
        <v>16.9370367050807</v>
      </c>
      <c r="K116">
        <f t="shared" si="3"/>
        <v>6</v>
      </c>
      <c r="L116">
        <f t="shared" si="4"/>
        <v>6.7243384859438038</v>
      </c>
      <c r="M116">
        <f t="shared" si="5"/>
        <v>15.677559758617349</v>
      </c>
    </row>
    <row r="117" spans="1:13" x14ac:dyDescent="0.25">
      <c r="A117">
        <v>1</v>
      </c>
      <c r="B117">
        <v>0.4</v>
      </c>
      <c r="C117" t="s">
        <v>6</v>
      </c>
      <c r="D117" t="s">
        <v>15</v>
      </c>
      <c r="E117">
        <v>0.64863639325625499</v>
      </c>
      <c r="F117">
        <v>5.6342425691452598E-2</v>
      </c>
      <c r="G117">
        <v>8.2083597985362799E-2</v>
      </c>
      <c r="H117">
        <v>5.7852485792397497E-2</v>
      </c>
      <c r="I117">
        <v>134.859256444143</v>
      </c>
      <c r="K117">
        <f t="shared" si="3"/>
        <v>5</v>
      </c>
      <c r="L117">
        <f t="shared" si="4"/>
        <v>9.5257500412072318</v>
      </c>
      <c r="M117">
        <f t="shared" si="5"/>
        <v>16.158195888143695</v>
      </c>
    </row>
    <row r="118" spans="1:13" x14ac:dyDescent="0.25">
      <c r="A118">
        <v>0.83</v>
      </c>
      <c r="B118">
        <v>0.56000000000000005</v>
      </c>
      <c r="C118" t="s">
        <v>6</v>
      </c>
      <c r="D118" t="s">
        <v>15</v>
      </c>
      <c r="E118">
        <v>0.71864014579823399</v>
      </c>
      <c r="F118">
        <v>5.6342425691452598E-2</v>
      </c>
      <c r="G118">
        <v>8.2083597985362799E-2</v>
      </c>
      <c r="H118">
        <v>5.7852485792397497E-2</v>
      </c>
      <c r="I118">
        <v>216.29059562375201</v>
      </c>
      <c r="J118">
        <v>44.8108284926791</v>
      </c>
      <c r="K118">
        <f t="shared" si="3"/>
        <v>8</v>
      </c>
      <c r="L118">
        <f t="shared" si="4"/>
        <v>-8.5042323970989742</v>
      </c>
      <c r="M118">
        <f t="shared" si="5"/>
        <v>13.234400950536738</v>
      </c>
    </row>
    <row r="119" spans="1:13" x14ac:dyDescent="0.25">
      <c r="A119">
        <v>2.14</v>
      </c>
      <c r="B119">
        <v>0.35</v>
      </c>
      <c r="C119" t="s">
        <v>6</v>
      </c>
      <c r="D119" t="s">
        <v>15</v>
      </c>
      <c r="E119">
        <v>0.608643987686451</v>
      </c>
      <c r="F119">
        <v>5.6342425691452598E-2</v>
      </c>
      <c r="G119">
        <v>8.2083597985362799E-2</v>
      </c>
      <c r="H119">
        <v>5.7852485792397497E-2</v>
      </c>
      <c r="I119">
        <v>72.790647185186202</v>
      </c>
      <c r="J119">
        <v>77.496302503026399</v>
      </c>
      <c r="K119">
        <f t="shared" si="3"/>
        <v>3</v>
      </c>
      <c r="L119">
        <f t="shared" si="4"/>
        <v>21.639015372328686</v>
      </c>
      <c r="M119">
        <f t="shared" si="5"/>
        <v>18.353023604779992</v>
      </c>
    </row>
    <row r="120" spans="1:13" x14ac:dyDescent="0.25">
      <c r="A120">
        <v>2.5099999999999998</v>
      </c>
      <c r="B120">
        <v>0.88</v>
      </c>
      <c r="C120" t="s">
        <v>6</v>
      </c>
      <c r="D120" t="s">
        <v>15</v>
      </c>
      <c r="E120">
        <v>0.63865593080517002</v>
      </c>
      <c r="F120">
        <v>5.6342425691452598E-2</v>
      </c>
      <c r="G120">
        <v>8.2083597985362799E-2</v>
      </c>
      <c r="H120">
        <v>5.7852485792397497E-2</v>
      </c>
      <c r="I120">
        <v>229.50090759743799</v>
      </c>
      <c r="J120">
        <v>77.412591129060701</v>
      </c>
      <c r="K120">
        <f t="shared" si="3"/>
        <v>8</v>
      </c>
      <c r="L120">
        <f t="shared" si="4"/>
        <v>12.408453274370913</v>
      </c>
      <c r="M120">
        <f t="shared" si="5"/>
        <v>16.663210535548586</v>
      </c>
    </row>
    <row r="121" spans="1:13" x14ac:dyDescent="0.25">
      <c r="A121">
        <v>1.1599999999999999</v>
      </c>
      <c r="B121">
        <v>1.04</v>
      </c>
      <c r="C121" t="s">
        <v>6</v>
      </c>
      <c r="D121" t="s">
        <v>15</v>
      </c>
      <c r="E121">
        <v>0.66865977501071505</v>
      </c>
      <c r="F121">
        <v>5.6342425691452598E-2</v>
      </c>
      <c r="G121">
        <v>8.2083597985362799E-2</v>
      </c>
      <c r="H121">
        <v>5.7852485792397497E-2</v>
      </c>
      <c r="I121">
        <v>180.98602949129901</v>
      </c>
      <c r="J121">
        <v>24.0331669271668</v>
      </c>
      <c r="K121">
        <f t="shared" si="3"/>
        <v>6</v>
      </c>
      <c r="L121">
        <f t="shared" si="4"/>
        <v>3.9961731981846356</v>
      </c>
      <c r="M121">
        <f t="shared" si="5"/>
        <v>15.218978085863853</v>
      </c>
    </row>
    <row r="122" spans="1:13" x14ac:dyDescent="0.25">
      <c r="A122">
        <v>1.0900000000000001</v>
      </c>
      <c r="B122">
        <v>0.53</v>
      </c>
      <c r="C122" t="s">
        <v>6</v>
      </c>
      <c r="D122" t="s">
        <v>15</v>
      </c>
      <c r="E122">
        <v>0.68867138516475801</v>
      </c>
      <c r="F122">
        <v>5.6342425691452598E-2</v>
      </c>
      <c r="G122">
        <v>8.2083597985362799E-2</v>
      </c>
      <c r="H122">
        <v>5.7852485792397497E-2</v>
      </c>
      <c r="I122">
        <v>146.669780596366</v>
      </c>
      <c r="J122">
        <v>18.2776257453366</v>
      </c>
      <c r="K122">
        <f t="shared" si="3"/>
        <v>5</v>
      </c>
      <c r="L122">
        <f t="shared" si="4"/>
        <v>-1.2181201988053658</v>
      </c>
      <c r="M122">
        <f t="shared" si="5"/>
        <v>14.36814293280213</v>
      </c>
    </row>
    <row r="123" spans="1:13" x14ac:dyDescent="0.25">
      <c r="A123">
        <v>1.74</v>
      </c>
      <c r="B123">
        <v>1.04</v>
      </c>
      <c r="C123" t="s">
        <v>6</v>
      </c>
      <c r="D123" t="s">
        <v>15</v>
      </c>
      <c r="E123">
        <v>0.61867558510021103</v>
      </c>
      <c r="F123">
        <v>5.6342425691452598E-2</v>
      </c>
      <c r="G123">
        <v>8.2083597985362799E-2</v>
      </c>
      <c r="H123">
        <v>5.7852485792397497E-2</v>
      </c>
      <c r="I123">
        <v>190.24520065002599</v>
      </c>
      <c r="J123">
        <v>37.138981362403896</v>
      </c>
      <c r="K123">
        <f t="shared" si="3"/>
        <v>7</v>
      </c>
      <c r="L123">
        <f t="shared" si="4"/>
        <v>18.454802148498231</v>
      </c>
      <c r="M123">
        <f t="shared" si="5"/>
        <v>17.75741390220503</v>
      </c>
    </row>
    <row r="124" spans="1:13" x14ac:dyDescent="0.25">
      <c r="A124">
        <v>2</v>
      </c>
      <c r="B124">
        <v>0.86</v>
      </c>
      <c r="C124" t="s">
        <v>6</v>
      </c>
      <c r="D124" t="s">
        <v>15</v>
      </c>
      <c r="E124">
        <v>0.678679411708068</v>
      </c>
      <c r="F124">
        <v>5.6342425691452598E-2</v>
      </c>
      <c r="G124">
        <v>8.2083597985362799E-2</v>
      </c>
      <c r="H124">
        <v>5.7852485792397497E-2</v>
      </c>
      <c r="I124">
        <v>218.636028658176</v>
      </c>
      <c r="J124">
        <v>64.9783302316809</v>
      </c>
      <c r="K124">
        <f t="shared" si="3"/>
        <v>8</v>
      </c>
      <c r="L124">
        <f t="shared" si="4"/>
        <v>1.3482873570946481</v>
      </c>
      <c r="M124">
        <f t="shared" si="5"/>
        <v>14.782737977287923</v>
      </c>
    </row>
    <row r="125" spans="1:13" x14ac:dyDescent="0.25">
      <c r="A125">
        <v>1.73</v>
      </c>
      <c r="B125">
        <v>0.24</v>
      </c>
      <c r="C125" t="s">
        <v>5</v>
      </c>
      <c r="D125" t="s">
        <v>15</v>
      </c>
      <c r="E125">
        <v>0.62868342497972196</v>
      </c>
      <c r="F125">
        <v>5.6342425691452598E-2</v>
      </c>
      <c r="G125">
        <v>8.2083597985362799E-2</v>
      </c>
      <c r="H125">
        <v>5.7852485792397497E-2</v>
      </c>
      <c r="I125">
        <v>105.52419683438001</v>
      </c>
      <c r="J125">
        <v>89.977964143896401</v>
      </c>
      <c r="K125">
        <f t="shared" si="3"/>
        <v>4</v>
      </c>
      <c r="L125">
        <f t="shared" si="4"/>
        <v>15.378780005328395</v>
      </c>
      <c r="M125">
        <f t="shared" si="5"/>
        <v>17.194782594925869</v>
      </c>
    </row>
    <row r="126" spans="1:13" x14ac:dyDescent="0.25">
      <c r="A126">
        <v>2.29</v>
      </c>
      <c r="B126">
        <v>0.88</v>
      </c>
      <c r="C126" t="s">
        <v>6</v>
      </c>
      <c r="D126" t="s">
        <v>15</v>
      </c>
      <c r="E126">
        <v>0.59869144626512605</v>
      </c>
      <c r="F126">
        <v>5.6342425691452598E-2</v>
      </c>
      <c r="G126">
        <v>8.2083597985362799E-2</v>
      </c>
      <c r="H126">
        <v>5.7852485792397497E-2</v>
      </c>
      <c r="I126">
        <v>229.50090759743799</v>
      </c>
      <c r="J126">
        <v>77.412591129060701</v>
      </c>
      <c r="K126">
        <f t="shared" si="3"/>
        <v>8</v>
      </c>
      <c r="L126">
        <f t="shared" si="4"/>
        <v>24.903504302260103</v>
      </c>
      <c r="M126">
        <f t="shared" si="5"/>
        <v>18.977769140726735</v>
      </c>
    </row>
    <row r="127" spans="1:13" x14ac:dyDescent="0.25">
      <c r="A127">
        <v>2.56</v>
      </c>
      <c r="B127">
        <v>1.19</v>
      </c>
      <c r="C127" t="s">
        <v>5</v>
      </c>
      <c r="D127" t="s">
        <v>15</v>
      </c>
      <c r="E127">
        <v>0.63869564299090498</v>
      </c>
      <c r="F127">
        <v>5.6342425691452598E-2</v>
      </c>
      <c r="G127">
        <v>8.2083597985362799E-2</v>
      </c>
      <c r="H127">
        <v>5.7852485792397497E-2</v>
      </c>
      <c r="I127">
        <v>275.84601140402998</v>
      </c>
      <c r="J127">
        <v>27.813114006999498</v>
      </c>
      <c r="K127">
        <f t="shared" si="3"/>
        <v>10</v>
      </c>
      <c r="L127">
        <f t="shared" si="4"/>
        <v>12.396807676655442</v>
      </c>
      <c r="M127">
        <f t="shared" si="5"/>
        <v>16.661148907898848</v>
      </c>
    </row>
    <row r="128" spans="1:13" x14ac:dyDescent="0.25">
      <c r="A128">
        <v>1.1299999999999999</v>
      </c>
      <c r="B128">
        <v>0.15</v>
      </c>
      <c r="C128" t="s">
        <v>6</v>
      </c>
      <c r="D128" t="s">
        <v>15</v>
      </c>
      <c r="E128">
        <v>0.66869964895642098</v>
      </c>
      <c r="F128">
        <v>5.6342425691452598E-2</v>
      </c>
      <c r="G128">
        <v>8.2083597985362799E-2</v>
      </c>
      <c r="H128">
        <v>5.7852485792397497E-2</v>
      </c>
      <c r="I128">
        <v>251.745619258727</v>
      </c>
      <c r="J128">
        <v>38.628191272825603</v>
      </c>
      <c r="K128">
        <f t="shared" si="3"/>
        <v>9</v>
      </c>
      <c r="L128">
        <f t="shared" si="4"/>
        <v>3.9854833818811244</v>
      </c>
      <c r="M128">
        <f t="shared" si="5"/>
        <v>15.217199483608283</v>
      </c>
    </row>
    <row r="129" spans="1:13" x14ac:dyDescent="0.25">
      <c r="A129">
        <v>0.79</v>
      </c>
      <c r="B129">
        <v>0.62</v>
      </c>
      <c r="C129" t="s">
        <v>6</v>
      </c>
      <c r="D129" t="s">
        <v>15</v>
      </c>
      <c r="E129">
        <v>0.65870375030206896</v>
      </c>
      <c r="F129">
        <v>5.6342425691452598E-2</v>
      </c>
      <c r="G129">
        <v>8.2083597985362799E-2</v>
      </c>
      <c r="H129">
        <v>5.7852485792397497E-2</v>
      </c>
      <c r="I129">
        <v>216.29059562375201</v>
      </c>
      <c r="J129">
        <v>44.8108284926791</v>
      </c>
      <c r="K129">
        <f t="shared" si="3"/>
        <v>8</v>
      </c>
      <c r="L129">
        <f t="shared" si="4"/>
        <v>6.7046330988010254</v>
      </c>
      <c r="M129">
        <f t="shared" si="5"/>
        <v>15.674214019335977</v>
      </c>
    </row>
    <row r="130" spans="1:13" x14ac:dyDescent="0.25">
      <c r="A130">
        <v>1.1200000000000001</v>
      </c>
      <c r="B130">
        <v>1.04</v>
      </c>
      <c r="C130" t="s">
        <v>6</v>
      </c>
      <c r="D130" t="s">
        <v>15</v>
      </c>
      <c r="E130">
        <v>0.678716462192959</v>
      </c>
      <c r="F130">
        <v>5.6342425691452598E-2</v>
      </c>
      <c r="G130">
        <v>8.2083597985362799E-2</v>
      </c>
      <c r="H130">
        <v>5.7852485792397497E-2</v>
      </c>
      <c r="I130">
        <v>180.98602949129901</v>
      </c>
      <c r="J130">
        <v>24.0331669271668</v>
      </c>
      <c r="K130">
        <f t="shared" si="3"/>
        <v>6</v>
      </c>
      <c r="L130">
        <f t="shared" si="4"/>
        <v>1.3386364217309392</v>
      </c>
      <c r="M130">
        <f t="shared" si="5"/>
        <v>14.781163798194882</v>
      </c>
    </row>
    <row r="131" spans="1:13" x14ac:dyDescent="0.25">
      <c r="A131">
        <v>0.74</v>
      </c>
      <c r="B131">
        <v>0.64</v>
      </c>
      <c r="C131" t="s">
        <v>6</v>
      </c>
      <c r="D131" t="s">
        <v>15</v>
      </c>
      <c r="E131">
        <v>0.66872062557737899</v>
      </c>
      <c r="F131">
        <v>5.6342425691452598E-2</v>
      </c>
      <c r="G131">
        <v>8.2083597985362799E-2</v>
      </c>
      <c r="H131">
        <v>5.7852485792397497E-2</v>
      </c>
      <c r="I131">
        <v>216.29059562375201</v>
      </c>
      <c r="J131">
        <v>44.8108284926791</v>
      </c>
      <c r="K131">
        <f t="shared" ref="K131:K194" si="6">IFERROR(MONTH(I131),"")</f>
        <v>8</v>
      </c>
      <c r="L131">
        <f t="shared" ref="L131:L194" si="7">IFERROR(SQRT(0.0397 * 10^6 / (E131-0.1518))-273.15,"")</f>
        <v>3.9798602507087821</v>
      </c>
      <c r="M131">
        <f t="shared" ref="M131:M194" si="8">IFERROR((SQRT(0.0397 * 10^6 / (E131-F131-0.1518))-SQRT(0.0397 * 10^6 / (E131+F131-0.1518)))/2,"")</f>
        <v>15.216263947938842</v>
      </c>
    </row>
    <row r="132" spans="1:13" x14ac:dyDescent="0.25">
      <c r="A132">
        <v>2.2400000000000002</v>
      </c>
      <c r="B132">
        <v>-0.4</v>
      </c>
      <c r="C132" t="s">
        <v>7</v>
      </c>
      <c r="D132" t="s">
        <v>16</v>
      </c>
      <c r="E132">
        <v>0.61489150366136902</v>
      </c>
      <c r="F132">
        <v>5.6342425691452598E-2</v>
      </c>
      <c r="G132">
        <v>8.2083597985362799E-2</v>
      </c>
      <c r="H132">
        <v>5.7852485792397497E-2</v>
      </c>
      <c r="I132">
        <v>24.38556934711</v>
      </c>
      <c r="K132">
        <f t="shared" si="6"/>
        <v>1</v>
      </c>
      <c r="L132">
        <f t="shared" si="7"/>
        <v>19.643780236520229</v>
      </c>
      <c r="M132">
        <f t="shared" si="8"/>
        <v>17.978233996283308</v>
      </c>
    </row>
    <row r="133" spans="1:13" x14ac:dyDescent="0.25">
      <c r="A133">
        <v>2.54</v>
      </c>
      <c r="B133">
        <v>1.6</v>
      </c>
      <c r="C133" t="s">
        <v>7</v>
      </c>
      <c r="D133" t="s">
        <v>16</v>
      </c>
      <c r="E133">
        <v>0.71489155613761601</v>
      </c>
      <c r="F133">
        <v>5.6342425691452598E-2</v>
      </c>
      <c r="G133">
        <v>8.2083597985362799E-2</v>
      </c>
      <c r="H133">
        <v>5.7852485792397497E-2</v>
      </c>
      <c r="I133">
        <v>112.57658465821601</v>
      </c>
      <c r="K133">
        <f t="shared" si="6"/>
        <v>4</v>
      </c>
      <c r="L133">
        <f t="shared" si="7"/>
        <v>-7.6247992085952205</v>
      </c>
      <c r="M133">
        <f t="shared" si="8"/>
        <v>13.367889073962715</v>
      </c>
    </row>
    <row r="134" spans="1:13" x14ac:dyDescent="0.25">
      <c r="A134">
        <v>1.63</v>
      </c>
      <c r="B134">
        <v>0.41</v>
      </c>
      <c r="C134" t="s">
        <v>7</v>
      </c>
      <c r="D134" t="s">
        <v>16</v>
      </c>
      <c r="E134">
        <v>0.66489160323168395</v>
      </c>
      <c r="F134">
        <v>5.6342425691452598E-2</v>
      </c>
      <c r="G134">
        <v>8.2083597985362799E-2</v>
      </c>
      <c r="H134">
        <v>5.7852485792397497E-2</v>
      </c>
      <c r="I134">
        <v>188.71096560479</v>
      </c>
      <c r="J134">
        <v>14.7271398850769</v>
      </c>
      <c r="K134">
        <f t="shared" si="6"/>
        <v>7</v>
      </c>
      <c r="L134">
        <f t="shared" si="7"/>
        <v>5.0119995914459992</v>
      </c>
      <c r="M134">
        <f t="shared" si="8"/>
        <v>15.388643140886444</v>
      </c>
    </row>
    <row r="135" spans="1:13" x14ac:dyDescent="0.25">
      <c r="A135">
        <v>2.61</v>
      </c>
      <c r="B135">
        <v>1.4</v>
      </c>
      <c r="C135" t="s">
        <v>7</v>
      </c>
      <c r="D135" t="s">
        <v>16</v>
      </c>
      <c r="E135">
        <v>0.62489165301684202</v>
      </c>
      <c r="F135">
        <v>5.6342425691452598E-2</v>
      </c>
      <c r="G135">
        <v>8.2083597985362799E-2</v>
      </c>
      <c r="H135">
        <v>5.7852485792397497E-2</v>
      </c>
      <c r="I135">
        <v>223.99957157915</v>
      </c>
      <c r="J135">
        <v>61.134785508287301</v>
      </c>
      <c r="K135">
        <f t="shared" si="6"/>
        <v>8</v>
      </c>
      <c r="L135">
        <f t="shared" si="7"/>
        <v>16.532733930180029</v>
      </c>
      <c r="M135">
        <f t="shared" si="8"/>
        <v>17.404394038428933</v>
      </c>
    </row>
    <row r="136" spans="1:13" x14ac:dyDescent="0.25">
      <c r="A136">
        <v>2.99</v>
      </c>
      <c r="B136">
        <v>1.51</v>
      </c>
      <c r="C136" t="s">
        <v>7</v>
      </c>
      <c r="D136" t="s">
        <v>16</v>
      </c>
      <c r="E136">
        <v>0.64489218734118003</v>
      </c>
      <c r="F136">
        <v>5.6342425691452598E-2</v>
      </c>
      <c r="G136">
        <v>8.2083597985362799E-2</v>
      </c>
      <c r="H136">
        <v>5.7852485792397497E-2</v>
      </c>
      <c r="I136">
        <v>34.434596509599899</v>
      </c>
      <c r="J136">
        <v>70.620964867154896</v>
      </c>
      <c r="K136">
        <f t="shared" si="6"/>
        <v>2</v>
      </c>
      <c r="L136">
        <f t="shared" si="7"/>
        <v>10.596943876581292</v>
      </c>
      <c r="M136">
        <f t="shared" si="8"/>
        <v>16.344613802921771</v>
      </c>
    </row>
    <row r="137" spans="1:13" x14ac:dyDescent="0.25">
      <c r="A137">
        <v>2.98</v>
      </c>
      <c r="B137">
        <v>1.26</v>
      </c>
      <c r="C137" t="s">
        <v>7</v>
      </c>
      <c r="D137" t="s">
        <v>16</v>
      </c>
      <c r="E137">
        <v>0.67489244602082199</v>
      </c>
      <c r="F137">
        <v>5.6342425691452598E-2</v>
      </c>
      <c r="G137">
        <v>8.2083597985362799E-2</v>
      </c>
      <c r="H137">
        <v>5.7852485792397497E-2</v>
      </c>
      <c r="I137">
        <v>333.51109301759698</v>
      </c>
      <c r="J137">
        <v>13.6242968821989</v>
      </c>
      <c r="K137">
        <f t="shared" si="6"/>
        <v>11</v>
      </c>
      <c r="L137">
        <f t="shared" si="7"/>
        <v>2.3401206084091655</v>
      </c>
      <c r="M137">
        <f t="shared" si="8"/>
        <v>14.945128495741415</v>
      </c>
    </row>
    <row r="138" spans="1:13" x14ac:dyDescent="0.25">
      <c r="A138">
        <v>2.38</v>
      </c>
      <c r="B138">
        <v>0.32</v>
      </c>
      <c r="C138" t="s">
        <v>7</v>
      </c>
      <c r="D138" t="s">
        <v>16</v>
      </c>
      <c r="E138">
        <v>0.65489271948215699</v>
      </c>
      <c r="F138">
        <v>5.6342425691452598E-2</v>
      </c>
      <c r="G138">
        <v>8.2083597985362799E-2</v>
      </c>
      <c r="H138">
        <v>5.7852485792397497E-2</v>
      </c>
      <c r="I138">
        <v>332.17214015332002</v>
      </c>
      <c r="J138">
        <v>23.4967656187759</v>
      </c>
      <c r="K138">
        <f t="shared" si="6"/>
        <v>11</v>
      </c>
      <c r="L138">
        <f t="shared" si="7"/>
        <v>7.7626114793297916</v>
      </c>
      <c r="M138">
        <f t="shared" si="8"/>
        <v>15.85453789775147</v>
      </c>
    </row>
    <row r="139" spans="1:13" x14ac:dyDescent="0.25">
      <c r="A139">
        <v>2.4700000000000002</v>
      </c>
      <c r="B139">
        <v>1.87</v>
      </c>
      <c r="C139" t="s">
        <v>7</v>
      </c>
      <c r="D139" t="s">
        <v>16</v>
      </c>
      <c r="E139">
        <v>0.64489352758716001</v>
      </c>
      <c r="F139">
        <v>5.6342425691452598E-2</v>
      </c>
      <c r="G139">
        <v>8.2083597985362799E-2</v>
      </c>
      <c r="H139">
        <v>5.7852485792397497E-2</v>
      </c>
      <c r="I139">
        <v>50.8051407250612</v>
      </c>
      <c r="K139">
        <f t="shared" si="6"/>
        <v>2</v>
      </c>
      <c r="L139">
        <f t="shared" si="7"/>
        <v>10.596558259109145</v>
      </c>
      <c r="M139">
        <f t="shared" si="8"/>
        <v>16.344546430960492</v>
      </c>
    </row>
    <row r="140" spans="1:13" x14ac:dyDescent="0.25">
      <c r="A140">
        <v>2.86</v>
      </c>
      <c r="B140">
        <v>1.48</v>
      </c>
      <c r="C140" t="s">
        <v>7</v>
      </c>
      <c r="D140" t="s">
        <v>16</v>
      </c>
      <c r="E140">
        <v>0.65489404228634296</v>
      </c>
      <c r="F140">
        <v>5.6342425691452598E-2</v>
      </c>
      <c r="G140">
        <v>8.2083597985362799E-2</v>
      </c>
      <c r="H140">
        <v>5.7852485792397497E-2</v>
      </c>
      <c r="I140">
        <v>353.94302017902999</v>
      </c>
      <c r="J140">
        <v>25.734510973998901</v>
      </c>
      <c r="K140">
        <f t="shared" si="6"/>
        <v>12</v>
      </c>
      <c r="L140">
        <f t="shared" si="7"/>
        <v>7.7622421720121224</v>
      </c>
      <c r="M140">
        <f t="shared" si="8"/>
        <v>15.854474705949372</v>
      </c>
    </row>
    <row r="141" spans="1:13" x14ac:dyDescent="0.25">
      <c r="A141">
        <v>3.05</v>
      </c>
      <c r="B141">
        <v>1.29</v>
      </c>
      <c r="C141" t="s">
        <v>7</v>
      </c>
      <c r="D141" t="s">
        <v>16</v>
      </c>
      <c r="E141">
        <v>0.67489450677097096</v>
      </c>
      <c r="F141">
        <v>5.6342425691452598E-2</v>
      </c>
      <c r="G141">
        <v>8.2083597985362799E-2</v>
      </c>
      <c r="H141">
        <v>5.7852485792397497E-2</v>
      </c>
      <c r="I141">
        <v>358.172940468945</v>
      </c>
      <c r="J141">
        <v>49.7722338816153</v>
      </c>
      <c r="K141">
        <f t="shared" si="6"/>
        <v>12</v>
      </c>
      <c r="L141">
        <f t="shared" si="7"/>
        <v>2.3395779561170684</v>
      </c>
      <c r="M141">
        <f t="shared" si="8"/>
        <v>14.945039317162667</v>
      </c>
    </row>
    <row r="142" spans="1:13" x14ac:dyDescent="0.25">
      <c r="A142">
        <v>2.86</v>
      </c>
      <c r="B142">
        <v>0.91</v>
      </c>
      <c r="C142" t="s">
        <v>7</v>
      </c>
      <c r="D142" t="s">
        <v>16</v>
      </c>
      <c r="E142">
        <v>0.65489497125559903</v>
      </c>
      <c r="F142">
        <v>5.6342425691452598E-2</v>
      </c>
      <c r="G142">
        <v>8.2083597985362799E-2</v>
      </c>
      <c r="H142">
        <v>5.7852485792397497E-2</v>
      </c>
      <c r="I142">
        <v>47.460970782730001</v>
      </c>
      <c r="J142">
        <v>33.427233906016298</v>
      </c>
      <c r="K142">
        <f t="shared" si="6"/>
        <v>2</v>
      </c>
      <c r="L142">
        <f t="shared" si="7"/>
        <v>7.7619828184387529</v>
      </c>
      <c r="M142">
        <f t="shared" si="8"/>
        <v>15.854430328324412</v>
      </c>
    </row>
    <row r="143" spans="1:13" x14ac:dyDescent="0.25">
      <c r="A143">
        <v>2.44</v>
      </c>
      <c r="B143">
        <v>0.78</v>
      </c>
      <c r="C143" t="s">
        <v>7</v>
      </c>
      <c r="D143" t="s">
        <v>16</v>
      </c>
      <c r="E143">
        <v>0.63489619699844302</v>
      </c>
      <c r="F143">
        <v>5.6342425691452598E-2</v>
      </c>
      <c r="G143">
        <v>8.2083597985362799E-2</v>
      </c>
      <c r="H143">
        <v>5.7852485792397497E-2</v>
      </c>
      <c r="I143">
        <v>0.179979364530027</v>
      </c>
      <c r="J143">
        <v>23.069579645038399</v>
      </c>
      <c r="K143">
        <f t="shared" si="6"/>
        <v>1</v>
      </c>
      <c r="L143">
        <f t="shared" si="7"/>
        <v>13.51749012480866</v>
      </c>
      <c r="M143">
        <f t="shared" si="8"/>
        <v>16.86034637327586</v>
      </c>
    </row>
    <row r="144" spans="1:13" x14ac:dyDescent="0.25">
      <c r="A144">
        <v>2.6</v>
      </c>
      <c r="B144">
        <v>1.81</v>
      </c>
      <c r="C144" t="s">
        <v>7</v>
      </c>
      <c r="D144" t="s">
        <v>16</v>
      </c>
      <c r="E144">
        <v>0.61489687710714902</v>
      </c>
      <c r="F144">
        <v>5.6342425691452598E-2</v>
      </c>
      <c r="G144">
        <v>8.2083597985362799E-2</v>
      </c>
      <c r="H144">
        <v>5.7852485792397497E-2</v>
      </c>
      <c r="I144">
        <v>16.766710874159799</v>
      </c>
      <c r="J144">
        <v>17.506190354131199</v>
      </c>
      <c r="K144">
        <f t="shared" si="6"/>
        <v>1</v>
      </c>
      <c r="L144">
        <f t="shared" si="7"/>
        <v>19.642081546521922</v>
      </c>
      <c r="M144">
        <f t="shared" si="8"/>
        <v>17.977917172412305</v>
      </c>
    </row>
    <row r="145" spans="1:13" x14ac:dyDescent="0.25">
      <c r="A145">
        <v>2.5099999999999998</v>
      </c>
      <c r="B145">
        <v>1.5</v>
      </c>
      <c r="C145" t="s">
        <v>7</v>
      </c>
      <c r="D145" t="s">
        <v>16</v>
      </c>
      <c r="E145">
        <v>0.68489763074112098</v>
      </c>
      <c r="F145">
        <v>5.6342425691452598E-2</v>
      </c>
      <c r="G145">
        <v>8.2083597985362799E-2</v>
      </c>
      <c r="H145">
        <v>5.7852485792397497E-2</v>
      </c>
      <c r="I145">
        <v>115.96674273762601</v>
      </c>
      <c r="K145">
        <f t="shared" si="6"/>
        <v>4</v>
      </c>
      <c r="L145">
        <f t="shared" si="7"/>
        <v>-0.25732580463915156</v>
      </c>
      <c r="M145">
        <f t="shared" si="8"/>
        <v>14.522414335853085</v>
      </c>
    </row>
    <row r="146" spans="1:13" x14ac:dyDescent="0.25">
      <c r="A146">
        <v>3.02</v>
      </c>
      <c r="B146">
        <v>1.37</v>
      </c>
      <c r="C146" t="s">
        <v>7</v>
      </c>
      <c r="D146" t="s">
        <v>16</v>
      </c>
      <c r="E146">
        <v>0.57489831084982801</v>
      </c>
      <c r="F146">
        <v>5.6342425691452598E-2</v>
      </c>
      <c r="G146">
        <v>8.2083597985362799E-2</v>
      </c>
      <c r="H146">
        <v>5.7852485792397497E-2</v>
      </c>
      <c r="I146">
        <v>8.1868391531500002</v>
      </c>
      <c r="J146">
        <v>65.560904985894993</v>
      </c>
      <c r="K146">
        <f t="shared" si="6"/>
        <v>1</v>
      </c>
      <c r="L146">
        <f t="shared" si="7"/>
        <v>33.169474036804047</v>
      </c>
      <c r="M146">
        <f t="shared" si="8"/>
        <v>20.624968238764609</v>
      </c>
    </row>
    <row r="147" spans="1:13" x14ac:dyDescent="0.25">
      <c r="A147">
        <v>2.89</v>
      </c>
      <c r="B147">
        <v>1.31</v>
      </c>
      <c r="C147" t="s">
        <v>7</v>
      </c>
      <c r="D147" t="s">
        <v>16</v>
      </c>
      <c r="E147">
        <v>0.62490080682382698</v>
      </c>
      <c r="F147">
        <v>5.6342425691452598E-2</v>
      </c>
      <c r="G147">
        <v>8.2083597985362799E-2</v>
      </c>
      <c r="H147">
        <v>5.7852485792397497E-2</v>
      </c>
      <c r="I147">
        <v>246.69136709982999</v>
      </c>
      <c r="J147">
        <v>35.6351011544226</v>
      </c>
      <c r="K147">
        <f t="shared" si="6"/>
        <v>9</v>
      </c>
      <c r="L147">
        <f t="shared" si="7"/>
        <v>16.529931448529396</v>
      </c>
      <c r="M147">
        <f t="shared" si="8"/>
        <v>17.403882864957296</v>
      </c>
    </row>
    <row r="148" spans="1:13" x14ac:dyDescent="0.25">
      <c r="A148">
        <v>2.2200000000000002</v>
      </c>
      <c r="B148">
        <v>0.55000000000000004</v>
      </c>
      <c r="C148" t="s">
        <v>7</v>
      </c>
      <c r="D148" t="s">
        <v>16</v>
      </c>
      <c r="E148">
        <v>0.55490172543123695</v>
      </c>
      <c r="F148">
        <v>5.6342425691452598E-2</v>
      </c>
      <c r="G148">
        <v>8.2083597985362799E-2</v>
      </c>
      <c r="H148">
        <v>5.7852485792397497E-2</v>
      </c>
      <c r="I148">
        <v>223.88186003632001</v>
      </c>
      <c r="J148">
        <v>21.214132943129101</v>
      </c>
      <c r="K148">
        <f t="shared" si="6"/>
        <v>8</v>
      </c>
      <c r="L148">
        <f t="shared" si="7"/>
        <v>40.675279889652415</v>
      </c>
      <c r="M148">
        <f t="shared" si="8"/>
        <v>22.204012585291792</v>
      </c>
    </row>
    <row r="149" spans="1:13" x14ac:dyDescent="0.25">
      <c r="A149">
        <v>2.61</v>
      </c>
      <c r="B149">
        <v>1.78</v>
      </c>
      <c r="C149" t="s">
        <v>7</v>
      </c>
      <c r="D149" t="s">
        <v>16</v>
      </c>
      <c r="E149">
        <v>0.654902718520328</v>
      </c>
      <c r="F149">
        <v>5.6342425691452598E-2</v>
      </c>
      <c r="G149">
        <v>8.2083597985362799E-2</v>
      </c>
      <c r="H149">
        <v>5.7852485792397497E-2</v>
      </c>
      <c r="I149">
        <v>347.71750636343</v>
      </c>
      <c r="J149">
        <v>32.291978628560599</v>
      </c>
      <c r="K149">
        <f t="shared" si="6"/>
        <v>12</v>
      </c>
      <c r="L149">
        <f t="shared" si="7"/>
        <v>7.7598199322183063</v>
      </c>
      <c r="M149">
        <f t="shared" si="8"/>
        <v>15.854060243216338</v>
      </c>
    </row>
    <row r="150" spans="1:13" x14ac:dyDescent="0.25">
      <c r="A150">
        <v>2.66</v>
      </c>
      <c r="B150">
        <v>0.96</v>
      </c>
      <c r="C150" t="s">
        <v>7</v>
      </c>
      <c r="D150" t="s">
        <v>16</v>
      </c>
      <c r="E150">
        <v>0.61490475060016603</v>
      </c>
      <c r="F150">
        <v>5.6342425691452598E-2</v>
      </c>
      <c r="G150">
        <v>8.2083597985362799E-2</v>
      </c>
      <c r="H150">
        <v>5.7852485792397497E-2</v>
      </c>
      <c r="I150">
        <v>168.33504619139001</v>
      </c>
      <c r="J150">
        <v>58.231403847212803</v>
      </c>
      <c r="K150">
        <f t="shared" si="6"/>
        <v>6</v>
      </c>
      <c r="L150">
        <f t="shared" si="7"/>
        <v>19.639592578092049</v>
      </c>
      <c r="M150">
        <f t="shared" si="8"/>
        <v>17.977452960083468</v>
      </c>
    </row>
    <row r="151" spans="1:13" x14ac:dyDescent="0.25">
      <c r="A151">
        <v>2.67</v>
      </c>
      <c r="B151">
        <v>1.2</v>
      </c>
      <c r="C151" t="s">
        <v>7</v>
      </c>
      <c r="D151" t="s">
        <v>16</v>
      </c>
      <c r="E151">
        <v>0.67490598444799199</v>
      </c>
      <c r="F151">
        <v>5.6342425691452598E-2</v>
      </c>
      <c r="G151">
        <v>8.2083597985362799E-2</v>
      </c>
      <c r="H151">
        <v>5.7852485792397497E-2</v>
      </c>
      <c r="I151">
        <v>345.88805764336502</v>
      </c>
      <c r="K151">
        <f t="shared" si="6"/>
        <v>12</v>
      </c>
      <c r="L151">
        <f t="shared" si="7"/>
        <v>2.3365556261904317</v>
      </c>
      <c r="M151">
        <f t="shared" si="8"/>
        <v>14.944542639116634</v>
      </c>
    </row>
    <row r="152" spans="1:13" x14ac:dyDescent="0.25">
      <c r="A152">
        <v>3.27</v>
      </c>
      <c r="B152">
        <v>1.41</v>
      </c>
      <c r="C152" t="s">
        <v>7</v>
      </c>
      <c r="D152" t="s">
        <v>16</v>
      </c>
      <c r="E152">
        <v>0.66490706782657105</v>
      </c>
      <c r="F152">
        <v>5.6342425691452598E-2</v>
      </c>
      <c r="G152">
        <v>8.2083597985362799E-2</v>
      </c>
      <c r="H152">
        <v>5.7852485792397497E-2</v>
      </c>
      <c r="I152">
        <v>326.57535181171198</v>
      </c>
      <c r="K152">
        <f t="shared" si="6"/>
        <v>11</v>
      </c>
      <c r="L152">
        <f t="shared" si="7"/>
        <v>5.0078077810822492</v>
      </c>
      <c r="M152">
        <f t="shared" si="8"/>
        <v>15.387940374586407</v>
      </c>
    </row>
    <row r="153" spans="1:13" x14ac:dyDescent="0.25">
      <c r="A153">
        <v>1.62</v>
      </c>
      <c r="B153">
        <v>1.02</v>
      </c>
      <c r="C153" t="s">
        <v>7</v>
      </c>
      <c r="D153" t="s">
        <v>16</v>
      </c>
      <c r="E153">
        <v>0.67490818129899899</v>
      </c>
      <c r="F153">
        <v>5.6342425691452598E-2</v>
      </c>
      <c r="G153">
        <v>8.2083597985362799E-2</v>
      </c>
      <c r="H153">
        <v>5.7852485792397497E-2</v>
      </c>
      <c r="I153">
        <v>112.57658465821601</v>
      </c>
      <c r="K153">
        <f t="shared" si="6"/>
        <v>4</v>
      </c>
      <c r="L153">
        <f t="shared" si="7"/>
        <v>2.3359771573628905</v>
      </c>
      <c r="M153">
        <f t="shared" si="8"/>
        <v>14.944447577065176</v>
      </c>
    </row>
    <row r="154" spans="1:13" x14ac:dyDescent="0.25">
      <c r="A154">
        <v>2.41</v>
      </c>
      <c r="B154">
        <v>0.76</v>
      </c>
      <c r="C154" t="s">
        <v>7</v>
      </c>
      <c r="D154" t="s">
        <v>16</v>
      </c>
      <c r="E154">
        <v>0.66491069537881797</v>
      </c>
      <c r="F154">
        <v>5.6342425691452598E-2</v>
      </c>
      <c r="G154">
        <v>8.2083597985362799E-2</v>
      </c>
      <c r="H154">
        <v>5.7852485792397497E-2</v>
      </c>
      <c r="I154">
        <v>285.84462912808999</v>
      </c>
      <c r="K154">
        <f t="shared" si="6"/>
        <v>10</v>
      </c>
      <c r="L154">
        <f t="shared" si="7"/>
        <v>5.0068245295410634</v>
      </c>
      <c r="M154">
        <f t="shared" si="8"/>
        <v>15.387775533461905</v>
      </c>
    </row>
    <row r="155" spans="1:13" x14ac:dyDescent="0.25">
      <c r="A155">
        <v>2.88</v>
      </c>
      <c r="B155">
        <v>1.47</v>
      </c>
      <c r="C155" t="s">
        <v>7</v>
      </c>
      <c r="D155" t="s">
        <v>16</v>
      </c>
      <c r="E155">
        <v>0.65491210195850502</v>
      </c>
      <c r="F155">
        <v>5.6342425691452598E-2</v>
      </c>
      <c r="G155">
        <v>8.2083597985362799E-2</v>
      </c>
      <c r="H155">
        <v>5.7852485792397497E-2</v>
      </c>
      <c r="I155">
        <v>59.262683683329897</v>
      </c>
      <c r="K155">
        <f t="shared" si="6"/>
        <v>2</v>
      </c>
      <c r="L155">
        <f t="shared" si="7"/>
        <v>7.757200324968835</v>
      </c>
      <c r="M155">
        <f t="shared" si="8"/>
        <v>15.853612017828425</v>
      </c>
    </row>
    <row r="156" spans="1:13" x14ac:dyDescent="0.25">
      <c r="A156">
        <v>3.05</v>
      </c>
      <c r="B156">
        <v>1.27</v>
      </c>
      <c r="C156" t="s">
        <v>7</v>
      </c>
      <c r="D156" t="s">
        <v>16</v>
      </c>
      <c r="E156">
        <v>0.64491343640590004</v>
      </c>
      <c r="F156">
        <v>5.6342425691452598E-2</v>
      </c>
      <c r="G156">
        <v>8.2083597985362799E-2</v>
      </c>
      <c r="H156">
        <v>5.7852485792397497E-2</v>
      </c>
      <c r="I156">
        <v>337.63674793490998</v>
      </c>
      <c r="K156">
        <f t="shared" si="6"/>
        <v>12</v>
      </c>
      <c r="L156">
        <f t="shared" si="7"/>
        <v>10.590830250704869</v>
      </c>
      <c r="M156">
        <f t="shared" si="8"/>
        <v>16.343545702122441</v>
      </c>
    </row>
    <row r="157" spans="1:13" x14ac:dyDescent="0.25">
      <c r="A157">
        <v>2.58</v>
      </c>
      <c r="B157">
        <v>1.1200000000000001</v>
      </c>
      <c r="C157" t="s">
        <v>7</v>
      </c>
      <c r="D157" t="s">
        <v>16</v>
      </c>
      <c r="E157">
        <v>0.76491484298558698</v>
      </c>
      <c r="F157">
        <v>5.6342425691452598E-2</v>
      </c>
      <c r="G157">
        <v>8.2083597985362799E-2</v>
      </c>
      <c r="H157">
        <v>5.7852485792397497E-2</v>
      </c>
      <c r="I157">
        <v>353.73829227903798</v>
      </c>
      <c r="K157">
        <f t="shared" si="6"/>
        <v>12</v>
      </c>
      <c r="L157">
        <f t="shared" si="7"/>
        <v>-18.687178529013011</v>
      </c>
      <c r="M157">
        <f t="shared" si="8"/>
        <v>11.754103062643821</v>
      </c>
    </row>
    <row r="158" spans="1:13" x14ac:dyDescent="0.25">
      <c r="A158">
        <v>2.75</v>
      </c>
      <c r="B158">
        <v>1.36</v>
      </c>
      <c r="C158" t="s">
        <v>7</v>
      </c>
      <c r="D158" t="s">
        <v>16</v>
      </c>
      <c r="E158">
        <v>0.60491775147619598</v>
      </c>
      <c r="F158">
        <v>5.6342425691452598E-2</v>
      </c>
      <c r="G158">
        <v>8.2083597985362799E-2</v>
      </c>
      <c r="H158">
        <v>5.7852485792397497E-2</v>
      </c>
      <c r="I158">
        <v>7.9339138960999698</v>
      </c>
      <c r="J158">
        <v>47.8123842540152</v>
      </c>
      <c r="K158">
        <f t="shared" si="6"/>
        <v>1</v>
      </c>
      <c r="L158">
        <f t="shared" si="7"/>
        <v>22.848639627159514</v>
      </c>
      <c r="M158">
        <f t="shared" si="8"/>
        <v>18.582839227164328</v>
      </c>
    </row>
    <row r="159" spans="1:13" x14ac:dyDescent="0.25">
      <c r="A159">
        <v>2.58</v>
      </c>
      <c r="B159">
        <v>1.31</v>
      </c>
      <c r="C159" t="s">
        <v>7</v>
      </c>
      <c r="D159" t="s">
        <v>16</v>
      </c>
      <c r="E159">
        <v>0.70491953885494996</v>
      </c>
      <c r="F159">
        <v>5.6342425691452598E-2</v>
      </c>
      <c r="G159">
        <v>8.2083597985362799E-2</v>
      </c>
      <c r="H159">
        <v>5.7852485792397497E-2</v>
      </c>
      <c r="I159">
        <v>77.165274194022999</v>
      </c>
      <c r="J159">
        <v>58.081860265343202</v>
      </c>
      <c r="K159">
        <f t="shared" si="6"/>
        <v>3</v>
      </c>
      <c r="L159">
        <f t="shared" si="7"/>
        <v>-5.2419561684240534</v>
      </c>
      <c r="M159">
        <f t="shared" si="8"/>
        <v>13.734178685284348</v>
      </c>
    </row>
    <row r="160" spans="1:13" x14ac:dyDescent="0.25">
      <c r="A160">
        <v>2.5299999999999998</v>
      </c>
      <c r="B160">
        <v>0.92</v>
      </c>
      <c r="C160" t="s">
        <v>7</v>
      </c>
      <c r="D160" t="s">
        <v>16</v>
      </c>
      <c r="E160">
        <v>0.68492107683201697</v>
      </c>
      <c r="F160">
        <v>5.6342425691452598E-2</v>
      </c>
      <c r="G160">
        <v>8.2083597985362799E-2</v>
      </c>
      <c r="H160">
        <v>5.7852485792397497E-2</v>
      </c>
      <c r="I160">
        <v>309.862333045703</v>
      </c>
      <c r="J160">
        <v>45.421276295175502</v>
      </c>
      <c r="K160">
        <f t="shared" si="6"/>
        <v>11</v>
      </c>
      <c r="L160">
        <f t="shared" si="7"/>
        <v>-0.26332663359789876</v>
      </c>
      <c r="M160">
        <f t="shared" si="8"/>
        <v>14.521447313635633</v>
      </c>
    </row>
    <row r="161" spans="1:13" x14ac:dyDescent="0.25">
      <c r="A161">
        <v>1.58</v>
      </c>
      <c r="B161">
        <v>2.33</v>
      </c>
      <c r="C161" t="s">
        <v>4</v>
      </c>
      <c r="D161" t="s">
        <v>14</v>
      </c>
      <c r="E161">
        <v>0.54240925716216204</v>
      </c>
      <c r="F161">
        <v>5.6342425691452598E-2</v>
      </c>
      <c r="G161">
        <v>8.2083597985362799E-2</v>
      </c>
      <c r="H161">
        <v>5.7852485792397497E-2</v>
      </c>
      <c r="I161">
        <v>315.10517281128898</v>
      </c>
      <c r="K161">
        <f t="shared" si="6"/>
        <v>11</v>
      </c>
      <c r="L161">
        <f t="shared" si="7"/>
        <v>45.65416575679086</v>
      </c>
      <c r="M161">
        <f t="shared" si="8"/>
        <v>23.296517350080478</v>
      </c>
    </row>
    <row r="162" spans="1:13" x14ac:dyDescent="0.25">
      <c r="A162">
        <v>1.63</v>
      </c>
      <c r="B162">
        <v>2.08</v>
      </c>
      <c r="C162" t="s">
        <v>4</v>
      </c>
      <c r="D162" t="s">
        <v>14</v>
      </c>
      <c r="E162">
        <v>0.59240384272513302</v>
      </c>
      <c r="F162">
        <v>5.6342425691452598E-2</v>
      </c>
      <c r="G162">
        <v>8.2083597985362799E-2</v>
      </c>
      <c r="H162">
        <v>5.7852485792397497E-2</v>
      </c>
      <c r="I162">
        <v>144.12869136866999</v>
      </c>
      <c r="J162">
        <v>13.383117378656401</v>
      </c>
      <c r="K162">
        <f t="shared" si="6"/>
        <v>5</v>
      </c>
      <c r="L162">
        <f t="shared" si="7"/>
        <v>27.022645724773668</v>
      </c>
      <c r="M162">
        <f t="shared" si="8"/>
        <v>19.391068920798887</v>
      </c>
    </row>
    <row r="163" spans="1:13" x14ac:dyDescent="0.25">
      <c r="A163">
        <v>1.66</v>
      </c>
      <c r="B163">
        <v>1.38</v>
      </c>
      <c r="C163" t="s">
        <v>3</v>
      </c>
      <c r="D163" t="s">
        <v>13</v>
      </c>
      <c r="E163">
        <v>0.65239842828810501</v>
      </c>
      <c r="F163">
        <v>5.6342425691452598E-2</v>
      </c>
      <c r="G163">
        <v>8.2083597985362799E-2</v>
      </c>
      <c r="H163">
        <v>5.7852485792397497E-2</v>
      </c>
      <c r="I163">
        <v>116.15008545585199</v>
      </c>
      <c r="J163">
        <v>10.413016073430599</v>
      </c>
      <c r="K163">
        <f t="shared" si="6"/>
        <v>4</v>
      </c>
      <c r="L163">
        <f t="shared" si="7"/>
        <v>8.4615821298150991</v>
      </c>
      <c r="M163">
        <f t="shared" si="8"/>
        <v>15.974447153054825</v>
      </c>
    </row>
    <row r="164" spans="1:13" x14ac:dyDescent="0.25">
      <c r="A164">
        <v>0.97</v>
      </c>
      <c r="B164">
        <v>2.2400000000000002</v>
      </c>
      <c r="C164" t="s">
        <v>4</v>
      </c>
      <c r="D164" t="s">
        <v>14</v>
      </c>
      <c r="E164">
        <v>0.57239327796995498</v>
      </c>
      <c r="F164">
        <v>5.6342425691452598E-2</v>
      </c>
      <c r="G164">
        <v>8.2083597985362799E-2</v>
      </c>
      <c r="H164">
        <v>5.7852485792397497E-2</v>
      </c>
      <c r="I164">
        <v>199.31551075211999</v>
      </c>
      <c r="J164">
        <v>11.3645686791541</v>
      </c>
      <c r="K164">
        <f t="shared" si="6"/>
        <v>7</v>
      </c>
      <c r="L164">
        <f t="shared" si="7"/>
        <v>34.080331656136138</v>
      </c>
      <c r="M164">
        <f t="shared" si="8"/>
        <v>20.812307503159275</v>
      </c>
    </row>
    <row r="165" spans="1:13" x14ac:dyDescent="0.25">
      <c r="A165">
        <v>1.86</v>
      </c>
      <c r="B165">
        <v>1.41</v>
      </c>
      <c r="C165" t="s">
        <v>3</v>
      </c>
      <c r="D165" t="s">
        <v>13</v>
      </c>
      <c r="E165">
        <v>0.66237738966468895</v>
      </c>
      <c r="F165">
        <v>5.6342425691452598E-2</v>
      </c>
      <c r="G165">
        <v>8.2083597985362799E-2</v>
      </c>
      <c r="H165">
        <v>5.7852485792397497E-2</v>
      </c>
      <c r="I165">
        <v>187.392295852465</v>
      </c>
      <c r="J165">
        <v>13.6098442643788</v>
      </c>
      <c r="K165">
        <f t="shared" si="6"/>
        <v>7</v>
      </c>
      <c r="L165">
        <f t="shared" si="7"/>
        <v>5.6960289329328475</v>
      </c>
      <c r="M165">
        <f t="shared" si="8"/>
        <v>15.50361630947458</v>
      </c>
    </row>
    <row r="166" spans="1:13" x14ac:dyDescent="0.25">
      <c r="A166">
        <v>2.2000000000000002</v>
      </c>
      <c r="B166">
        <v>2.11</v>
      </c>
      <c r="C166" t="s">
        <v>4</v>
      </c>
      <c r="D166" t="s">
        <v>14</v>
      </c>
      <c r="E166">
        <v>0.64237226665856195</v>
      </c>
      <c r="F166">
        <v>5.6342425691452598E-2</v>
      </c>
      <c r="G166">
        <v>8.2083597985362799E-2</v>
      </c>
      <c r="H166">
        <v>5.7852485792397497E-2</v>
      </c>
      <c r="I166">
        <v>50.669857599129998</v>
      </c>
      <c r="J166">
        <v>12.2978934153419</v>
      </c>
      <c r="K166">
        <f t="shared" si="6"/>
        <v>2</v>
      </c>
      <c r="L166">
        <f t="shared" si="7"/>
        <v>11.324771336386164</v>
      </c>
      <c r="M166">
        <f t="shared" si="8"/>
        <v>16.472113218191993</v>
      </c>
    </row>
    <row r="167" spans="1:13" x14ac:dyDescent="0.25">
      <c r="A167">
        <v>1.02</v>
      </c>
      <c r="B167">
        <v>2.19</v>
      </c>
      <c r="C167" t="s">
        <v>4</v>
      </c>
      <c r="D167" t="s">
        <v>14</v>
      </c>
      <c r="E167">
        <v>0.66236714365243399</v>
      </c>
      <c r="F167">
        <v>5.6342425691452598E-2</v>
      </c>
      <c r="G167">
        <v>8.2083597985362799E-2</v>
      </c>
      <c r="H167">
        <v>5.7852485792397497E-2</v>
      </c>
      <c r="I167">
        <v>295.71711090564202</v>
      </c>
      <c r="K167">
        <f t="shared" si="6"/>
        <v>10</v>
      </c>
      <c r="L167">
        <f t="shared" si="7"/>
        <v>5.6988268465193528</v>
      </c>
      <c r="M167">
        <f t="shared" si="8"/>
        <v>15.504087790866464</v>
      </c>
    </row>
    <row r="168" spans="1:13" x14ac:dyDescent="0.25">
      <c r="A168">
        <v>1.25</v>
      </c>
      <c r="B168">
        <v>2.02</v>
      </c>
      <c r="C168" t="s">
        <v>4</v>
      </c>
      <c r="D168" t="s">
        <v>14</v>
      </c>
      <c r="E168">
        <v>0.59235667666543601</v>
      </c>
      <c r="F168">
        <v>5.6342425691452598E-2</v>
      </c>
      <c r="G168">
        <v>8.2083597985362799E-2</v>
      </c>
      <c r="H168">
        <v>5.7852485792397497E-2</v>
      </c>
      <c r="I168">
        <v>220.84810111721001</v>
      </c>
      <c r="J168">
        <v>10.682630398987399</v>
      </c>
      <c r="K168">
        <f t="shared" si="6"/>
        <v>8</v>
      </c>
      <c r="L168">
        <f t="shared" si="7"/>
        <v>27.03871355754012</v>
      </c>
      <c r="M168">
        <f t="shared" si="8"/>
        <v>19.394226133210452</v>
      </c>
    </row>
    <row r="169" spans="1:13" x14ac:dyDescent="0.25">
      <c r="A169">
        <v>1.46</v>
      </c>
      <c r="B169">
        <v>0.57999999999999996</v>
      </c>
      <c r="C169" t="s">
        <v>3</v>
      </c>
      <c r="D169" t="s">
        <v>13</v>
      </c>
      <c r="E169">
        <v>0.57235105625065397</v>
      </c>
      <c r="F169">
        <v>5.6342425691452598E-2</v>
      </c>
      <c r="G169">
        <v>8.2083597985362799E-2</v>
      </c>
      <c r="H169">
        <v>5.7852485792397497E-2</v>
      </c>
      <c r="I169">
        <v>158.46475928813999</v>
      </c>
      <c r="J169">
        <v>20.450867320872401</v>
      </c>
      <c r="K169">
        <f t="shared" si="6"/>
        <v>6</v>
      </c>
      <c r="L169">
        <f t="shared" si="7"/>
        <v>34.095753644819638</v>
      </c>
      <c r="M169">
        <f t="shared" si="8"/>
        <v>20.815489488899487</v>
      </c>
    </row>
    <row r="170" spans="1:13" x14ac:dyDescent="0.25">
      <c r="A170">
        <v>0.94</v>
      </c>
      <c r="B170">
        <v>2.33</v>
      </c>
      <c r="C170" t="s">
        <v>4</v>
      </c>
      <c r="D170" t="s">
        <v>14</v>
      </c>
      <c r="E170">
        <v>0.53234543583587102</v>
      </c>
      <c r="F170">
        <v>5.6342425691452598E-2</v>
      </c>
      <c r="G170">
        <v>8.2083597985362799E-2</v>
      </c>
      <c r="H170">
        <v>5.7852485792397497E-2</v>
      </c>
      <c r="I170">
        <v>212.32292025423001</v>
      </c>
      <c r="J170">
        <v>11.475532222984601</v>
      </c>
      <c r="K170">
        <f t="shared" si="6"/>
        <v>7</v>
      </c>
      <c r="L170">
        <f t="shared" si="7"/>
        <v>49.842170279307823</v>
      </c>
      <c r="M170">
        <f t="shared" si="8"/>
        <v>24.243981666145686</v>
      </c>
    </row>
    <row r="171" spans="1:13" x14ac:dyDescent="0.25">
      <c r="A171">
        <v>1.2</v>
      </c>
      <c r="B171">
        <v>2.2999999999999998</v>
      </c>
      <c r="C171" t="s">
        <v>4</v>
      </c>
      <c r="D171" t="s">
        <v>14</v>
      </c>
      <c r="E171">
        <v>0.59234022667095099</v>
      </c>
      <c r="F171">
        <v>5.6342425691452598E-2</v>
      </c>
      <c r="G171">
        <v>8.2083597985362799E-2</v>
      </c>
      <c r="H171">
        <v>5.7852485792397497E-2</v>
      </c>
      <c r="I171">
        <v>235.55967747680299</v>
      </c>
      <c r="K171">
        <f t="shared" si="6"/>
        <v>8</v>
      </c>
      <c r="L171">
        <f t="shared" si="7"/>
        <v>27.044318104283604</v>
      </c>
      <c r="M171">
        <f t="shared" si="8"/>
        <v>19.395327469296717</v>
      </c>
    </row>
    <row r="172" spans="1:13" x14ac:dyDescent="0.25">
      <c r="A172">
        <v>1.63</v>
      </c>
      <c r="B172">
        <v>1.95</v>
      </c>
      <c r="C172" t="s">
        <v>4</v>
      </c>
      <c r="D172" t="s">
        <v>14</v>
      </c>
      <c r="E172">
        <v>0.66232929172511701</v>
      </c>
      <c r="F172">
        <v>5.6342425691452598E-2</v>
      </c>
      <c r="G172">
        <v>8.2083597985362799E-2</v>
      </c>
      <c r="H172">
        <v>5.7852485792397497E-2</v>
      </c>
      <c r="I172">
        <v>112.76166259748</v>
      </c>
      <c r="J172">
        <v>11.132276333898901</v>
      </c>
      <c r="K172">
        <f t="shared" si="6"/>
        <v>4</v>
      </c>
      <c r="L172">
        <f t="shared" si="7"/>
        <v>5.70916393203197</v>
      </c>
      <c r="M172">
        <f t="shared" si="8"/>
        <v>15.505829796525745</v>
      </c>
    </row>
    <row r="173" spans="1:13" x14ac:dyDescent="0.25">
      <c r="A173">
        <v>1.45</v>
      </c>
      <c r="B173">
        <v>2.06</v>
      </c>
      <c r="C173" t="s">
        <v>4</v>
      </c>
      <c r="D173" t="s">
        <v>14</v>
      </c>
      <c r="E173">
        <v>0.57232356594420397</v>
      </c>
      <c r="F173">
        <v>5.6342425691452598E-2</v>
      </c>
      <c r="G173">
        <v>8.2083597985362799E-2</v>
      </c>
      <c r="H173">
        <v>5.7852485792397497E-2</v>
      </c>
      <c r="I173">
        <v>144.12869136866999</v>
      </c>
      <c r="J173">
        <v>13.383117378656401</v>
      </c>
      <c r="K173">
        <f t="shared" si="6"/>
        <v>5</v>
      </c>
      <c r="L173">
        <f t="shared" si="7"/>
        <v>34.105796056916063</v>
      </c>
      <c r="M173">
        <f t="shared" si="8"/>
        <v>20.817561699072485</v>
      </c>
    </row>
    <row r="174" spans="1:13" x14ac:dyDescent="0.25">
      <c r="A174">
        <v>0.76</v>
      </c>
      <c r="B174">
        <v>2.2400000000000002</v>
      </c>
      <c r="C174" t="s">
        <v>4</v>
      </c>
      <c r="D174" t="s">
        <v>14</v>
      </c>
      <c r="E174">
        <v>0.60231811946967595</v>
      </c>
      <c r="F174">
        <v>5.6342425691452598E-2</v>
      </c>
      <c r="G174">
        <v>8.2083597985362799E-2</v>
      </c>
      <c r="H174">
        <v>5.7852485792397497E-2</v>
      </c>
      <c r="I174">
        <v>119.91132826480001</v>
      </c>
      <c r="K174">
        <f t="shared" si="6"/>
        <v>4</v>
      </c>
      <c r="L174">
        <f t="shared" si="7"/>
        <v>23.701414075964863</v>
      </c>
      <c r="M174">
        <f t="shared" si="8"/>
        <v>18.746042268949566</v>
      </c>
    </row>
    <row r="175" spans="1:13" x14ac:dyDescent="0.25">
      <c r="A175">
        <v>1.98</v>
      </c>
      <c r="B175">
        <v>2.33</v>
      </c>
      <c r="C175" t="s">
        <v>4</v>
      </c>
      <c r="D175" t="s">
        <v>14</v>
      </c>
      <c r="E175">
        <v>0.69231281264834099</v>
      </c>
      <c r="F175">
        <v>5.6342425691452598E-2</v>
      </c>
      <c r="G175">
        <v>8.2083597985362799E-2</v>
      </c>
      <c r="H175">
        <v>5.7852485792397497E-2</v>
      </c>
      <c r="I175">
        <v>289.62477667898997</v>
      </c>
      <c r="J175">
        <v>13.6484855941971</v>
      </c>
      <c r="K175">
        <f t="shared" si="6"/>
        <v>10</v>
      </c>
      <c r="L175">
        <f t="shared" si="7"/>
        <v>-2.1356688805966542</v>
      </c>
      <c r="M175">
        <f t="shared" si="8"/>
        <v>14.221862296937076</v>
      </c>
    </row>
    <row r="176" spans="1:13" x14ac:dyDescent="0.25">
      <c r="A176">
        <v>2.62</v>
      </c>
      <c r="B176">
        <v>1.33</v>
      </c>
      <c r="C176" t="s">
        <v>3</v>
      </c>
      <c r="D176" t="s">
        <v>13</v>
      </c>
      <c r="E176">
        <v>0.71229606495653497</v>
      </c>
      <c r="F176">
        <v>5.6342425691452598E-2</v>
      </c>
      <c r="G176">
        <v>8.2083597985362799E-2</v>
      </c>
      <c r="H176">
        <v>5.7852485792397497E-2</v>
      </c>
      <c r="I176">
        <v>20.4792516289669</v>
      </c>
      <c r="J176">
        <v>4.2344598759342604</v>
      </c>
      <c r="K176">
        <f t="shared" si="6"/>
        <v>1</v>
      </c>
      <c r="L176">
        <f t="shared" si="7"/>
        <v>-7.0107250264364893</v>
      </c>
      <c r="M176">
        <f t="shared" si="8"/>
        <v>13.46164004608201</v>
      </c>
    </row>
    <row r="177" spans="1:13" x14ac:dyDescent="0.25">
      <c r="A177">
        <v>1.1000000000000001</v>
      </c>
      <c r="B177">
        <v>2.25</v>
      </c>
      <c r="C177" t="s">
        <v>4</v>
      </c>
      <c r="D177" t="s">
        <v>14</v>
      </c>
      <c r="E177">
        <v>0.73229041434789599</v>
      </c>
      <c r="F177">
        <v>5.6342425691452598E-2</v>
      </c>
      <c r="G177">
        <v>8.2083597985362799E-2</v>
      </c>
      <c r="H177">
        <v>5.7852485792397497E-2</v>
      </c>
      <c r="I177">
        <v>124.44992354769001</v>
      </c>
      <c r="J177">
        <v>107.10558790755699</v>
      </c>
      <c r="K177">
        <f t="shared" si="6"/>
        <v>5</v>
      </c>
      <c r="L177">
        <f t="shared" si="7"/>
        <v>-11.634323860727875</v>
      </c>
      <c r="M177">
        <f t="shared" si="8"/>
        <v>12.76664605649546</v>
      </c>
    </row>
    <row r="178" spans="1:13" x14ac:dyDescent="0.25">
      <c r="A178">
        <v>1.98</v>
      </c>
      <c r="B178">
        <v>2.1800000000000002</v>
      </c>
      <c r="C178" t="s">
        <v>4</v>
      </c>
      <c r="D178" t="s">
        <v>14</v>
      </c>
      <c r="E178">
        <v>0.79227298716321704</v>
      </c>
      <c r="F178">
        <v>5.6342425691452598E-2</v>
      </c>
      <c r="G178">
        <v>8.2083597985362799E-2</v>
      </c>
      <c r="H178">
        <v>5.7852485792397497E-2</v>
      </c>
      <c r="I178">
        <v>309.86653146789001</v>
      </c>
      <c r="J178">
        <v>11.981792170043301</v>
      </c>
      <c r="K178">
        <f t="shared" si="6"/>
        <v>11</v>
      </c>
      <c r="L178">
        <f t="shared" si="7"/>
        <v>-24.181246681584469</v>
      </c>
      <c r="M178">
        <f t="shared" si="8"/>
        <v>11.004185077898313</v>
      </c>
    </row>
    <row r="179" spans="1:13" x14ac:dyDescent="0.25">
      <c r="A179">
        <v>1.32</v>
      </c>
      <c r="B179">
        <v>2.08</v>
      </c>
      <c r="C179" t="s">
        <v>4</v>
      </c>
      <c r="D179" t="s">
        <v>14</v>
      </c>
      <c r="E179">
        <v>0.612266876932548</v>
      </c>
      <c r="F179">
        <v>5.6342425691452598E-2</v>
      </c>
      <c r="G179">
        <v>8.2083597985362799E-2</v>
      </c>
      <c r="H179">
        <v>5.7852485792397497E-2</v>
      </c>
      <c r="I179">
        <v>266.95103163501</v>
      </c>
      <c r="J179">
        <v>10.3014112382827</v>
      </c>
      <c r="K179">
        <f t="shared" si="6"/>
        <v>9</v>
      </c>
      <c r="L179">
        <f t="shared" si="7"/>
        <v>20.477045850490015</v>
      </c>
      <c r="M179">
        <f t="shared" si="8"/>
        <v>18.134110128813802</v>
      </c>
    </row>
    <row r="180" spans="1:13" x14ac:dyDescent="0.25">
      <c r="A180">
        <v>1.85</v>
      </c>
      <c r="B180">
        <v>1.1200000000000001</v>
      </c>
      <c r="C180" t="s">
        <v>3</v>
      </c>
      <c r="D180" t="s">
        <v>13</v>
      </c>
      <c r="E180">
        <v>0.562260919457646</v>
      </c>
      <c r="F180">
        <v>5.6342425691452598E-2</v>
      </c>
      <c r="G180">
        <v>8.2083597985362799E-2</v>
      </c>
      <c r="H180">
        <v>5.7852485792397497E-2</v>
      </c>
      <c r="I180">
        <v>63.67736421032</v>
      </c>
      <c r="J180">
        <v>6.03517372321134</v>
      </c>
      <c r="K180">
        <f t="shared" si="6"/>
        <v>3</v>
      </c>
      <c r="L180">
        <f t="shared" si="7"/>
        <v>37.849253481801441</v>
      </c>
      <c r="M180">
        <f t="shared" si="8"/>
        <v>21.600001667061917</v>
      </c>
    </row>
    <row r="181" spans="1:13" x14ac:dyDescent="0.25">
      <c r="A181">
        <v>1.04</v>
      </c>
      <c r="B181">
        <v>2.2599999999999998</v>
      </c>
      <c r="C181" t="s">
        <v>4</v>
      </c>
      <c r="D181" t="s">
        <v>14</v>
      </c>
      <c r="E181">
        <v>0.66225480922697699</v>
      </c>
      <c r="F181">
        <v>5.6342425691452598E-2</v>
      </c>
      <c r="G181">
        <v>8.2083597985362799E-2</v>
      </c>
      <c r="H181">
        <v>5.7852485792397497E-2</v>
      </c>
      <c r="I181">
        <v>204.16832524656999</v>
      </c>
      <c r="J181">
        <v>8.8651194950104504</v>
      </c>
      <c r="K181">
        <f t="shared" si="6"/>
        <v>7</v>
      </c>
      <c r="L181">
        <f t="shared" si="7"/>
        <v>5.7295079166273695</v>
      </c>
      <c r="M181">
        <f t="shared" si="8"/>
        <v>15.509258555616242</v>
      </c>
    </row>
    <row r="182" spans="1:13" x14ac:dyDescent="0.25">
      <c r="A182">
        <v>1.37</v>
      </c>
      <c r="B182">
        <v>2.34</v>
      </c>
      <c r="C182" t="s">
        <v>4</v>
      </c>
      <c r="D182" t="s">
        <v>14</v>
      </c>
      <c r="E182">
        <v>0.65224275068230897</v>
      </c>
      <c r="F182">
        <v>5.6342425691452598E-2</v>
      </c>
      <c r="G182">
        <v>8.2083597985362799E-2</v>
      </c>
      <c r="H182">
        <v>5.7852485792397497E-2</v>
      </c>
      <c r="I182">
        <v>244.845168591982</v>
      </c>
      <c r="K182">
        <f t="shared" si="6"/>
        <v>8</v>
      </c>
      <c r="L182">
        <f t="shared" si="7"/>
        <v>8.5053805541691077</v>
      </c>
      <c r="M182">
        <f t="shared" si="8"/>
        <v>15.981981418481496</v>
      </c>
    </row>
    <row r="183" spans="1:13" x14ac:dyDescent="0.25">
      <c r="A183">
        <v>2.65</v>
      </c>
      <c r="B183">
        <v>1.2</v>
      </c>
      <c r="C183" t="s">
        <v>3</v>
      </c>
      <c r="D183" t="s">
        <v>13</v>
      </c>
      <c r="E183">
        <v>0.69223568628573695</v>
      </c>
      <c r="F183">
        <v>5.6342425691452598E-2</v>
      </c>
      <c r="G183">
        <v>8.2083597985362799E-2</v>
      </c>
      <c r="H183">
        <v>5.7852485792397497E-2</v>
      </c>
      <c r="I183">
        <v>17.239764717379</v>
      </c>
      <c r="J183">
        <v>3.3738167458711801</v>
      </c>
      <c r="K183">
        <f t="shared" si="6"/>
        <v>1</v>
      </c>
      <c r="L183">
        <f t="shared" si="7"/>
        <v>-2.1163311458714702</v>
      </c>
      <c r="M183">
        <f t="shared" si="8"/>
        <v>14.224934701819365</v>
      </c>
    </row>
    <row r="184" spans="1:13" x14ac:dyDescent="0.25">
      <c r="A184">
        <v>1.97</v>
      </c>
      <c r="B184">
        <v>1.99</v>
      </c>
      <c r="C184" t="s">
        <v>4</v>
      </c>
      <c r="D184" t="s">
        <v>14</v>
      </c>
      <c r="E184">
        <v>0.55222958521597099</v>
      </c>
      <c r="F184">
        <v>5.6342425691452598E-2</v>
      </c>
      <c r="G184">
        <v>8.2083597985362799E-2</v>
      </c>
      <c r="H184">
        <v>5.7852485792397497E-2</v>
      </c>
      <c r="I184">
        <v>306.72499022087999</v>
      </c>
      <c r="J184">
        <v>14.9635295692746</v>
      </c>
      <c r="K184">
        <f t="shared" si="6"/>
        <v>11</v>
      </c>
      <c r="L184">
        <f t="shared" si="7"/>
        <v>41.720645694531584</v>
      </c>
      <c r="M184">
        <f t="shared" si="8"/>
        <v>22.430377181655103</v>
      </c>
    </row>
    <row r="185" spans="1:13" x14ac:dyDescent="0.25">
      <c r="A185">
        <v>1.26</v>
      </c>
      <c r="B185">
        <v>2.2799999999999998</v>
      </c>
      <c r="C185" t="s">
        <v>4</v>
      </c>
      <c r="D185" t="s">
        <v>14</v>
      </c>
      <c r="E185">
        <v>0.632223484146204</v>
      </c>
      <c r="F185">
        <v>5.6342425691452598E-2</v>
      </c>
      <c r="G185">
        <v>8.2083597985362799E-2</v>
      </c>
      <c r="H185">
        <v>5.7852485792397497E-2</v>
      </c>
      <c r="I185">
        <v>116.49682785858</v>
      </c>
      <c r="K185">
        <f t="shared" si="6"/>
        <v>4</v>
      </c>
      <c r="L185">
        <f t="shared" si="7"/>
        <v>14.313784699239704</v>
      </c>
      <c r="M185">
        <f t="shared" si="8"/>
        <v>17.002873119429978</v>
      </c>
    </row>
    <row r="186" spans="1:13" x14ac:dyDescent="0.25">
      <c r="A186">
        <v>2.29</v>
      </c>
      <c r="B186">
        <v>1.52</v>
      </c>
      <c r="C186" t="s">
        <v>3</v>
      </c>
      <c r="D186" t="s">
        <v>13</v>
      </c>
      <c r="E186">
        <v>0.62220351665560902</v>
      </c>
      <c r="F186">
        <v>5.6342425691452598E-2</v>
      </c>
      <c r="G186">
        <v>8.2083597985362799E-2</v>
      </c>
      <c r="H186">
        <v>5.7852485792397497E-2</v>
      </c>
      <c r="I186">
        <v>80.336923357472003</v>
      </c>
      <c r="J186">
        <v>5.7886983396534104</v>
      </c>
      <c r="K186">
        <f t="shared" si="6"/>
        <v>3</v>
      </c>
      <c r="L186">
        <f t="shared" si="7"/>
        <v>17.359255569456536</v>
      </c>
      <c r="M186">
        <f t="shared" si="8"/>
        <v>17.555602079251571</v>
      </c>
    </row>
    <row r="187" spans="1:13" x14ac:dyDescent="0.25">
      <c r="A187">
        <v>1.06</v>
      </c>
      <c r="B187">
        <v>2.21</v>
      </c>
      <c r="C187" t="s">
        <v>4</v>
      </c>
      <c r="D187" t="s">
        <v>14</v>
      </c>
      <c r="E187">
        <v>0.72219648606669495</v>
      </c>
      <c r="F187">
        <v>5.6342425691452598E-2</v>
      </c>
      <c r="G187">
        <v>8.2083597985362799E-2</v>
      </c>
      <c r="H187">
        <v>5.7852485792397497E-2</v>
      </c>
      <c r="I187">
        <v>137.62340820010999</v>
      </c>
      <c r="J187">
        <v>13.3892547310898</v>
      </c>
      <c r="K187">
        <f t="shared" si="6"/>
        <v>5</v>
      </c>
      <c r="L187">
        <f t="shared" si="7"/>
        <v>-9.3305365820428392</v>
      </c>
      <c r="M187">
        <f t="shared" si="8"/>
        <v>13.109806374968656</v>
      </c>
    </row>
    <row r="188" spans="1:13" x14ac:dyDescent="0.25">
      <c r="A188">
        <v>0.69</v>
      </c>
      <c r="B188">
        <v>1.95</v>
      </c>
      <c r="C188" t="s">
        <v>4</v>
      </c>
      <c r="D188" t="s">
        <v>14</v>
      </c>
      <c r="E188">
        <v>0.71130244992002101</v>
      </c>
      <c r="F188">
        <v>5.6342425691452598E-2</v>
      </c>
      <c r="G188">
        <v>8.2083597985362799E-2</v>
      </c>
      <c r="H188">
        <v>5.7852485792397497E-2</v>
      </c>
      <c r="I188">
        <v>170.50573573734999</v>
      </c>
      <c r="J188">
        <v>9.4667753240585899</v>
      </c>
      <c r="K188">
        <f t="shared" si="6"/>
        <v>6</v>
      </c>
      <c r="L188">
        <f t="shared" si="7"/>
        <v>-6.7745127583020235</v>
      </c>
      <c r="M188">
        <f t="shared" si="8"/>
        <v>13.497821538962512</v>
      </c>
    </row>
    <row r="189" spans="1:13" x14ac:dyDescent="0.25">
      <c r="A189">
        <v>1.41</v>
      </c>
      <c r="B189">
        <v>2.14</v>
      </c>
      <c r="C189" t="s">
        <v>4</v>
      </c>
      <c r="D189" t="s">
        <v>14</v>
      </c>
      <c r="E189">
        <v>0.69129116542832902</v>
      </c>
      <c r="F189">
        <v>5.6342425691452598E-2</v>
      </c>
      <c r="G189">
        <v>8.2083597985362799E-2</v>
      </c>
      <c r="H189">
        <v>5.7852485792397497E-2</v>
      </c>
      <c r="I189">
        <v>199.31551075211999</v>
      </c>
      <c r="J189">
        <v>11.3645686791541</v>
      </c>
      <c r="K189">
        <f t="shared" si="6"/>
        <v>7</v>
      </c>
      <c r="L189">
        <f t="shared" si="7"/>
        <v>-1.8791771198132778</v>
      </c>
      <c r="M189">
        <f t="shared" si="8"/>
        <v>14.262650862463516</v>
      </c>
    </row>
    <row r="190" spans="1:13" x14ac:dyDescent="0.25">
      <c r="A190">
        <v>1.1200000000000001</v>
      </c>
      <c r="B190">
        <v>1.91</v>
      </c>
      <c r="C190" t="s">
        <v>4</v>
      </c>
      <c r="D190" t="s">
        <v>14</v>
      </c>
      <c r="E190">
        <v>0.60128070663115196</v>
      </c>
      <c r="F190">
        <v>5.6342425691452598E-2</v>
      </c>
      <c r="G190">
        <v>8.2083597985362799E-2</v>
      </c>
      <c r="H190">
        <v>5.7852485792397497E-2</v>
      </c>
      <c r="I190">
        <v>242.65985449205999</v>
      </c>
      <c r="J190">
        <v>5.7439587995226997</v>
      </c>
      <c r="K190">
        <f t="shared" si="6"/>
        <v>8</v>
      </c>
      <c r="L190">
        <f t="shared" si="7"/>
        <v>24.043786924136839</v>
      </c>
      <c r="M190">
        <f t="shared" si="8"/>
        <v>18.811841868740288</v>
      </c>
    </row>
    <row r="191" spans="1:13" x14ac:dyDescent="0.25">
      <c r="A191">
        <v>0.95</v>
      </c>
      <c r="B191">
        <v>1.89</v>
      </c>
      <c r="C191" t="s">
        <v>4</v>
      </c>
      <c r="D191" t="s">
        <v>14</v>
      </c>
      <c r="E191">
        <v>0.66123645902738304</v>
      </c>
      <c r="F191">
        <v>5.6342425691452598E-2</v>
      </c>
      <c r="G191">
        <v>8.2083597985362799E-2</v>
      </c>
      <c r="H191">
        <v>5.7852485792397497E-2</v>
      </c>
      <c r="I191">
        <v>26.687402775160098</v>
      </c>
      <c r="J191">
        <v>25.9305245120735</v>
      </c>
      <c r="K191">
        <f t="shared" si="6"/>
        <v>1</v>
      </c>
      <c r="L191">
        <f t="shared" si="7"/>
        <v>6.0081051916599222</v>
      </c>
      <c r="M191">
        <f t="shared" si="8"/>
        <v>15.556265286970444</v>
      </c>
    </row>
    <row r="192" spans="1:13" x14ac:dyDescent="0.25">
      <c r="A192">
        <v>2.12</v>
      </c>
      <c r="B192">
        <v>2.06</v>
      </c>
      <c r="C192" t="s">
        <v>4</v>
      </c>
      <c r="D192" t="s">
        <v>14</v>
      </c>
      <c r="E192">
        <v>0.63122587163168897</v>
      </c>
      <c r="F192">
        <v>5.6342425691452598E-2</v>
      </c>
      <c r="G192">
        <v>8.2083597985362799E-2</v>
      </c>
      <c r="H192">
        <v>5.7852485792397497E-2</v>
      </c>
      <c r="I192">
        <v>32.845565912829898</v>
      </c>
      <c r="J192">
        <v>47.560421768537701</v>
      </c>
      <c r="K192">
        <f t="shared" si="6"/>
        <v>2</v>
      </c>
      <c r="L192">
        <f t="shared" si="7"/>
        <v>14.612713538876108</v>
      </c>
      <c r="M192">
        <f t="shared" si="8"/>
        <v>17.056590237937371</v>
      </c>
    </row>
    <row r="193" spans="1:13" x14ac:dyDescent="0.25">
      <c r="A193">
        <v>2.27</v>
      </c>
      <c r="B193">
        <v>1.97</v>
      </c>
      <c r="C193" t="s">
        <v>4</v>
      </c>
      <c r="D193" t="s">
        <v>14</v>
      </c>
      <c r="E193">
        <v>0.59121444838896697</v>
      </c>
      <c r="F193">
        <v>5.6342425691452598E-2</v>
      </c>
      <c r="G193">
        <v>8.2083597985362799E-2</v>
      </c>
      <c r="H193">
        <v>5.7852485792397497E-2</v>
      </c>
      <c r="I193">
        <v>354.23702480707999</v>
      </c>
      <c r="J193">
        <v>4.9043291312094102</v>
      </c>
      <c r="K193">
        <f t="shared" si="6"/>
        <v>12</v>
      </c>
      <c r="L193">
        <f t="shared" si="7"/>
        <v>27.428620513611918</v>
      </c>
      <c r="M193">
        <f t="shared" si="8"/>
        <v>19.470948720423024</v>
      </c>
    </row>
    <row r="194" spans="1:13" x14ac:dyDescent="0.25">
      <c r="A194">
        <v>0.8</v>
      </c>
      <c r="B194">
        <v>2.2599999999999998</v>
      </c>
      <c r="C194" t="s">
        <v>4</v>
      </c>
      <c r="D194" t="s">
        <v>14</v>
      </c>
      <c r="E194">
        <v>0.39118164627775098</v>
      </c>
      <c r="F194">
        <v>5.6342425691452598E-2</v>
      </c>
      <c r="G194">
        <v>8.2083597985362799E-2</v>
      </c>
      <c r="H194">
        <v>5.7852485792397497E-2</v>
      </c>
      <c r="I194">
        <v>200.07222203206001</v>
      </c>
      <c r="J194">
        <v>10.9394082966199</v>
      </c>
      <c r="K194">
        <f t="shared" si="6"/>
        <v>7</v>
      </c>
      <c r="L194">
        <f t="shared" si="7"/>
        <v>134.08943729671762</v>
      </c>
      <c r="M194">
        <f t="shared" si="8"/>
        <v>49.660578495199587</v>
      </c>
    </row>
    <row r="195" spans="1:13" x14ac:dyDescent="0.25">
      <c r="A195">
        <v>0.94</v>
      </c>
      <c r="B195">
        <v>2.17</v>
      </c>
      <c r="C195" t="s">
        <v>4</v>
      </c>
      <c r="D195" t="s">
        <v>14</v>
      </c>
      <c r="E195">
        <v>0.63116983592266296</v>
      </c>
      <c r="F195">
        <v>5.6342425691452598E-2</v>
      </c>
      <c r="G195">
        <v>8.2083597985362799E-2</v>
      </c>
      <c r="H195">
        <v>5.7852485792397497E-2</v>
      </c>
      <c r="I195">
        <v>77.494181562440204</v>
      </c>
      <c r="J195">
        <v>18.867450394969399</v>
      </c>
      <c r="K195">
        <f t="shared" ref="K195:K258" si="9">IFERROR(MONTH(I195),"")</f>
        <v>3</v>
      </c>
      <c r="L195">
        <f t="shared" ref="L195:L258" si="10">IFERROR(SQRT(0.0397 * 10^6 / (E195-0.1518))-273.15,"")</f>
        <v>14.629531990177099</v>
      </c>
      <c r="M195">
        <f t="shared" ref="M195:M258" si="11">IFERROR((SQRT(0.0397 * 10^6 / (E195-F195-0.1518))-SQRT(0.0397 * 10^6 / (E195+F195-0.1518)))/2,"")</f>
        <v>17.059615945452862</v>
      </c>
    </row>
    <row r="196" spans="1:13" x14ac:dyDescent="0.25">
      <c r="A196">
        <v>1.27</v>
      </c>
      <c r="B196">
        <v>2.2799999999999998</v>
      </c>
      <c r="C196" t="s">
        <v>4</v>
      </c>
      <c r="D196" t="s">
        <v>14</v>
      </c>
      <c r="E196">
        <v>0.561159150363297</v>
      </c>
      <c r="F196">
        <v>5.6342425691452598E-2</v>
      </c>
      <c r="G196">
        <v>8.2083597985362799E-2</v>
      </c>
      <c r="H196">
        <v>5.7852485792397497E-2</v>
      </c>
      <c r="I196">
        <v>245.89208933777999</v>
      </c>
      <c r="J196">
        <v>16.683958002670401</v>
      </c>
      <c r="K196">
        <f t="shared" si="9"/>
        <v>9</v>
      </c>
      <c r="L196">
        <f t="shared" si="10"/>
        <v>38.267491500307074</v>
      </c>
      <c r="M196">
        <f t="shared" si="11"/>
        <v>21.688665086936169</v>
      </c>
    </row>
    <row r="197" spans="1:13" x14ac:dyDescent="0.25">
      <c r="A197">
        <v>1.38</v>
      </c>
      <c r="B197">
        <v>2.09</v>
      </c>
      <c r="C197" t="s">
        <v>4</v>
      </c>
      <c r="D197" t="s">
        <v>14</v>
      </c>
      <c r="E197">
        <v>0.57113767785182401</v>
      </c>
      <c r="F197">
        <v>5.6342425691452598E-2</v>
      </c>
      <c r="G197">
        <v>8.2083597985362799E-2</v>
      </c>
      <c r="H197">
        <v>5.7852485792397497E-2</v>
      </c>
      <c r="I197">
        <v>40.251717698420201</v>
      </c>
      <c r="J197">
        <v>33.7423673657932</v>
      </c>
      <c r="K197">
        <f t="shared" si="9"/>
        <v>2</v>
      </c>
      <c r="L197">
        <f t="shared" si="10"/>
        <v>34.539949439943371</v>
      </c>
      <c r="M197">
        <f t="shared" si="11"/>
        <v>20.907283959912917</v>
      </c>
    </row>
    <row r="198" spans="1:13" x14ac:dyDescent="0.25">
      <c r="A198">
        <v>1.28</v>
      </c>
      <c r="B198">
        <v>2.21</v>
      </c>
      <c r="C198" t="s">
        <v>4</v>
      </c>
      <c r="D198" t="s">
        <v>14</v>
      </c>
      <c r="E198">
        <v>0.71112547156391304</v>
      </c>
      <c r="F198">
        <v>5.6342425691452598E-2</v>
      </c>
      <c r="G198">
        <v>8.2083597985362799E-2</v>
      </c>
      <c r="H198">
        <v>5.7852485792397497E-2</v>
      </c>
      <c r="I198">
        <v>204.16832524656999</v>
      </c>
      <c r="J198">
        <v>8.8651194950104504</v>
      </c>
      <c r="K198">
        <f t="shared" si="9"/>
        <v>7</v>
      </c>
      <c r="L198">
        <f t="shared" si="10"/>
        <v>-6.7323736374548844</v>
      </c>
      <c r="M198">
        <f t="shared" si="11"/>
        <v>13.504283092203579</v>
      </c>
    </row>
    <row r="199" spans="1:13" x14ac:dyDescent="0.25">
      <c r="A199">
        <v>1.35</v>
      </c>
      <c r="B199">
        <v>1.92</v>
      </c>
      <c r="C199" t="s">
        <v>4</v>
      </c>
      <c r="D199" t="s">
        <v>14</v>
      </c>
      <c r="E199">
        <v>0.71111468461180605</v>
      </c>
      <c r="F199">
        <v>5.6342425691452598E-2</v>
      </c>
      <c r="G199">
        <v>8.2083597985362799E-2</v>
      </c>
      <c r="H199">
        <v>5.7852485792397497E-2</v>
      </c>
      <c r="I199">
        <v>170.539321363336</v>
      </c>
      <c r="J199">
        <v>48.438420880996901</v>
      </c>
      <c r="K199">
        <f t="shared" si="9"/>
        <v>6</v>
      </c>
      <c r="L199">
        <f t="shared" si="10"/>
        <v>-6.7298045825033341</v>
      </c>
      <c r="M199">
        <f t="shared" si="11"/>
        <v>13.504677095550576</v>
      </c>
    </row>
    <row r="200" spans="1:13" x14ac:dyDescent="0.25">
      <c r="A200">
        <v>0.88</v>
      </c>
      <c r="B200">
        <v>2.11</v>
      </c>
      <c r="C200" t="s">
        <v>4</v>
      </c>
      <c r="D200" t="s">
        <v>14</v>
      </c>
      <c r="E200">
        <v>0.58110361379253705</v>
      </c>
      <c r="F200">
        <v>5.6342425691452598E-2</v>
      </c>
      <c r="G200">
        <v>8.2083597985362799E-2</v>
      </c>
      <c r="H200">
        <v>5.7852485792397497E-2</v>
      </c>
      <c r="I200">
        <v>242.62127181251</v>
      </c>
      <c r="J200">
        <v>18.1405788176884</v>
      </c>
      <c r="K200">
        <f t="shared" si="9"/>
        <v>8</v>
      </c>
      <c r="L200">
        <f t="shared" si="10"/>
        <v>30.947592027665678</v>
      </c>
      <c r="M200">
        <f t="shared" si="11"/>
        <v>20.172881245712631</v>
      </c>
    </row>
    <row r="201" spans="1:13" x14ac:dyDescent="0.25">
      <c r="A201">
        <v>2.2200000000000002</v>
      </c>
      <c r="B201">
        <v>1.76</v>
      </c>
      <c r="C201" t="s">
        <v>4</v>
      </c>
      <c r="D201" t="s">
        <v>14</v>
      </c>
      <c r="E201">
        <v>0.67106880355850296</v>
      </c>
      <c r="F201">
        <v>5.6342425691452598E-2</v>
      </c>
      <c r="G201">
        <v>8.2083597985362799E-2</v>
      </c>
      <c r="H201">
        <v>5.7852485792397497E-2</v>
      </c>
      <c r="I201">
        <v>315.97267134608597</v>
      </c>
      <c r="K201">
        <f t="shared" si="9"/>
        <v>11</v>
      </c>
      <c r="L201">
        <f t="shared" si="10"/>
        <v>3.3525477812397071</v>
      </c>
      <c r="M201">
        <f t="shared" si="11"/>
        <v>15.112142758987432</v>
      </c>
    </row>
    <row r="202" spans="1:13" x14ac:dyDescent="0.25">
      <c r="A202">
        <v>1.22</v>
      </c>
      <c r="B202">
        <v>2.1</v>
      </c>
      <c r="C202" t="s">
        <v>4</v>
      </c>
      <c r="D202" t="s">
        <v>14</v>
      </c>
      <c r="E202">
        <v>0.571058198832469</v>
      </c>
      <c r="F202">
        <v>5.6342425691452598E-2</v>
      </c>
      <c r="G202">
        <v>8.2083597985362799E-2</v>
      </c>
      <c r="H202">
        <v>5.7852485792397497E-2</v>
      </c>
      <c r="I202">
        <v>90.575267110170003</v>
      </c>
      <c r="J202">
        <v>17.395207931928699</v>
      </c>
      <c r="K202">
        <f t="shared" si="9"/>
        <v>3</v>
      </c>
      <c r="L202">
        <f t="shared" si="10"/>
        <v>34.569112538772004</v>
      </c>
      <c r="M202">
        <f t="shared" si="11"/>
        <v>20.913320384818689</v>
      </c>
    </row>
    <row r="203" spans="1:13" x14ac:dyDescent="0.25">
      <c r="A203">
        <v>1.31</v>
      </c>
      <c r="B203">
        <v>2.1</v>
      </c>
      <c r="C203" t="s">
        <v>4</v>
      </c>
      <c r="D203" t="s">
        <v>14</v>
      </c>
      <c r="E203">
        <v>0.66104730749221796</v>
      </c>
      <c r="F203">
        <v>5.6342425691452598E-2</v>
      </c>
      <c r="G203">
        <v>8.2083597985362799E-2</v>
      </c>
      <c r="H203">
        <v>5.7852485792397497E-2</v>
      </c>
      <c r="I203">
        <v>199.31551075211999</v>
      </c>
      <c r="J203">
        <v>11.3645686791541</v>
      </c>
      <c r="K203">
        <f t="shared" si="9"/>
        <v>7</v>
      </c>
      <c r="L203">
        <f t="shared" si="10"/>
        <v>6.0599447213597841</v>
      </c>
      <c r="M203">
        <f t="shared" si="11"/>
        <v>15.565022722165651</v>
      </c>
    </row>
    <row r="204" spans="1:13" x14ac:dyDescent="0.25">
      <c r="A204">
        <v>1.66</v>
      </c>
      <c r="B204">
        <v>2.0299999999999998</v>
      </c>
      <c r="C204" t="s">
        <v>4</v>
      </c>
      <c r="D204" t="s">
        <v>14</v>
      </c>
      <c r="E204">
        <v>0.58102401281699401</v>
      </c>
      <c r="F204">
        <v>5.6342425691452598E-2</v>
      </c>
      <c r="G204">
        <v>8.2083597985362799E-2</v>
      </c>
      <c r="H204">
        <v>5.7852485792397497E-2</v>
      </c>
      <c r="I204">
        <v>270.55158929981098</v>
      </c>
      <c r="K204">
        <f t="shared" si="9"/>
        <v>9</v>
      </c>
      <c r="L204">
        <f t="shared" si="10"/>
        <v>30.97578865934895</v>
      </c>
      <c r="M204">
        <f t="shared" si="11"/>
        <v>20.178575113787133</v>
      </c>
    </row>
    <row r="205" spans="1:13" x14ac:dyDescent="0.25">
      <c r="A205">
        <v>1.02</v>
      </c>
      <c r="B205">
        <v>2.2799999999999998</v>
      </c>
      <c r="C205" t="s">
        <v>4</v>
      </c>
      <c r="D205" t="s">
        <v>14</v>
      </c>
      <c r="E205">
        <v>0.61101217866308899</v>
      </c>
      <c r="F205">
        <v>5.6342425691452598E-2</v>
      </c>
      <c r="G205">
        <v>8.2083597985362799E-2</v>
      </c>
      <c r="H205">
        <v>5.7852485792397497E-2</v>
      </c>
      <c r="I205">
        <v>229.59421727646</v>
      </c>
      <c r="J205">
        <v>24.809154409722101</v>
      </c>
      <c r="K205">
        <f t="shared" si="9"/>
        <v>8</v>
      </c>
      <c r="L205">
        <f t="shared" si="10"/>
        <v>20.877908517138735</v>
      </c>
      <c r="M205">
        <f t="shared" si="11"/>
        <v>18.20942805616599</v>
      </c>
    </row>
    <row r="206" spans="1:13" x14ac:dyDescent="0.25">
      <c r="A206">
        <v>0.91</v>
      </c>
      <c r="B206">
        <v>2.2599999999999998</v>
      </c>
      <c r="C206" t="s">
        <v>4</v>
      </c>
      <c r="D206" t="s">
        <v>14</v>
      </c>
      <c r="E206">
        <v>0.60100121042288401</v>
      </c>
      <c r="F206">
        <v>5.6342425691452598E-2</v>
      </c>
      <c r="G206">
        <v>8.2083597985362799E-2</v>
      </c>
      <c r="H206">
        <v>5.7852485792397497E-2</v>
      </c>
      <c r="I206">
        <v>193.88789085743699</v>
      </c>
      <c r="K206">
        <f t="shared" si="9"/>
        <v>7</v>
      </c>
      <c r="L206">
        <f t="shared" si="10"/>
        <v>24.1362305972836</v>
      </c>
      <c r="M206">
        <f t="shared" si="11"/>
        <v>18.829635565385587</v>
      </c>
    </row>
    <row r="207" spans="1:13" x14ac:dyDescent="0.25">
      <c r="A207">
        <v>1.54</v>
      </c>
      <c r="B207">
        <v>1.82</v>
      </c>
      <c r="C207" t="s">
        <v>4</v>
      </c>
      <c r="D207" t="s">
        <v>14</v>
      </c>
      <c r="E207">
        <v>0.53098937626897902</v>
      </c>
      <c r="F207">
        <v>5.6342425691452598E-2</v>
      </c>
      <c r="G207">
        <v>8.2083597985362799E-2</v>
      </c>
      <c r="H207">
        <v>5.7852485792397497E-2</v>
      </c>
      <c r="I207">
        <v>319.32148513032001</v>
      </c>
      <c r="J207">
        <v>18.781943322547399</v>
      </c>
      <c r="K207">
        <f t="shared" si="9"/>
        <v>11</v>
      </c>
      <c r="L207">
        <f t="shared" si="10"/>
        <v>50.419198219649161</v>
      </c>
      <c r="M207">
        <f t="shared" si="11"/>
        <v>24.376594069999129</v>
      </c>
    </row>
    <row r="208" spans="1:13" x14ac:dyDescent="0.25">
      <c r="A208">
        <v>0.57999999999999996</v>
      </c>
      <c r="B208">
        <v>2.1</v>
      </c>
      <c r="C208" t="s">
        <v>4</v>
      </c>
      <c r="D208" t="s">
        <v>14</v>
      </c>
      <c r="E208">
        <v>0.68096704195012503</v>
      </c>
      <c r="F208">
        <v>5.6342425691452598E-2</v>
      </c>
      <c r="G208">
        <v>8.2083597985362799E-2</v>
      </c>
      <c r="H208">
        <v>5.7852485792397497E-2</v>
      </c>
      <c r="I208">
        <v>191.12713383293999</v>
      </c>
      <c r="J208">
        <v>4.8585506498577402</v>
      </c>
      <c r="K208">
        <f t="shared" si="9"/>
        <v>7</v>
      </c>
      <c r="L208">
        <f t="shared" si="10"/>
        <v>0.7543059916138759</v>
      </c>
      <c r="M208">
        <f t="shared" si="11"/>
        <v>14.686065773689677</v>
      </c>
    </row>
    <row r="209" spans="1:13" x14ac:dyDescent="0.25">
      <c r="A209">
        <v>0.73</v>
      </c>
      <c r="B209">
        <v>2.2599999999999998</v>
      </c>
      <c r="C209" t="s">
        <v>4</v>
      </c>
      <c r="D209" t="s">
        <v>14</v>
      </c>
      <c r="E209">
        <v>0.620955092995647</v>
      </c>
      <c r="F209">
        <v>5.6342425691452598E-2</v>
      </c>
      <c r="G209">
        <v>8.2083597985362799E-2</v>
      </c>
      <c r="H209">
        <v>5.7852485792397497E-2</v>
      </c>
      <c r="I209">
        <v>163.78743363986001</v>
      </c>
      <c r="J209">
        <v>16.701157597150701</v>
      </c>
      <c r="K209">
        <f t="shared" si="9"/>
        <v>6</v>
      </c>
      <c r="L209">
        <f t="shared" si="10"/>
        <v>17.745521946659721</v>
      </c>
      <c r="M209">
        <f t="shared" si="11"/>
        <v>17.626575852826193</v>
      </c>
    </row>
    <row r="210" spans="1:13" x14ac:dyDescent="0.25">
      <c r="A210">
        <v>1.32</v>
      </c>
      <c r="B210">
        <v>2.04</v>
      </c>
      <c r="C210" t="s">
        <v>4</v>
      </c>
      <c r="D210" t="s">
        <v>14</v>
      </c>
      <c r="E210">
        <v>0.77094314404117004</v>
      </c>
      <c r="F210">
        <v>5.6342425691452598E-2</v>
      </c>
      <c r="G210">
        <v>8.2083597985362799E-2</v>
      </c>
      <c r="H210">
        <v>5.7852485792397497E-2</v>
      </c>
      <c r="I210">
        <v>199.31551075211999</v>
      </c>
      <c r="J210">
        <v>11.3645686791541</v>
      </c>
      <c r="K210">
        <f t="shared" si="9"/>
        <v>7</v>
      </c>
      <c r="L210">
        <f t="shared" si="10"/>
        <v>-19.929000152210364</v>
      </c>
      <c r="M210">
        <f t="shared" si="11"/>
        <v>11.581661372331681</v>
      </c>
    </row>
    <row r="211" spans="1:13" x14ac:dyDescent="0.25">
      <c r="A211">
        <v>0.6</v>
      </c>
      <c r="B211">
        <v>2.0699999999999998</v>
      </c>
      <c r="C211" t="s">
        <v>4</v>
      </c>
      <c r="D211" t="s">
        <v>14</v>
      </c>
      <c r="E211">
        <v>0.91093206940043503</v>
      </c>
      <c r="F211">
        <v>5.6342425691452598E-2</v>
      </c>
      <c r="G211">
        <v>8.2083597985362799E-2</v>
      </c>
      <c r="H211">
        <v>5.7852485792397497E-2</v>
      </c>
      <c r="I211">
        <v>119.44749408678</v>
      </c>
      <c r="K211">
        <f t="shared" si="9"/>
        <v>4</v>
      </c>
      <c r="L211">
        <f t="shared" si="10"/>
        <v>-44.46557658544404</v>
      </c>
      <c r="M211">
        <f t="shared" si="11"/>
        <v>8.515769973736397</v>
      </c>
    </row>
    <row r="212" spans="1:13" x14ac:dyDescent="0.25">
      <c r="A212">
        <v>1.23</v>
      </c>
      <c r="B212">
        <v>2.17</v>
      </c>
      <c r="C212" t="s">
        <v>4</v>
      </c>
      <c r="D212" t="s">
        <v>14</v>
      </c>
      <c r="E212">
        <v>0.70090962868105</v>
      </c>
      <c r="F212">
        <v>5.6342425691452598E-2</v>
      </c>
      <c r="G212">
        <v>8.2083597985362799E-2</v>
      </c>
      <c r="H212">
        <v>5.7852485792397497E-2</v>
      </c>
      <c r="I212">
        <v>186.88276676204001</v>
      </c>
      <c r="J212">
        <v>40.589155965102002</v>
      </c>
      <c r="K212">
        <f t="shared" si="9"/>
        <v>7</v>
      </c>
      <c r="L212">
        <f t="shared" si="10"/>
        <v>-4.2655272373609705</v>
      </c>
      <c r="M212">
        <f t="shared" si="11"/>
        <v>13.886228371735257</v>
      </c>
    </row>
    <row r="213" spans="1:13" x14ac:dyDescent="0.25">
      <c r="A213">
        <v>1.1100000000000001</v>
      </c>
      <c r="B213">
        <v>1.97</v>
      </c>
      <c r="C213" t="s">
        <v>4</v>
      </c>
      <c r="D213" t="s">
        <v>14</v>
      </c>
      <c r="E213">
        <v>0.68089738828865798</v>
      </c>
      <c r="F213">
        <v>5.6342425691452598E-2</v>
      </c>
      <c r="G213">
        <v>8.2083597985362799E-2</v>
      </c>
      <c r="H213">
        <v>5.7852485792397497E-2</v>
      </c>
      <c r="I213">
        <v>249.15462200852599</v>
      </c>
      <c r="K213">
        <f t="shared" si="9"/>
        <v>9</v>
      </c>
      <c r="L213">
        <f t="shared" si="10"/>
        <v>0.77233462903160444</v>
      </c>
      <c r="M213">
        <f t="shared" si="11"/>
        <v>14.688993619412827</v>
      </c>
    </row>
    <row r="214" spans="1:13" x14ac:dyDescent="0.25">
      <c r="A214">
        <v>0.77</v>
      </c>
      <c r="B214">
        <v>1.58</v>
      </c>
      <c r="C214" t="s">
        <v>4</v>
      </c>
      <c r="D214" t="s">
        <v>14</v>
      </c>
      <c r="E214">
        <v>0.46088602221000902</v>
      </c>
      <c r="F214">
        <v>5.6342425691452598E-2</v>
      </c>
      <c r="G214">
        <v>8.2083597985362799E-2</v>
      </c>
      <c r="H214">
        <v>5.7852485792397497E-2</v>
      </c>
      <c r="I214">
        <v>96.93352352286</v>
      </c>
      <c r="J214">
        <v>8.4467658218848598</v>
      </c>
      <c r="K214">
        <f t="shared" si="9"/>
        <v>4</v>
      </c>
      <c r="L214">
        <f t="shared" si="10"/>
        <v>85.239742070744114</v>
      </c>
      <c r="M214">
        <f t="shared" si="11"/>
        <v>33.361581964718567</v>
      </c>
    </row>
    <row r="215" spans="1:13" x14ac:dyDescent="0.25">
      <c r="A215">
        <v>1.98</v>
      </c>
      <c r="B215">
        <v>1.99</v>
      </c>
      <c r="C215" t="s">
        <v>4</v>
      </c>
      <c r="D215" t="s">
        <v>14</v>
      </c>
      <c r="E215">
        <v>0.59049706360587595</v>
      </c>
      <c r="F215">
        <v>5.6342425691452598E-2</v>
      </c>
      <c r="G215">
        <v>8.2083597985362799E-2</v>
      </c>
      <c r="H215">
        <v>5.7852485792397497E-2</v>
      </c>
      <c r="I215">
        <v>281.63057315288</v>
      </c>
      <c r="J215">
        <v>44.597459497592403</v>
      </c>
      <c r="K215">
        <f t="shared" si="9"/>
        <v>10</v>
      </c>
      <c r="L215">
        <f t="shared" si="10"/>
        <v>27.674282572060918</v>
      </c>
      <c r="M215">
        <f t="shared" si="11"/>
        <v>19.519395340077011</v>
      </c>
    </row>
    <row r="216" spans="1:13" x14ac:dyDescent="0.25">
      <c r="A216">
        <v>1.41</v>
      </c>
      <c r="B216">
        <v>2.36</v>
      </c>
      <c r="C216" t="s">
        <v>8</v>
      </c>
      <c r="D216" t="s">
        <v>17</v>
      </c>
      <c r="E216">
        <v>0.55048507768606003</v>
      </c>
      <c r="F216">
        <v>5.6342425691452598E-2</v>
      </c>
      <c r="G216">
        <v>8.2083597985362799E-2</v>
      </c>
      <c r="H216">
        <v>5.7852485792397497E-2</v>
      </c>
      <c r="I216">
        <v>63.888508658600401</v>
      </c>
      <c r="K216">
        <f t="shared" si="9"/>
        <v>3</v>
      </c>
      <c r="L216">
        <f t="shared" si="10"/>
        <v>42.408776093562381</v>
      </c>
      <c r="M216">
        <f t="shared" si="11"/>
        <v>22.580256968349545</v>
      </c>
    </row>
    <row r="217" spans="1:13" x14ac:dyDescent="0.25">
      <c r="A217">
        <v>1.04</v>
      </c>
      <c r="B217">
        <v>2.14</v>
      </c>
      <c r="C217" t="s">
        <v>4</v>
      </c>
      <c r="D217" t="s">
        <v>14</v>
      </c>
      <c r="E217">
        <v>0.56046200479041397</v>
      </c>
      <c r="F217">
        <v>5.6342425691452598E-2</v>
      </c>
      <c r="G217">
        <v>8.2083597985362799E-2</v>
      </c>
      <c r="H217">
        <v>5.7852485792397497E-2</v>
      </c>
      <c r="I217">
        <v>104.969396451726</v>
      </c>
      <c r="K217">
        <f t="shared" si="9"/>
        <v>4</v>
      </c>
      <c r="L217">
        <f t="shared" si="10"/>
        <v>38.533005313093554</v>
      </c>
      <c r="M217">
        <f t="shared" si="11"/>
        <v>21.745082789000662</v>
      </c>
    </row>
    <row r="218" spans="1:13" x14ac:dyDescent="0.25">
      <c r="A218">
        <v>0.62</v>
      </c>
      <c r="B218">
        <v>1.44</v>
      </c>
      <c r="C218" t="s">
        <v>8</v>
      </c>
      <c r="D218" t="s">
        <v>17</v>
      </c>
      <c r="E218">
        <v>0.62042542692346203</v>
      </c>
      <c r="F218">
        <v>5.6342425691452598E-2</v>
      </c>
      <c r="G218">
        <v>8.2083597985362799E-2</v>
      </c>
      <c r="H218">
        <v>5.7852485792397497E-2</v>
      </c>
      <c r="I218">
        <v>257.29605338387</v>
      </c>
      <c r="K218">
        <f t="shared" si="9"/>
        <v>9</v>
      </c>
      <c r="L218">
        <f t="shared" si="10"/>
        <v>17.909868530906635</v>
      </c>
      <c r="M218">
        <f t="shared" si="11"/>
        <v>17.656833062588447</v>
      </c>
    </row>
    <row r="219" spans="1:13" x14ac:dyDescent="0.25">
      <c r="A219">
        <v>1.31</v>
      </c>
      <c r="B219">
        <v>1.96</v>
      </c>
      <c r="C219" t="s">
        <v>4</v>
      </c>
      <c r="D219" t="s">
        <v>14</v>
      </c>
      <c r="E219">
        <v>0.600402932893213</v>
      </c>
      <c r="F219">
        <v>5.6342425691452598E-2</v>
      </c>
      <c r="G219">
        <v>8.2083597985362799E-2</v>
      </c>
      <c r="H219">
        <v>5.7852485792397497E-2</v>
      </c>
      <c r="I219">
        <v>12.095946344841201</v>
      </c>
      <c r="K219">
        <f t="shared" si="9"/>
        <v>1</v>
      </c>
      <c r="L219">
        <f t="shared" si="10"/>
        <v>24.334401850364884</v>
      </c>
      <c r="M219">
        <f t="shared" si="11"/>
        <v>18.867818910668433</v>
      </c>
    </row>
    <row r="220" spans="1:13" x14ac:dyDescent="0.25">
      <c r="A220">
        <v>1.2</v>
      </c>
      <c r="B220">
        <v>2.37</v>
      </c>
      <c r="C220" t="s">
        <v>8</v>
      </c>
      <c r="D220" t="s">
        <v>17</v>
      </c>
      <c r="E220">
        <v>0.57037954011194303</v>
      </c>
      <c r="F220">
        <v>5.6342425691452598E-2</v>
      </c>
      <c r="G220">
        <v>8.2083597985362799E-2</v>
      </c>
      <c r="H220">
        <v>5.7852485792397497E-2</v>
      </c>
      <c r="I220">
        <v>63.888508658600401</v>
      </c>
      <c r="K220">
        <f t="shared" si="9"/>
        <v>3</v>
      </c>
      <c r="L220">
        <f t="shared" si="10"/>
        <v>34.818469780620319</v>
      </c>
      <c r="M220">
        <f t="shared" si="11"/>
        <v>20.964983699857044</v>
      </c>
    </row>
    <row r="221" spans="1:13" x14ac:dyDescent="0.25">
      <c r="A221">
        <v>1.71</v>
      </c>
      <c r="B221">
        <v>2.19</v>
      </c>
      <c r="C221" t="s">
        <v>4</v>
      </c>
      <c r="D221" t="s">
        <v>14</v>
      </c>
      <c r="E221">
        <v>0.58036754435916604</v>
      </c>
      <c r="F221">
        <v>5.6342425691452598E-2</v>
      </c>
      <c r="G221">
        <v>8.2083597985362799E-2</v>
      </c>
      <c r="H221">
        <v>5.7852485792397497E-2</v>
      </c>
      <c r="I221">
        <v>132.15933471710201</v>
      </c>
      <c r="J221">
        <v>21.2901436687029</v>
      </c>
      <c r="K221">
        <f t="shared" si="9"/>
        <v>5</v>
      </c>
      <c r="L221">
        <f t="shared" si="10"/>
        <v>31.208625459907068</v>
      </c>
      <c r="M221">
        <f t="shared" si="11"/>
        <v>20.225635294794301</v>
      </c>
    </row>
    <row r="222" spans="1:13" x14ac:dyDescent="0.25">
      <c r="A222">
        <v>0.32</v>
      </c>
      <c r="B222">
        <v>1.22</v>
      </c>
      <c r="C222" t="s">
        <v>8</v>
      </c>
      <c r="D222" t="s">
        <v>17</v>
      </c>
      <c r="E222">
        <v>0.67855689733577695</v>
      </c>
      <c r="F222">
        <v>5.6342425691452598E-2</v>
      </c>
      <c r="G222">
        <v>8.2083597985362799E-2</v>
      </c>
      <c r="H222">
        <v>5.7852485792397497E-2</v>
      </c>
      <c r="I222">
        <v>257.13456943146502</v>
      </c>
      <c r="J222">
        <v>23.297262555936001</v>
      </c>
      <c r="K222">
        <f t="shared" si="9"/>
        <v>9</v>
      </c>
      <c r="L222">
        <f t="shared" si="10"/>
        <v>1.3802072335428193</v>
      </c>
      <c r="M222">
        <f t="shared" si="11"/>
        <v>14.787945293183924</v>
      </c>
    </row>
    <row r="223" spans="1:13" x14ac:dyDescent="0.25">
      <c r="A223">
        <v>-9</v>
      </c>
      <c r="B223">
        <v>-8.14</v>
      </c>
      <c r="C223" t="s">
        <v>4</v>
      </c>
      <c r="D223" t="s">
        <v>14</v>
      </c>
      <c r="E223">
        <v>0.63855058663268105</v>
      </c>
      <c r="F223">
        <v>5.6342425691452598E-2</v>
      </c>
      <c r="G223">
        <v>8.2083597985362799E-2</v>
      </c>
      <c r="H223">
        <v>5.7852485792397497E-2</v>
      </c>
      <c r="I223">
        <v>199.31551075211999</v>
      </c>
      <c r="J223">
        <v>11.3645686791541</v>
      </c>
      <c r="K223">
        <f t="shared" si="9"/>
        <v>7</v>
      </c>
      <c r="L223">
        <f t="shared" si="10"/>
        <v>12.439352355288861</v>
      </c>
      <c r="M223">
        <f t="shared" si="11"/>
        <v>16.668681467014807</v>
      </c>
    </row>
    <row r="224" spans="1:13" x14ac:dyDescent="0.25">
      <c r="A224">
        <v>1.01</v>
      </c>
      <c r="B224">
        <v>1.1399999999999999</v>
      </c>
      <c r="C224" t="s">
        <v>8</v>
      </c>
      <c r="D224" t="s">
        <v>17</v>
      </c>
      <c r="E224">
        <v>0.63854459146473896</v>
      </c>
      <c r="F224">
        <v>5.6342425691452598E-2</v>
      </c>
      <c r="G224">
        <v>8.2083597985362799E-2</v>
      </c>
      <c r="H224">
        <v>5.7852485792397497E-2</v>
      </c>
      <c r="I224">
        <v>63.765880038782001</v>
      </c>
      <c r="J224">
        <v>18.569043033537501</v>
      </c>
      <c r="K224">
        <f t="shared" si="9"/>
        <v>3</v>
      </c>
      <c r="L224">
        <f t="shared" si="10"/>
        <v>12.441111132774836</v>
      </c>
      <c r="M224">
        <f t="shared" si="11"/>
        <v>16.668992909776023</v>
      </c>
    </row>
    <row r="225" spans="1:13" x14ac:dyDescent="0.25">
      <c r="A225">
        <v>0.3</v>
      </c>
      <c r="B225">
        <v>1.47</v>
      </c>
      <c r="C225" t="s">
        <v>8</v>
      </c>
      <c r="D225" t="s">
        <v>17</v>
      </c>
      <c r="E225">
        <v>0.51853843852922099</v>
      </c>
      <c r="F225">
        <v>5.6342425691452598E-2</v>
      </c>
      <c r="G225">
        <v>8.2083597985362799E-2</v>
      </c>
      <c r="H225">
        <v>5.7852485792397497E-2</v>
      </c>
      <c r="I225">
        <v>204.36200160567699</v>
      </c>
      <c r="J225">
        <v>28.904815988534899</v>
      </c>
      <c r="K225">
        <f t="shared" si="9"/>
        <v>7</v>
      </c>
      <c r="L225">
        <f t="shared" si="10"/>
        <v>55.866014747677923</v>
      </c>
      <c r="M225">
        <f t="shared" si="11"/>
        <v>25.653440645185725</v>
      </c>
    </row>
    <row r="226" spans="1:13" x14ac:dyDescent="0.25">
      <c r="A226">
        <v>0.56000000000000005</v>
      </c>
      <c r="B226">
        <v>1.1499999999999999</v>
      </c>
      <c r="C226" t="s">
        <v>8</v>
      </c>
      <c r="D226" t="s">
        <v>17</v>
      </c>
      <c r="E226">
        <v>0.63852049449725101</v>
      </c>
      <c r="F226">
        <v>5.6342425691452598E-2</v>
      </c>
      <c r="G226">
        <v>8.2083597985362799E-2</v>
      </c>
      <c r="H226">
        <v>5.7852485792397497E-2</v>
      </c>
      <c r="I226">
        <v>21.779503103850999</v>
      </c>
      <c r="J226">
        <v>24.269042759729398</v>
      </c>
      <c r="K226">
        <f t="shared" si="9"/>
        <v>1</v>
      </c>
      <c r="L226">
        <f t="shared" si="10"/>
        <v>12.448180687705474</v>
      </c>
      <c r="M226">
        <f t="shared" si="11"/>
        <v>16.670244820541029</v>
      </c>
    </row>
    <row r="227" spans="1:13" x14ac:dyDescent="0.25">
      <c r="A227">
        <v>0.72</v>
      </c>
      <c r="B227">
        <v>1.38</v>
      </c>
      <c r="C227" t="s">
        <v>8</v>
      </c>
      <c r="D227" t="s">
        <v>17</v>
      </c>
      <c r="E227">
        <v>0.64851466805578495</v>
      </c>
      <c r="F227">
        <v>5.6342425691452598E-2</v>
      </c>
      <c r="G227">
        <v>8.2083597985362799E-2</v>
      </c>
      <c r="H227">
        <v>5.7852485792397497E-2</v>
      </c>
      <c r="I227">
        <v>246.05834442742599</v>
      </c>
      <c r="K227">
        <f t="shared" si="9"/>
        <v>9</v>
      </c>
      <c r="L227">
        <f t="shared" si="10"/>
        <v>9.5603842655966673</v>
      </c>
      <c r="M227">
        <f t="shared" si="11"/>
        <v>16.164200330771905</v>
      </c>
    </row>
    <row r="228" spans="1:13" x14ac:dyDescent="0.25">
      <c r="A228">
        <v>1.0900000000000001</v>
      </c>
      <c r="B228">
        <v>1.22</v>
      </c>
      <c r="C228" t="s">
        <v>8</v>
      </c>
      <c r="D228" t="s">
        <v>17</v>
      </c>
      <c r="E228">
        <v>0.63850899101025305</v>
      </c>
      <c r="F228">
        <v>5.6342425691452598E-2</v>
      </c>
      <c r="G228">
        <v>8.2083597985362799E-2</v>
      </c>
      <c r="H228">
        <v>5.7852485792397497E-2</v>
      </c>
      <c r="I228">
        <v>63.765880038782001</v>
      </c>
      <c r="J228">
        <v>18.569043033537501</v>
      </c>
      <c r="K228">
        <f t="shared" si="9"/>
        <v>3</v>
      </c>
      <c r="L228">
        <f t="shared" si="10"/>
        <v>12.451555759469557</v>
      </c>
      <c r="M228">
        <f t="shared" si="11"/>
        <v>16.670842517194473</v>
      </c>
    </row>
    <row r="229" spans="1:13" x14ac:dyDescent="0.25">
      <c r="A229">
        <v>0.97</v>
      </c>
      <c r="B229">
        <v>1.29</v>
      </c>
      <c r="C229" t="s">
        <v>8</v>
      </c>
      <c r="D229" t="s">
        <v>17</v>
      </c>
      <c r="E229">
        <v>0.62849227322249102</v>
      </c>
      <c r="F229">
        <v>5.6342425691452598E-2</v>
      </c>
      <c r="G229">
        <v>8.2083597985362799E-2</v>
      </c>
      <c r="H229">
        <v>5.7852485792397497E-2</v>
      </c>
      <c r="I229">
        <v>52.896242556247998</v>
      </c>
      <c r="J229">
        <v>30.087056746733001</v>
      </c>
      <c r="K229">
        <f t="shared" si="9"/>
        <v>2</v>
      </c>
      <c r="L229">
        <f t="shared" si="10"/>
        <v>15.436623669367691</v>
      </c>
      <c r="M229">
        <f t="shared" si="11"/>
        <v>17.205248217612166</v>
      </c>
    </row>
    <row r="230" spans="1:13" x14ac:dyDescent="0.25">
      <c r="A230">
        <v>0.64</v>
      </c>
      <c r="B230">
        <v>1.35</v>
      </c>
      <c r="C230" t="s">
        <v>8</v>
      </c>
      <c r="D230" t="s">
        <v>17</v>
      </c>
      <c r="E230">
        <v>0.68848402760487704</v>
      </c>
      <c r="F230">
        <v>5.6342425691452598E-2</v>
      </c>
      <c r="G230">
        <v>8.2083597985362799E-2</v>
      </c>
      <c r="H230">
        <v>5.7852485792397497E-2</v>
      </c>
      <c r="I230">
        <v>257.13456943146502</v>
      </c>
      <c r="J230">
        <v>23.297262555936001</v>
      </c>
      <c r="K230">
        <f t="shared" si="9"/>
        <v>9</v>
      </c>
      <c r="L230">
        <f t="shared" si="10"/>
        <v>-1.1706583357242835</v>
      </c>
      <c r="M230">
        <f t="shared" si="11"/>
        <v>14.375737348578525</v>
      </c>
    </row>
    <row r="231" spans="1:13" x14ac:dyDescent="0.25">
      <c r="A231">
        <v>0.13</v>
      </c>
      <c r="B231">
        <v>2.27</v>
      </c>
      <c r="C231" t="s">
        <v>8</v>
      </c>
      <c r="D231" t="s">
        <v>17</v>
      </c>
      <c r="E231">
        <v>0.78847578198726298</v>
      </c>
      <c r="F231">
        <v>5.6342425691452598E-2</v>
      </c>
      <c r="G231">
        <v>8.2083597985362799E-2</v>
      </c>
      <c r="H231">
        <v>5.7852485792397497E-2</v>
      </c>
      <c r="I231">
        <v>259.03050353646302</v>
      </c>
      <c r="J231">
        <v>24.111404251084501</v>
      </c>
      <c r="K231">
        <f t="shared" si="9"/>
        <v>9</v>
      </c>
      <c r="L231">
        <f t="shared" si="10"/>
        <v>-23.439911721647007</v>
      </c>
      <c r="M231">
        <f t="shared" si="11"/>
        <v>11.10342426495194</v>
      </c>
    </row>
    <row r="232" spans="1:13" x14ac:dyDescent="0.25">
      <c r="A232">
        <v>0.93</v>
      </c>
      <c r="B232">
        <v>1.06</v>
      </c>
      <c r="C232" t="s">
        <v>8</v>
      </c>
      <c r="D232" t="s">
        <v>17</v>
      </c>
      <c r="E232">
        <v>0.68846711710095598</v>
      </c>
      <c r="F232">
        <v>5.6342425691452598E-2</v>
      </c>
      <c r="G232">
        <v>8.2083597985362799E-2</v>
      </c>
      <c r="H232">
        <v>5.7852485792397497E-2</v>
      </c>
      <c r="I232">
        <v>63.765880038782001</v>
      </c>
      <c r="J232">
        <v>18.569043033537501</v>
      </c>
      <c r="K232">
        <f t="shared" si="9"/>
        <v>3</v>
      </c>
      <c r="L232">
        <f t="shared" si="10"/>
        <v>-1.1663733037684665</v>
      </c>
      <c r="M232">
        <f t="shared" si="11"/>
        <v>14.376423135139021</v>
      </c>
    </row>
    <row r="233" spans="1:13" x14ac:dyDescent="0.25">
      <c r="A233">
        <v>0.94</v>
      </c>
      <c r="B233">
        <v>1.25</v>
      </c>
      <c r="C233" t="s">
        <v>8</v>
      </c>
      <c r="D233" t="s">
        <v>17</v>
      </c>
      <c r="E233">
        <v>0.68845084840986004</v>
      </c>
      <c r="F233">
        <v>5.6342425691452598E-2</v>
      </c>
      <c r="G233">
        <v>8.2083597985362799E-2</v>
      </c>
      <c r="H233">
        <v>5.7852485792397497E-2</v>
      </c>
      <c r="I233">
        <v>264.67739858938398</v>
      </c>
      <c r="J233">
        <v>27.039618005293399</v>
      </c>
      <c r="K233">
        <f t="shared" si="9"/>
        <v>9</v>
      </c>
      <c r="L233">
        <f t="shared" si="10"/>
        <v>-1.1622507126231199</v>
      </c>
      <c r="M233">
        <f t="shared" si="11"/>
        <v>14.377082945350281</v>
      </c>
    </row>
    <row r="234" spans="1:13" x14ac:dyDescent="0.25">
      <c r="A234">
        <v>0.67</v>
      </c>
      <c r="B234">
        <v>1.05</v>
      </c>
      <c r="C234" t="s">
        <v>8</v>
      </c>
      <c r="D234" t="s">
        <v>17</v>
      </c>
      <c r="E234">
        <v>0.65844593104224303</v>
      </c>
      <c r="F234">
        <v>5.6342425691452598E-2</v>
      </c>
      <c r="G234">
        <v>8.2083597985362799E-2</v>
      </c>
      <c r="H234">
        <v>5.7852485792397497E-2</v>
      </c>
      <c r="I234">
        <v>78.58418541639</v>
      </c>
      <c r="J234">
        <v>17.520535178204799</v>
      </c>
      <c r="K234">
        <f t="shared" si="9"/>
        <v>3</v>
      </c>
      <c r="L234">
        <f t="shared" si="10"/>
        <v>6.7758295036365439</v>
      </c>
      <c r="M234">
        <f t="shared" si="11"/>
        <v>15.686304623615399</v>
      </c>
    </row>
    <row r="235" spans="1:13" x14ac:dyDescent="0.25">
      <c r="A235">
        <v>0.62</v>
      </c>
      <c r="B235">
        <v>1.37</v>
      </c>
      <c r="C235" t="s">
        <v>8</v>
      </c>
      <c r="D235" t="s">
        <v>17</v>
      </c>
      <c r="E235">
        <v>0.63844088427021395</v>
      </c>
      <c r="F235">
        <v>5.6342425691452598E-2</v>
      </c>
      <c r="G235">
        <v>8.2083597985362799E-2</v>
      </c>
      <c r="H235">
        <v>5.7852485792397497E-2</v>
      </c>
      <c r="I235">
        <v>257.13456943146502</v>
      </c>
      <c r="J235">
        <v>23.297262555936001</v>
      </c>
      <c r="K235">
        <f t="shared" si="9"/>
        <v>9</v>
      </c>
      <c r="L235">
        <f t="shared" si="10"/>
        <v>12.471540424774275</v>
      </c>
      <c r="M235">
        <f t="shared" si="11"/>
        <v>16.674381933282973</v>
      </c>
    </row>
    <row r="236" spans="1:13" x14ac:dyDescent="0.25">
      <c r="A236">
        <v>0.65</v>
      </c>
      <c r="B236">
        <v>0.77</v>
      </c>
      <c r="C236" t="s">
        <v>8</v>
      </c>
      <c r="D236" t="s">
        <v>17</v>
      </c>
      <c r="E236">
        <v>0.66843135295521094</v>
      </c>
      <c r="F236">
        <v>5.6342425691452598E-2</v>
      </c>
      <c r="G236">
        <v>8.2083597985362799E-2</v>
      </c>
      <c r="H236">
        <v>5.7852485792397497E-2</v>
      </c>
      <c r="I236">
        <v>51.676565610300003</v>
      </c>
      <c r="K236">
        <f t="shared" si="9"/>
        <v>2</v>
      </c>
      <c r="L236">
        <f t="shared" si="10"/>
        <v>4.0574347749555386</v>
      </c>
      <c r="M236">
        <f t="shared" si="11"/>
        <v>15.229173701852943</v>
      </c>
    </row>
    <row r="237" spans="1:13" x14ac:dyDescent="0.25">
      <c r="A237">
        <v>7.0000000000000007E-2</v>
      </c>
      <c r="B237">
        <v>1.29</v>
      </c>
      <c r="C237" t="s">
        <v>8</v>
      </c>
      <c r="D237" t="s">
        <v>17</v>
      </c>
      <c r="E237">
        <v>0.71842637474882098</v>
      </c>
      <c r="F237">
        <v>5.6342425691452598E-2</v>
      </c>
      <c r="G237">
        <v>8.2083597985362799E-2</v>
      </c>
      <c r="H237">
        <v>5.7852485792397497E-2</v>
      </c>
      <c r="I237">
        <v>234.98211942338699</v>
      </c>
      <c r="J237">
        <v>24.849616368885599</v>
      </c>
      <c r="K237">
        <f t="shared" si="9"/>
        <v>8</v>
      </c>
      <c r="L237">
        <f t="shared" si="10"/>
        <v>-8.454315669682444</v>
      </c>
      <c r="M237">
        <f t="shared" si="11"/>
        <v>13.24195336116604</v>
      </c>
    </row>
    <row r="238" spans="1:13" x14ac:dyDescent="0.25">
      <c r="A238">
        <v>0.86</v>
      </c>
      <c r="B238">
        <v>1.21</v>
      </c>
      <c r="C238" t="s">
        <v>8</v>
      </c>
      <c r="D238" t="s">
        <v>17</v>
      </c>
      <c r="E238">
        <v>0.69842163938176705</v>
      </c>
      <c r="F238">
        <v>5.6342425691452598E-2</v>
      </c>
      <c r="G238">
        <v>8.2083597985362799E-2</v>
      </c>
      <c r="H238">
        <v>5.7852485792397497E-2</v>
      </c>
      <c r="I238">
        <v>266.89870860218502</v>
      </c>
      <c r="J238">
        <v>17.894073876864301</v>
      </c>
      <c r="K238">
        <f t="shared" si="9"/>
        <v>9</v>
      </c>
      <c r="L238">
        <f t="shared" si="10"/>
        <v>-3.6542980613994018</v>
      </c>
      <c r="M238">
        <f t="shared" si="11"/>
        <v>13.981990400142223</v>
      </c>
    </row>
    <row r="239" spans="1:13" x14ac:dyDescent="0.25">
      <c r="A239">
        <v>0.68</v>
      </c>
      <c r="B239">
        <v>1.1399999999999999</v>
      </c>
      <c r="C239" t="s">
        <v>8</v>
      </c>
      <c r="D239" t="s">
        <v>17</v>
      </c>
      <c r="E239">
        <v>0.63841702543438195</v>
      </c>
      <c r="F239">
        <v>5.6342425691452598E-2</v>
      </c>
      <c r="G239">
        <v>8.2083597985362799E-2</v>
      </c>
      <c r="H239">
        <v>5.7852485792397497E-2</v>
      </c>
      <c r="I239">
        <v>63.923422228296999</v>
      </c>
      <c r="J239">
        <v>19.603311916913199</v>
      </c>
      <c r="K239">
        <f t="shared" si="9"/>
        <v>3</v>
      </c>
      <c r="L239">
        <f t="shared" si="10"/>
        <v>12.478542351915166</v>
      </c>
      <c r="M239">
        <f t="shared" si="11"/>
        <v>16.675622142598684</v>
      </c>
    </row>
    <row r="240" spans="1:13" x14ac:dyDescent="0.25">
      <c r="A240">
        <v>0.63</v>
      </c>
      <c r="B240">
        <v>1.08</v>
      </c>
      <c r="C240" t="s">
        <v>8</v>
      </c>
      <c r="D240" t="s">
        <v>17</v>
      </c>
      <c r="E240">
        <v>0.71840799366744401</v>
      </c>
      <c r="F240">
        <v>5.6342425691452598E-2</v>
      </c>
      <c r="G240">
        <v>8.2083597985362799E-2</v>
      </c>
      <c r="H240">
        <v>5.7852485792397497E-2</v>
      </c>
      <c r="I240">
        <v>246.05834442742599</v>
      </c>
      <c r="K240">
        <f t="shared" si="9"/>
        <v>9</v>
      </c>
      <c r="L240">
        <f t="shared" si="10"/>
        <v>-8.4500222662096576</v>
      </c>
      <c r="M240">
        <f t="shared" si="11"/>
        <v>13.242603090882454</v>
      </c>
    </row>
    <row r="241" spans="1:13" x14ac:dyDescent="0.25">
      <c r="A241">
        <v>0.59</v>
      </c>
      <c r="B241">
        <v>0.79</v>
      </c>
      <c r="C241" t="s">
        <v>8</v>
      </c>
      <c r="D241" t="s">
        <v>17</v>
      </c>
      <c r="E241">
        <v>0.74840334929304397</v>
      </c>
      <c r="F241">
        <v>5.6342425691452598E-2</v>
      </c>
      <c r="G241">
        <v>8.2083597985362799E-2</v>
      </c>
      <c r="H241">
        <v>5.7852485792397497E-2</v>
      </c>
      <c r="I241">
        <v>176.36281405918999</v>
      </c>
      <c r="K241">
        <f t="shared" si="9"/>
        <v>6</v>
      </c>
      <c r="L241">
        <f t="shared" si="10"/>
        <v>-15.189975320885708</v>
      </c>
      <c r="M241">
        <f t="shared" si="11"/>
        <v>12.249078318239597</v>
      </c>
    </row>
    <row r="242" spans="1:13" x14ac:dyDescent="0.25">
      <c r="A242">
        <v>0.54</v>
      </c>
      <c r="B242">
        <v>1.27</v>
      </c>
      <c r="C242" t="s">
        <v>8</v>
      </c>
      <c r="D242" t="s">
        <v>17</v>
      </c>
      <c r="E242">
        <v>0.70839677920242805</v>
      </c>
      <c r="F242">
        <v>5.6342425691452598E-2</v>
      </c>
      <c r="G242">
        <v>8.2083597985362799E-2</v>
      </c>
      <c r="H242">
        <v>5.7852485792397497E-2</v>
      </c>
      <c r="I242">
        <v>21.779503103850999</v>
      </c>
      <c r="J242">
        <v>24.269042759729398</v>
      </c>
      <c r="K242">
        <f t="shared" si="9"/>
        <v>1</v>
      </c>
      <c r="L242">
        <f t="shared" si="10"/>
        <v>-6.0801214511523085</v>
      </c>
      <c r="M242">
        <f t="shared" si="11"/>
        <v>13.60456728164786</v>
      </c>
    </row>
    <row r="243" spans="1:13" x14ac:dyDescent="0.25">
      <c r="A243">
        <v>-0.01</v>
      </c>
      <c r="B243">
        <v>1.29</v>
      </c>
      <c r="C243" t="s">
        <v>8</v>
      </c>
      <c r="D243" t="s">
        <v>17</v>
      </c>
      <c r="E243">
        <v>0.658388347799583</v>
      </c>
      <c r="F243">
        <v>5.6342425691452598E-2</v>
      </c>
      <c r="G243">
        <v>8.2083597985362799E-2</v>
      </c>
      <c r="H243">
        <v>5.7852485792397497E-2</v>
      </c>
      <c r="I243">
        <v>234.98211942338699</v>
      </c>
      <c r="J243">
        <v>24.849616368885599</v>
      </c>
      <c r="K243">
        <f t="shared" si="9"/>
        <v>8</v>
      </c>
      <c r="L243">
        <f t="shared" si="10"/>
        <v>6.7917384551606119</v>
      </c>
      <c r="M243">
        <f t="shared" si="11"/>
        <v>15.689007160202721</v>
      </c>
    </row>
    <row r="244" spans="1:13" x14ac:dyDescent="0.25">
      <c r="A244">
        <v>0.6</v>
      </c>
      <c r="B244">
        <v>1.41</v>
      </c>
      <c r="C244" t="s">
        <v>8</v>
      </c>
      <c r="D244" t="s">
        <v>17</v>
      </c>
      <c r="E244">
        <v>0.61837998826120699</v>
      </c>
      <c r="F244">
        <v>5.6342425691452598E-2</v>
      </c>
      <c r="G244">
        <v>8.2083597985362799E-2</v>
      </c>
      <c r="H244">
        <v>5.7852485792397497E-2</v>
      </c>
      <c r="I244">
        <v>257.13456943146502</v>
      </c>
      <c r="J244">
        <v>23.297262555936001</v>
      </c>
      <c r="K244">
        <f t="shared" si="9"/>
        <v>9</v>
      </c>
      <c r="L244">
        <f t="shared" si="10"/>
        <v>18.547159098937357</v>
      </c>
      <c r="M244">
        <f t="shared" si="11"/>
        <v>17.774499550207253</v>
      </c>
    </row>
    <row r="245" spans="1:13" x14ac:dyDescent="0.25">
      <c r="A245">
        <v>0.62</v>
      </c>
      <c r="B245">
        <v>1.2</v>
      </c>
      <c r="C245" t="s">
        <v>8</v>
      </c>
      <c r="D245" t="s">
        <v>17</v>
      </c>
      <c r="E245">
        <v>0.65822916903939499</v>
      </c>
      <c r="F245">
        <v>5.6342425691452598E-2</v>
      </c>
      <c r="G245">
        <v>8.2083597985362799E-2</v>
      </c>
      <c r="H245">
        <v>5.7852485792397497E-2</v>
      </c>
      <c r="I245">
        <v>56.649896573020001</v>
      </c>
      <c r="J245">
        <v>72.532576191919901</v>
      </c>
      <c r="K245">
        <f t="shared" si="9"/>
        <v>2</v>
      </c>
      <c r="L245">
        <f t="shared" si="10"/>
        <v>6.835730073915613</v>
      </c>
      <c r="M245">
        <f t="shared" si="11"/>
        <v>15.69648190361653</v>
      </c>
    </row>
    <row r="246" spans="1:13" x14ac:dyDescent="0.25">
      <c r="A246">
        <v>0.75</v>
      </c>
      <c r="B246">
        <v>1.23</v>
      </c>
      <c r="C246" t="s">
        <v>8</v>
      </c>
      <c r="D246" t="s">
        <v>17</v>
      </c>
      <c r="E246">
        <v>0.57822910199972199</v>
      </c>
      <c r="F246">
        <v>5.6342425691452598E-2</v>
      </c>
      <c r="G246">
        <v>8.2083597985362799E-2</v>
      </c>
      <c r="H246">
        <v>5.7852485792397497E-2</v>
      </c>
      <c r="I246">
        <v>246.05834442742599</v>
      </c>
      <c r="K246">
        <f t="shared" si="9"/>
        <v>9</v>
      </c>
      <c r="L246">
        <f t="shared" si="10"/>
        <v>31.970814818270867</v>
      </c>
      <c r="M246">
        <f t="shared" si="11"/>
        <v>20.380216712549867</v>
      </c>
    </row>
    <row r="247" spans="1:13" x14ac:dyDescent="0.25">
      <c r="A247">
        <v>3.38</v>
      </c>
      <c r="B247">
        <v>2.2599999999999998</v>
      </c>
      <c r="C247" t="s">
        <v>9</v>
      </c>
      <c r="D247" t="s">
        <v>18</v>
      </c>
      <c r="E247">
        <v>0.62193368181850195</v>
      </c>
      <c r="F247">
        <v>5.6342425691452598E-2</v>
      </c>
      <c r="G247">
        <v>8.2083597985362799E-2</v>
      </c>
      <c r="H247">
        <v>5.7852485792397497E-2</v>
      </c>
      <c r="I247">
        <v>9.3123101285659704</v>
      </c>
      <c r="J247">
        <v>17.378801425495201</v>
      </c>
      <c r="K247">
        <f t="shared" si="9"/>
        <v>1</v>
      </c>
      <c r="L247">
        <f t="shared" si="10"/>
        <v>17.442613001533346</v>
      </c>
      <c r="M247">
        <f t="shared" si="11"/>
        <v>17.57090179414638</v>
      </c>
    </row>
    <row r="248" spans="1:13" x14ac:dyDescent="0.25">
      <c r="A248">
        <v>3.27</v>
      </c>
      <c r="B248">
        <v>1.89</v>
      </c>
      <c r="C248" t="s">
        <v>9</v>
      </c>
      <c r="D248" t="s">
        <v>18</v>
      </c>
      <c r="E248">
        <v>0.69191846733282802</v>
      </c>
      <c r="F248">
        <v>5.6342425691452598E-2</v>
      </c>
      <c r="G248">
        <v>8.2083597985362799E-2</v>
      </c>
      <c r="H248">
        <v>5.7852485792397497E-2</v>
      </c>
      <c r="I248">
        <v>178.19630490092399</v>
      </c>
      <c r="J248">
        <v>81.971974569268696</v>
      </c>
      <c r="K248">
        <f t="shared" si="9"/>
        <v>6</v>
      </c>
      <c r="L248">
        <f t="shared" si="10"/>
        <v>-2.0367519408702606</v>
      </c>
      <c r="M248">
        <f t="shared" si="11"/>
        <v>14.237583114350883</v>
      </c>
    </row>
    <row r="249" spans="1:13" x14ac:dyDescent="0.25">
      <c r="A249">
        <v>2.35</v>
      </c>
      <c r="B249">
        <v>2.02</v>
      </c>
      <c r="C249" t="s">
        <v>9</v>
      </c>
      <c r="D249" t="s">
        <v>18</v>
      </c>
      <c r="E249">
        <v>0.63190396049765196</v>
      </c>
      <c r="F249">
        <v>5.6342425691452598E-2</v>
      </c>
      <c r="G249">
        <v>8.2083597985362799E-2</v>
      </c>
      <c r="H249">
        <v>5.7852485792397497E-2</v>
      </c>
      <c r="I249">
        <v>143.96293575279199</v>
      </c>
      <c r="J249">
        <v>66.899790671158001</v>
      </c>
      <c r="K249">
        <f t="shared" si="9"/>
        <v>5</v>
      </c>
      <c r="L249">
        <f t="shared" si="10"/>
        <v>14.409426692924342</v>
      </c>
      <c r="M249">
        <f t="shared" si="11"/>
        <v>17.020047217666246</v>
      </c>
    </row>
    <row r="250" spans="1:13" x14ac:dyDescent="0.25">
      <c r="A250">
        <v>-0.06</v>
      </c>
      <c r="B250">
        <v>1.27</v>
      </c>
      <c r="C250" t="s">
        <v>9</v>
      </c>
      <c r="D250" t="s">
        <v>18</v>
      </c>
      <c r="E250">
        <v>0.63188945366247495</v>
      </c>
      <c r="F250">
        <v>5.6342425691452598E-2</v>
      </c>
      <c r="G250">
        <v>8.2083597985362799E-2</v>
      </c>
      <c r="H250">
        <v>5.7852485792397497E-2</v>
      </c>
      <c r="I250">
        <v>76.110599709840002</v>
      </c>
      <c r="J250">
        <v>18.0783049708145</v>
      </c>
      <c r="K250">
        <f t="shared" si="9"/>
        <v>3</v>
      </c>
      <c r="L250">
        <f t="shared" si="10"/>
        <v>14.41377124336401</v>
      </c>
      <c r="M250">
        <f t="shared" si="11"/>
        <v>17.020827635761293</v>
      </c>
    </row>
    <row r="251" spans="1:13" x14ac:dyDescent="0.25">
      <c r="A251">
        <v>-0.35</v>
      </c>
      <c r="B251">
        <v>0.97</v>
      </c>
      <c r="C251" t="s">
        <v>9</v>
      </c>
      <c r="D251" t="s">
        <v>18</v>
      </c>
      <c r="E251">
        <v>0.621845494943846</v>
      </c>
      <c r="F251">
        <v>5.6342425691452598E-2</v>
      </c>
      <c r="G251">
        <v>8.2083597985362799E-2</v>
      </c>
      <c r="H251">
        <v>5.7852485792397497E-2</v>
      </c>
      <c r="I251">
        <v>78.464494773990097</v>
      </c>
      <c r="J251">
        <v>17.902777427205098</v>
      </c>
      <c r="K251">
        <f t="shared" si="9"/>
        <v>3</v>
      </c>
      <c r="L251">
        <f t="shared" si="10"/>
        <v>17.469871269892451</v>
      </c>
      <c r="M251">
        <f t="shared" si="11"/>
        <v>17.575906857988571</v>
      </c>
    </row>
    <row r="252" spans="1:13" x14ac:dyDescent="0.25">
      <c r="A252">
        <v>-0.22</v>
      </c>
      <c r="B252">
        <v>0.89</v>
      </c>
      <c r="C252" t="s">
        <v>9</v>
      </c>
      <c r="D252" t="s">
        <v>18</v>
      </c>
      <c r="E252">
        <v>0.651831291818457</v>
      </c>
      <c r="F252">
        <v>5.6342425691452598E-2</v>
      </c>
      <c r="G252">
        <v>8.2083597985362799E-2</v>
      </c>
      <c r="H252">
        <v>5.7852485792397497E-2</v>
      </c>
      <c r="I252">
        <v>91.318238438800094</v>
      </c>
      <c r="J252">
        <v>16.715989425163201</v>
      </c>
      <c r="K252">
        <f t="shared" si="9"/>
        <v>3</v>
      </c>
      <c r="L252">
        <f t="shared" si="10"/>
        <v>8.6212390755956108</v>
      </c>
      <c r="M252">
        <f t="shared" si="11"/>
        <v>16.001923284967944</v>
      </c>
    </row>
    <row r="253" spans="1:13" x14ac:dyDescent="0.25">
      <c r="A253">
        <v>0.2</v>
      </c>
      <c r="B253">
        <v>0.72</v>
      </c>
      <c r="C253" t="s">
        <v>9</v>
      </c>
      <c r="D253" t="s">
        <v>18</v>
      </c>
      <c r="E253">
        <v>0.57181708869306702</v>
      </c>
      <c r="F253">
        <v>5.6342425691452598E-2</v>
      </c>
      <c r="G253">
        <v>8.2083597985362799E-2</v>
      </c>
      <c r="H253">
        <v>5.7852485792397497E-2</v>
      </c>
      <c r="I253">
        <v>56.102145339700002</v>
      </c>
      <c r="J253">
        <v>12.003414949046901</v>
      </c>
      <c r="K253">
        <f t="shared" si="9"/>
        <v>2</v>
      </c>
      <c r="L253">
        <f t="shared" si="10"/>
        <v>34.290992314943026</v>
      </c>
      <c r="M253">
        <f t="shared" si="11"/>
        <v>20.855801765211538</v>
      </c>
    </row>
    <row r="254" spans="1:13" x14ac:dyDescent="0.25">
      <c r="A254">
        <v>0.48</v>
      </c>
      <c r="B254">
        <v>0.44</v>
      </c>
      <c r="C254" t="s">
        <v>9</v>
      </c>
      <c r="D254" t="s">
        <v>18</v>
      </c>
      <c r="E254">
        <v>0.55178899716239804</v>
      </c>
      <c r="F254">
        <v>5.6342425691452598E-2</v>
      </c>
      <c r="G254">
        <v>8.2083597985362799E-2</v>
      </c>
      <c r="H254">
        <v>5.7852485792397497E-2</v>
      </c>
      <c r="I254">
        <v>46.054970524570102</v>
      </c>
      <c r="J254">
        <v>6.6551900420338601</v>
      </c>
      <c r="K254">
        <f t="shared" si="9"/>
        <v>2</v>
      </c>
      <c r="L254">
        <f t="shared" si="10"/>
        <v>41.894013042905783</v>
      </c>
      <c r="M254">
        <f t="shared" si="11"/>
        <v>22.468072546741723</v>
      </c>
    </row>
    <row r="255" spans="1:13" x14ac:dyDescent="0.25">
      <c r="A255">
        <v>-0.34</v>
      </c>
      <c r="B255">
        <v>0.47</v>
      </c>
      <c r="C255" t="s">
        <v>9</v>
      </c>
      <c r="D255" t="s">
        <v>18</v>
      </c>
      <c r="E255">
        <v>0.56177368541772699</v>
      </c>
      <c r="F255">
        <v>5.6342425691452598E-2</v>
      </c>
      <c r="G255">
        <v>8.2083597985362799E-2</v>
      </c>
      <c r="H255">
        <v>5.7852485792397497E-2</v>
      </c>
      <c r="I255">
        <v>171.13300036845001</v>
      </c>
      <c r="J255">
        <v>3.2373347849110301</v>
      </c>
      <c r="K255">
        <f t="shared" si="9"/>
        <v>6</v>
      </c>
      <c r="L255">
        <f t="shared" si="10"/>
        <v>38.034002446730312</v>
      </c>
      <c r="M255">
        <f t="shared" si="11"/>
        <v>21.639136070425224</v>
      </c>
    </row>
    <row r="256" spans="1:13" x14ac:dyDescent="0.25">
      <c r="A256">
        <v>0.32</v>
      </c>
      <c r="B256">
        <v>0.55000000000000004</v>
      </c>
      <c r="C256" t="s">
        <v>9</v>
      </c>
      <c r="D256" t="s">
        <v>18</v>
      </c>
      <c r="E256">
        <v>0.58175979802139799</v>
      </c>
      <c r="F256">
        <v>5.6342425691452598E-2</v>
      </c>
      <c r="G256">
        <v>8.2083597985362799E-2</v>
      </c>
      <c r="H256">
        <v>5.7852485792397497E-2</v>
      </c>
      <c r="I256">
        <v>123.37015649875001</v>
      </c>
      <c r="K256">
        <f t="shared" si="9"/>
        <v>5</v>
      </c>
      <c r="L256">
        <f t="shared" si="10"/>
        <v>30.71545377118872</v>
      </c>
      <c r="M256">
        <f t="shared" si="11"/>
        <v>20.126046727493645</v>
      </c>
    </row>
    <row r="257" spans="1:13" x14ac:dyDescent="0.25">
      <c r="A257">
        <v>1.4</v>
      </c>
      <c r="B257">
        <v>0.32</v>
      </c>
      <c r="C257" t="s">
        <v>9</v>
      </c>
      <c r="D257" t="s">
        <v>18</v>
      </c>
      <c r="E257">
        <v>0.621744842363813</v>
      </c>
      <c r="F257">
        <v>5.6342425691452598E-2</v>
      </c>
      <c r="G257">
        <v>8.2083597985362799E-2</v>
      </c>
      <c r="H257">
        <v>5.7852485792397497E-2</v>
      </c>
      <c r="I257">
        <v>253.45045017972001</v>
      </c>
      <c r="J257">
        <v>18.9473393340913</v>
      </c>
      <c r="K257">
        <f t="shared" si="9"/>
        <v>9</v>
      </c>
      <c r="L257">
        <f t="shared" si="10"/>
        <v>17.500992021848049</v>
      </c>
      <c r="M257">
        <f t="shared" si="11"/>
        <v>17.581622333794769</v>
      </c>
    </row>
    <row r="258" spans="1:13" x14ac:dyDescent="0.25">
      <c r="A258">
        <v>-2.4500000000000002</v>
      </c>
      <c r="B258">
        <v>-1.08</v>
      </c>
      <c r="C258" t="s">
        <v>5</v>
      </c>
      <c r="D258" t="s">
        <v>15</v>
      </c>
      <c r="E258">
        <v>0.75927823505228398</v>
      </c>
      <c r="F258">
        <v>4.0470915493341801E-2</v>
      </c>
      <c r="G258">
        <v>0.17375477411149201</v>
      </c>
      <c r="H258">
        <v>8.8410059948286601E-2</v>
      </c>
      <c r="I258">
        <v>96.077173022650996</v>
      </c>
      <c r="J258">
        <v>36.2389924811066</v>
      </c>
      <c r="K258">
        <f t="shared" si="9"/>
        <v>4</v>
      </c>
      <c r="L258">
        <f t="shared" si="10"/>
        <v>-17.509362357018972</v>
      </c>
      <c r="M258">
        <f t="shared" si="11"/>
        <v>8.539245070265622</v>
      </c>
    </row>
    <row r="259" spans="1:13" x14ac:dyDescent="0.25">
      <c r="A259">
        <v>1.89</v>
      </c>
      <c r="B259">
        <v>0.17</v>
      </c>
      <c r="C259" t="s">
        <v>5</v>
      </c>
      <c r="D259" t="s">
        <v>15</v>
      </c>
      <c r="E259">
        <v>0.739251965086128</v>
      </c>
      <c r="F259">
        <v>4.0470915493341801E-2</v>
      </c>
      <c r="G259">
        <v>0.17375477411149201</v>
      </c>
      <c r="H259">
        <v>8.8410059948286601E-2</v>
      </c>
      <c r="I259">
        <v>119.088485856738</v>
      </c>
      <c r="J259">
        <v>19.177782916150399</v>
      </c>
      <c r="K259">
        <f t="shared" ref="K259:K322" si="12">IFERROR(MONTH(I259),"")</f>
        <v>4</v>
      </c>
      <c r="L259">
        <f t="shared" ref="L259:L322" si="13">IFERROR(SQRT(0.0397 * 10^6 / (E259-0.1518))-273.15,"")</f>
        <v>-13.188476826858221</v>
      </c>
      <c r="M259">
        <f t="shared" ref="M259:M322" si="14">IFERROR((SQRT(0.0397 * 10^6 / (E259-F259-0.1518))-SQRT(0.0397 * 10^6 / (E259+F259-0.1518)))/2,"")</f>
        <v>8.9813355995079434</v>
      </c>
    </row>
    <row r="260" spans="1:13" x14ac:dyDescent="0.25">
      <c r="A260">
        <v>1.63</v>
      </c>
      <c r="B260">
        <v>-0.04</v>
      </c>
      <c r="C260" t="s">
        <v>5</v>
      </c>
      <c r="D260" t="s">
        <v>15</v>
      </c>
      <c r="E260">
        <v>0.639263338011964</v>
      </c>
      <c r="F260">
        <v>4.0470915493341801E-2</v>
      </c>
      <c r="G260">
        <v>0.17375477411149201</v>
      </c>
      <c r="H260">
        <v>8.8410059948286601E-2</v>
      </c>
      <c r="I260">
        <v>129.97179236379699</v>
      </c>
      <c r="J260">
        <v>23.549141478133901</v>
      </c>
      <c r="K260">
        <f t="shared" si="12"/>
        <v>5</v>
      </c>
      <c r="L260">
        <f t="shared" si="13"/>
        <v>12.230486733220573</v>
      </c>
      <c r="M260">
        <f t="shared" si="14"/>
        <v>11.89795908376945</v>
      </c>
    </row>
    <row r="261" spans="1:13" x14ac:dyDescent="0.25">
      <c r="A261">
        <v>1.19</v>
      </c>
      <c r="B261">
        <v>0.56000000000000005</v>
      </c>
      <c r="C261" t="s">
        <v>5</v>
      </c>
      <c r="D261" t="s">
        <v>15</v>
      </c>
      <c r="E261">
        <v>0.65928080780381304</v>
      </c>
      <c r="F261">
        <v>4.0470915493341801E-2</v>
      </c>
      <c r="G261">
        <v>0.17375477411149201</v>
      </c>
      <c r="H261">
        <v>8.8410059948286601E-2</v>
      </c>
      <c r="I261">
        <v>155.425832592803</v>
      </c>
      <c r="J261">
        <v>20.847292417340199</v>
      </c>
      <c r="K261">
        <f t="shared" si="12"/>
        <v>6</v>
      </c>
      <c r="L261">
        <f t="shared" si="13"/>
        <v>6.5454761934084331</v>
      </c>
      <c r="M261">
        <f t="shared" si="14"/>
        <v>11.19722406500361</v>
      </c>
    </row>
    <row r="262" spans="1:13" x14ac:dyDescent="0.25">
      <c r="A262">
        <v>2.58</v>
      </c>
      <c r="B262">
        <v>0.79</v>
      </c>
      <c r="C262" t="s">
        <v>5</v>
      </c>
      <c r="D262" t="s">
        <v>15</v>
      </c>
      <c r="E262">
        <v>0.66925477906484998</v>
      </c>
      <c r="F262">
        <v>4.0470915493341801E-2</v>
      </c>
      <c r="G262">
        <v>0.17375477411149201</v>
      </c>
      <c r="H262">
        <v>8.8410059948286601E-2</v>
      </c>
      <c r="I262">
        <v>308.49915861620099</v>
      </c>
      <c r="J262">
        <v>17.6842799947534</v>
      </c>
      <c r="K262">
        <f t="shared" si="12"/>
        <v>11</v>
      </c>
      <c r="L262">
        <f t="shared" si="13"/>
        <v>3.8367867795680581</v>
      </c>
      <c r="M262">
        <f t="shared" si="14"/>
        <v>10.873388345252579</v>
      </c>
    </row>
    <row r="263" spans="1:13" x14ac:dyDescent="0.25">
      <c r="A263">
        <v>3.14</v>
      </c>
      <c r="B263">
        <v>0.98</v>
      </c>
      <c r="C263" t="s">
        <v>5</v>
      </c>
      <c r="D263" t="s">
        <v>15</v>
      </c>
      <c r="E263">
        <v>0.66926791511932604</v>
      </c>
      <c r="F263">
        <v>4.0470915493341801E-2</v>
      </c>
      <c r="G263">
        <v>0.17375477411149201</v>
      </c>
      <c r="H263">
        <v>8.8410059948286601E-2</v>
      </c>
      <c r="I263">
        <v>6.2689621301580001</v>
      </c>
      <c r="J263">
        <v>25.332360644832299</v>
      </c>
      <c r="K263">
        <f t="shared" si="12"/>
        <v>1</v>
      </c>
      <c r="L263">
        <f t="shared" si="13"/>
        <v>3.8332710672838743</v>
      </c>
      <c r="M263">
        <f t="shared" si="14"/>
        <v>10.87297218950232</v>
      </c>
    </row>
    <row r="264" spans="1:13" x14ac:dyDescent="0.25">
      <c r="A264">
        <v>2.71</v>
      </c>
      <c r="B264">
        <v>0.88</v>
      </c>
      <c r="C264" t="s">
        <v>5</v>
      </c>
      <c r="D264" t="s">
        <v>15</v>
      </c>
      <c r="E264">
        <v>0.66926513049431202</v>
      </c>
      <c r="F264">
        <v>4.0470915493341801E-2</v>
      </c>
      <c r="G264">
        <v>0.17375477411149201</v>
      </c>
      <c r="H264">
        <v>8.8410059948286601E-2</v>
      </c>
      <c r="I264">
        <v>13.972359467506999</v>
      </c>
      <c r="J264">
        <v>17.514590397513199</v>
      </c>
      <c r="K264">
        <f t="shared" si="12"/>
        <v>1</v>
      </c>
      <c r="L264">
        <f t="shared" si="13"/>
        <v>3.8340163286183611</v>
      </c>
      <c r="M264">
        <f t="shared" si="14"/>
        <v>10.873060405376378</v>
      </c>
    </row>
    <row r="265" spans="1:13" x14ac:dyDescent="0.25">
      <c r="A265">
        <v>2.5</v>
      </c>
      <c r="B265">
        <v>0.82</v>
      </c>
      <c r="C265" t="s">
        <v>5</v>
      </c>
      <c r="D265" t="s">
        <v>15</v>
      </c>
      <c r="E265">
        <v>0.52945166136575905</v>
      </c>
      <c r="F265">
        <v>4.0470915493341801E-2</v>
      </c>
      <c r="G265">
        <v>0.17375477411149201</v>
      </c>
      <c r="H265">
        <v>8.8410059948286601E-2</v>
      </c>
      <c r="I265">
        <v>13.972359467506999</v>
      </c>
      <c r="J265">
        <v>17.514590397513199</v>
      </c>
      <c r="K265">
        <f t="shared" si="12"/>
        <v>1</v>
      </c>
      <c r="L265">
        <f t="shared" si="13"/>
        <v>51.077280483977574</v>
      </c>
      <c r="M265">
        <f t="shared" si="14"/>
        <v>17.498690117752687</v>
      </c>
    </row>
    <row r="266" spans="1:13" x14ac:dyDescent="0.25">
      <c r="A266">
        <v>1.58</v>
      </c>
      <c r="B266">
        <v>0.41</v>
      </c>
      <c r="C266" t="s">
        <v>5</v>
      </c>
      <c r="D266" t="s">
        <v>15</v>
      </c>
      <c r="E266">
        <v>0.64928328366404198</v>
      </c>
      <c r="F266">
        <v>4.0470915493341801E-2</v>
      </c>
      <c r="G266">
        <v>0.17375477411149201</v>
      </c>
      <c r="H266">
        <v>8.8410059948286601E-2</v>
      </c>
      <c r="I266">
        <v>102.944413251741</v>
      </c>
      <c r="J266">
        <v>16.859049280826</v>
      </c>
      <c r="K266">
        <f t="shared" si="12"/>
        <v>4</v>
      </c>
      <c r="L266">
        <f t="shared" si="13"/>
        <v>9.3419049549733586</v>
      </c>
      <c r="M266">
        <f t="shared" si="14"/>
        <v>11.538320003237885</v>
      </c>
    </row>
    <row r="267" spans="1:13" x14ac:dyDescent="0.25">
      <c r="A267">
        <v>1.06</v>
      </c>
      <c r="B267">
        <v>0.3</v>
      </c>
      <c r="C267" t="s">
        <v>5</v>
      </c>
      <c r="D267" t="s">
        <v>15</v>
      </c>
      <c r="E267">
        <v>0.67930011919296296</v>
      </c>
      <c r="F267">
        <v>4.0470915493341801E-2</v>
      </c>
      <c r="G267">
        <v>0.17375477411149201</v>
      </c>
      <c r="H267">
        <v>8.8410059948286601E-2</v>
      </c>
      <c r="I267">
        <v>150.26936558122901</v>
      </c>
      <c r="J267">
        <v>17.2211774187125</v>
      </c>
      <c r="K267">
        <f t="shared" si="12"/>
        <v>5</v>
      </c>
      <c r="L267">
        <f t="shared" si="13"/>
        <v>1.1867392482221248</v>
      </c>
      <c r="M267">
        <f t="shared" si="14"/>
        <v>10.562741816523413</v>
      </c>
    </row>
    <row r="268" spans="1:13" x14ac:dyDescent="0.25">
      <c r="A268">
        <v>0.81</v>
      </c>
      <c r="B268">
        <v>1.1299999999999999</v>
      </c>
      <c r="C268" t="s">
        <v>5</v>
      </c>
      <c r="D268" t="s">
        <v>15</v>
      </c>
      <c r="E268">
        <v>0.66927068490340103</v>
      </c>
      <c r="F268">
        <v>4.0470915493341801E-2</v>
      </c>
      <c r="G268">
        <v>0.17375477411149201</v>
      </c>
      <c r="H268">
        <v>8.8410059948286601E-2</v>
      </c>
      <c r="I268">
        <v>205.90584522716199</v>
      </c>
      <c r="J268">
        <v>28.312827742023401</v>
      </c>
      <c r="K268">
        <f t="shared" si="12"/>
        <v>7</v>
      </c>
      <c r="L268">
        <f t="shared" si="13"/>
        <v>3.832529783862185</v>
      </c>
      <c r="M268">
        <f t="shared" si="14"/>
        <v>10.872884444969429</v>
      </c>
    </row>
    <row r="269" spans="1:13" x14ac:dyDescent="0.25">
      <c r="A269">
        <v>0.77</v>
      </c>
      <c r="B269">
        <v>1.07</v>
      </c>
      <c r="C269" t="s">
        <v>5</v>
      </c>
      <c r="D269" t="s">
        <v>15</v>
      </c>
      <c r="E269">
        <v>0.58945445884495995</v>
      </c>
      <c r="F269">
        <v>4.0470915493341801E-2</v>
      </c>
      <c r="G269">
        <v>0.17375477411149201</v>
      </c>
      <c r="H269">
        <v>8.8410059948286601E-2</v>
      </c>
      <c r="I269">
        <v>205.90584522716199</v>
      </c>
      <c r="J269">
        <v>28.312827742023401</v>
      </c>
      <c r="K269">
        <f t="shared" si="12"/>
        <v>7</v>
      </c>
      <c r="L269">
        <f t="shared" si="13"/>
        <v>28.032389580782819</v>
      </c>
      <c r="M269">
        <f t="shared" si="14"/>
        <v>14.000443637412673</v>
      </c>
    </row>
    <row r="270" spans="1:13" x14ac:dyDescent="0.25">
      <c r="A270">
        <v>2.2799999999999998</v>
      </c>
      <c r="B270">
        <v>0.98</v>
      </c>
      <c r="C270" t="s">
        <v>5</v>
      </c>
      <c r="D270" t="s">
        <v>15</v>
      </c>
      <c r="E270">
        <v>0.56927986683684195</v>
      </c>
      <c r="F270">
        <v>4.0470915493341801E-2</v>
      </c>
      <c r="G270">
        <v>0.17375477411149201</v>
      </c>
      <c r="H270">
        <v>8.8410059948286601E-2</v>
      </c>
      <c r="I270">
        <v>48.174163828460003</v>
      </c>
      <c r="J270">
        <v>21.346067913841502</v>
      </c>
      <c r="K270">
        <f t="shared" si="12"/>
        <v>2</v>
      </c>
      <c r="L270">
        <f t="shared" si="13"/>
        <v>35.223809054276614</v>
      </c>
      <c r="M270">
        <f t="shared" si="14"/>
        <v>15.035478551480708</v>
      </c>
    </row>
    <row r="271" spans="1:13" x14ac:dyDescent="0.25">
      <c r="A271">
        <v>2.09</v>
      </c>
      <c r="B271">
        <v>1.28</v>
      </c>
      <c r="C271" t="s">
        <v>5</v>
      </c>
      <c r="D271" t="s">
        <v>15</v>
      </c>
      <c r="E271">
        <v>0.70927411440399102</v>
      </c>
      <c r="F271">
        <v>4.0470915493341801E-2</v>
      </c>
      <c r="G271">
        <v>0.17375477411149201</v>
      </c>
      <c r="H271">
        <v>8.8410059948286601E-2</v>
      </c>
      <c r="I271">
        <v>39.238651651649903</v>
      </c>
      <c r="J271">
        <v>21.325079016215401</v>
      </c>
      <c r="K271">
        <f t="shared" si="12"/>
        <v>2</v>
      </c>
      <c r="L271">
        <f t="shared" si="13"/>
        <v>-6.2903572806121133</v>
      </c>
      <c r="M271">
        <f t="shared" si="14"/>
        <v>9.7186370572887029</v>
      </c>
    </row>
    <row r="272" spans="1:13" x14ac:dyDescent="0.25">
      <c r="A272">
        <v>2.11</v>
      </c>
      <c r="B272">
        <v>1.32</v>
      </c>
      <c r="C272" t="s">
        <v>5</v>
      </c>
      <c r="D272" t="s">
        <v>15</v>
      </c>
      <c r="E272">
        <v>0.60929861264382501</v>
      </c>
      <c r="F272">
        <v>4.0470915493341801E-2</v>
      </c>
      <c r="G272">
        <v>0.17375477411149201</v>
      </c>
      <c r="H272">
        <v>8.8410059948286601E-2</v>
      </c>
      <c r="I272">
        <v>39.238651651649903</v>
      </c>
      <c r="J272">
        <v>21.325079016215401</v>
      </c>
      <c r="K272">
        <f t="shared" si="12"/>
        <v>2</v>
      </c>
      <c r="L272">
        <f t="shared" si="13"/>
        <v>21.428036232597094</v>
      </c>
      <c r="M272">
        <f t="shared" si="14"/>
        <v>13.093496297304284</v>
      </c>
    </row>
    <row r="273" spans="1:13" x14ac:dyDescent="0.25">
      <c r="A273">
        <v>1.83</v>
      </c>
      <c r="B273">
        <v>1.21</v>
      </c>
      <c r="C273" t="s">
        <v>5</v>
      </c>
      <c r="D273" t="s">
        <v>15</v>
      </c>
      <c r="E273">
        <v>0.60988843372331802</v>
      </c>
      <c r="F273">
        <v>4.0470915493341801E-2</v>
      </c>
      <c r="G273">
        <v>0.17375477411149201</v>
      </c>
      <c r="H273">
        <v>8.8410059948286601E-2</v>
      </c>
      <c r="I273">
        <v>39.238651651649903</v>
      </c>
      <c r="J273">
        <v>21.325079016215401</v>
      </c>
      <c r="K273">
        <f t="shared" si="12"/>
        <v>2</v>
      </c>
      <c r="L273">
        <f t="shared" si="13"/>
        <v>21.238330177099783</v>
      </c>
      <c r="M273">
        <f t="shared" si="14"/>
        <v>13.068050529248097</v>
      </c>
    </row>
    <row r="274" spans="1:13" x14ac:dyDescent="0.25">
      <c r="A274">
        <v>1.58</v>
      </c>
      <c r="B274">
        <v>1.27</v>
      </c>
      <c r="C274" t="s">
        <v>5</v>
      </c>
      <c r="D274" t="s">
        <v>15</v>
      </c>
      <c r="E274">
        <v>0.61929956807462705</v>
      </c>
      <c r="F274">
        <v>4.0470915493341801E-2</v>
      </c>
      <c r="G274">
        <v>0.17375477411149201</v>
      </c>
      <c r="H274">
        <v>8.8410059948286601E-2</v>
      </c>
      <c r="I274">
        <v>110.25246525113</v>
      </c>
      <c r="J274">
        <v>15.532210642177301</v>
      </c>
      <c r="K274">
        <f t="shared" si="12"/>
        <v>4</v>
      </c>
      <c r="L274">
        <f t="shared" si="13"/>
        <v>18.260131179588825</v>
      </c>
      <c r="M274">
        <f t="shared" si="14"/>
        <v>12.672955659009801</v>
      </c>
    </row>
    <row r="275" spans="1:13" x14ac:dyDescent="0.25">
      <c r="A275">
        <v>1.1200000000000001</v>
      </c>
      <c r="B275">
        <v>1.38</v>
      </c>
      <c r="C275" t="s">
        <v>5</v>
      </c>
      <c r="D275" t="s">
        <v>15</v>
      </c>
      <c r="E275">
        <v>0.75944280268162301</v>
      </c>
      <c r="F275">
        <v>4.0470915493341801E-2</v>
      </c>
      <c r="G275">
        <v>0.17375477411149201</v>
      </c>
      <c r="H275">
        <v>8.8410059948286601E-2</v>
      </c>
      <c r="I275">
        <v>127.68025795496</v>
      </c>
      <c r="J275">
        <v>20.340385460521901</v>
      </c>
      <c r="K275">
        <f t="shared" si="12"/>
        <v>5</v>
      </c>
      <c r="L275">
        <f t="shared" si="13"/>
        <v>-17.543982221157336</v>
      </c>
      <c r="M275">
        <f t="shared" si="14"/>
        <v>8.5357634072250761</v>
      </c>
    </row>
    <row r="276" spans="1:13" x14ac:dyDescent="0.25">
      <c r="A276">
        <v>0.89</v>
      </c>
      <c r="B276">
        <v>1.35</v>
      </c>
      <c r="C276" t="s">
        <v>5</v>
      </c>
      <c r="D276" t="s">
        <v>15</v>
      </c>
      <c r="E276">
        <v>0.65927157332743602</v>
      </c>
      <c r="F276">
        <v>4.0470915493341801E-2</v>
      </c>
      <c r="G276">
        <v>0.17375477411149201</v>
      </c>
      <c r="H276">
        <v>8.8410059948286601E-2</v>
      </c>
      <c r="I276">
        <v>119.64442948586</v>
      </c>
      <c r="J276">
        <v>22.1428210406613</v>
      </c>
      <c r="K276">
        <f t="shared" si="12"/>
        <v>4</v>
      </c>
      <c r="L276">
        <f t="shared" si="13"/>
        <v>6.5480209955742339</v>
      </c>
      <c r="M276">
        <f t="shared" si="14"/>
        <v>11.197531330489255</v>
      </c>
    </row>
    <row r="277" spans="1:13" x14ac:dyDescent="0.25">
      <c r="A277">
        <v>0.51</v>
      </c>
      <c r="B277">
        <v>0.8</v>
      </c>
      <c r="C277" t="s">
        <v>5</v>
      </c>
      <c r="D277" t="s">
        <v>15</v>
      </c>
      <c r="E277">
        <v>0.639285770616145</v>
      </c>
      <c r="F277">
        <v>4.0470915493341801E-2</v>
      </c>
      <c r="G277">
        <v>0.17375477411149201</v>
      </c>
      <c r="H277">
        <v>8.8410059948286601E-2</v>
      </c>
      <c r="I277">
        <v>127.50396612646</v>
      </c>
      <c r="J277">
        <v>21.802302389714701</v>
      </c>
      <c r="K277">
        <f t="shared" si="12"/>
        <v>5</v>
      </c>
      <c r="L277">
        <f t="shared" si="13"/>
        <v>12.223920489100692</v>
      </c>
      <c r="M277">
        <f t="shared" si="14"/>
        <v>11.897133083630592</v>
      </c>
    </row>
    <row r="278" spans="1:13" x14ac:dyDescent="0.25">
      <c r="A278">
        <v>0.37</v>
      </c>
      <c r="B278">
        <v>0.9</v>
      </c>
      <c r="C278" t="s">
        <v>5</v>
      </c>
      <c r="D278" t="s">
        <v>15</v>
      </c>
      <c r="E278">
        <v>0.58945376961095397</v>
      </c>
      <c r="F278">
        <v>4.0470915493341801E-2</v>
      </c>
      <c r="G278">
        <v>0.17375477411149201</v>
      </c>
      <c r="H278">
        <v>8.8410059948286601E-2</v>
      </c>
      <c r="I278">
        <v>127.50396612646</v>
      </c>
      <c r="J278">
        <v>21.802302389714701</v>
      </c>
      <c r="K278">
        <f t="shared" si="12"/>
        <v>5</v>
      </c>
      <c r="L278">
        <f t="shared" si="13"/>
        <v>28.032626737500721</v>
      </c>
      <c r="M278">
        <f t="shared" si="14"/>
        <v>14.000476947687247</v>
      </c>
    </row>
    <row r="279" spans="1:13" x14ac:dyDescent="0.25">
      <c r="A279">
        <v>0.59</v>
      </c>
      <c r="B279">
        <v>1.17</v>
      </c>
      <c r="C279" t="s">
        <v>8</v>
      </c>
      <c r="D279" t="s">
        <v>17</v>
      </c>
      <c r="E279">
        <v>0.739361289487244</v>
      </c>
      <c r="F279">
        <v>4.0470915493341801E-2</v>
      </c>
      <c r="G279">
        <v>0.17375477411149201</v>
      </c>
      <c r="H279">
        <v>8.8410059948286601E-2</v>
      </c>
      <c r="I279">
        <v>21.779503103850999</v>
      </c>
      <c r="J279">
        <v>24.269042759729398</v>
      </c>
      <c r="K279">
        <f t="shared" si="12"/>
        <v>1</v>
      </c>
      <c r="L279">
        <f t="shared" si="13"/>
        <v>-13.212662780274059</v>
      </c>
      <c r="M279">
        <f t="shared" si="14"/>
        <v>8.9788190968050259</v>
      </c>
    </row>
    <row r="280" spans="1:13" x14ac:dyDescent="0.25">
      <c r="A280">
        <v>0.69</v>
      </c>
      <c r="B280">
        <v>1.39</v>
      </c>
      <c r="C280" t="s">
        <v>8</v>
      </c>
      <c r="D280" t="s">
        <v>17</v>
      </c>
      <c r="E280">
        <v>0.74936219957377403</v>
      </c>
      <c r="F280">
        <v>4.0470915493341801E-2</v>
      </c>
      <c r="G280">
        <v>0.17375477411149201</v>
      </c>
      <c r="H280">
        <v>8.8410059948286601E-2</v>
      </c>
      <c r="I280">
        <v>246.05834442742599</v>
      </c>
      <c r="K280">
        <f t="shared" si="12"/>
        <v>9</v>
      </c>
      <c r="L280">
        <f t="shared" si="13"/>
        <v>-15.397020164595403</v>
      </c>
      <c r="M280">
        <f t="shared" si="14"/>
        <v>8.7534926983680208</v>
      </c>
    </row>
    <row r="281" spans="1:13" x14ac:dyDescent="0.25">
      <c r="A281">
        <v>0.42</v>
      </c>
      <c r="B281">
        <v>0.84</v>
      </c>
      <c r="C281" t="s">
        <v>8</v>
      </c>
      <c r="D281" t="s">
        <v>17</v>
      </c>
      <c r="E281">
        <v>0.73936267499211095</v>
      </c>
      <c r="F281">
        <v>4.0470915493341801E-2</v>
      </c>
      <c r="G281">
        <v>0.17375477411149201</v>
      </c>
      <c r="H281">
        <v>8.8410059948286601E-2</v>
      </c>
      <c r="I281">
        <v>126.196916639419</v>
      </c>
      <c r="K281">
        <f t="shared" si="12"/>
        <v>5</v>
      </c>
      <c r="L281">
        <f t="shared" si="13"/>
        <v>-13.212969253671304</v>
      </c>
      <c r="M281">
        <f t="shared" si="14"/>
        <v>8.9787872118739926</v>
      </c>
    </row>
    <row r="282" spans="1:13" x14ac:dyDescent="0.25">
      <c r="A282">
        <v>0.13</v>
      </c>
      <c r="B282">
        <v>2.1</v>
      </c>
      <c r="C282" t="s">
        <v>8</v>
      </c>
      <c r="D282" t="s">
        <v>17</v>
      </c>
      <c r="E282">
        <v>0.71936361224540302</v>
      </c>
      <c r="F282">
        <v>4.0470915493341801E-2</v>
      </c>
      <c r="G282">
        <v>0.17375477411149201</v>
      </c>
      <c r="H282">
        <v>8.8410059948286601E-2</v>
      </c>
      <c r="I282">
        <v>242.53336297284099</v>
      </c>
      <c r="J282">
        <v>31.622914231465199</v>
      </c>
      <c r="K282">
        <f t="shared" si="12"/>
        <v>8</v>
      </c>
      <c r="L282">
        <f t="shared" si="13"/>
        <v>-8.6729565556862553</v>
      </c>
      <c r="M282">
        <f t="shared" si="14"/>
        <v>9.4595384913576908</v>
      </c>
    </row>
    <row r="283" spans="1:13" x14ac:dyDescent="0.25">
      <c r="A283">
        <v>0.57999999999999996</v>
      </c>
      <c r="B283">
        <v>1.1399999999999999</v>
      </c>
      <c r="C283" t="s">
        <v>8</v>
      </c>
      <c r="D283" t="s">
        <v>17</v>
      </c>
      <c r="E283">
        <v>0.62936495881337995</v>
      </c>
      <c r="F283">
        <v>4.0470915493341801E-2</v>
      </c>
      <c r="G283">
        <v>0.17375477411149201</v>
      </c>
      <c r="H283">
        <v>8.8410059948286601E-2</v>
      </c>
      <c r="I283">
        <v>255.90249773267499</v>
      </c>
      <c r="J283">
        <v>20.508487599025599</v>
      </c>
      <c r="K283">
        <f t="shared" si="12"/>
        <v>9</v>
      </c>
      <c r="L283">
        <f t="shared" si="13"/>
        <v>15.172826522856781</v>
      </c>
      <c r="M283">
        <f t="shared" si="14"/>
        <v>12.272007673302227</v>
      </c>
    </row>
    <row r="284" spans="1:13" x14ac:dyDescent="0.25">
      <c r="A284">
        <v>1.31</v>
      </c>
      <c r="B284">
        <v>2.37</v>
      </c>
      <c r="C284" t="s">
        <v>8</v>
      </c>
      <c r="D284" t="s">
        <v>17</v>
      </c>
      <c r="E284">
        <v>0.61936629251539699</v>
      </c>
      <c r="F284">
        <v>4.0470915493341801E-2</v>
      </c>
      <c r="G284">
        <v>0.17375477411149201</v>
      </c>
      <c r="H284">
        <v>8.8410059948286601E-2</v>
      </c>
      <c r="I284">
        <v>63.888508658600401</v>
      </c>
      <c r="K284">
        <f t="shared" si="12"/>
        <v>3</v>
      </c>
      <c r="L284">
        <f t="shared" si="13"/>
        <v>18.239337473864282</v>
      </c>
      <c r="M284">
        <f t="shared" si="14"/>
        <v>12.670225940450734</v>
      </c>
    </row>
    <row r="285" spans="1:13" x14ac:dyDescent="0.25">
      <c r="A285">
        <v>0.86</v>
      </c>
      <c r="B285">
        <v>1.0900000000000001</v>
      </c>
      <c r="C285" t="s">
        <v>8</v>
      </c>
      <c r="D285" t="s">
        <v>17</v>
      </c>
      <c r="E285">
        <v>0.61936672827942196</v>
      </c>
      <c r="F285">
        <v>4.0470915493341801E-2</v>
      </c>
      <c r="G285">
        <v>0.17375477411149201</v>
      </c>
      <c r="H285">
        <v>8.8410059948286601E-2</v>
      </c>
      <c r="I285">
        <v>63.765880038782001</v>
      </c>
      <c r="J285">
        <v>18.569043033537501</v>
      </c>
      <c r="K285">
        <f t="shared" si="12"/>
        <v>3</v>
      </c>
      <c r="L285">
        <f t="shared" si="13"/>
        <v>18.239201688945855</v>
      </c>
      <c r="M285">
        <f t="shared" si="14"/>
        <v>12.670208116431837</v>
      </c>
    </row>
    <row r="286" spans="1:13" x14ac:dyDescent="0.25">
      <c r="A286">
        <v>0.26</v>
      </c>
      <c r="B286">
        <v>1.5</v>
      </c>
      <c r="C286" t="s">
        <v>8</v>
      </c>
      <c r="D286" t="s">
        <v>17</v>
      </c>
      <c r="E286">
        <v>0.60936761980209198</v>
      </c>
      <c r="F286">
        <v>4.0470915493341801E-2</v>
      </c>
      <c r="G286">
        <v>0.17375477411149201</v>
      </c>
      <c r="H286">
        <v>8.8410059948286601E-2</v>
      </c>
      <c r="I286">
        <v>204.36200160567699</v>
      </c>
      <c r="J286">
        <v>28.904815988534899</v>
      </c>
      <c r="K286">
        <f t="shared" si="12"/>
        <v>7</v>
      </c>
      <c r="L286">
        <f t="shared" si="13"/>
        <v>21.405822292211155</v>
      </c>
      <c r="M286">
        <f t="shared" si="14"/>
        <v>13.090514949731556</v>
      </c>
    </row>
    <row r="287" spans="1:13" x14ac:dyDescent="0.25">
      <c r="A287">
        <v>-3.94</v>
      </c>
      <c r="B287">
        <v>-0.73</v>
      </c>
      <c r="C287" t="s">
        <v>8</v>
      </c>
      <c r="D287" t="s">
        <v>17</v>
      </c>
      <c r="E287">
        <v>0.62936874821086397</v>
      </c>
      <c r="F287">
        <v>4.0470915493341801E-2</v>
      </c>
      <c r="G287">
        <v>0.17375477411149201</v>
      </c>
      <c r="H287">
        <v>8.8410059948286601E-2</v>
      </c>
      <c r="K287">
        <f t="shared" si="12"/>
        <v>1</v>
      </c>
      <c r="L287">
        <f t="shared" si="13"/>
        <v>15.171682633139483</v>
      </c>
      <c r="M287">
        <f t="shared" si="14"/>
        <v>12.271860730149285</v>
      </c>
    </row>
    <row r="288" spans="1:13" x14ac:dyDescent="0.25">
      <c r="A288">
        <v>1.1000000000000001</v>
      </c>
      <c r="B288">
        <v>1.58</v>
      </c>
      <c r="C288" t="s">
        <v>8</v>
      </c>
      <c r="D288" t="s">
        <v>17</v>
      </c>
      <c r="E288">
        <v>0.62936918695321697</v>
      </c>
      <c r="F288">
        <v>4.0470915493341801E-2</v>
      </c>
      <c r="G288">
        <v>0.17375477411149201</v>
      </c>
      <c r="H288">
        <v>8.8410059948286601E-2</v>
      </c>
      <c r="I288">
        <v>257.29605338387</v>
      </c>
      <c r="K288">
        <f t="shared" si="12"/>
        <v>9</v>
      </c>
      <c r="L288">
        <f t="shared" si="13"/>
        <v>15.17155019268273</v>
      </c>
      <c r="M288">
        <f t="shared" si="14"/>
        <v>12.271843717031629</v>
      </c>
    </row>
    <row r="289" spans="1:13" x14ac:dyDescent="0.25">
      <c r="A289">
        <v>0.52</v>
      </c>
      <c r="B289">
        <v>1.24</v>
      </c>
      <c r="C289" t="s">
        <v>8</v>
      </c>
      <c r="D289" t="s">
        <v>17</v>
      </c>
      <c r="E289">
        <v>0.65937052126130902</v>
      </c>
      <c r="F289">
        <v>4.0470915493341801E-2</v>
      </c>
      <c r="G289">
        <v>0.17375477411149201</v>
      </c>
      <c r="H289">
        <v>8.8410059948286601E-2</v>
      </c>
      <c r="I289">
        <v>257.13456943146502</v>
      </c>
      <c r="J289">
        <v>23.297262555936001</v>
      </c>
      <c r="K289">
        <f t="shared" si="12"/>
        <v>9</v>
      </c>
      <c r="L289">
        <f t="shared" si="13"/>
        <v>6.5207569120088351</v>
      </c>
      <c r="M289">
        <f t="shared" si="14"/>
        <v>11.194239696343459</v>
      </c>
    </row>
    <row r="290" spans="1:13" x14ac:dyDescent="0.25">
      <c r="A290">
        <v>0.91</v>
      </c>
      <c r="B290">
        <v>2.66</v>
      </c>
      <c r="C290" t="s">
        <v>8</v>
      </c>
      <c r="D290" t="s">
        <v>17</v>
      </c>
      <c r="E290">
        <v>0.619371362150546</v>
      </c>
      <c r="F290">
        <v>4.0470915493341801E-2</v>
      </c>
      <c r="G290">
        <v>0.17375477411149201</v>
      </c>
      <c r="H290">
        <v>8.8410059948286601E-2</v>
      </c>
      <c r="I290">
        <v>161.49874887395501</v>
      </c>
      <c r="J290">
        <v>30.383658606229801</v>
      </c>
      <c r="K290">
        <f t="shared" si="12"/>
        <v>6</v>
      </c>
      <c r="L290">
        <f t="shared" si="13"/>
        <v>18.237757777425259</v>
      </c>
      <c r="M290">
        <f t="shared" si="14"/>
        <v>12.670018580186166</v>
      </c>
    </row>
    <row r="291" spans="1:13" x14ac:dyDescent="0.25">
      <c r="A291">
        <v>0.26</v>
      </c>
      <c r="B291">
        <v>0.79</v>
      </c>
      <c r="C291" t="s">
        <v>8</v>
      </c>
      <c r="D291" t="s">
        <v>17</v>
      </c>
      <c r="E291">
        <v>0.64937178084450597</v>
      </c>
      <c r="F291">
        <v>4.0470915493341801E-2</v>
      </c>
      <c r="G291">
        <v>0.17375477411149201</v>
      </c>
      <c r="H291">
        <v>8.8410059948286601E-2</v>
      </c>
      <c r="I291">
        <v>157.93873728601</v>
      </c>
      <c r="J291">
        <v>63.4895738323155</v>
      </c>
      <c r="K291">
        <f t="shared" si="12"/>
        <v>6</v>
      </c>
      <c r="L291">
        <f t="shared" si="13"/>
        <v>9.316782098578301</v>
      </c>
      <c r="M291">
        <f t="shared" si="14"/>
        <v>11.535224786196039</v>
      </c>
    </row>
    <row r="292" spans="1:13" x14ac:dyDescent="0.25">
      <c r="A292">
        <v>0.04</v>
      </c>
      <c r="B292">
        <v>1.28</v>
      </c>
      <c r="C292" t="s">
        <v>8</v>
      </c>
      <c r="D292" t="s">
        <v>17</v>
      </c>
      <c r="E292">
        <v>0.60937266569145299</v>
      </c>
      <c r="F292">
        <v>4.0470915493341801E-2</v>
      </c>
      <c r="G292">
        <v>0.17375477411149201</v>
      </c>
      <c r="H292">
        <v>8.8410059948286601E-2</v>
      </c>
      <c r="I292">
        <v>234.98211942338699</v>
      </c>
      <c r="J292">
        <v>24.849616368885599</v>
      </c>
      <c r="K292">
        <f t="shared" si="12"/>
        <v>8</v>
      </c>
      <c r="L292">
        <f t="shared" si="13"/>
        <v>21.404198178382956</v>
      </c>
      <c r="M292">
        <f t="shared" si="14"/>
        <v>13.090296994389945</v>
      </c>
    </row>
    <row r="293" spans="1:13" x14ac:dyDescent="0.25">
      <c r="A293">
        <v>0.74</v>
      </c>
      <c r="B293">
        <v>1.1399999999999999</v>
      </c>
      <c r="C293" t="s">
        <v>8</v>
      </c>
      <c r="D293" t="s">
        <v>17</v>
      </c>
      <c r="E293">
        <v>0.63937306850571096</v>
      </c>
      <c r="F293">
        <v>4.0470915493341801E-2</v>
      </c>
      <c r="G293">
        <v>0.17375477411149201</v>
      </c>
      <c r="H293">
        <v>8.8410059948286601E-2</v>
      </c>
      <c r="I293">
        <v>63.923422228296999</v>
      </c>
      <c r="J293">
        <v>19.603311916913199</v>
      </c>
      <c r="K293">
        <f t="shared" si="12"/>
        <v>3</v>
      </c>
      <c r="L293">
        <f t="shared" si="13"/>
        <v>12.198371850521028</v>
      </c>
      <c r="M293">
        <f t="shared" si="14"/>
        <v>11.893919563725092</v>
      </c>
    </row>
    <row r="294" spans="1:13" x14ac:dyDescent="0.25">
      <c r="A294">
        <v>0.67</v>
      </c>
      <c r="B294">
        <v>1.04</v>
      </c>
      <c r="C294" t="s">
        <v>8</v>
      </c>
      <c r="D294" t="s">
        <v>17</v>
      </c>
      <c r="E294">
        <v>0.60937395735510702</v>
      </c>
      <c r="F294">
        <v>4.0470915493341801E-2</v>
      </c>
      <c r="G294">
        <v>0.17375477411149201</v>
      </c>
      <c r="H294">
        <v>8.8410059948286601E-2</v>
      </c>
      <c r="I294">
        <v>266.89870860218502</v>
      </c>
      <c r="J294">
        <v>17.894073876864301</v>
      </c>
      <c r="K294">
        <f t="shared" si="12"/>
        <v>9</v>
      </c>
      <c r="L294">
        <f t="shared" si="13"/>
        <v>21.403782436605809</v>
      </c>
      <c r="M294">
        <f t="shared" si="14"/>
        <v>13.090241202426625</v>
      </c>
    </row>
    <row r="295" spans="1:13" x14ac:dyDescent="0.25">
      <c r="A295">
        <v>1.1499999999999999</v>
      </c>
      <c r="B295">
        <v>1.1200000000000001</v>
      </c>
      <c r="C295" t="s">
        <v>8</v>
      </c>
      <c r="D295" t="s">
        <v>17</v>
      </c>
      <c r="E295">
        <v>0.61937482872181704</v>
      </c>
      <c r="F295">
        <v>4.0470915493341801E-2</v>
      </c>
      <c r="G295">
        <v>0.17375477411149201</v>
      </c>
      <c r="H295">
        <v>8.8410059948286601E-2</v>
      </c>
      <c r="I295">
        <v>341.28682063391199</v>
      </c>
      <c r="K295">
        <f t="shared" si="12"/>
        <v>12</v>
      </c>
      <c r="L295">
        <f t="shared" si="13"/>
        <v>18.236677609888375</v>
      </c>
      <c r="M295">
        <f t="shared" si="14"/>
        <v>12.669876792352113</v>
      </c>
    </row>
    <row r="296" spans="1:13" x14ac:dyDescent="0.25">
      <c r="A296">
        <v>2.48</v>
      </c>
      <c r="B296">
        <v>2.2400000000000002</v>
      </c>
      <c r="C296" t="s">
        <v>4</v>
      </c>
      <c r="D296" t="s">
        <v>14</v>
      </c>
      <c r="E296">
        <v>0.57937525195707595</v>
      </c>
      <c r="F296">
        <v>4.0470915493341801E-2</v>
      </c>
      <c r="G296">
        <v>0.17375477411149201</v>
      </c>
      <c r="H296">
        <v>8.8410059948286601E-2</v>
      </c>
      <c r="I296">
        <v>49.70382850635</v>
      </c>
      <c r="J296">
        <v>15.8906804357776</v>
      </c>
      <c r="K296">
        <f t="shared" si="12"/>
        <v>2</v>
      </c>
      <c r="L296">
        <f t="shared" si="13"/>
        <v>31.561589914333865</v>
      </c>
      <c r="M296">
        <f t="shared" si="14"/>
        <v>14.50212487988864</v>
      </c>
    </row>
    <row r="297" spans="1:13" x14ac:dyDescent="0.25">
      <c r="A297">
        <v>1.83</v>
      </c>
      <c r="B297">
        <v>2.44</v>
      </c>
      <c r="C297" t="s">
        <v>4</v>
      </c>
      <c r="D297" t="s">
        <v>14</v>
      </c>
      <c r="E297">
        <v>0.55937566274424</v>
      </c>
      <c r="F297">
        <v>4.0470915493341801E-2</v>
      </c>
      <c r="G297">
        <v>0.17375477411149201</v>
      </c>
      <c r="H297">
        <v>8.8410059948286601E-2</v>
      </c>
      <c r="I297">
        <v>103.38133629092</v>
      </c>
      <c r="J297">
        <v>27.698904541247799</v>
      </c>
      <c r="K297">
        <f t="shared" si="12"/>
        <v>4</v>
      </c>
      <c r="L297">
        <f t="shared" si="13"/>
        <v>38.94810496772925</v>
      </c>
      <c r="M297">
        <f t="shared" si="14"/>
        <v>15.591389847696462</v>
      </c>
    </row>
    <row r="298" spans="1:13" x14ac:dyDescent="0.25">
      <c r="A298">
        <v>2.2999999999999998</v>
      </c>
      <c r="B298">
        <v>2.39</v>
      </c>
      <c r="C298" t="s">
        <v>4</v>
      </c>
      <c r="D298" t="s">
        <v>14</v>
      </c>
      <c r="E298">
        <v>0.59937693558364402</v>
      </c>
      <c r="F298">
        <v>4.0470915493341801E-2</v>
      </c>
      <c r="G298">
        <v>0.17375477411149201</v>
      </c>
      <c r="H298">
        <v>8.8410059948286601E-2</v>
      </c>
      <c r="I298">
        <v>275.13172930746998</v>
      </c>
      <c r="J298">
        <v>16.039928106147102</v>
      </c>
      <c r="K298">
        <f t="shared" si="12"/>
        <v>10</v>
      </c>
      <c r="L298">
        <f t="shared" si="13"/>
        <v>24.675173968091315</v>
      </c>
      <c r="M298">
        <f t="shared" si="14"/>
        <v>13.534265711327919</v>
      </c>
    </row>
    <row r="299" spans="1:13" x14ac:dyDescent="0.25">
      <c r="A299">
        <v>1.64</v>
      </c>
      <c r="B299">
        <v>0.56000000000000005</v>
      </c>
      <c r="C299" t="s">
        <v>5</v>
      </c>
      <c r="D299" t="s">
        <v>15</v>
      </c>
      <c r="E299">
        <v>0.62930093401194698</v>
      </c>
      <c r="F299">
        <v>4.0470915493341801E-2</v>
      </c>
      <c r="G299">
        <v>0.17375477411149201</v>
      </c>
      <c r="H299">
        <v>8.8410059948286601E-2</v>
      </c>
      <c r="I299">
        <v>13.43195166648</v>
      </c>
      <c r="J299">
        <v>17.311027288953198</v>
      </c>
      <c r="K299">
        <f t="shared" si="12"/>
        <v>1</v>
      </c>
      <c r="L299">
        <f t="shared" si="13"/>
        <v>15.192155482923852</v>
      </c>
      <c r="M299">
        <f t="shared" si="14"/>
        <v>12.274490835998137</v>
      </c>
    </row>
    <row r="300" spans="1:13" x14ac:dyDescent="0.25">
      <c r="A300">
        <v>2.8</v>
      </c>
      <c r="B300">
        <v>0.84</v>
      </c>
      <c r="C300" t="s">
        <v>5</v>
      </c>
      <c r="D300" t="s">
        <v>15</v>
      </c>
      <c r="E300">
        <v>0.80927548795342197</v>
      </c>
      <c r="F300">
        <v>4.0470915493341801E-2</v>
      </c>
      <c r="G300">
        <v>0.17375477411149201</v>
      </c>
      <c r="H300">
        <v>8.8410059948286601E-2</v>
      </c>
      <c r="I300">
        <v>341.59802978553</v>
      </c>
      <c r="J300">
        <v>30.399728730895301</v>
      </c>
      <c r="K300">
        <f t="shared" si="12"/>
        <v>12</v>
      </c>
      <c r="L300">
        <f t="shared" si="13"/>
        <v>-27.421533523850258</v>
      </c>
      <c r="M300">
        <f t="shared" si="14"/>
        <v>7.5808737140303606</v>
      </c>
    </row>
    <row r="301" spans="1:13" x14ac:dyDescent="0.25">
      <c r="A301">
        <v>2.82</v>
      </c>
      <c r="B301">
        <v>0.88</v>
      </c>
      <c r="C301" t="s">
        <v>5</v>
      </c>
      <c r="D301" t="s">
        <v>15</v>
      </c>
      <c r="E301">
        <v>0.58944600559259197</v>
      </c>
      <c r="F301">
        <v>4.0470915493341801E-2</v>
      </c>
      <c r="G301">
        <v>0.17375477411149201</v>
      </c>
      <c r="H301">
        <v>8.8410059948286601E-2</v>
      </c>
      <c r="I301">
        <v>341.59802978553</v>
      </c>
      <c r="J301">
        <v>30.399728730895301</v>
      </c>
      <c r="K301">
        <f t="shared" si="12"/>
        <v>12</v>
      </c>
      <c r="L301">
        <f t="shared" si="13"/>
        <v>28.035298276876745</v>
      </c>
      <c r="M301">
        <f t="shared" si="14"/>
        <v>14.000852187284011</v>
      </c>
    </row>
    <row r="302" spans="1:13" x14ac:dyDescent="0.25">
      <c r="A302">
        <v>2.25</v>
      </c>
      <c r="B302">
        <v>0.74</v>
      </c>
      <c r="C302" t="s">
        <v>5</v>
      </c>
      <c r="D302" t="s">
        <v>15</v>
      </c>
      <c r="E302">
        <v>0.69990644783998202</v>
      </c>
      <c r="F302">
        <v>4.0470915493341801E-2</v>
      </c>
      <c r="G302">
        <v>0.17375477411149201</v>
      </c>
      <c r="H302">
        <v>8.8410059948286601E-2</v>
      </c>
      <c r="I302">
        <v>341.59802978553</v>
      </c>
      <c r="J302">
        <v>30.399728730895301</v>
      </c>
      <c r="K302">
        <f t="shared" si="12"/>
        <v>12</v>
      </c>
      <c r="L302">
        <f t="shared" si="13"/>
        <v>-4.0195746112654547</v>
      </c>
      <c r="M302">
        <f t="shared" si="14"/>
        <v>9.9699877700612376</v>
      </c>
    </row>
    <row r="303" spans="1:13" x14ac:dyDescent="0.25">
      <c r="A303">
        <v>2.38</v>
      </c>
      <c r="B303">
        <v>1.05</v>
      </c>
      <c r="C303" t="s">
        <v>5</v>
      </c>
      <c r="D303" t="s">
        <v>15</v>
      </c>
      <c r="E303">
        <v>0.64928495364837402</v>
      </c>
      <c r="F303">
        <v>4.0470915493341801E-2</v>
      </c>
      <c r="G303">
        <v>0.17375477411149201</v>
      </c>
      <c r="H303">
        <v>8.8410059948286601E-2</v>
      </c>
      <c r="I303">
        <v>357.15051032489998</v>
      </c>
      <c r="J303">
        <v>29.0924117196782</v>
      </c>
      <c r="K303">
        <f t="shared" si="12"/>
        <v>12</v>
      </c>
      <c r="L303">
        <f t="shared" si="13"/>
        <v>9.341430812541887</v>
      </c>
      <c r="M303">
        <f t="shared" si="14"/>
        <v>11.538261582162676</v>
      </c>
    </row>
    <row r="304" spans="1:13" x14ac:dyDescent="0.25">
      <c r="A304">
        <v>2.36</v>
      </c>
      <c r="B304">
        <v>1.08</v>
      </c>
      <c r="C304" t="s">
        <v>5</v>
      </c>
      <c r="D304" t="s">
        <v>15</v>
      </c>
      <c r="E304">
        <v>0.64929702215000096</v>
      </c>
      <c r="F304">
        <v>4.0470915493341801E-2</v>
      </c>
      <c r="G304">
        <v>0.17375477411149201</v>
      </c>
      <c r="H304">
        <v>8.8410059948286601E-2</v>
      </c>
      <c r="I304">
        <v>357.15051032489998</v>
      </c>
      <c r="J304">
        <v>29.0924117196782</v>
      </c>
      <c r="K304">
        <f t="shared" si="12"/>
        <v>12</v>
      </c>
      <c r="L304">
        <f t="shared" si="13"/>
        <v>9.3380043910593713</v>
      </c>
      <c r="M304">
        <f t="shared" si="14"/>
        <v>11.537839404360966</v>
      </c>
    </row>
    <row r="305" spans="1:13" x14ac:dyDescent="0.25">
      <c r="A305">
        <v>2.37</v>
      </c>
      <c r="B305">
        <v>1.1000000000000001</v>
      </c>
      <c r="C305" t="s">
        <v>5</v>
      </c>
      <c r="D305" t="s">
        <v>15</v>
      </c>
      <c r="E305">
        <v>0.67991099560046997</v>
      </c>
      <c r="F305">
        <v>4.0470915493341801E-2</v>
      </c>
      <c r="G305">
        <v>0.17375477411149201</v>
      </c>
      <c r="H305">
        <v>8.8410059948286601E-2</v>
      </c>
      <c r="I305">
        <v>357.15051032489998</v>
      </c>
      <c r="J305">
        <v>29.0924117196782</v>
      </c>
      <c r="K305">
        <f t="shared" si="12"/>
        <v>12</v>
      </c>
      <c r="L305">
        <f t="shared" si="13"/>
        <v>1.0280279795428555</v>
      </c>
      <c r="M305">
        <f t="shared" si="14"/>
        <v>10.544329724818539</v>
      </c>
    </row>
    <row r="306" spans="1:13" x14ac:dyDescent="0.25">
      <c r="A306">
        <v>1.73</v>
      </c>
      <c r="B306">
        <v>1.06</v>
      </c>
      <c r="C306" t="s">
        <v>5</v>
      </c>
      <c r="D306" t="s">
        <v>15</v>
      </c>
      <c r="E306">
        <v>0.58929842388243303</v>
      </c>
      <c r="F306">
        <v>4.0470915493341801E-2</v>
      </c>
      <c r="G306">
        <v>0.17375477411149201</v>
      </c>
      <c r="H306">
        <v>8.8410059948286601E-2</v>
      </c>
      <c r="I306">
        <v>116.55349833032</v>
      </c>
      <c r="J306">
        <v>31.8317603996476</v>
      </c>
      <c r="K306">
        <f t="shared" si="12"/>
        <v>4</v>
      </c>
      <c r="L306">
        <f t="shared" si="13"/>
        <v>28.086093538137675</v>
      </c>
      <c r="M306">
        <f t="shared" si="14"/>
        <v>14.007988096463492</v>
      </c>
    </row>
    <row r="307" spans="1:13" x14ac:dyDescent="0.25">
      <c r="A307">
        <v>1.36</v>
      </c>
      <c r="B307">
        <v>0.97</v>
      </c>
      <c r="C307" t="s">
        <v>5</v>
      </c>
      <c r="D307" t="s">
        <v>15</v>
      </c>
      <c r="E307">
        <v>0.63990055239644295</v>
      </c>
      <c r="F307">
        <v>4.0470915493341801E-2</v>
      </c>
      <c r="G307">
        <v>0.17375477411149201</v>
      </c>
      <c r="H307">
        <v>8.8410059948286601E-2</v>
      </c>
      <c r="I307">
        <v>116.55349833032</v>
      </c>
      <c r="J307">
        <v>31.8317603996476</v>
      </c>
      <c r="K307">
        <f t="shared" si="12"/>
        <v>4</v>
      </c>
      <c r="L307">
        <f t="shared" si="13"/>
        <v>12.044144042340633</v>
      </c>
      <c r="M307">
        <f t="shared" si="14"/>
        <v>11.874533182538187</v>
      </c>
    </row>
    <row r="308" spans="1:13" x14ac:dyDescent="0.25">
      <c r="A308">
        <v>0.87</v>
      </c>
      <c r="B308">
        <v>0.62</v>
      </c>
      <c r="C308" t="s">
        <v>5</v>
      </c>
      <c r="D308" t="s">
        <v>15</v>
      </c>
      <c r="E308">
        <v>0.64927327501267196</v>
      </c>
      <c r="F308">
        <v>4.0470915493341801E-2</v>
      </c>
      <c r="G308">
        <v>0.17375477411149201</v>
      </c>
      <c r="H308">
        <v>8.8410059948286601E-2</v>
      </c>
      <c r="I308">
        <v>196.07518986778999</v>
      </c>
      <c r="J308">
        <v>29.744791821192099</v>
      </c>
      <c r="K308">
        <f t="shared" si="12"/>
        <v>7</v>
      </c>
      <c r="L308">
        <f t="shared" si="13"/>
        <v>9.3447466641795245</v>
      </c>
      <c r="M308">
        <f t="shared" si="14"/>
        <v>11.538670146323057</v>
      </c>
    </row>
    <row r="309" spans="1:13" x14ac:dyDescent="0.25">
      <c r="A309">
        <v>0.91</v>
      </c>
      <c r="B309">
        <v>0.67</v>
      </c>
      <c r="C309" t="s">
        <v>5</v>
      </c>
      <c r="D309" t="s">
        <v>15</v>
      </c>
      <c r="E309">
        <v>0.63929784848513205</v>
      </c>
      <c r="F309">
        <v>4.0470915493341801E-2</v>
      </c>
      <c r="G309">
        <v>0.17375477411149201</v>
      </c>
      <c r="H309">
        <v>8.8410059948286601E-2</v>
      </c>
      <c r="I309">
        <v>196.07518986778999</v>
      </c>
      <c r="J309">
        <v>29.744791821192099</v>
      </c>
      <c r="K309">
        <f t="shared" si="12"/>
        <v>7</v>
      </c>
      <c r="L309">
        <f t="shared" si="13"/>
        <v>12.220385365629681</v>
      </c>
      <c r="M309">
        <f t="shared" si="14"/>
        <v>11.896688399123775</v>
      </c>
    </row>
    <row r="310" spans="1:13" x14ac:dyDescent="0.25">
      <c r="A310">
        <v>0.56999999999999995</v>
      </c>
      <c r="B310">
        <v>0.47</v>
      </c>
      <c r="C310" t="s">
        <v>5</v>
      </c>
      <c r="D310" t="s">
        <v>15</v>
      </c>
      <c r="E310">
        <v>0.58925962119969699</v>
      </c>
      <c r="F310">
        <v>4.0470915493341801E-2</v>
      </c>
      <c r="G310">
        <v>0.17375477411149201</v>
      </c>
      <c r="H310">
        <v>8.8410059948286601E-2</v>
      </c>
      <c r="I310">
        <v>232.66525091528001</v>
      </c>
      <c r="J310">
        <v>23.7722170228433</v>
      </c>
      <c r="K310">
        <f t="shared" si="12"/>
        <v>8</v>
      </c>
      <c r="L310">
        <f t="shared" si="13"/>
        <v>28.099453067580782</v>
      </c>
      <c r="M310">
        <f t="shared" si="14"/>
        <v>14.009865303181584</v>
      </c>
    </row>
    <row r="311" spans="1:13" x14ac:dyDescent="0.25">
      <c r="A311">
        <v>0.94</v>
      </c>
      <c r="B311">
        <v>0.65</v>
      </c>
      <c r="C311" t="s">
        <v>5</v>
      </c>
      <c r="D311" t="s">
        <v>15</v>
      </c>
      <c r="E311">
        <v>0.67929737676203095</v>
      </c>
      <c r="F311">
        <v>4.0470915493341801E-2</v>
      </c>
      <c r="G311">
        <v>0.17375477411149201</v>
      </c>
      <c r="H311">
        <v>8.8410059948286601E-2</v>
      </c>
      <c r="I311">
        <v>232.66525091528001</v>
      </c>
      <c r="J311">
        <v>23.7722170228433</v>
      </c>
      <c r="K311">
        <f t="shared" si="12"/>
        <v>8</v>
      </c>
      <c r="L311">
        <f t="shared" si="13"/>
        <v>1.1874523783861832</v>
      </c>
      <c r="M311">
        <f t="shared" si="14"/>
        <v>10.562824595667735</v>
      </c>
    </row>
    <row r="312" spans="1:13" x14ac:dyDescent="0.25">
      <c r="A312">
        <v>1.44</v>
      </c>
      <c r="B312">
        <v>0.63</v>
      </c>
      <c r="C312" t="s">
        <v>5</v>
      </c>
      <c r="D312" t="s">
        <v>15</v>
      </c>
      <c r="E312">
        <v>0.57944671509818602</v>
      </c>
      <c r="F312">
        <v>4.0470915493341801E-2</v>
      </c>
      <c r="G312">
        <v>0.17375477411149201</v>
      </c>
      <c r="H312">
        <v>8.8410059948286601E-2</v>
      </c>
      <c r="I312">
        <v>271.12113856008</v>
      </c>
      <c r="J312">
        <v>21.885519002002301</v>
      </c>
      <c r="K312">
        <f t="shared" si="12"/>
        <v>9</v>
      </c>
      <c r="L312">
        <f t="shared" si="13"/>
        <v>31.536128994869557</v>
      </c>
      <c r="M312">
        <f t="shared" si="14"/>
        <v>14.498462539316421</v>
      </c>
    </row>
    <row r="313" spans="1:13" x14ac:dyDescent="0.25">
      <c r="A313">
        <v>1.61</v>
      </c>
      <c r="B313">
        <v>0.66</v>
      </c>
      <c r="C313" t="s">
        <v>5</v>
      </c>
      <c r="D313" t="s">
        <v>15</v>
      </c>
      <c r="E313">
        <v>0.67990212291166296</v>
      </c>
      <c r="F313">
        <v>4.0470915493341801E-2</v>
      </c>
      <c r="G313">
        <v>0.17375477411149201</v>
      </c>
      <c r="H313">
        <v>8.8410059948286601E-2</v>
      </c>
      <c r="I313">
        <v>271.12113856008</v>
      </c>
      <c r="J313">
        <v>21.885519002002301</v>
      </c>
      <c r="K313">
        <f t="shared" si="12"/>
        <v>9</v>
      </c>
      <c r="L313">
        <f t="shared" si="13"/>
        <v>1.0303312140845264</v>
      </c>
      <c r="M313">
        <f t="shared" si="14"/>
        <v>10.544596768025343</v>
      </c>
    </row>
    <row r="314" spans="1:13" x14ac:dyDescent="0.25">
      <c r="A314">
        <v>2.04</v>
      </c>
      <c r="B314">
        <v>0.12</v>
      </c>
      <c r="C314" t="s">
        <v>5</v>
      </c>
      <c r="D314" t="s">
        <v>15</v>
      </c>
      <c r="E314">
        <v>0.62926243626692602</v>
      </c>
      <c r="F314">
        <v>4.0470915493341801E-2</v>
      </c>
      <c r="G314">
        <v>0.17375477411149201</v>
      </c>
      <c r="H314">
        <v>8.8410059948286601E-2</v>
      </c>
      <c r="I314">
        <v>261.44933109176998</v>
      </c>
      <c r="J314">
        <v>29.2824347248165</v>
      </c>
      <c r="K314">
        <f t="shared" si="12"/>
        <v>9</v>
      </c>
      <c r="L314">
        <f t="shared" si="13"/>
        <v>15.203779747146484</v>
      </c>
      <c r="M314">
        <f t="shared" si="14"/>
        <v>12.275984351603199</v>
      </c>
    </row>
    <row r="315" spans="1:13" x14ac:dyDescent="0.25">
      <c r="A315">
        <v>1.84</v>
      </c>
      <c r="B315">
        <v>0.13</v>
      </c>
      <c r="C315" t="s">
        <v>5</v>
      </c>
      <c r="D315" t="s">
        <v>15</v>
      </c>
      <c r="E315">
        <v>0.62945062751475001</v>
      </c>
      <c r="F315">
        <v>4.0470915493341801E-2</v>
      </c>
      <c r="G315">
        <v>0.17375477411149201</v>
      </c>
      <c r="H315">
        <v>8.8410059948286601E-2</v>
      </c>
      <c r="I315">
        <v>261.44933109176998</v>
      </c>
      <c r="J315">
        <v>29.2824347248165</v>
      </c>
      <c r="K315">
        <f t="shared" si="12"/>
        <v>9</v>
      </c>
      <c r="L315">
        <f t="shared" si="13"/>
        <v>15.146969391803509</v>
      </c>
      <c r="M315">
        <f t="shared" si="14"/>
        <v>12.268686377750271</v>
      </c>
    </row>
    <row r="316" spans="1:13" x14ac:dyDescent="0.25">
      <c r="A316">
        <v>1.1499999999999999</v>
      </c>
      <c r="B316">
        <v>0.81</v>
      </c>
      <c r="C316" t="s">
        <v>5</v>
      </c>
      <c r="D316" t="s">
        <v>15</v>
      </c>
      <c r="E316">
        <v>0.62944880307179296</v>
      </c>
      <c r="F316">
        <v>4.0470915493341801E-2</v>
      </c>
      <c r="G316">
        <v>0.17375477411149201</v>
      </c>
      <c r="H316">
        <v>8.8410059948286601E-2</v>
      </c>
      <c r="I316">
        <v>274.75219987463998</v>
      </c>
      <c r="J316">
        <v>27.6318322175627</v>
      </c>
      <c r="K316">
        <f t="shared" si="12"/>
        <v>9</v>
      </c>
      <c r="L316">
        <f t="shared" si="13"/>
        <v>15.147519985534416</v>
      </c>
      <c r="M316">
        <f t="shared" si="14"/>
        <v>12.268757094049278</v>
      </c>
    </row>
    <row r="317" spans="1:13" x14ac:dyDescent="0.25">
      <c r="A317">
        <v>2.4900000000000002</v>
      </c>
      <c r="B317">
        <v>1.1299999999999999</v>
      </c>
      <c r="C317" t="s">
        <v>5</v>
      </c>
      <c r="D317" t="s">
        <v>15</v>
      </c>
      <c r="E317">
        <v>0.62929901390152998</v>
      </c>
      <c r="F317">
        <v>4.0470915493341801E-2</v>
      </c>
      <c r="G317">
        <v>0.17375477411149201</v>
      </c>
      <c r="H317">
        <v>8.8410059948286601E-2</v>
      </c>
      <c r="I317">
        <v>275.84601140402998</v>
      </c>
      <c r="J317">
        <v>27.813114006999498</v>
      </c>
      <c r="K317">
        <f t="shared" si="12"/>
        <v>10</v>
      </c>
      <c r="L317">
        <f t="shared" si="13"/>
        <v>15.192735220476948</v>
      </c>
      <c r="M317">
        <f t="shared" si="14"/>
        <v>12.274565319268788</v>
      </c>
    </row>
    <row r="318" spans="1:13" x14ac:dyDescent="0.25">
      <c r="A318">
        <v>0.87</v>
      </c>
      <c r="B318">
        <v>0.77</v>
      </c>
      <c r="C318" t="s">
        <v>8</v>
      </c>
      <c r="D318" t="s">
        <v>17</v>
      </c>
      <c r="E318">
        <v>0.58929451363931395</v>
      </c>
      <c r="F318">
        <v>4.0470915493341801E-2</v>
      </c>
      <c r="G318">
        <v>0.17375477411149201</v>
      </c>
      <c r="H318">
        <v>8.8410059948286601E-2</v>
      </c>
      <c r="I318">
        <v>29.735527188520098</v>
      </c>
      <c r="J318">
        <v>119.794835410196</v>
      </c>
      <c r="K318">
        <f t="shared" si="12"/>
        <v>1</v>
      </c>
      <c r="L318">
        <f t="shared" si="13"/>
        <v>28.087439730710742</v>
      </c>
      <c r="M318">
        <f t="shared" si="14"/>
        <v>14.008177248217493</v>
      </c>
    </row>
    <row r="319" spans="1:13" x14ac:dyDescent="0.25">
      <c r="A319">
        <v>0.55000000000000004</v>
      </c>
      <c r="B319">
        <v>0.76</v>
      </c>
      <c r="C319" t="s">
        <v>8</v>
      </c>
      <c r="D319" t="s">
        <v>17</v>
      </c>
      <c r="E319">
        <v>0.64929425120767503</v>
      </c>
      <c r="F319">
        <v>4.0470915493341801E-2</v>
      </c>
      <c r="G319">
        <v>0.17375477411149201</v>
      </c>
      <c r="H319">
        <v>8.8410059948286601E-2</v>
      </c>
      <c r="I319">
        <v>67.176458365290003</v>
      </c>
      <c r="J319">
        <v>45.0376923373409</v>
      </c>
      <c r="K319">
        <f t="shared" si="12"/>
        <v>3</v>
      </c>
      <c r="L319">
        <f t="shared" si="13"/>
        <v>9.3387910904796172</v>
      </c>
      <c r="M319">
        <f t="shared" si="14"/>
        <v>11.537936334604268</v>
      </c>
    </row>
    <row r="320" spans="1:13" x14ac:dyDescent="0.25">
      <c r="A320">
        <v>0.56999999999999995</v>
      </c>
      <c r="B320">
        <v>0.81</v>
      </c>
      <c r="C320" t="s">
        <v>8</v>
      </c>
      <c r="D320" t="s">
        <v>17</v>
      </c>
      <c r="E320">
        <v>0.66929382968316098</v>
      </c>
      <c r="F320">
        <v>4.0470915493341801E-2</v>
      </c>
      <c r="G320">
        <v>0.17375477411149201</v>
      </c>
      <c r="H320">
        <v>8.8410059948286601E-2</v>
      </c>
      <c r="I320">
        <v>285.54917149462</v>
      </c>
      <c r="K320">
        <f t="shared" si="12"/>
        <v>10</v>
      </c>
      <c r="L320">
        <f t="shared" si="13"/>
        <v>3.82633572804707</v>
      </c>
      <c r="M320">
        <f t="shared" si="14"/>
        <v>10.872151283177715</v>
      </c>
    </row>
    <row r="321" spans="1:13" x14ac:dyDescent="0.25">
      <c r="A321">
        <v>0.35</v>
      </c>
      <c r="B321">
        <v>0.81</v>
      </c>
      <c r="C321" t="s">
        <v>8</v>
      </c>
      <c r="D321" t="s">
        <v>17</v>
      </c>
      <c r="E321">
        <v>0.61929360774248299</v>
      </c>
      <c r="F321">
        <v>4.0470915493341801E-2</v>
      </c>
      <c r="G321">
        <v>0.17375477411149201</v>
      </c>
      <c r="H321">
        <v>8.8410059948286601E-2</v>
      </c>
      <c r="I321">
        <v>126.196916639419</v>
      </c>
      <c r="K321">
        <f t="shared" si="12"/>
        <v>5</v>
      </c>
      <c r="L321">
        <f t="shared" si="13"/>
        <v>18.261988847380508</v>
      </c>
      <c r="M321">
        <f t="shared" si="14"/>
        <v>12.67319954594268</v>
      </c>
    </row>
    <row r="322" spans="1:13" x14ac:dyDescent="0.25">
      <c r="A322">
        <v>0.53</v>
      </c>
      <c r="B322">
        <v>0.69</v>
      </c>
      <c r="C322" t="s">
        <v>8</v>
      </c>
      <c r="D322" t="s">
        <v>17</v>
      </c>
      <c r="E322">
        <v>0.57929322009864503</v>
      </c>
      <c r="F322">
        <v>4.0470915493341801E-2</v>
      </c>
      <c r="G322">
        <v>0.17375477411149201</v>
      </c>
      <c r="H322">
        <v>8.8410059948286601E-2</v>
      </c>
      <c r="I322">
        <v>64.959848850900002</v>
      </c>
      <c r="K322">
        <f t="shared" si="12"/>
        <v>3</v>
      </c>
      <c r="L322">
        <f t="shared" si="13"/>
        <v>31.590824131182103</v>
      </c>
      <c r="M322">
        <f t="shared" si="14"/>
        <v>14.506330752550326</v>
      </c>
    </row>
    <row r="323" spans="1:13" x14ac:dyDescent="0.25">
      <c r="A323">
        <v>0.55000000000000004</v>
      </c>
      <c r="B323">
        <v>0.73</v>
      </c>
      <c r="C323" t="s">
        <v>8</v>
      </c>
      <c r="D323" t="s">
        <v>17</v>
      </c>
      <c r="E323">
        <v>0.619292744417834</v>
      </c>
      <c r="F323">
        <v>4.0470915493341801E-2</v>
      </c>
      <c r="G323">
        <v>0.17375477411149201</v>
      </c>
      <c r="H323">
        <v>8.8410059948286601E-2</v>
      </c>
      <c r="I323">
        <v>176.36281405918999</v>
      </c>
      <c r="K323">
        <f t="shared" ref="K323:K386" si="15">IFERROR(MONTH(I323),"")</f>
        <v>6</v>
      </c>
      <c r="L323">
        <f t="shared" ref="L323:L386" si="16">IFERROR(SQRT(0.0397 * 10^6 / (E323-0.1518))-273.15,"")</f>
        <v>18.262257924323251</v>
      </c>
      <c r="M323">
        <f t="shared" ref="M323:M386" si="17">IFERROR((SQRT(0.0397 * 10^6 / (E323-F323-0.1518))-SQRT(0.0397 * 10^6 / (E323+F323-0.1518)))/2,"")</f>
        <v>12.67323487240958</v>
      </c>
    </row>
    <row r="324" spans="1:13" x14ac:dyDescent="0.25">
      <c r="A324">
        <v>0.65</v>
      </c>
      <c r="B324">
        <v>0.93</v>
      </c>
      <c r="C324" t="s">
        <v>8</v>
      </c>
      <c r="D324" t="s">
        <v>17</v>
      </c>
      <c r="E324">
        <v>0.63929260445277503</v>
      </c>
      <c r="F324">
        <v>4.0470915493341801E-2</v>
      </c>
      <c r="G324">
        <v>0.17375477411149201</v>
      </c>
      <c r="H324">
        <v>8.8410059948286601E-2</v>
      </c>
      <c r="I324">
        <v>94.455095790314004</v>
      </c>
      <c r="K324">
        <f t="shared" si="15"/>
        <v>4</v>
      </c>
      <c r="L324">
        <f t="shared" si="16"/>
        <v>12.221920247899106</v>
      </c>
      <c r="M324">
        <f t="shared" si="17"/>
        <v>11.896881471159219</v>
      </c>
    </row>
    <row r="325" spans="1:13" x14ac:dyDescent="0.25">
      <c r="A325">
        <v>0.76</v>
      </c>
      <c r="B325">
        <v>0.88</v>
      </c>
      <c r="C325" t="s">
        <v>8</v>
      </c>
      <c r="D325" t="s">
        <v>17</v>
      </c>
      <c r="E325">
        <v>0.61929234860884097</v>
      </c>
      <c r="F325">
        <v>4.0470915493341801E-2</v>
      </c>
      <c r="G325">
        <v>0.17375477411149201</v>
      </c>
      <c r="H325">
        <v>8.8410059948286601E-2</v>
      </c>
      <c r="I325">
        <v>56.649896573020001</v>
      </c>
      <c r="J325">
        <v>72.532576191919901</v>
      </c>
      <c r="K325">
        <f t="shared" si="15"/>
        <v>2</v>
      </c>
      <c r="L325">
        <f t="shared" si="16"/>
        <v>18.262381288447045</v>
      </c>
      <c r="M325">
        <f t="shared" si="17"/>
        <v>12.673251068612018</v>
      </c>
    </row>
    <row r="326" spans="1:13" x14ac:dyDescent="0.25">
      <c r="A326">
        <v>0.52</v>
      </c>
      <c r="B326">
        <v>0.8</v>
      </c>
      <c r="C326" t="s">
        <v>8</v>
      </c>
      <c r="D326" t="s">
        <v>17</v>
      </c>
      <c r="E326">
        <v>0.56929206121166298</v>
      </c>
      <c r="F326">
        <v>4.0470915493341801E-2</v>
      </c>
      <c r="G326">
        <v>0.17375477411149201</v>
      </c>
      <c r="H326">
        <v>8.8410059948286601E-2</v>
      </c>
      <c r="I326">
        <v>285.54917149462</v>
      </c>
      <c r="K326">
        <f t="shared" si="15"/>
        <v>10</v>
      </c>
      <c r="L326">
        <f t="shared" si="16"/>
        <v>35.219305431787006</v>
      </c>
      <c r="M326">
        <f t="shared" si="17"/>
        <v>15.034814602463911</v>
      </c>
    </row>
    <row r="327" spans="1:13" x14ac:dyDescent="0.25">
      <c r="A327">
        <v>0.89</v>
      </c>
      <c r="B327">
        <v>0.72</v>
      </c>
      <c r="C327" t="s">
        <v>8</v>
      </c>
      <c r="D327" t="s">
        <v>17</v>
      </c>
      <c r="E327">
        <v>0.59929187792428296</v>
      </c>
      <c r="F327">
        <v>4.0470915493341801E-2</v>
      </c>
      <c r="G327">
        <v>0.17375477411149201</v>
      </c>
      <c r="H327">
        <v>8.8410059948286601E-2</v>
      </c>
      <c r="I327">
        <v>29.735527188520098</v>
      </c>
      <c r="J327">
        <v>119.794835410196</v>
      </c>
      <c r="K327">
        <f t="shared" si="15"/>
        <v>1</v>
      </c>
      <c r="L327">
        <f t="shared" si="16"/>
        <v>24.703477396367532</v>
      </c>
      <c r="M327">
        <f t="shared" si="17"/>
        <v>13.53815122008703</v>
      </c>
    </row>
    <row r="328" spans="1:13" x14ac:dyDescent="0.25">
      <c r="A328">
        <v>0.63</v>
      </c>
      <c r="B328">
        <v>0.91</v>
      </c>
      <c r="C328" t="s">
        <v>8</v>
      </c>
      <c r="D328" t="s">
        <v>17</v>
      </c>
      <c r="E328">
        <v>0.68929184000946697</v>
      </c>
      <c r="F328">
        <v>4.0470915493341801E-2</v>
      </c>
      <c r="G328">
        <v>0.17375477411149201</v>
      </c>
      <c r="H328">
        <v>8.8410059948286601E-2</v>
      </c>
      <c r="I328">
        <v>94.455095790314004</v>
      </c>
      <c r="K328">
        <f t="shared" si="15"/>
        <v>4</v>
      </c>
      <c r="L328">
        <f t="shared" si="16"/>
        <v>-1.375118090499484</v>
      </c>
      <c r="M328">
        <f t="shared" si="17"/>
        <v>10.268181096508471</v>
      </c>
    </row>
    <row r="329" spans="1:13" x14ac:dyDescent="0.25">
      <c r="A329">
        <v>0.51</v>
      </c>
      <c r="B329">
        <v>0.82</v>
      </c>
      <c r="C329" t="s">
        <v>8</v>
      </c>
      <c r="D329" t="s">
        <v>17</v>
      </c>
      <c r="E329">
        <v>0.56929178443867301</v>
      </c>
      <c r="F329">
        <v>4.0470915493341801E-2</v>
      </c>
      <c r="G329">
        <v>0.17375477411149201</v>
      </c>
      <c r="H329">
        <v>8.8410059948286601E-2</v>
      </c>
      <c r="I329">
        <v>126.196916639419</v>
      </c>
      <c r="K329">
        <f t="shared" si="15"/>
        <v>5</v>
      </c>
      <c r="L329">
        <f t="shared" si="16"/>
        <v>35.219407647308003</v>
      </c>
      <c r="M329">
        <f t="shared" si="17"/>
        <v>15.034829671422159</v>
      </c>
    </row>
    <row r="330" spans="1:13" x14ac:dyDescent="0.25">
      <c r="A330">
        <v>0.52</v>
      </c>
      <c r="B330">
        <v>0.73</v>
      </c>
      <c r="C330" t="s">
        <v>8</v>
      </c>
      <c r="D330" t="s">
        <v>17</v>
      </c>
      <c r="E330">
        <v>0.61929176678269504</v>
      </c>
      <c r="F330">
        <v>4.0470915493341801E-2</v>
      </c>
      <c r="G330">
        <v>0.17375477411149201</v>
      </c>
      <c r="H330">
        <v>8.8410059948286601E-2</v>
      </c>
      <c r="I330">
        <v>64.959848850900002</v>
      </c>
      <c r="K330">
        <f t="shared" si="15"/>
        <v>3</v>
      </c>
      <c r="L330">
        <f t="shared" si="16"/>
        <v>18.262562629918705</v>
      </c>
      <c r="M330">
        <f t="shared" si="17"/>
        <v>12.6732748765574</v>
      </c>
    </row>
    <row r="331" spans="1:13" x14ac:dyDescent="0.25">
      <c r="A331">
        <v>0.5</v>
      </c>
      <c r="B331">
        <v>0.77</v>
      </c>
      <c r="C331" t="s">
        <v>8</v>
      </c>
      <c r="D331" t="s">
        <v>17</v>
      </c>
      <c r="E331">
        <v>0.55929174114890501</v>
      </c>
      <c r="F331">
        <v>4.0470915493341801E-2</v>
      </c>
      <c r="G331">
        <v>0.17375477411149201</v>
      </c>
      <c r="H331">
        <v>8.8410059948286601E-2</v>
      </c>
      <c r="I331">
        <v>67.176458365290003</v>
      </c>
      <c r="J331">
        <v>45.0376923373409</v>
      </c>
      <c r="K331">
        <f t="shared" si="15"/>
        <v>3</v>
      </c>
      <c r="L331">
        <f t="shared" si="16"/>
        <v>38.980241106743335</v>
      </c>
      <c r="M331">
        <f t="shared" si="17"/>
        <v>15.596246555247006</v>
      </c>
    </row>
    <row r="332" spans="1:13" x14ac:dyDescent="0.25">
      <c r="A332">
        <v>0.61</v>
      </c>
      <c r="B332">
        <v>0.9</v>
      </c>
      <c r="C332" t="s">
        <v>8</v>
      </c>
      <c r="D332" t="s">
        <v>17</v>
      </c>
      <c r="E332">
        <v>0.58929173366153698</v>
      </c>
      <c r="F332">
        <v>4.0470915493341801E-2</v>
      </c>
      <c r="G332">
        <v>0.17375477411149201</v>
      </c>
      <c r="H332">
        <v>8.8410059948286601E-2</v>
      </c>
      <c r="I332">
        <v>94.455095790314004</v>
      </c>
      <c r="K332">
        <f t="shared" si="15"/>
        <v>4</v>
      </c>
      <c r="L332">
        <f t="shared" si="16"/>
        <v>28.088396814003147</v>
      </c>
      <c r="M332">
        <f t="shared" si="17"/>
        <v>14.008311727790613</v>
      </c>
    </row>
    <row r="333" spans="1:13" x14ac:dyDescent="0.25">
      <c r="A333">
        <v>0.59</v>
      </c>
      <c r="B333">
        <v>0.78</v>
      </c>
      <c r="C333" t="s">
        <v>8</v>
      </c>
      <c r="D333" t="s">
        <v>17</v>
      </c>
      <c r="E333">
        <v>0.65929172661198299</v>
      </c>
      <c r="F333">
        <v>4.0470915493341801E-2</v>
      </c>
      <c r="G333">
        <v>0.17375477411149201</v>
      </c>
      <c r="H333">
        <v>8.8410059948286601E-2</v>
      </c>
      <c r="I333">
        <v>67.176458365290003</v>
      </c>
      <c r="J333">
        <v>45.0376923373409</v>
      </c>
      <c r="K333">
        <f t="shared" si="15"/>
        <v>3</v>
      </c>
      <c r="L333">
        <f t="shared" si="16"/>
        <v>6.5424673190592557</v>
      </c>
      <c r="M333">
        <f t="shared" si="17"/>
        <v>11.196860773683483</v>
      </c>
    </row>
    <row r="334" spans="1:13" x14ac:dyDescent="0.25">
      <c r="A334">
        <v>0.52</v>
      </c>
      <c r="B334">
        <v>0.83</v>
      </c>
      <c r="C334" t="s">
        <v>8</v>
      </c>
      <c r="D334" t="s">
        <v>17</v>
      </c>
      <c r="E334">
        <v>0.64929174160902703</v>
      </c>
      <c r="F334">
        <v>4.0470915493341801E-2</v>
      </c>
      <c r="G334">
        <v>0.17375477411149201</v>
      </c>
      <c r="H334">
        <v>8.8410059948286601E-2</v>
      </c>
      <c r="I334">
        <v>285.54917149462</v>
      </c>
      <c r="K334">
        <f t="shared" si="15"/>
        <v>10</v>
      </c>
      <c r="L334">
        <f t="shared" si="16"/>
        <v>9.339503597376563</v>
      </c>
      <c r="M334">
        <f t="shared" si="17"/>
        <v>11.538024123966721</v>
      </c>
    </row>
    <row r="335" spans="1:13" x14ac:dyDescent="0.25">
      <c r="A335">
        <v>0.86</v>
      </c>
      <c r="B335">
        <v>0.88</v>
      </c>
      <c r="C335" t="s">
        <v>8</v>
      </c>
      <c r="D335" t="s">
        <v>17</v>
      </c>
      <c r="E335">
        <v>0.66929175395667595</v>
      </c>
      <c r="F335">
        <v>4.0470915493341801E-2</v>
      </c>
      <c r="G335">
        <v>0.17375477411149201</v>
      </c>
      <c r="H335">
        <v>8.8410059948286601E-2</v>
      </c>
      <c r="I335">
        <v>56.649896573020001</v>
      </c>
      <c r="J335">
        <v>72.532576191919901</v>
      </c>
      <c r="K335">
        <f t="shared" si="15"/>
        <v>2</v>
      </c>
      <c r="L335">
        <f t="shared" si="16"/>
        <v>3.826891221477581</v>
      </c>
      <c r="M335">
        <f t="shared" si="17"/>
        <v>10.872217033008098</v>
      </c>
    </row>
    <row r="336" spans="1:13" x14ac:dyDescent="0.25">
      <c r="A336">
        <v>0.5</v>
      </c>
      <c r="B336">
        <v>0.81</v>
      </c>
      <c r="C336" t="s">
        <v>8</v>
      </c>
      <c r="D336" t="s">
        <v>17</v>
      </c>
      <c r="E336">
        <v>0.62929178572136302</v>
      </c>
      <c r="F336">
        <v>4.0470915493341801E-2</v>
      </c>
      <c r="G336">
        <v>0.17375477411149201</v>
      </c>
      <c r="H336">
        <v>8.8410059948286601E-2</v>
      </c>
      <c r="I336">
        <v>126.196916639419</v>
      </c>
      <c r="K336">
        <f t="shared" si="15"/>
        <v>5</v>
      </c>
      <c r="L336">
        <f t="shared" si="16"/>
        <v>15.194917651059882</v>
      </c>
      <c r="M336">
        <f t="shared" si="17"/>
        <v>12.274845715384174</v>
      </c>
    </row>
    <row r="337" spans="1:13" x14ac:dyDescent="0.25">
      <c r="A337">
        <v>0.88</v>
      </c>
      <c r="B337">
        <v>0.76</v>
      </c>
      <c r="C337" t="s">
        <v>8</v>
      </c>
      <c r="D337" t="s">
        <v>17</v>
      </c>
      <c r="E337">
        <v>0.59929180608822097</v>
      </c>
      <c r="F337">
        <v>4.0470915493341801E-2</v>
      </c>
      <c r="G337">
        <v>0.17375477411149201</v>
      </c>
      <c r="H337">
        <v>8.8410059948286601E-2</v>
      </c>
      <c r="I337">
        <v>29.735527188520098</v>
      </c>
      <c r="J337">
        <v>119.794835410196</v>
      </c>
      <c r="K337">
        <f t="shared" si="15"/>
        <v>1</v>
      </c>
      <c r="L337">
        <f t="shared" si="16"/>
        <v>24.703501303643236</v>
      </c>
      <c r="M337">
        <f t="shared" si="17"/>
        <v>13.538154502409412</v>
      </c>
    </row>
    <row r="338" spans="1:13" x14ac:dyDescent="0.25">
      <c r="A338">
        <v>0.78</v>
      </c>
      <c r="B338">
        <v>0.8</v>
      </c>
      <c r="C338" t="s">
        <v>8</v>
      </c>
      <c r="D338" t="s">
        <v>17</v>
      </c>
      <c r="E338">
        <v>0.60929185721478896</v>
      </c>
      <c r="F338">
        <v>4.0470915493341801E-2</v>
      </c>
      <c r="G338">
        <v>0.17375477411149201</v>
      </c>
      <c r="H338">
        <v>8.8410059948286601E-2</v>
      </c>
      <c r="I338">
        <v>176.36281405918999</v>
      </c>
      <c r="K338">
        <f t="shared" si="15"/>
        <v>6</v>
      </c>
      <c r="L338">
        <f t="shared" si="16"/>
        <v>21.43021112778024</v>
      </c>
      <c r="M338">
        <f t="shared" si="17"/>
        <v>13.093788216143423</v>
      </c>
    </row>
    <row r="339" spans="1:13" x14ac:dyDescent="0.25">
      <c r="A339">
        <v>0.91</v>
      </c>
      <c r="B339">
        <v>0.31</v>
      </c>
      <c r="C339" t="s">
        <v>5</v>
      </c>
      <c r="D339" t="s">
        <v>15</v>
      </c>
      <c r="E339">
        <v>0.73943862227680501</v>
      </c>
      <c r="F339">
        <v>4.0470915493341801E-2</v>
      </c>
      <c r="G339">
        <v>0.17375477411149201</v>
      </c>
      <c r="H339">
        <v>8.8410059948286601E-2</v>
      </c>
      <c r="I339">
        <v>291.10199592406002</v>
      </c>
      <c r="J339">
        <v>43.308165099737103</v>
      </c>
      <c r="K339">
        <f t="shared" si="15"/>
        <v>10</v>
      </c>
      <c r="L339">
        <f t="shared" si="16"/>
        <v>-13.22976711959177</v>
      </c>
      <c r="M339">
        <f t="shared" si="17"/>
        <v>8.9770397092562035</v>
      </c>
    </row>
    <row r="340" spans="1:13" x14ac:dyDescent="0.25">
      <c r="A340">
        <v>1.02</v>
      </c>
      <c r="B340">
        <v>1.1599999999999999</v>
      </c>
      <c r="C340" t="s">
        <v>5</v>
      </c>
      <c r="D340" t="s">
        <v>15</v>
      </c>
      <c r="E340">
        <v>0.61928242991897597</v>
      </c>
      <c r="F340">
        <v>4.0470915493341801E-2</v>
      </c>
      <c r="G340">
        <v>0.17375477411149201</v>
      </c>
      <c r="H340">
        <v>8.8410059948286601E-2</v>
      </c>
      <c r="I340">
        <v>302.01736281084999</v>
      </c>
      <c r="J340">
        <v>26.689946942361001</v>
      </c>
      <c r="K340">
        <f t="shared" si="15"/>
        <v>10</v>
      </c>
      <c r="L340">
        <f t="shared" si="16"/>
        <v>18.265472756186</v>
      </c>
      <c r="M340">
        <f t="shared" si="17"/>
        <v>12.673656945136713</v>
      </c>
    </row>
    <row r="341" spans="1:13" x14ac:dyDescent="0.25">
      <c r="A341">
        <v>1.47</v>
      </c>
      <c r="B341">
        <v>1.1599999999999999</v>
      </c>
      <c r="C341" t="s">
        <v>5</v>
      </c>
      <c r="D341" t="s">
        <v>15</v>
      </c>
      <c r="E341">
        <v>0.53944983692280202</v>
      </c>
      <c r="F341">
        <v>4.0470915493341801E-2</v>
      </c>
      <c r="G341">
        <v>0.17375477411149201</v>
      </c>
      <c r="H341">
        <v>8.8410059948286601E-2</v>
      </c>
      <c r="I341">
        <v>311.52283278531002</v>
      </c>
      <c r="J341">
        <v>34.113227874175003</v>
      </c>
      <c r="K341">
        <f t="shared" si="15"/>
        <v>11</v>
      </c>
      <c r="L341">
        <f t="shared" si="16"/>
        <v>46.868769204265902</v>
      </c>
      <c r="M341">
        <f t="shared" si="17"/>
        <v>16.81987645304747</v>
      </c>
    </row>
    <row r="342" spans="1:13" x14ac:dyDescent="0.25">
      <c r="A342">
        <v>2.54</v>
      </c>
      <c r="B342">
        <v>0.81</v>
      </c>
      <c r="C342" t="s">
        <v>6</v>
      </c>
      <c r="D342" t="s">
        <v>15</v>
      </c>
      <c r="E342">
        <v>0.53985633986780301</v>
      </c>
      <c r="F342">
        <v>4.0470915493341801E-2</v>
      </c>
      <c r="G342">
        <v>0.17375477411149201</v>
      </c>
      <c r="H342">
        <v>8.8410059948286601E-2</v>
      </c>
      <c r="K342">
        <f t="shared" si="15"/>
        <v>1</v>
      </c>
      <c r="L342">
        <f t="shared" si="16"/>
        <v>46.701109711640242</v>
      </c>
      <c r="M342">
        <f t="shared" si="17"/>
        <v>16.793212185329651</v>
      </c>
    </row>
    <row r="343" spans="1:13" x14ac:dyDescent="0.25">
      <c r="A343">
        <v>2.36</v>
      </c>
      <c r="B343">
        <v>0.47</v>
      </c>
      <c r="C343" t="s">
        <v>6</v>
      </c>
      <c r="D343" t="s">
        <v>15</v>
      </c>
      <c r="E343">
        <v>0.66939811482913703</v>
      </c>
      <c r="F343">
        <v>4.0470915493341801E-2</v>
      </c>
      <c r="G343">
        <v>0.17375477411149201</v>
      </c>
      <c r="H343">
        <v>8.8410059948286601E-2</v>
      </c>
      <c r="I343">
        <v>130.05857333347501</v>
      </c>
      <c r="J343">
        <v>71.319864024388806</v>
      </c>
      <c r="K343">
        <f t="shared" si="15"/>
        <v>5</v>
      </c>
      <c r="L343">
        <f t="shared" si="16"/>
        <v>3.7984318661239058</v>
      </c>
      <c r="M343">
        <f t="shared" si="17"/>
        <v>10.868848845744964</v>
      </c>
    </row>
    <row r="344" spans="1:13" x14ac:dyDescent="0.25">
      <c r="A344">
        <v>2.67</v>
      </c>
      <c r="B344">
        <v>0.53</v>
      </c>
      <c r="C344" t="s">
        <v>6</v>
      </c>
      <c r="D344" t="s">
        <v>15</v>
      </c>
      <c r="E344">
        <v>0.58986891202213099</v>
      </c>
      <c r="F344">
        <v>4.0470915493341801E-2</v>
      </c>
      <c r="G344">
        <v>0.17375477411149201</v>
      </c>
      <c r="H344">
        <v>8.8410059948286601E-2</v>
      </c>
      <c r="I344">
        <v>130.05857333347501</v>
      </c>
      <c r="J344">
        <v>71.319864024388806</v>
      </c>
      <c r="K344">
        <f t="shared" si="15"/>
        <v>5</v>
      </c>
      <c r="L344">
        <f t="shared" si="16"/>
        <v>27.889882850660115</v>
      </c>
      <c r="M344">
        <f t="shared" si="17"/>
        <v>13.980437321003734</v>
      </c>
    </row>
    <row r="345" spans="1:13" x14ac:dyDescent="0.25">
      <c r="A345">
        <v>0.92</v>
      </c>
      <c r="B345">
        <v>0.38</v>
      </c>
      <c r="C345" t="s">
        <v>6</v>
      </c>
      <c r="D345" t="s">
        <v>15</v>
      </c>
      <c r="E345">
        <v>0.64940300378070104</v>
      </c>
      <c r="F345">
        <v>4.0470915493341801E-2</v>
      </c>
      <c r="G345">
        <v>0.17375477411149201</v>
      </c>
      <c r="H345">
        <v>8.8410059948286601E-2</v>
      </c>
      <c r="I345">
        <v>237.58099057972399</v>
      </c>
      <c r="J345">
        <v>46.769627722151697</v>
      </c>
      <c r="K345">
        <f t="shared" si="15"/>
        <v>8</v>
      </c>
      <c r="L345">
        <f t="shared" si="16"/>
        <v>9.3079200332373375</v>
      </c>
      <c r="M345">
        <f t="shared" si="17"/>
        <v>11.534133085032636</v>
      </c>
    </row>
    <row r="346" spans="1:13" x14ac:dyDescent="0.25">
      <c r="A346">
        <v>0.93</v>
      </c>
      <c r="B346">
        <v>0.43</v>
      </c>
      <c r="C346" t="s">
        <v>6</v>
      </c>
      <c r="D346" t="s">
        <v>15</v>
      </c>
      <c r="E346">
        <v>0.64985790333706805</v>
      </c>
      <c r="F346">
        <v>4.0470915493341801E-2</v>
      </c>
      <c r="G346">
        <v>0.17375477411149201</v>
      </c>
      <c r="H346">
        <v>8.8410059948286601E-2</v>
      </c>
      <c r="I346">
        <v>237.58099057972399</v>
      </c>
      <c r="J346">
        <v>46.769627722151697</v>
      </c>
      <c r="K346">
        <f t="shared" si="15"/>
        <v>8</v>
      </c>
      <c r="L346">
        <f t="shared" si="16"/>
        <v>9.1788995578702952</v>
      </c>
      <c r="M346">
        <f t="shared" si="17"/>
        <v>11.51824720309861</v>
      </c>
    </row>
    <row r="347" spans="1:13" x14ac:dyDescent="0.25">
      <c r="A347">
        <v>1.79</v>
      </c>
      <c r="B347">
        <v>0.61</v>
      </c>
      <c r="C347" t="s">
        <v>6</v>
      </c>
      <c r="D347" t="s">
        <v>15</v>
      </c>
      <c r="E347">
        <v>0.68938648356108501</v>
      </c>
      <c r="F347">
        <v>4.0470915493341801E-2</v>
      </c>
      <c r="G347">
        <v>0.17375477411149201</v>
      </c>
      <c r="H347">
        <v>8.8410059948286601E-2</v>
      </c>
      <c r="I347">
        <v>223.039549147451</v>
      </c>
      <c r="J347">
        <v>63.474532124497699</v>
      </c>
      <c r="K347">
        <f t="shared" si="15"/>
        <v>8</v>
      </c>
      <c r="L347">
        <f t="shared" si="16"/>
        <v>-1.3990424943360722</v>
      </c>
      <c r="M347">
        <f t="shared" si="17"/>
        <v>10.265456728367099</v>
      </c>
    </row>
    <row r="348" spans="1:13" x14ac:dyDescent="0.25">
      <c r="A348">
        <v>1.07</v>
      </c>
      <c r="B348">
        <v>2.33</v>
      </c>
      <c r="C348" t="s">
        <v>8</v>
      </c>
      <c r="D348" t="s">
        <v>17</v>
      </c>
      <c r="E348">
        <v>0.63942535461149597</v>
      </c>
      <c r="F348">
        <v>4.0470915493341801E-2</v>
      </c>
      <c r="G348">
        <v>0.17375477411149201</v>
      </c>
      <c r="H348">
        <v>8.8410059948286601E-2</v>
      </c>
      <c r="I348">
        <v>63.888508658600401</v>
      </c>
      <c r="K348">
        <f t="shared" si="15"/>
        <v>3</v>
      </c>
      <c r="L348">
        <f t="shared" si="16"/>
        <v>12.183073061211928</v>
      </c>
      <c r="M348">
        <f t="shared" si="17"/>
        <v>11.891995555746547</v>
      </c>
    </row>
    <row r="349" spans="1:13" x14ac:dyDescent="0.25">
      <c r="A349">
        <v>0.11</v>
      </c>
      <c r="B349">
        <v>2.4</v>
      </c>
      <c r="C349" t="s">
        <v>8</v>
      </c>
      <c r="D349" t="s">
        <v>17</v>
      </c>
      <c r="E349">
        <v>0.53942603558932301</v>
      </c>
      <c r="F349">
        <v>4.0470915493341801E-2</v>
      </c>
      <c r="G349">
        <v>0.17375477411149201</v>
      </c>
      <c r="H349">
        <v>8.8410059948286601E-2</v>
      </c>
      <c r="I349">
        <v>207.861711425462</v>
      </c>
      <c r="J349">
        <v>26.254751355100701</v>
      </c>
      <c r="K349">
        <f t="shared" si="15"/>
        <v>7</v>
      </c>
      <c r="L349">
        <f t="shared" si="16"/>
        <v>46.878594081628648</v>
      </c>
      <c r="M349">
        <f t="shared" si="17"/>
        <v>16.821439878836742</v>
      </c>
    </row>
    <row r="350" spans="1:13" x14ac:dyDescent="0.25">
      <c r="A350">
        <v>0.24</v>
      </c>
      <c r="B350">
        <v>2.08</v>
      </c>
      <c r="C350" t="s">
        <v>8</v>
      </c>
      <c r="D350" t="s">
        <v>17</v>
      </c>
      <c r="E350">
        <v>0.64942736561843595</v>
      </c>
      <c r="F350">
        <v>4.0470915493341801E-2</v>
      </c>
      <c r="G350">
        <v>0.17375477411149201</v>
      </c>
      <c r="H350">
        <v>8.8410059948286601E-2</v>
      </c>
      <c r="I350">
        <v>242.53336297284099</v>
      </c>
      <c r="J350">
        <v>31.622914231465199</v>
      </c>
      <c r="K350">
        <f t="shared" si="15"/>
        <v>8</v>
      </c>
      <c r="L350">
        <f t="shared" si="16"/>
        <v>9.3010059457984653</v>
      </c>
      <c r="M350">
        <f t="shared" si="17"/>
        <v>11.533281400098161</v>
      </c>
    </row>
    <row r="351" spans="1:13" x14ac:dyDescent="0.25">
      <c r="A351">
        <v>0.83</v>
      </c>
      <c r="B351">
        <v>2.65</v>
      </c>
      <c r="C351" t="s">
        <v>8</v>
      </c>
      <c r="D351" t="s">
        <v>17</v>
      </c>
      <c r="E351">
        <v>0.659435851403533</v>
      </c>
      <c r="F351">
        <v>4.0470915493341801E-2</v>
      </c>
      <c r="G351">
        <v>0.17375477411149201</v>
      </c>
      <c r="H351">
        <v>8.8410059948286601E-2</v>
      </c>
      <c r="I351">
        <v>161.49874887395501</v>
      </c>
      <c r="J351">
        <v>30.383658606229801</v>
      </c>
      <c r="K351">
        <f t="shared" si="15"/>
        <v>6</v>
      </c>
      <c r="L351">
        <f t="shared" si="16"/>
        <v>6.502760233724473</v>
      </c>
      <c r="M351">
        <f t="shared" si="17"/>
        <v>11.192067288251252</v>
      </c>
    </row>
    <row r="352" spans="1:13" x14ac:dyDescent="0.25">
      <c r="A352">
        <v>0.02</v>
      </c>
      <c r="B352">
        <v>2.36</v>
      </c>
      <c r="C352" t="s">
        <v>8</v>
      </c>
      <c r="D352" t="s">
        <v>17</v>
      </c>
      <c r="E352">
        <v>0.67943648930241596</v>
      </c>
      <c r="F352">
        <v>4.0470915493341801E-2</v>
      </c>
      <c r="G352">
        <v>0.17375477411149201</v>
      </c>
      <c r="H352">
        <v>8.8410059948286601E-2</v>
      </c>
      <c r="I352">
        <v>207.861711425462</v>
      </c>
      <c r="J352">
        <v>26.254751355100701</v>
      </c>
      <c r="K352">
        <f t="shared" si="15"/>
        <v>7</v>
      </c>
      <c r="L352">
        <f t="shared" si="16"/>
        <v>1.1512851529193426</v>
      </c>
      <c r="M352">
        <f t="shared" si="17"/>
        <v>10.558626907018834</v>
      </c>
    </row>
    <row r="353" spans="1:13" x14ac:dyDescent="0.25">
      <c r="A353">
        <v>1.28</v>
      </c>
      <c r="B353">
        <v>2.36</v>
      </c>
      <c r="C353" t="s">
        <v>8</v>
      </c>
      <c r="D353" t="s">
        <v>17</v>
      </c>
      <c r="E353">
        <v>0.68943792457490205</v>
      </c>
      <c r="F353">
        <v>4.0470915493341801E-2</v>
      </c>
      <c r="G353">
        <v>0.17375477411149201</v>
      </c>
      <c r="H353">
        <v>8.8410059948286601E-2</v>
      </c>
      <c r="I353">
        <v>242.53336297284099</v>
      </c>
      <c r="J353">
        <v>31.622914231465199</v>
      </c>
      <c r="K353">
        <f t="shared" si="15"/>
        <v>8</v>
      </c>
      <c r="L353">
        <f t="shared" si="16"/>
        <v>-1.4120433249293001</v>
      </c>
      <c r="M353">
        <f t="shared" si="17"/>
        <v>10.263976475961698</v>
      </c>
    </row>
    <row r="354" spans="1:13" x14ac:dyDescent="0.25">
      <c r="A354">
        <v>2.1800000000000002</v>
      </c>
      <c r="B354">
        <v>0.14000000000000001</v>
      </c>
      <c r="C354" t="s">
        <v>6</v>
      </c>
      <c r="D354" t="s">
        <v>15</v>
      </c>
      <c r="E354">
        <v>0.619391953687084</v>
      </c>
      <c r="F354">
        <v>4.0470915493341801E-2</v>
      </c>
      <c r="G354">
        <v>0.17375477411149201</v>
      </c>
      <c r="H354">
        <v>8.8410059948286601E-2</v>
      </c>
      <c r="I354">
        <v>125.355969834251</v>
      </c>
      <c r="J354">
        <v>47.594841879803298</v>
      </c>
      <c r="K354">
        <f t="shared" si="15"/>
        <v>5</v>
      </c>
      <c r="L354">
        <f t="shared" si="16"/>
        <v>18.231341726344169</v>
      </c>
      <c r="M354">
        <f t="shared" si="17"/>
        <v>12.669176395127153</v>
      </c>
    </row>
    <row r="355" spans="1:13" x14ac:dyDescent="0.25">
      <c r="A355">
        <v>0.71</v>
      </c>
      <c r="B355">
        <v>2.64</v>
      </c>
      <c r="C355" t="s">
        <v>8</v>
      </c>
      <c r="D355" t="s">
        <v>17</v>
      </c>
      <c r="E355">
        <v>0.68943999774626996</v>
      </c>
      <c r="F355">
        <v>4.0470915493341801E-2</v>
      </c>
      <c r="G355">
        <v>0.17375477411149201</v>
      </c>
      <c r="H355">
        <v>8.8410059948286601E-2</v>
      </c>
      <c r="I355">
        <v>161.49874887395501</v>
      </c>
      <c r="J355">
        <v>30.383658606229801</v>
      </c>
      <c r="K355">
        <f t="shared" si="15"/>
        <v>6</v>
      </c>
      <c r="L355">
        <f t="shared" si="16"/>
        <v>-1.4125672441845722</v>
      </c>
      <c r="M355">
        <f t="shared" si="17"/>
        <v>10.263916826426794</v>
      </c>
    </row>
    <row r="356" spans="1:13" x14ac:dyDescent="0.25">
      <c r="A356">
        <v>2.39</v>
      </c>
      <c r="B356">
        <v>0.34</v>
      </c>
      <c r="C356" t="s">
        <v>6</v>
      </c>
      <c r="D356" t="s">
        <v>15</v>
      </c>
      <c r="E356">
        <v>0.62988390525981797</v>
      </c>
      <c r="F356">
        <v>4.0470915493341801E-2</v>
      </c>
      <c r="G356">
        <v>0.17375477411149201</v>
      </c>
      <c r="H356">
        <v>8.8410059948286601E-2</v>
      </c>
      <c r="I356">
        <v>125.355969834251</v>
      </c>
      <c r="J356">
        <v>47.594841879803298</v>
      </c>
      <c r="K356">
        <f t="shared" si="15"/>
        <v>5</v>
      </c>
      <c r="L356">
        <f t="shared" si="16"/>
        <v>15.01630093202283</v>
      </c>
      <c r="M356">
        <f t="shared" si="17"/>
        <v>12.251911584289957</v>
      </c>
    </row>
    <row r="357" spans="1:13" x14ac:dyDescent="0.25">
      <c r="A357">
        <v>1.25</v>
      </c>
      <c r="B357">
        <v>2.35</v>
      </c>
      <c r="C357" t="s">
        <v>8</v>
      </c>
      <c r="D357" t="s">
        <v>17</v>
      </c>
      <c r="E357">
        <v>0.60944460685299195</v>
      </c>
      <c r="F357">
        <v>4.0470915493341801E-2</v>
      </c>
      <c r="G357">
        <v>0.17375477411149201</v>
      </c>
      <c r="H357">
        <v>8.8410059948286601E-2</v>
      </c>
      <c r="I357">
        <v>63.888508658600401</v>
      </c>
      <c r="K357">
        <f t="shared" si="15"/>
        <v>3</v>
      </c>
      <c r="L357">
        <f t="shared" si="16"/>
        <v>21.38104549212369</v>
      </c>
      <c r="M357">
        <f t="shared" si="17"/>
        <v>13.087190181717347</v>
      </c>
    </row>
    <row r="358" spans="1:13" x14ac:dyDescent="0.25">
      <c r="A358">
        <v>0.64</v>
      </c>
      <c r="B358">
        <v>0.34</v>
      </c>
      <c r="C358" t="s">
        <v>6</v>
      </c>
      <c r="D358" t="s">
        <v>15</v>
      </c>
      <c r="E358">
        <v>0.61986088020971697</v>
      </c>
      <c r="F358">
        <v>4.0470915493341801E-2</v>
      </c>
      <c r="G358">
        <v>0.17375477411149201</v>
      </c>
      <c r="H358">
        <v>8.8410059948286601E-2</v>
      </c>
      <c r="I358">
        <v>142.98042287835199</v>
      </c>
      <c r="J358">
        <v>43.666671241169702</v>
      </c>
      <c r="K358">
        <f t="shared" si="15"/>
        <v>5</v>
      </c>
      <c r="L358">
        <f t="shared" si="16"/>
        <v>18.085345036007027</v>
      </c>
      <c r="M358">
        <f t="shared" si="17"/>
        <v>12.650022789214091</v>
      </c>
    </row>
    <row r="359" spans="1:13" x14ac:dyDescent="0.25">
      <c r="A359">
        <v>0.69</v>
      </c>
      <c r="B359">
        <v>0.3</v>
      </c>
      <c r="C359" t="s">
        <v>6</v>
      </c>
      <c r="D359" t="s">
        <v>15</v>
      </c>
      <c r="E359">
        <v>0.64939581410981295</v>
      </c>
      <c r="F359">
        <v>4.0470915493341801E-2</v>
      </c>
      <c r="G359">
        <v>0.17375477411149201</v>
      </c>
      <c r="H359">
        <v>8.8410059948286601E-2</v>
      </c>
      <c r="I359">
        <v>241.55378483458301</v>
      </c>
      <c r="J359">
        <v>32.804817417989902</v>
      </c>
      <c r="K359">
        <f t="shared" si="15"/>
        <v>8</v>
      </c>
      <c r="L359">
        <f t="shared" si="16"/>
        <v>9.3099606172732479</v>
      </c>
      <c r="M359">
        <f t="shared" si="17"/>
        <v>11.534384454553845</v>
      </c>
    </row>
    <row r="360" spans="1:13" x14ac:dyDescent="0.25">
      <c r="A360">
        <v>0.65</v>
      </c>
      <c r="B360">
        <v>0.36</v>
      </c>
      <c r="C360" t="s">
        <v>6</v>
      </c>
      <c r="D360" t="s">
        <v>15</v>
      </c>
      <c r="E360">
        <v>0.64989131156441005</v>
      </c>
      <c r="F360">
        <v>4.0470915493341801E-2</v>
      </c>
      <c r="G360">
        <v>0.17375477411149201</v>
      </c>
      <c r="H360">
        <v>8.8410059948286601E-2</v>
      </c>
      <c r="I360">
        <v>241.55378483458301</v>
      </c>
      <c r="J360">
        <v>32.804817417989902</v>
      </c>
      <c r="K360">
        <f t="shared" si="15"/>
        <v>8</v>
      </c>
      <c r="L360">
        <f t="shared" si="16"/>
        <v>9.1694311471525225</v>
      </c>
      <c r="M360">
        <f t="shared" si="17"/>
        <v>11.517081970483872</v>
      </c>
    </row>
    <row r="361" spans="1:13" x14ac:dyDescent="0.25">
      <c r="A361">
        <v>1.78</v>
      </c>
      <c r="B361">
        <v>-0.3</v>
      </c>
      <c r="C361" t="s">
        <v>6</v>
      </c>
      <c r="D361" t="s">
        <v>15</v>
      </c>
      <c r="E361">
        <v>0.55945231005658802</v>
      </c>
      <c r="F361">
        <v>4.0470915493341801E-2</v>
      </c>
      <c r="G361">
        <v>0.17375477411149201</v>
      </c>
      <c r="H361">
        <v>8.8410059948286601E-2</v>
      </c>
      <c r="I361">
        <v>241.31845153075199</v>
      </c>
      <c r="J361">
        <v>53.050323170152602</v>
      </c>
      <c r="K361">
        <f t="shared" si="15"/>
        <v>8</v>
      </c>
      <c r="L361">
        <f t="shared" si="16"/>
        <v>38.918763044615901</v>
      </c>
      <c r="M361">
        <f t="shared" si="17"/>
        <v>15.586956326423632</v>
      </c>
    </row>
    <row r="362" spans="1:13" x14ac:dyDescent="0.25">
      <c r="A362">
        <v>2.04</v>
      </c>
      <c r="B362">
        <v>-0.15</v>
      </c>
      <c r="C362" t="s">
        <v>6</v>
      </c>
      <c r="D362" t="s">
        <v>15</v>
      </c>
      <c r="E362">
        <v>0.63987481319443695</v>
      </c>
      <c r="F362">
        <v>4.0470915493341801E-2</v>
      </c>
      <c r="G362">
        <v>0.17375477411149201</v>
      </c>
      <c r="H362">
        <v>8.8410059948286601E-2</v>
      </c>
      <c r="I362">
        <v>241.31845153075199</v>
      </c>
      <c r="J362">
        <v>53.050323170152602</v>
      </c>
      <c r="K362">
        <f t="shared" si="15"/>
        <v>8</v>
      </c>
      <c r="L362">
        <f t="shared" si="16"/>
        <v>12.051663968291336</v>
      </c>
      <c r="M362">
        <f t="shared" si="17"/>
        <v>11.875477938681342</v>
      </c>
    </row>
    <row r="363" spans="1:13" x14ac:dyDescent="0.25">
      <c r="A363">
        <v>0.92</v>
      </c>
      <c r="B363">
        <v>-0.34</v>
      </c>
      <c r="C363" t="s">
        <v>6</v>
      </c>
      <c r="D363" t="s">
        <v>15</v>
      </c>
      <c r="E363">
        <v>0.58939121774513203</v>
      </c>
      <c r="F363">
        <v>4.0470915493341801E-2</v>
      </c>
      <c r="G363">
        <v>0.17375477411149201</v>
      </c>
      <c r="H363">
        <v>8.8410059948286601E-2</v>
      </c>
      <c r="I363">
        <v>240.210066429878</v>
      </c>
      <c r="J363">
        <v>39.772401807213903</v>
      </c>
      <c r="K363">
        <f t="shared" si="15"/>
        <v>8</v>
      </c>
      <c r="L363">
        <f t="shared" si="16"/>
        <v>28.054152377505829</v>
      </c>
      <c r="M363">
        <f t="shared" si="17"/>
        <v>14.003500594248607</v>
      </c>
    </row>
    <row r="364" spans="1:13" x14ac:dyDescent="0.25">
      <c r="A364">
        <v>1.06</v>
      </c>
      <c r="B364">
        <v>-0.28000000000000003</v>
      </c>
      <c r="C364" t="s">
        <v>6</v>
      </c>
      <c r="D364" t="s">
        <v>15</v>
      </c>
      <c r="E364">
        <v>0.63989599124413299</v>
      </c>
      <c r="F364">
        <v>4.0470915493341801E-2</v>
      </c>
      <c r="G364">
        <v>0.17375477411149201</v>
      </c>
      <c r="H364">
        <v>8.8410059948286601E-2</v>
      </c>
      <c r="I364">
        <v>240.210066429878</v>
      </c>
      <c r="J364">
        <v>39.772401807213903</v>
      </c>
      <c r="K364">
        <f t="shared" si="15"/>
        <v>8</v>
      </c>
      <c r="L364">
        <f t="shared" si="16"/>
        <v>12.045476578269302</v>
      </c>
      <c r="M364">
        <f t="shared" si="17"/>
        <v>11.874700590255856</v>
      </c>
    </row>
    <row r="365" spans="1:13" x14ac:dyDescent="0.25">
      <c r="A365">
        <v>1.07</v>
      </c>
      <c r="B365">
        <v>-0.1</v>
      </c>
      <c r="C365" t="s">
        <v>6</v>
      </c>
      <c r="D365" t="s">
        <v>15</v>
      </c>
      <c r="E365">
        <v>0.65938395000263605</v>
      </c>
      <c r="F365">
        <v>4.0470915493341801E-2</v>
      </c>
      <c r="G365">
        <v>0.17375477411149201</v>
      </c>
      <c r="H365">
        <v>8.8410059948286601E-2</v>
      </c>
      <c r="I365">
        <v>251.745619258727</v>
      </c>
      <c r="J365">
        <v>38.628191272825603</v>
      </c>
      <c r="K365">
        <f t="shared" si="15"/>
        <v>9</v>
      </c>
      <c r="L365">
        <f t="shared" si="16"/>
        <v>6.5170573751228744</v>
      </c>
      <c r="M365">
        <f t="shared" si="17"/>
        <v>11.193793096016293</v>
      </c>
    </row>
    <row r="366" spans="1:13" x14ac:dyDescent="0.25">
      <c r="A366">
        <v>1.1000000000000001</v>
      </c>
      <c r="B366">
        <v>0.74</v>
      </c>
      <c r="C366" t="s">
        <v>6</v>
      </c>
      <c r="D366" t="s">
        <v>15</v>
      </c>
      <c r="E366">
        <v>0.70940078916321003</v>
      </c>
      <c r="F366">
        <v>4.0470915493341801E-2</v>
      </c>
      <c r="G366">
        <v>0.17375477411149201</v>
      </c>
      <c r="H366">
        <v>8.8410059948286601E-2</v>
      </c>
      <c r="I366">
        <v>243.93569617283001</v>
      </c>
      <c r="J366">
        <v>37.632732925731403</v>
      </c>
      <c r="K366">
        <f t="shared" si="15"/>
        <v>8</v>
      </c>
      <c r="L366">
        <f t="shared" si="16"/>
        <v>-6.3206713527644069</v>
      </c>
      <c r="M366">
        <f t="shared" si="17"/>
        <v>9.7153108395705203</v>
      </c>
    </row>
    <row r="367" spans="1:13" x14ac:dyDescent="0.25">
      <c r="A367">
        <v>1.24</v>
      </c>
      <c r="B367">
        <v>0.8</v>
      </c>
      <c r="C367" t="s">
        <v>6</v>
      </c>
      <c r="D367" t="s">
        <v>15</v>
      </c>
      <c r="E367">
        <v>0.61986454900989696</v>
      </c>
      <c r="F367">
        <v>4.0470915493341801E-2</v>
      </c>
      <c r="G367">
        <v>0.17375477411149201</v>
      </c>
      <c r="H367">
        <v>8.8410059948286601E-2</v>
      </c>
      <c r="I367">
        <v>243.93569617283001</v>
      </c>
      <c r="J367">
        <v>37.632732925731403</v>
      </c>
      <c r="K367">
        <f t="shared" si="15"/>
        <v>8</v>
      </c>
      <c r="L367">
        <f t="shared" si="16"/>
        <v>18.084203648155324</v>
      </c>
      <c r="M367">
        <f t="shared" si="17"/>
        <v>12.649873125485044</v>
      </c>
    </row>
    <row r="368" spans="1:13" x14ac:dyDescent="0.25">
      <c r="A368">
        <v>2.63</v>
      </c>
      <c r="B368">
        <v>0.54</v>
      </c>
      <c r="C368" t="s">
        <v>6</v>
      </c>
      <c r="D368" t="s">
        <v>15</v>
      </c>
      <c r="E368">
        <v>0.68938723311347405</v>
      </c>
      <c r="F368">
        <v>4.0470915493341801E-2</v>
      </c>
      <c r="G368">
        <v>0.17375477411149201</v>
      </c>
      <c r="H368">
        <v>8.8410059948286601E-2</v>
      </c>
      <c r="I368">
        <v>204.52376739688401</v>
      </c>
      <c r="J368">
        <v>65.478057729498801</v>
      </c>
      <c r="K368">
        <f t="shared" si="15"/>
        <v>7</v>
      </c>
      <c r="L368">
        <f t="shared" si="16"/>
        <v>-1.3992319441945256</v>
      </c>
      <c r="M368">
        <f t="shared" si="17"/>
        <v>10.265435156895364</v>
      </c>
    </row>
    <row r="369" spans="1:13" x14ac:dyDescent="0.25">
      <c r="A369">
        <v>2.44</v>
      </c>
      <c r="B369">
        <v>1.04</v>
      </c>
      <c r="C369" t="s">
        <v>6</v>
      </c>
      <c r="D369" t="s">
        <v>15</v>
      </c>
      <c r="E369">
        <v>0.63937743754590304</v>
      </c>
      <c r="F369">
        <v>4.0470915493341801E-2</v>
      </c>
      <c r="G369">
        <v>0.17375477411149201</v>
      </c>
      <c r="H369">
        <v>8.8410059948286601E-2</v>
      </c>
      <c r="I369">
        <v>76.4473261888877</v>
      </c>
      <c r="J369">
        <v>35.306275617143797</v>
      </c>
      <c r="K369">
        <f t="shared" si="15"/>
        <v>3</v>
      </c>
      <c r="L369">
        <f t="shared" si="16"/>
        <v>12.197093385602216</v>
      </c>
      <c r="M369">
        <f t="shared" si="17"/>
        <v>11.893758773223112</v>
      </c>
    </row>
    <row r="370" spans="1:13" x14ac:dyDescent="0.25">
      <c r="A370">
        <v>2.58</v>
      </c>
      <c r="B370">
        <v>1.1200000000000001</v>
      </c>
      <c r="C370" t="s">
        <v>6</v>
      </c>
      <c r="D370" t="s">
        <v>15</v>
      </c>
      <c r="E370">
        <v>0.599877842731804</v>
      </c>
      <c r="F370">
        <v>4.0470915493341801E-2</v>
      </c>
      <c r="G370">
        <v>0.17375477411149201</v>
      </c>
      <c r="H370">
        <v>8.8410059948286601E-2</v>
      </c>
      <c r="I370">
        <v>76.4473261888877</v>
      </c>
      <c r="J370">
        <v>35.306275617143797</v>
      </c>
      <c r="K370">
        <f t="shared" si="15"/>
        <v>3</v>
      </c>
      <c r="L370">
        <f t="shared" si="16"/>
        <v>24.508657728544506</v>
      </c>
      <c r="M370">
        <f t="shared" si="17"/>
        <v>13.511421587539019</v>
      </c>
    </row>
    <row r="371" spans="1:13" x14ac:dyDescent="0.25">
      <c r="A371">
        <v>1.95</v>
      </c>
      <c r="B371">
        <v>0.92</v>
      </c>
      <c r="C371" t="s">
        <v>6</v>
      </c>
      <c r="D371" t="s">
        <v>15</v>
      </c>
      <c r="E371">
        <v>0.66938238856871901</v>
      </c>
      <c r="F371">
        <v>4.0470915493341801E-2</v>
      </c>
      <c r="G371">
        <v>0.17375477411149201</v>
      </c>
      <c r="H371">
        <v>8.8410059948286601E-2</v>
      </c>
      <c r="I371">
        <v>73.556631333008795</v>
      </c>
      <c r="J371">
        <v>46.758595882464803</v>
      </c>
      <c r="K371">
        <f t="shared" si="15"/>
        <v>3</v>
      </c>
      <c r="L371">
        <f t="shared" si="16"/>
        <v>3.8026392446739123</v>
      </c>
      <c r="M371">
        <f t="shared" si="17"/>
        <v>10.869346747946963</v>
      </c>
    </row>
    <row r="372" spans="1:13" x14ac:dyDescent="0.25">
      <c r="A372">
        <v>1.74</v>
      </c>
      <c r="B372">
        <v>0.89</v>
      </c>
      <c r="C372" t="s">
        <v>6</v>
      </c>
      <c r="D372" t="s">
        <v>15</v>
      </c>
      <c r="E372">
        <v>0.67989748656267701</v>
      </c>
      <c r="F372">
        <v>4.0470915493341801E-2</v>
      </c>
      <c r="G372">
        <v>0.17375477411149201</v>
      </c>
      <c r="H372">
        <v>8.8410059948286601E-2</v>
      </c>
      <c r="I372">
        <v>73.556631333008795</v>
      </c>
      <c r="J372">
        <v>46.758595882464803</v>
      </c>
      <c r="K372">
        <f t="shared" si="15"/>
        <v>3</v>
      </c>
      <c r="L372">
        <f t="shared" si="16"/>
        <v>1.0315347730323197</v>
      </c>
      <c r="M372">
        <f t="shared" si="17"/>
        <v>10.544736313702032</v>
      </c>
    </row>
    <row r="373" spans="1:13" x14ac:dyDescent="0.25">
      <c r="A373">
        <v>1.1399999999999999</v>
      </c>
      <c r="B373">
        <v>0.57999999999999996</v>
      </c>
      <c r="C373" t="s">
        <v>6</v>
      </c>
      <c r="D373" t="s">
        <v>15</v>
      </c>
      <c r="E373">
        <v>0.60939653373032299</v>
      </c>
      <c r="F373">
        <v>4.0470915493341801E-2</v>
      </c>
      <c r="G373">
        <v>0.17375477411149201</v>
      </c>
      <c r="H373">
        <v>8.8410059948286601E-2</v>
      </c>
      <c r="I373">
        <v>146.669780596366</v>
      </c>
      <c r="J373">
        <v>18.2776257453366</v>
      </c>
      <c r="K373">
        <f t="shared" si="15"/>
        <v>5</v>
      </c>
      <c r="L373">
        <f t="shared" si="16"/>
        <v>21.396516167909056</v>
      </c>
      <c r="M373">
        <f t="shared" si="17"/>
        <v>13.089266105376225</v>
      </c>
    </row>
    <row r="374" spans="1:13" x14ac:dyDescent="0.25">
      <c r="A374">
        <v>0.68</v>
      </c>
      <c r="B374">
        <v>0.53</v>
      </c>
      <c r="C374" t="s">
        <v>6</v>
      </c>
      <c r="D374" t="s">
        <v>15</v>
      </c>
      <c r="E374">
        <v>0.62939430201142299</v>
      </c>
      <c r="F374">
        <v>4.0470915493341801E-2</v>
      </c>
      <c r="G374">
        <v>0.17375477411149201</v>
      </c>
      <c r="H374">
        <v>8.8410059948286601E-2</v>
      </c>
      <c r="I374">
        <v>164.173182726813</v>
      </c>
      <c r="J374">
        <v>19.773987782257699</v>
      </c>
      <c r="K374">
        <f t="shared" si="15"/>
        <v>6</v>
      </c>
      <c r="L374">
        <f t="shared" si="16"/>
        <v>15.163969168699793</v>
      </c>
      <c r="M374">
        <f t="shared" si="17"/>
        <v>12.270869895793595</v>
      </c>
    </row>
    <row r="375" spans="1:13" x14ac:dyDescent="0.25">
      <c r="A375">
        <v>0.67</v>
      </c>
      <c r="B375">
        <v>0.84</v>
      </c>
      <c r="C375" t="s">
        <v>6</v>
      </c>
      <c r="D375" t="s">
        <v>15</v>
      </c>
      <c r="E375">
        <v>0.60937991958443605</v>
      </c>
      <c r="F375">
        <v>4.0470915493341801E-2</v>
      </c>
      <c r="G375">
        <v>0.17375477411149201</v>
      </c>
      <c r="H375">
        <v>8.8410059948286601E-2</v>
      </c>
      <c r="I375">
        <v>174.51999036965299</v>
      </c>
      <c r="J375">
        <v>16.9370367050807</v>
      </c>
      <c r="K375">
        <f t="shared" si="15"/>
        <v>6</v>
      </c>
      <c r="L375">
        <f t="shared" si="16"/>
        <v>21.401863424378348</v>
      </c>
      <c r="M375">
        <f t="shared" si="17"/>
        <v>13.089983675765779</v>
      </c>
    </row>
    <row r="376" spans="1:13" x14ac:dyDescent="0.25">
      <c r="A376">
        <v>1.07</v>
      </c>
      <c r="B376">
        <v>1.02</v>
      </c>
      <c r="C376" t="s">
        <v>6</v>
      </c>
      <c r="D376" t="s">
        <v>15</v>
      </c>
      <c r="E376">
        <v>0.679389559043031</v>
      </c>
      <c r="F376">
        <v>4.0470915493341801E-2</v>
      </c>
      <c r="G376">
        <v>0.17375477411149201</v>
      </c>
      <c r="H376">
        <v>8.8410059948286601E-2</v>
      </c>
      <c r="I376">
        <v>180.98602949129901</v>
      </c>
      <c r="J376">
        <v>24.0331669271668</v>
      </c>
      <c r="K376">
        <f t="shared" si="15"/>
        <v>6</v>
      </c>
      <c r="L376">
        <f t="shared" si="16"/>
        <v>1.1634847349455413</v>
      </c>
      <c r="M376">
        <f t="shared" si="17"/>
        <v>10.560042705295302</v>
      </c>
    </row>
    <row r="377" spans="1:13" x14ac:dyDescent="0.25">
      <c r="A377">
        <v>0.28999999999999998</v>
      </c>
      <c r="B377">
        <v>2.16</v>
      </c>
      <c r="C377" t="s">
        <v>8</v>
      </c>
      <c r="D377" t="s">
        <v>17</v>
      </c>
      <c r="E377">
        <v>0.53988697539445896</v>
      </c>
      <c r="F377">
        <v>4.0470915493341801E-2</v>
      </c>
      <c r="G377">
        <v>0.17375477411149201</v>
      </c>
      <c r="H377">
        <v>8.8410059948286601E-2</v>
      </c>
      <c r="I377">
        <v>242.53336297284099</v>
      </c>
      <c r="J377">
        <v>31.622914231465199</v>
      </c>
      <c r="K377">
        <f t="shared" si="15"/>
        <v>8</v>
      </c>
      <c r="L377">
        <f t="shared" si="16"/>
        <v>46.688484963574069</v>
      </c>
      <c r="M377">
        <f t="shared" si="17"/>
        <v>16.79120553543919</v>
      </c>
    </row>
    <row r="378" spans="1:13" x14ac:dyDescent="0.25">
      <c r="A378">
        <v>1.82</v>
      </c>
      <c r="B378">
        <v>1.01</v>
      </c>
      <c r="C378" t="s">
        <v>6</v>
      </c>
      <c r="D378" t="s">
        <v>15</v>
      </c>
      <c r="E378">
        <v>0.669381490201298</v>
      </c>
      <c r="F378">
        <v>4.0470915493341801E-2</v>
      </c>
      <c r="G378">
        <v>0.17375477411149201</v>
      </c>
      <c r="H378">
        <v>8.8410059948286601E-2</v>
      </c>
      <c r="I378">
        <v>210.63906969547699</v>
      </c>
      <c r="J378">
        <v>45.961403756551498</v>
      </c>
      <c r="K378">
        <f t="shared" si="15"/>
        <v>7</v>
      </c>
      <c r="L378">
        <f t="shared" si="16"/>
        <v>3.8028795982461929</v>
      </c>
      <c r="M378">
        <f t="shared" si="17"/>
        <v>10.869375191912269</v>
      </c>
    </row>
    <row r="379" spans="1:13" x14ac:dyDescent="0.25">
      <c r="A379">
        <v>2.42</v>
      </c>
      <c r="B379">
        <v>0.82</v>
      </c>
      <c r="C379" t="s">
        <v>6</v>
      </c>
      <c r="D379" t="s">
        <v>15</v>
      </c>
      <c r="E379">
        <v>0.64937915531923496</v>
      </c>
      <c r="F379">
        <v>4.0470915493341801E-2</v>
      </c>
      <c r="G379">
        <v>0.17375477411149201</v>
      </c>
      <c r="H379">
        <v>8.8410059948286601E-2</v>
      </c>
      <c r="I379">
        <v>229.50090759743799</v>
      </c>
      <c r="J379">
        <v>77.412591129060701</v>
      </c>
      <c r="K379">
        <f t="shared" si="15"/>
        <v>8</v>
      </c>
      <c r="L379">
        <f t="shared" si="16"/>
        <v>9.3146889121554182</v>
      </c>
      <c r="M379">
        <f t="shared" si="17"/>
        <v>11.534966924197761</v>
      </c>
    </row>
    <row r="380" spans="1:13" x14ac:dyDescent="0.25">
      <c r="A380">
        <v>2.4900000000000002</v>
      </c>
      <c r="B380">
        <v>0.87</v>
      </c>
      <c r="C380" t="s">
        <v>6</v>
      </c>
      <c r="D380" t="s">
        <v>15</v>
      </c>
      <c r="E380">
        <v>0.63989276945371698</v>
      </c>
      <c r="F380">
        <v>4.0470915493341801E-2</v>
      </c>
      <c r="G380">
        <v>0.17375477411149201</v>
      </c>
      <c r="H380">
        <v>8.8410059948286601E-2</v>
      </c>
      <c r="I380">
        <v>229.50090759743799</v>
      </c>
      <c r="J380">
        <v>77.412591129060701</v>
      </c>
      <c r="K380">
        <f t="shared" si="15"/>
        <v>8</v>
      </c>
      <c r="L380">
        <f t="shared" si="16"/>
        <v>12.046417832262762</v>
      </c>
      <c r="M380">
        <f t="shared" si="17"/>
        <v>11.874818841825004</v>
      </c>
    </row>
    <row r="381" spans="1:13" x14ac:dyDescent="0.25">
      <c r="A381">
        <v>2.23</v>
      </c>
      <c r="B381">
        <v>0.38</v>
      </c>
      <c r="C381" t="s">
        <v>6</v>
      </c>
      <c r="D381" t="s">
        <v>15</v>
      </c>
      <c r="E381">
        <v>0.65938477386453898</v>
      </c>
      <c r="F381">
        <v>4.0470915493341801E-2</v>
      </c>
      <c r="G381">
        <v>0.17375477411149201</v>
      </c>
      <c r="H381">
        <v>8.8410059948286601E-2</v>
      </c>
      <c r="I381">
        <v>72.790647185186202</v>
      </c>
      <c r="J381">
        <v>77.496302503026399</v>
      </c>
      <c r="K381">
        <f t="shared" si="15"/>
        <v>3</v>
      </c>
      <c r="L381">
        <f t="shared" si="16"/>
        <v>6.5168304109393489</v>
      </c>
      <c r="M381">
        <f t="shared" si="17"/>
        <v>11.193765697768328</v>
      </c>
    </row>
    <row r="382" spans="1:13" x14ac:dyDescent="0.25">
      <c r="A382">
        <v>0.71</v>
      </c>
      <c r="B382">
        <v>0.43</v>
      </c>
      <c r="C382" t="s">
        <v>6</v>
      </c>
      <c r="D382" t="s">
        <v>15</v>
      </c>
      <c r="E382">
        <v>0.63938879346973299</v>
      </c>
      <c r="F382">
        <v>4.0470915493341801E-2</v>
      </c>
      <c r="G382">
        <v>0.17375477411149201</v>
      </c>
      <c r="H382">
        <v>8.8410059948286601E-2</v>
      </c>
      <c r="I382">
        <v>216.29059562375201</v>
      </c>
      <c r="J382">
        <v>44.8108284926791</v>
      </c>
      <c r="K382">
        <f t="shared" si="15"/>
        <v>8</v>
      </c>
      <c r="L382">
        <f t="shared" si="16"/>
        <v>12.193770504961492</v>
      </c>
      <c r="M382">
        <f t="shared" si="17"/>
        <v>11.893340866678727</v>
      </c>
    </row>
    <row r="383" spans="1:13" x14ac:dyDescent="0.25">
      <c r="A383">
        <v>0.63</v>
      </c>
      <c r="B383">
        <v>0.56000000000000005</v>
      </c>
      <c r="C383" t="s">
        <v>6</v>
      </c>
      <c r="D383" t="s">
        <v>15</v>
      </c>
      <c r="E383">
        <v>0.62987029084089596</v>
      </c>
      <c r="F383">
        <v>4.0470915493341801E-2</v>
      </c>
      <c r="G383">
        <v>0.17375477411149201</v>
      </c>
      <c r="H383">
        <v>8.8410059948286601E-2</v>
      </c>
      <c r="I383">
        <v>216.29059562375201</v>
      </c>
      <c r="J383">
        <v>44.8108284926791</v>
      </c>
      <c r="K383">
        <f t="shared" si="15"/>
        <v>8</v>
      </c>
      <c r="L383">
        <f t="shared" si="16"/>
        <v>15.020404082631103</v>
      </c>
      <c r="M383">
        <f t="shared" si="17"/>
        <v>12.252438097313416</v>
      </c>
    </row>
    <row r="384" spans="1:13" x14ac:dyDescent="0.25">
      <c r="A384">
        <v>2.0499999999999998</v>
      </c>
      <c r="B384">
        <v>0.34</v>
      </c>
      <c r="C384" t="s">
        <v>6</v>
      </c>
      <c r="D384" t="s">
        <v>15</v>
      </c>
      <c r="E384">
        <v>0.59926053626683196</v>
      </c>
      <c r="F384">
        <v>4.0470915493341801E-2</v>
      </c>
      <c r="G384">
        <v>0.17375477411149201</v>
      </c>
      <c r="H384">
        <v>8.8410059948286601E-2</v>
      </c>
      <c r="I384">
        <v>285.05821224869999</v>
      </c>
      <c r="K384">
        <f t="shared" si="15"/>
        <v>10</v>
      </c>
      <c r="L384">
        <f t="shared" si="16"/>
        <v>24.713908548883296</v>
      </c>
      <c r="M384">
        <f t="shared" si="17"/>
        <v>13.53958340462907</v>
      </c>
    </row>
    <row r="385" spans="1:13" x14ac:dyDescent="0.25">
      <c r="A385">
        <v>2.21</v>
      </c>
      <c r="B385">
        <v>0.43</v>
      </c>
      <c r="C385" t="s">
        <v>6</v>
      </c>
      <c r="D385" t="s">
        <v>15</v>
      </c>
      <c r="E385">
        <v>0.65990487927354602</v>
      </c>
      <c r="F385">
        <v>4.0470915493341801E-2</v>
      </c>
      <c r="G385">
        <v>0.17375477411149201</v>
      </c>
      <c r="H385">
        <v>8.8410059948286601E-2</v>
      </c>
      <c r="I385">
        <v>285.05821224869999</v>
      </c>
      <c r="K385">
        <f t="shared" si="15"/>
        <v>10</v>
      </c>
      <c r="L385">
        <f t="shared" si="16"/>
        <v>6.3736577322989092</v>
      </c>
      <c r="M385">
        <f t="shared" si="17"/>
        <v>11.176491465415154</v>
      </c>
    </row>
    <row r="386" spans="1:13" x14ac:dyDescent="0.25">
      <c r="A386">
        <v>0.92</v>
      </c>
      <c r="B386">
        <v>0.37</v>
      </c>
      <c r="C386" t="s">
        <v>6</v>
      </c>
      <c r="D386" t="s">
        <v>15</v>
      </c>
      <c r="E386">
        <v>0.63925679432888005</v>
      </c>
      <c r="F386">
        <v>4.0470915493341801E-2</v>
      </c>
      <c r="G386">
        <v>0.17375477411149201</v>
      </c>
      <c r="H386">
        <v>8.8410059948286601E-2</v>
      </c>
      <c r="I386">
        <v>134.859256444143</v>
      </c>
      <c r="K386">
        <f t="shared" si="15"/>
        <v>5</v>
      </c>
      <c r="L386">
        <f t="shared" si="16"/>
        <v>12.232402219083269</v>
      </c>
      <c r="M386">
        <f t="shared" si="17"/>
        <v>11.898200049462559</v>
      </c>
    </row>
    <row r="387" spans="1:13" x14ac:dyDescent="0.25">
      <c r="A387">
        <v>0.74</v>
      </c>
      <c r="B387">
        <v>0.34</v>
      </c>
      <c r="C387" t="s">
        <v>6</v>
      </c>
      <c r="D387" t="s">
        <v>15</v>
      </c>
      <c r="E387">
        <v>0.61988248533635204</v>
      </c>
      <c r="F387">
        <v>4.0470915493341801E-2</v>
      </c>
      <c r="G387">
        <v>0.17375477411149201</v>
      </c>
      <c r="H387">
        <v>8.8410059948286601E-2</v>
      </c>
      <c r="I387">
        <v>134.859256444143</v>
      </c>
      <c r="K387">
        <f t="shared" ref="K387:K450" si="18">IFERROR(MONTH(I387),"")</f>
        <v>5</v>
      </c>
      <c r="L387">
        <f t="shared" ref="L387:L450" si="19">IFERROR(SQRT(0.0397 * 10^6 / (E387-0.1518))-273.15,"")</f>
        <v>18.078623732267431</v>
      </c>
      <c r="M387">
        <f t="shared" ref="M387:M450" si="20">IFERROR((SQRT(0.0397 * 10^6 / (E387-F387-0.1518))-SQRT(0.0397 * 10^6 / (E387+F387-0.1518)))/2,"")</f>
        <v>12.649141479952021</v>
      </c>
    </row>
    <row r="388" spans="1:13" x14ac:dyDescent="0.25">
      <c r="A388">
        <v>1.21</v>
      </c>
      <c r="B388">
        <v>1.31</v>
      </c>
      <c r="C388" t="s">
        <v>8</v>
      </c>
      <c r="D388" t="s">
        <v>17</v>
      </c>
      <c r="E388">
        <v>0.48012410965257502</v>
      </c>
      <c r="F388">
        <v>4.0470915493341801E-2</v>
      </c>
      <c r="G388">
        <v>0.17375477411149201</v>
      </c>
      <c r="H388">
        <v>8.8410059948286601E-2</v>
      </c>
      <c r="K388">
        <f t="shared" si="18"/>
        <v>1</v>
      </c>
      <c r="L388">
        <f t="shared" si="19"/>
        <v>74.581365336571139</v>
      </c>
      <c r="M388">
        <f t="shared" si="20"/>
        <v>21.637567464050846</v>
      </c>
    </row>
    <row r="389" spans="1:13" x14ac:dyDescent="0.25">
      <c r="A389">
        <v>0.84</v>
      </c>
      <c r="B389">
        <v>2.71</v>
      </c>
      <c r="C389" t="s">
        <v>8</v>
      </c>
      <c r="D389" t="s">
        <v>17</v>
      </c>
      <c r="E389">
        <v>0.63012411604553498</v>
      </c>
      <c r="F389">
        <v>4.0470915493341801E-2</v>
      </c>
      <c r="G389">
        <v>0.17375477411149201</v>
      </c>
      <c r="H389">
        <v>8.8410059948286601E-2</v>
      </c>
      <c r="I389">
        <v>161.49874887395501</v>
      </c>
      <c r="J389">
        <v>30.383658606229801</v>
      </c>
      <c r="K389">
        <f t="shared" si="18"/>
        <v>6</v>
      </c>
      <c r="L389">
        <f t="shared" si="19"/>
        <v>14.943934367231407</v>
      </c>
      <c r="M389">
        <f t="shared" si="20"/>
        <v>12.242628080059575</v>
      </c>
    </row>
    <row r="390" spans="1:13" x14ac:dyDescent="0.25">
      <c r="A390">
        <v>-0.12</v>
      </c>
      <c r="B390">
        <v>1.2</v>
      </c>
      <c r="C390" t="s">
        <v>8</v>
      </c>
      <c r="D390" t="s">
        <v>17</v>
      </c>
      <c r="E390">
        <v>0.62012404644874897</v>
      </c>
      <c r="F390">
        <v>4.0470915493341801E-2</v>
      </c>
      <c r="G390">
        <v>0.17375477411149201</v>
      </c>
      <c r="H390">
        <v>8.8410059948286601E-2</v>
      </c>
      <c r="I390">
        <v>234.98211942338699</v>
      </c>
      <c r="J390">
        <v>24.849616368885599</v>
      </c>
      <c r="K390">
        <f t="shared" si="18"/>
        <v>8</v>
      </c>
      <c r="L390">
        <f t="shared" si="19"/>
        <v>18.003506316519065</v>
      </c>
      <c r="M390">
        <f t="shared" si="20"/>
        <v>12.639294779557304</v>
      </c>
    </row>
    <row r="391" spans="1:13" x14ac:dyDescent="0.25">
      <c r="A391">
        <v>1.2</v>
      </c>
      <c r="B391">
        <v>2.36</v>
      </c>
      <c r="C391" t="s">
        <v>8</v>
      </c>
      <c r="D391" t="s">
        <v>17</v>
      </c>
      <c r="E391">
        <v>0.69012396797577302</v>
      </c>
      <c r="F391">
        <v>4.0470915493341801E-2</v>
      </c>
      <c r="G391">
        <v>0.17375477411149201</v>
      </c>
      <c r="H391">
        <v>8.8410059948286601E-2</v>
      </c>
      <c r="I391">
        <v>63.888508658600401</v>
      </c>
      <c r="K391">
        <f t="shared" si="18"/>
        <v>3</v>
      </c>
      <c r="L391">
        <f t="shared" si="19"/>
        <v>-1.5852507946863739</v>
      </c>
      <c r="M391">
        <f t="shared" si="20"/>
        <v>10.244269103648804</v>
      </c>
    </row>
    <row r="392" spans="1:13" x14ac:dyDescent="0.25">
      <c r="A392">
        <v>0.55000000000000004</v>
      </c>
      <c r="B392">
        <v>1.36</v>
      </c>
      <c r="C392" t="s">
        <v>8</v>
      </c>
      <c r="D392" t="s">
        <v>17</v>
      </c>
      <c r="E392">
        <v>0.68012371789225501</v>
      </c>
      <c r="F392">
        <v>4.0470915493341801E-2</v>
      </c>
      <c r="G392">
        <v>0.17375477411149201</v>
      </c>
      <c r="H392">
        <v>8.8410059948286601E-2</v>
      </c>
      <c r="I392">
        <v>257.13456943146502</v>
      </c>
      <c r="J392">
        <v>23.297262555936001</v>
      </c>
      <c r="K392">
        <f t="shared" si="18"/>
        <v>9</v>
      </c>
      <c r="L392">
        <f t="shared" si="19"/>
        <v>0.97282541292230462</v>
      </c>
      <c r="M392">
        <f t="shared" si="20"/>
        <v>10.537930756211978</v>
      </c>
    </row>
    <row r="393" spans="1:13" x14ac:dyDescent="0.25">
      <c r="A393">
        <v>0.85</v>
      </c>
      <c r="B393">
        <v>1.67</v>
      </c>
      <c r="C393" t="s">
        <v>8</v>
      </c>
      <c r="D393" t="s">
        <v>17</v>
      </c>
      <c r="E393">
        <v>0.72012360731928804</v>
      </c>
      <c r="F393">
        <v>4.0470915493341801E-2</v>
      </c>
      <c r="G393">
        <v>0.17375477411149201</v>
      </c>
      <c r="H393">
        <v>8.8410059948286601E-2</v>
      </c>
      <c r="I393">
        <v>257.29605338387</v>
      </c>
      <c r="K393">
        <f t="shared" si="18"/>
        <v>9</v>
      </c>
      <c r="L393">
        <f t="shared" si="19"/>
        <v>-8.849852685078929</v>
      </c>
      <c r="M393">
        <f t="shared" si="20"/>
        <v>9.4404895036632439</v>
      </c>
    </row>
    <row r="394" spans="1:13" x14ac:dyDescent="0.25">
      <c r="A394">
        <v>1.3</v>
      </c>
      <c r="B394">
        <v>2.4</v>
      </c>
      <c r="C394" t="s">
        <v>8</v>
      </c>
      <c r="D394" t="s">
        <v>17</v>
      </c>
      <c r="E394">
        <v>0.73012338908316798</v>
      </c>
      <c r="F394">
        <v>4.0470915493341801E-2</v>
      </c>
      <c r="G394">
        <v>0.17375477411149201</v>
      </c>
      <c r="H394">
        <v>8.8410059948286601E-2</v>
      </c>
      <c r="I394">
        <v>63.888508658600401</v>
      </c>
      <c r="K394">
        <f t="shared" si="18"/>
        <v>3</v>
      </c>
      <c r="L394">
        <f t="shared" si="19"/>
        <v>-11.144821618506455</v>
      </c>
      <c r="M394">
        <f t="shared" si="20"/>
        <v>9.1956939749137376</v>
      </c>
    </row>
    <row r="395" spans="1:13" x14ac:dyDescent="0.25">
      <c r="A395">
        <v>0.56999999999999995</v>
      </c>
      <c r="B395">
        <v>1.35</v>
      </c>
      <c r="C395" t="s">
        <v>8</v>
      </c>
      <c r="D395" t="s">
        <v>17</v>
      </c>
      <c r="E395">
        <v>0.65012328432983102</v>
      </c>
      <c r="F395">
        <v>4.0470915493341801E-2</v>
      </c>
      <c r="G395">
        <v>0.17375477411149201</v>
      </c>
      <c r="H395">
        <v>8.8410059948286601E-2</v>
      </c>
      <c r="I395">
        <v>257.13456943146502</v>
      </c>
      <c r="J395">
        <v>23.297262555936001</v>
      </c>
      <c r="K395">
        <f t="shared" si="18"/>
        <v>9</v>
      </c>
      <c r="L395">
        <f t="shared" si="19"/>
        <v>9.1037127224224719</v>
      </c>
      <c r="M395">
        <f t="shared" si="20"/>
        <v>11.508996509560518</v>
      </c>
    </row>
    <row r="396" spans="1:13" x14ac:dyDescent="0.25">
      <c r="A396">
        <v>0.11</v>
      </c>
      <c r="B396">
        <v>1.43</v>
      </c>
      <c r="C396" t="s">
        <v>8</v>
      </c>
      <c r="D396" t="s">
        <v>17</v>
      </c>
      <c r="E396">
        <v>0.60012302729255995</v>
      </c>
      <c r="F396">
        <v>4.0470915493341801E-2</v>
      </c>
      <c r="G396">
        <v>0.17375477411149201</v>
      </c>
      <c r="H396">
        <v>8.8410059948286601E-2</v>
      </c>
      <c r="I396">
        <v>204.36200160567699</v>
      </c>
      <c r="J396">
        <v>28.904815988534899</v>
      </c>
      <c r="K396">
        <f t="shared" si="18"/>
        <v>7</v>
      </c>
      <c r="L396">
        <f t="shared" si="19"/>
        <v>24.427252933596264</v>
      </c>
      <c r="M396">
        <f t="shared" si="20"/>
        <v>13.500263301082413</v>
      </c>
    </row>
    <row r="397" spans="1:13" x14ac:dyDescent="0.25">
      <c r="A397">
        <v>0.26</v>
      </c>
      <c r="B397">
        <v>2.4700000000000002</v>
      </c>
      <c r="C397" t="s">
        <v>8</v>
      </c>
      <c r="D397" t="s">
        <v>17</v>
      </c>
      <c r="E397">
        <v>0.62012249490850901</v>
      </c>
      <c r="F397">
        <v>4.0470915493341801E-2</v>
      </c>
      <c r="G397">
        <v>0.17375477411149201</v>
      </c>
      <c r="H397">
        <v>8.8410059948286601E-2</v>
      </c>
      <c r="I397">
        <v>207.861711425462</v>
      </c>
      <c r="J397">
        <v>26.254751355100701</v>
      </c>
      <c r="K397">
        <f t="shared" si="18"/>
        <v>7</v>
      </c>
      <c r="L397">
        <f t="shared" si="19"/>
        <v>18.003988608114923</v>
      </c>
      <c r="M397">
        <f t="shared" si="20"/>
        <v>12.639357983767951</v>
      </c>
    </row>
    <row r="398" spans="1:13" x14ac:dyDescent="0.25">
      <c r="A398">
        <v>0.81</v>
      </c>
      <c r="B398">
        <v>1.26</v>
      </c>
      <c r="C398" t="s">
        <v>8</v>
      </c>
      <c r="D398" t="s">
        <v>17</v>
      </c>
      <c r="E398">
        <v>0.64012231009572995</v>
      </c>
      <c r="F398">
        <v>4.0470915493341801E-2</v>
      </c>
      <c r="G398">
        <v>0.17375477411149201</v>
      </c>
      <c r="H398">
        <v>8.8410059948286601E-2</v>
      </c>
      <c r="I398">
        <v>255.90249773267499</v>
      </c>
      <c r="J398">
        <v>20.508487599025599</v>
      </c>
      <c r="K398">
        <f t="shared" si="18"/>
        <v>9</v>
      </c>
      <c r="L398">
        <f t="shared" si="19"/>
        <v>11.979380281119745</v>
      </c>
      <c r="M398">
        <f t="shared" si="20"/>
        <v>11.866398775060986</v>
      </c>
    </row>
    <row r="399" spans="1:13" x14ac:dyDescent="0.25">
      <c r="A399">
        <v>1.2</v>
      </c>
      <c r="B399">
        <v>2.35</v>
      </c>
      <c r="C399" t="s">
        <v>8</v>
      </c>
      <c r="D399" t="s">
        <v>17</v>
      </c>
      <c r="E399">
        <v>0.65012185163462899</v>
      </c>
      <c r="F399">
        <v>4.0470915493341801E-2</v>
      </c>
      <c r="G399">
        <v>0.17375477411149201</v>
      </c>
      <c r="H399">
        <v>8.8410059948286601E-2</v>
      </c>
      <c r="I399">
        <v>63.888508658600401</v>
      </c>
      <c r="K399">
        <f t="shared" si="18"/>
        <v>3</v>
      </c>
      <c r="L399">
        <f t="shared" si="19"/>
        <v>9.1041184674725741</v>
      </c>
      <c r="M399">
        <f t="shared" si="20"/>
        <v>11.50904641736102</v>
      </c>
    </row>
    <row r="400" spans="1:13" x14ac:dyDescent="0.25">
      <c r="A400">
        <v>0.03</v>
      </c>
      <c r="B400">
        <v>1.35</v>
      </c>
      <c r="C400" t="s">
        <v>8</v>
      </c>
      <c r="D400" t="s">
        <v>17</v>
      </c>
      <c r="E400">
        <v>0.62012162731281395</v>
      </c>
      <c r="F400">
        <v>4.0470915493341801E-2</v>
      </c>
      <c r="G400">
        <v>0.17375477411149201</v>
      </c>
      <c r="H400">
        <v>8.8410059948286601E-2</v>
      </c>
      <c r="I400">
        <v>234.98211942338699</v>
      </c>
      <c r="J400">
        <v>24.849616368885599</v>
      </c>
      <c r="K400">
        <f t="shared" si="18"/>
        <v>8</v>
      </c>
      <c r="L400">
        <f t="shared" si="19"/>
        <v>18.004258298660261</v>
      </c>
      <c r="M400">
        <f t="shared" si="20"/>
        <v>12.63939332674957</v>
      </c>
    </row>
    <row r="401" spans="1:13" x14ac:dyDescent="0.25">
      <c r="A401">
        <v>0.96</v>
      </c>
      <c r="B401">
        <v>1.79</v>
      </c>
      <c r="C401" t="s">
        <v>8</v>
      </c>
      <c r="D401" t="s">
        <v>17</v>
      </c>
      <c r="E401">
        <v>0.62012106595139405</v>
      </c>
      <c r="F401">
        <v>4.0470915493341801E-2</v>
      </c>
      <c r="G401">
        <v>0.17375477411149201</v>
      </c>
      <c r="H401">
        <v>8.8410059948286601E-2</v>
      </c>
      <c r="I401">
        <v>257.29605338387</v>
      </c>
      <c r="K401">
        <f t="shared" si="18"/>
        <v>9</v>
      </c>
      <c r="L401">
        <f t="shared" si="19"/>
        <v>18.004432797236973</v>
      </c>
      <c r="M401">
        <f t="shared" si="20"/>
        <v>12.639416194846802</v>
      </c>
    </row>
    <row r="402" spans="1:13" x14ac:dyDescent="0.25">
      <c r="A402">
        <v>0.79</v>
      </c>
      <c r="B402">
        <v>1.34</v>
      </c>
      <c r="C402" t="s">
        <v>8</v>
      </c>
      <c r="D402" t="s">
        <v>17</v>
      </c>
      <c r="E402">
        <v>0.63012071791294</v>
      </c>
      <c r="F402">
        <v>4.0470915493341801E-2</v>
      </c>
      <c r="G402">
        <v>0.17375477411149201</v>
      </c>
      <c r="H402">
        <v>8.8410059948286601E-2</v>
      </c>
      <c r="I402">
        <v>246.05834442742599</v>
      </c>
      <c r="K402">
        <f t="shared" si="18"/>
        <v>9</v>
      </c>
      <c r="L402">
        <f t="shared" si="19"/>
        <v>14.944957717896955</v>
      </c>
      <c r="M402">
        <f t="shared" si="20"/>
        <v>12.242759326838069</v>
      </c>
    </row>
    <row r="403" spans="1:13" x14ac:dyDescent="0.25">
      <c r="A403">
        <v>0.3</v>
      </c>
      <c r="B403">
        <v>1.45</v>
      </c>
      <c r="C403" t="s">
        <v>8</v>
      </c>
      <c r="D403" t="s">
        <v>17</v>
      </c>
      <c r="E403">
        <v>0.58011721005168404</v>
      </c>
      <c r="F403">
        <v>4.0470915493341801E-2</v>
      </c>
      <c r="G403">
        <v>0.17375477411149201</v>
      </c>
      <c r="H403">
        <v>8.8410059948286601E-2</v>
      </c>
      <c r="I403">
        <v>204.36200160567699</v>
      </c>
      <c r="J403">
        <v>28.904815988534899</v>
      </c>
      <c r="K403">
        <f t="shared" si="18"/>
        <v>7</v>
      </c>
      <c r="L403">
        <f t="shared" si="19"/>
        <v>31.297555199929661</v>
      </c>
      <c r="M403">
        <f t="shared" si="20"/>
        <v>14.464176203267414</v>
      </c>
    </row>
    <row r="404" spans="1:13" x14ac:dyDescent="0.25">
      <c r="A404">
        <v>1.26</v>
      </c>
      <c r="B404">
        <v>1.28</v>
      </c>
      <c r="C404" t="s">
        <v>8</v>
      </c>
      <c r="D404" t="s">
        <v>17</v>
      </c>
      <c r="E404">
        <v>0.51960415916382297</v>
      </c>
      <c r="F404">
        <v>4.0470915493341801E-2</v>
      </c>
      <c r="G404">
        <v>0.17375477411149201</v>
      </c>
      <c r="H404">
        <v>8.8410059948286601E-2</v>
      </c>
      <c r="I404">
        <v>341.28682063391199</v>
      </c>
      <c r="K404">
        <f t="shared" si="18"/>
        <v>12</v>
      </c>
      <c r="L404">
        <f t="shared" si="19"/>
        <v>55.389003392448103</v>
      </c>
      <c r="M404">
        <f t="shared" si="20"/>
        <v>18.213304874958169</v>
      </c>
    </row>
    <row r="405" spans="1:13" x14ac:dyDescent="0.25">
      <c r="A405">
        <v>0.17</v>
      </c>
      <c r="B405">
        <v>2.14</v>
      </c>
      <c r="C405" t="s">
        <v>8</v>
      </c>
      <c r="D405" t="s">
        <v>17</v>
      </c>
      <c r="E405">
        <v>0.63959801073398004</v>
      </c>
      <c r="F405">
        <v>4.0470915493341801E-2</v>
      </c>
      <c r="G405">
        <v>0.17375477411149201</v>
      </c>
      <c r="H405">
        <v>8.8410059948286601E-2</v>
      </c>
      <c r="I405">
        <v>242.53336297284099</v>
      </c>
      <c r="J405">
        <v>31.622914231465199</v>
      </c>
      <c r="K405">
        <f t="shared" si="18"/>
        <v>8</v>
      </c>
      <c r="L405">
        <f t="shared" si="19"/>
        <v>12.132571766627109</v>
      </c>
      <c r="M405">
        <f t="shared" si="20"/>
        <v>11.885645900640128</v>
      </c>
    </row>
    <row r="406" spans="1:13" x14ac:dyDescent="0.25">
      <c r="A406">
        <v>0.89</v>
      </c>
      <c r="B406">
        <v>2.2799999999999998</v>
      </c>
      <c r="C406" t="s">
        <v>8</v>
      </c>
      <c r="D406" t="s">
        <v>17</v>
      </c>
      <c r="E406">
        <v>0.67959477508423405</v>
      </c>
      <c r="F406">
        <v>4.0470915493341801E-2</v>
      </c>
      <c r="G406">
        <v>0.17375477411149201</v>
      </c>
      <c r="H406">
        <v>8.8410059948286601E-2</v>
      </c>
      <c r="I406">
        <v>63.888508658600401</v>
      </c>
      <c r="K406">
        <f t="shared" si="18"/>
        <v>3</v>
      </c>
      <c r="L406">
        <f t="shared" si="19"/>
        <v>1.1101505574488897</v>
      </c>
      <c r="M406">
        <f t="shared" si="20"/>
        <v>10.553854057335286</v>
      </c>
    </row>
    <row r="407" spans="1:13" x14ac:dyDescent="0.25">
      <c r="A407">
        <v>1.22</v>
      </c>
      <c r="B407">
        <v>1.89</v>
      </c>
      <c r="C407" t="s">
        <v>4</v>
      </c>
      <c r="D407" t="s">
        <v>14</v>
      </c>
      <c r="E407">
        <v>0.62626416688453102</v>
      </c>
      <c r="F407">
        <v>4.0470915493341801E-2</v>
      </c>
      <c r="G407">
        <v>0.17375477411149201</v>
      </c>
      <c r="H407">
        <v>8.8410059948286601E-2</v>
      </c>
      <c r="I407">
        <v>40.519328535752003</v>
      </c>
      <c r="J407">
        <v>25.515198617089499</v>
      </c>
      <c r="K407">
        <f t="shared" si="18"/>
        <v>2</v>
      </c>
      <c r="L407">
        <f t="shared" si="19"/>
        <v>16.11343828019983</v>
      </c>
      <c r="M407">
        <f t="shared" si="20"/>
        <v>12.393241395857217</v>
      </c>
    </row>
    <row r="408" spans="1:13" x14ac:dyDescent="0.25">
      <c r="A408">
        <v>1.5</v>
      </c>
      <c r="B408">
        <v>2.06</v>
      </c>
      <c r="C408" t="s">
        <v>4</v>
      </c>
      <c r="D408" t="s">
        <v>14</v>
      </c>
      <c r="E408">
        <v>0.546251978081016</v>
      </c>
      <c r="F408">
        <v>4.0470915493341801E-2</v>
      </c>
      <c r="G408">
        <v>0.17375477411149201</v>
      </c>
      <c r="H408">
        <v>8.8410059948286601E-2</v>
      </c>
      <c r="I408">
        <v>240.46605190215001</v>
      </c>
      <c r="J408">
        <v>33.2227986324352</v>
      </c>
      <c r="K408">
        <f t="shared" si="18"/>
        <v>8</v>
      </c>
      <c r="L408">
        <f t="shared" si="19"/>
        <v>44.097482338933958</v>
      </c>
      <c r="M408">
        <f t="shared" si="20"/>
        <v>16.382825522089519</v>
      </c>
    </row>
    <row r="409" spans="1:13" x14ac:dyDescent="0.25">
      <c r="A409">
        <v>0.82</v>
      </c>
      <c r="B409">
        <v>2.13</v>
      </c>
      <c r="C409" t="s">
        <v>4</v>
      </c>
      <c r="D409" t="s">
        <v>14</v>
      </c>
      <c r="E409">
        <v>0.58622672138683496</v>
      </c>
      <c r="F409">
        <v>4.0470915493341801E-2</v>
      </c>
      <c r="G409">
        <v>0.17375477411149201</v>
      </c>
      <c r="H409">
        <v>8.8410059948286601E-2</v>
      </c>
      <c r="I409">
        <v>102.28295606457</v>
      </c>
      <c r="J409">
        <v>22.012663878306501</v>
      </c>
      <c r="K409">
        <f t="shared" si="18"/>
        <v>4</v>
      </c>
      <c r="L409">
        <f t="shared" si="19"/>
        <v>29.149193168013426</v>
      </c>
      <c r="M409">
        <f t="shared" si="20"/>
        <v>14.157903311143542</v>
      </c>
    </row>
    <row r="410" spans="1:13" x14ac:dyDescent="0.25">
      <c r="A410">
        <v>2.81</v>
      </c>
      <c r="B410">
        <v>1.28</v>
      </c>
      <c r="C410" t="s">
        <v>3</v>
      </c>
      <c r="D410" t="s">
        <v>13</v>
      </c>
      <c r="E410">
        <v>0.56618966604418997</v>
      </c>
      <c r="F410">
        <v>4.0470915493341801E-2</v>
      </c>
      <c r="G410">
        <v>0.17375477411149201</v>
      </c>
      <c r="H410">
        <v>8.8410059948286601E-2</v>
      </c>
      <c r="I410">
        <v>323.86327328449403</v>
      </c>
      <c r="J410">
        <v>3.4457779747277502</v>
      </c>
      <c r="K410">
        <f t="shared" si="18"/>
        <v>11</v>
      </c>
      <c r="L410">
        <f t="shared" si="19"/>
        <v>36.371481271956441</v>
      </c>
      <c r="M410">
        <f t="shared" si="20"/>
        <v>15.205325364499942</v>
      </c>
    </row>
    <row r="411" spans="1:13" x14ac:dyDescent="0.25">
      <c r="A411">
        <v>1.38</v>
      </c>
      <c r="B411">
        <v>1.27</v>
      </c>
      <c r="C411" t="s">
        <v>3</v>
      </c>
      <c r="D411" t="s">
        <v>13</v>
      </c>
      <c r="E411">
        <v>0.616177120007805</v>
      </c>
      <c r="F411">
        <v>4.0470915493341801E-2</v>
      </c>
      <c r="G411">
        <v>0.17375477411149201</v>
      </c>
      <c r="H411">
        <v>8.8410059948286601E-2</v>
      </c>
      <c r="I411">
        <v>144.67952054713399</v>
      </c>
      <c r="J411">
        <v>10.129169335598</v>
      </c>
      <c r="K411">
        <f t="shared" si="18"/>
        <v>5</v>
      </c>
      <c r="L411">
        <f t="shared" si="19"/>
        <v>19.238203235975277</v>
      </c>
      <c r="M411">
        <f t="shared" si="20"/>
        <v>12.801803628530337</v>
      </c>
    </row>
    <row r="412" spans="1:13" x14ac:dyDescent="0.25">
      <c r="A412">
        <v>1.08</v>
      </c>
      <c r="B412">
        <v>2.36</v>
      </c>
      <c r="C412" t="s">
        <v>4</v>
      </c>
      <c r="D412" t="s">
        <v>14</v>
      </c>
      <c r="E412">
        <v>0.60616457397141998</v>
      </c>
      <c r="F412">
        <v>4.0470915493341801E-2</v>
      </c>
      <c r="G412">
        <v>0.17375477411149201</v>
      </c>
      <c r="H412">
        <v>8.8410059948286601E-2</v>
      </c>
      <c r="I412">
        <v>206.48268955146</v>
      </c>
      <c r="J412">
        <v>15.5237006867719</v>
      </c>
      <c r="K412">
        <f t="shared" si="18"/>
        <v>7</v>
      </c>
      <c r="L412">
        <f t="shared" si="19"/>
        <v>22.44223548105856</v>
      </c>
      <c r="M412">
        <f t="shared" si="20"/>
        <v>13.230103225695814</v>
      </c>
    </row>
    <row r="413" spans="1:13" x14ac:dyDescent="0.25">
      <c r="A413">
        <v>0.84</v>
      </c>
      <c r="B413">
        <v>2.23</v>
      </c>
      <c r="C413" t="s">
        <v>4</v>
      </c>
      <c r="D413" t="s">
        <v>14</v>
      </c>
      <c r="E413">
        <v>0.42586044449954802</v>
      </c>
      <c r="F413">
        <v>4.0470915493341801E-2</v>
      </c>
      <c r="G413">
        <v>0.17375477411149201</v>
      </c>
      <c r="H413">
        <v>8.8410059948286601E-2</v>
      </c>
      <c r="K413">
        <f t="shared" si="18"/>
        <v>1</v>
      </c>
      <c r="L413">
        <f t="shared" si="19"/>
        <v>107.45288372399534</v>
      </c>
      <c r="M413">
        <f t="shared" si="20"/>
        <v>28.49181205493889</v>
      </c>
    </row>
    <row r="414" spans="1:13" x14ac:dyDescent="0.25">
      <c r="A414">
        <v>1.07</v>
      </c>
      <c r="B414">
        <v>2.2799999999999998</v>
      </c>
      <c r="C414" t="s">
        <v>4</v>
      </c>
      <c r="D414" t="s">
        <v>14</v>
      </c>
      <c r="E414">
        <v>0.65581376729157104</v>
      </c>
      <c r="F414">
        <v>4.0470915493341801E-2</v>
      </c>
      <c r="G414">
        <v>0.17375477411149201</v>
      </c>
      <c r="H414">
        <v>8.8410059948286601E-2</v>
      </c>
      <c r="I414">
        <v>187.10336611408999</v>
      </c>
      <c r="J414">
        <v>12.2249928555942</v>
      </c>
      <c r="K414">
        <f t="shared" si="18"/>
        <v>7</v>
      </c>
      <c r="L414">
        <f t="shared" si="19"/>
        <v>7.5058206189957559</v>
      </c>
      <c r="M414">
        <f t="shared" si="20"/>
        <v>11.313583346371558</v>
      </c>
    </row>
    <row r="415" spans="1:13" x14ac:dyDescent="0.25">
      <c r="A415">
        <v>1.1299999999999999</v>
      </c>
      <c r="B415">
        <v>2.2000000000000002</v>
      </c>
      <c r="C415" t="s">
        <v>4</v>
      </c>
      <c r="D415" t="s">
        <v>14</v>
      </c>
      <c r="E415">
        <v>0.59578289118600203</v>
      </c>
      <c r="F415">
        <v>4.0470915493341801E-2</v>
      </c>
      <c r="G415">
        <v>0.17375477411149201</v>
      </c>
      <c r="H415">
        <v>8.8410059948286601E-2</v>
      </c>
      <c r="I415">
        <v>332.24236548111003</v>
      </c>
      <c r="J415">
        <v>41.3960373654417</v>
      </c>
      <c r="K415">
        <f t="shared" si="18"/>
        <v>11</v>
      </c>
      <c r="L415">
        <f t="shared" si="19"/>
        <v>25.878192626444957</v>
      </c>
      <c r="M415">
        <f t="shared" si="20"/>
        <v>13.700084770809639</v>
      </c>
    </row>
    <row r="416" spans="1:13" x14ac:dyDescent="0.25">
      <c r="A416">
        <v>1.54</v>
      </c>
      <c r="B416">
        <v>2.0299999999999998</v>
      </c>
      <c r="C416" t="s">
        <v>4</v>
      </c>
      <c r="D416" t="s">
        <v>14</v>
      </c>
      <c r="E416">
        <v>0.59576716130139096</v>
      </c>
      <c r="F416">
        <v>4.0470915493341801E-2</v>
      </c>
      <c r="G416">
        <v>0.17375477411149201</v>
      </c>
      <c r="H416">
        <v>8.8410059948286601E-2</v>
      </c>
      <c r="I416">
        <v>72.804333586039803</v>
      </c>
      <c r="J416">
        <v>29.374116424109602</v>
      </c>
      <c r="K416">
        <f t="shared" si="18"/>
        <v>3</v>
      </c>
      <c r="L416">
        <f t="shared" si="19"/>
        <v>25.883489907092098</v>
      </c>
      <c r="M416">
        <f t="shared" si="20"/>
        <v>13.700817956196289</v>
      </c>
    </row>
    <row r="417" spans="1:13" x14ac:dyDescent="0.25">
      <c r="A417">
        <v>0.97</v>
      </c>
      <c r="B417">
        <v>2.19</v>
      </c>
      <c r="C417" t="s">
        <v>4</v>
      </c>
      <c r="D417" t="s">
        <v>14</v>
      </c>
      <c r="E417">
        <v>0.57471909790575904</v>
      </c>
      <c r="F417">
        <v>4.0470915493341801E-2</v>
      </c>
      <c r="G417">
        <v>0.17375477411149201</v>
      </c>
      <c r="H417">
        <v>8.8410059948286601E-2</v>
      </c>
      <c r="I417">
        <v>104.969396451726</v>
      </c>
      <c r="K417">
        <f t="shared" si="18"/>
        <v>4</v>
      </c>
      <c r="L417">
        <f t="shared" si="19"/>
        <v>33.234368954828369</v>
      </c>
      <c r="M417">
        <f t="shared" si="20"/>
        <v>14.7441195378087</v>
      </c>
    </row>
    <row r="418" spans="1:13" x14ac:dyDescent="0.25">
      <c r="A418">
        <v>0.88</v>
      </c>
      <c r="B418">
        <v>2.23</v>
      </c>
      <c r="C418" t="s">
        <v>4</v>
      </c>
      <c r="D418" t="s">
        <v>14</v>
      </c>
      <c r="E418">
        <v>0.54470532801716498</v>
      </c>
      <c r="F418">
        <v>4.0470915493341801E-2</v>
      </c>
      <c r="G418">
        <v>0.17375477411149201</v>
      </c>
      <c r="H418">
        <v>8.8410059948286601E-2</v>
      </c>
      <c r="I418">
        <v>140.37273299339901</v>
      </c>
      <c r="J418">
        <v>19.693865035097598</v>
      </c>
      <c r="K418">
        <f t="shared" si="18"/>
        <v>5</v>
      </c>
      <c r="L418">
        <f t="shared" si="19"/>
        <v>44.721282625273943</v>
      </c>
      <c r="M418">
        <f t="shared" si="20"/>
        <v>16.480519776121923</v>
      </c>
    </row>
    <row r="419" spans="1:13" x14ac:dyDescent="0.25">
      <c r="A419">
        <v>0.83</v>
      </c>
      <c r="B419">
        <v>2.2200000000000002</v>
      </c>
      <c r="C419" t="s">
        <v>4</v>
      </c>
      <c r="D419" t="s">
        <v>14</v>
      </c>
      <c r="E419">
        <v>0.61468493568744997</v>
      </c>
      <c r="F419">
        <v>4.0470915493341801E-2</v>
      </c>
      <c r="G419">
        <v>0.17375477411149201</v>
      </c>
      <c r="H419">
        <v>8.8410059948286601E-2</v>
      </c>
      <c r="I419">
        <v>192.385774702883</v>
      </c>
      <c r="K419">
        <f t="shared" si="18"/>
        <v>7</v>
      </c>
      <c r="L419">
        <f t="shared" si="19"/>
        <v>19.709104323693339</v>
      </c>
      <c r="M419">
        <f t="shared" si="20"/>
        <v>12.864153733814959</v>
      </c>
    </row>
    <row r="420" spans="1:13" x14ac:dyDescent="0.25">
      <c r="A420">
        <v>0.52</v>
      </c>
      <c r="B420">
        <v>2.15</v>
      </c>
      <c r="C420" t="s">
        <v>4</v>
      </c>
      <c r="D420" t="s">
        <v>14</v>
      </c>
      <c r="E420">
        <v>0.46467826529922501</v>
      </c>
      <c r="F420">
        <v>4.0470915493341801E-2</v>
      </c>
      <c r="G420">
        <v>0.17375477411149201</v>
      </c>
      <c r="H420">
        <v>8.8410059948286601E-2</v>
      </c>
      <c r="K420">
        <f t="shared" si="18"/>
        <v>1</v>
      </c>
      <c r="L420">
        <f t="shared" si="19"/>
        <v>83.061188028555648</v>
      </c>
      <c r="M420">
        <f t="shared" si="20"/>
        <v>23.282155581274367</v>
      </c>
    </row>
    <row r="421" spans="1:13" x14ac:dyDescent="0.25">
      <c r="A421">
        <v>1.32</v>
      </c>
      <c r="B421">
        <v>2.06</v>
      </c>
      <c r="C421" t="s">
        <v>4</v>
      </c>
      <c r="D421" t="s">
        <v>14</v>
      </c>
      <c r="E421">
        <v>0.56466511510529604</v>
      </c>
      <c r="F421">
        <v>4.0470915493341801E-2</v>
      </c>
      <c r="G421">
        <v>0.17375477411149201</v>
      </c>
      <c r="H421">
        <v>8.8410059948286601E-2</v>
      </c>
      <c r="I421">
        <v>30.340748065073999</v>
      </c>
      <c r="J421">
        <v>24.413775109737799</v>
      </c>
      <c r="K421">
        <f t="shared" si="18"/>
        <v>1</v>
      </c>
      <c r="L421">
        <f t="shared" si="19"/>
        <v>36.942426153694782</v>
      </c>
      <c r="M421">
        <f t="shared" si="20"/>
        <v>15.290304724828445</v>
      </c>
    </row>
    <row r="422" spans="1:13" x14ac:dyDescent="0.25">
      <c r="A422">
        <v>2.75</v>
      </c>
      <c r="B422">
        <v>1.38</v>
      </c>
      <c r="C422" t="s">
        <v>3</v>
      </c>
      <c r="D422" t="s">
        <v>13</v>
      </c>
      <c r="E422">
        <v>0.62465863529959198</v>
      </c>
      <c r="F422">
        <v>4.0470915493341801E-2</v>
      </c>
      <c r="G422">
        <v>0.17375477411149201</v>
      </c>
      <c r="H422">
        <v>8.8410059948286601E-2</v>
      </c>
      <c r="I422">
        <v>343.70939542773903</v>
      </c>
      <c r="J422">
        <v>4.31302566373859</v>
      </c>
      <c r="K422">
        <f t="shared" si="18"/>
        <v>12</v>
      </c>
      <c r="L422">
        <f t="shared" si="19"/>
        <v>16.604100815014647</v>
      </c>
      <c r="M422">
        <f t="shared" si="20"/>
        <v>12.456802469661937</v>
      </c>
    </row>
    <row r="423" spans="1:13" x14ac:dyDescent="0.25">
      <c r="A423">
        <v>1.07</v>
      </c>
      <c r="B423">
        <v>2.1800000000000002</v>
      </c>
      <c r="C423" t="s">
        <v>4</v>
      </c>
      <c r="D423" t="s">
        <v>14</v>
      </c>
      <c r="E423">
        <v>0.57464529452314295</v>
      </c>
      <c r="F423">
        <v>4.0470915493341801E-2</v>
      </c>
      <c r="G423">
        <v>0.17375477411149201</v>
      </c>
      <c r="H423">
        <v>8.8410059948286601E-2</v>
      </c>
      <c r="I423">
        <v>151.59989523377999</v>
      </c>
      <c r="J423">
        <v>12.3859646264579</v>
      </c>
      <c r="K423">
        <f t="shared" si="18"/>
        <v>5</v>
      </c>
      <c r="L423">
        <f t="shared" si="19"/>
        <v>33.261105939377444</v>
      </c>
      <c r="M423">
        <f t="shared" si="20"/>
        <v>14.748009588809168</v>
      </c>
    </row>
    <row r="424" spans="1:13" x14ac:dyDescent="0.25">
      <c r="A424">
        <v>1.1200000000000001</v>
      </c>
      <c r="B424">
        <v>2.15</v>
      </c>
      <c r="C424" t="s">
        <v>4</v>
      </c>
      <c r="D424" t="s">
        <v>14</v>
      </c>
      <c r="E424">
        <v>0.594624233426299</v>
      </c>
      <c r="F424">
        <v>4.0470915493341801E-2</v>
      </c>
      <c r="G424">
        <v>0.17375477411149201</v>
      </c>
      <c r="H424">
        <v>8.8410059948286601E-2</v>
      </c>
      <c r="I424">
        <v>44.133132598160998</v>
      </c>
      <c r="J424">
        <v>44.960364278217597</v>
      </c>
      <c r="K424">
        <f t="shared" si="18"/>
        <v>2</v>
      </c>
      <c r="L424">
        <f t="shared" si="19"/>
        <v>26.26914344674725</v>
      </c>
      <c r="M424">
        <f t="shared" si="20"/>
        <v>13.754266971721762</v>
      </c>
    </row>
    <row r="425" spans="1:13" x14ac:dyDescent="0.25">
      <c r="A425">
        <v>1.24</v>
      </c>
      <c r="B425">
        <v>2.41</v>
      </c>
      <c r="C425" t="s">
        <v>4</v>
      </c>
      <c r="D425" t="s">
        <v>14</v>
      </c>
      <c r="E425">
        <v>0.494617992894748</v>
      </c>
      <c r="F425">
        <v>4.0470915493341801E-2</v>
      </c>
      <c r="G425">
        <v>0.17375477411149201</v>
      </c>
      <c r="H425">
        <v>8.8410059948286601E-2</v>
      </c>
      <c r="I425">
        <v>275.13172930746998</v>
      </c>
      <c r="J425">
        <v>16.039928106147102</v>
      </c>
      <c r="K425">
        <f t="shared" si="18"/>
        <v>10</v>
      </c>
      <c r="L425">
        <f t="shared" si="19"/>
        <v>67.151175614860506</v>
      </c>
      <c r="M425">
        <f t="shared" si="20"/>
        <v>20.263806564712667</v>
      </c>
    </row>
    <row r="426" spans="1:13" x14ac:dyDescent="0.25">
      <c r="A426">
        <v>2.63</v>
      </c>
      <c r="B426">
        <v>1.27</v>
      </c>
      <c r="C426" t="s">
        <v>3</v>
      </c>
      <c r="D426" t="s">
        <v>13</v>
      </c>
      <c r="E426">
        <v>0.60460365294989604</v>
      </c>
      <c r="F426">
        <v>4.0470915493341801E-2</v>
      </c>
      <c r="G426">
        <v>0.17375477411149201</v>
      </c>
      <c r="H426">
        <v>8.8410059948286601E-2</v>
      </c>
      <c r="I426">
        <v>319.22386421086901</v>
      </c>
      <c r="K426">
        <f t="shared" si="18"/>
        <v>11</v>
      </c>
      <c r="L426">
        <f t="shared" si="19"/>
        <v>22.951285242167785</v>
      </c>
      <c r="M426">
        <f t="shared" si="20"/>
        <v>13.299031977963665</v>
      </c>
    </row>
    <row r="427" spans="1:13" x14ac:dyDescent="0.25">
      <c r="A427">
        <v>1.1299999999999999</v>
      </c>
      <c r="B427">
        <v>2.08</v>
      </c>
      <c r="C427" t="s">
        <v>4</v>
      </c>
      <c r="D427" t="s">
        <v>14</v>
      </c>
      <c r="E427">
        <v>0.56459744037144399</v>
      </c>
      <c r="F427">
        <v>4.0470915493341801E-2</v>
      </c>
      <c r="G427">
        <v>0.17375477411149201</v>
      </c>
      <c r="H427">
        <v>8.8410059948286601E-2</v>
      </c>
      <c r="I427">
        <v>258.69921421931502</v>
      </c>
      <c r="J427">
        <v>19.966192087878198</v>
      </c>
      <c r="K427">
        <f t="shared" si="18"/>
        <v>9</v>
      </c>
      <c r="L427">
        <f t="shared" si="19"/>
        <v>36.967843659147832</v>
      </c>
      <c r="M427">
        <f t="shared" si="20"/>
        <v>15.294095353570498</v>
      </c>
    </row>
    <row r="428" spans="1:13" x14ac:dyDescent="0.25">
      <c r="A428">
        <v>1.2</v>
      </c>
      <c r="B428">
        <v>2.1</v>
      </c>
      <c r="C428" t="s">
        <v>4</v>
      </c>
      <c r="D428" t="s">
        <v>14</v>
      </c>
      <c r="E428">
        <v>0.65458426217472698</v>
      </c>
      <c r="F428">
        <v>4.0470915493341801E-2</v>
      </c>
      <c r="G428">
        <v>0.17375477411149201</v>
      </c>
      <c r="H428">
        <v>8.8410059948286601E-2</v>
      </c>
      <c r="I428">
        <v>130.49267847037001</v>
      </c>
      <c r="K428">
        <f t="shared" si="18"/>
        <v>5</v>
      </c>
      <c r="L428">
        <f t="shared" si="19"/>
        <v>7.8487679767728196</v>
      </c>
      <c r="M428">
        <f t="shared" si="20"/>
        <v>11.355333398714606</v>
      </c>
    </row>
    <row r="429" spans="1:13" x14ac:dyDescent="0.25">
      <c r="A429">
        <v>0.51</v>
      </c>
      <c r="B429">
        <v>1.99</v>
      </c>
      <c r="C429" t="s">
        <v>4</v>
      </c>
      <c r="D429" t="s">
        <v>14</v>
      </c>
      <c r="E429">
        <v>0.62457729655646199</v>
      </c>
      <c r="F429">
        <v>4.0470915493341801E-2</v>
      </c>
      <c r="G429">
        <v>0.17375477411149201</v>
      </c>
      <c r="H429">
        <v>8.8410059948286601E-2</v>
      </c>
      <c r="I429">
        <v>231.84313357738</v>
      </c>
      <c r="J429">
        <v>24.733363646886598</v>
      </c>
      <c r="K429">
        <f t="shared" si="18"/>
        <v>8</v>
      </c>
      <c r="L429">
        <f t="shared" si="19"/>
        <v>16.629025045661422</v>
      </c>
      <c r="M429">
        <f t="shared" si="20"/>
        <v>12.460037062910715</v>
      </c>
    </row>
    <row r="430" spans="1:13" x14ac:dyDescent="0.25">
      <c r="A430">
        <v>1.29</v>
      </c>
      <c r="B430">
        <v>2.36</v>
      </c>
      <c r="C430" t="s">
        <v>4</v>
      </c>
      <c r="D430" t="s">
        <v>14</v>
      </c>
      <c r="E430">
        <v>0.674563208493967</v>
      </c>
      <c r="F430">
        <v>4.0470915493341801E-2</v>
      </c>
      <c r="G430">
        <v>0.17375477411149201</v>
      </c>
      <c r="H430">
        <v>8.8410059948286601E-2</v>
      </c>
      <c r="I430">
        <v>296.21694909732997</v>
      </c>
      <c r="J430">
        <v>15.903437134192099</v>
      </c>
      <c r="K430">
        <f t="shared" si="18"/>
        <v>10</v>
      </c>
      <c r="L430">
        <f t="shared" si="19"/>
        <v>2.4268591240208934</v>
      </c>
      <c r="M430">
        <f t="shared" si="20"/>
        <v>10.707355863069466</v>
      </c>
    </row>
    <row r="431" spans="1:13" x14ac:dyDescent="0.25">
      <c r="A431">
        <v>1.8</v>
      </c>
      <c r="B431">
        <v>2.0299999999999998</v>
      </c>
      <c r="C431" t="s">
        <v>4</v>
      </c>
      <c r="D431" t="s">
        <v>14</v>
      </c>
      <c r="E431">
        <v>0.63455664913046095</v>
      </c>
      <c r="F431">
        <v>4.0470915493341801E-2</v>
      </c>
      <c r="G431">
        <v>0.17375477411149201</v>
      </c>
      <c r="H431">
        <v>8.8410059948286601E-2</v>
      </c>
      <c r="I431">
        <v>29.53783980567</v>
      </c>
      <c r="J431">
        <v>17.3592732363953</v>
      </c>
      <c r="K431">
        <f t="shared" si="18"/>
        <v>1</v>
      </c>
      <c r="L431">
        <f t="shared" si="19"/>
        <v>13.618286484299972</v>
      </c>
      <c r="M431">
        <f t="shared" si="20"/>
        <v>12.073409090607299</v>
      </c>
    </row>
    <row r="432" spans="1:13" x14ac:dyDescent="0.25">
      <c r="A432">
        <v>1.92</v>
      </c>
      <c r="B432">
        <v>2.15</v>
      </c>
      <c r="C432" t="s">
        <v>4</v>
      </c>
      <c r="D432" t="s">
        <v>14</v>
      </c>
      <c r="E432">
        <v>0.61453607150791401</v>
      </c>
      <c r="F432">
        <v>4.0470915493341801E-2</v>
      </c>
      <c r="G432">
        <v>0.17375477411149201</v>
      </c>
      <c r="H432">
        <v>8.8410059948286601E-2</v>
      </c>
      <c r="I432">
        <v>299.45477008346001</v>
      </c>
      <c r="J432">
        <v>41.519658232323998</v>
      </c>
      <c r="K432">
        <f t="shared" si="18"/>
        <v>10</v>
      </c>
      <c r="L432">
        <f t="shared" si="19"/>
        <v>19.75620755084509</v>
      </c>
      <c r="M432">
        <f t="shared" si="20"/>
        <v>12.870401773021115</v>
      </c>
    </row>
    <row r="433" spans="1:13" x14ac:dyDescent="0.25">
      <c r="A433">
        <v>-2.25</v>
      </c>
      <c r="B433">
        <v>2.0099999999999998</v>
      </c>
      <c r="C433" t="s">
        <v>4</v>
      </c>
      <c r="D433" t="s">
        <v>14</v>
      </c>
      <c r="E433">
        <v>0.24452301388334</v>
      </c>
      <c r="F433">
        <v>4.0470915493341801E-2</v>
      </c>
      <c r="G433">
        <v>0.17375477411149201</v>
      </c>
      <c r="H433">
        <v>8.8410059948286601E-2</v>
      </c>
      <c r="K433">
        <f t="shared" si="18"/>
        <v>1</v>
      </c>
      <c r="L433">
        <f t="shared" si="19"/>
        <v>381.18700766238248</v>
      </c>
      <c r="M433">
        <f t="shared" si="20"/>
        <v>162.85115010208801</v>
      </c>
    </row>
    <row r="434" spans="1:13" x14ac:dyDescent="0.25">
      <c r="A434">
        <v>2.08</v>
      </c>
      <c r="B434">
        <v>2.06</v>
      </c>
      <c r="C434" t="s">
        <v>4</v>
      </c>
      <c r="D434" t="s">
        <v>14</v>
      </c>
      <c r="E434">
        <v>0.61450532884102105</v>
      </c>
      <c r="F434">
        <v>4.0470915493341801E-2</v>
      </c>
      <c r="G434">
        <v>0.17375477411149201</v>
      </c>
      <c r="H434">
        <v>8.8410059948286601E-2</v>
      </c>
      <c r="I434">
        <v>330.91281934942998</v>
      </c>
      <c r="J434">
        <v>42.692973446420297</v>
      </c>
      <c r="K434">
        <f t="shared" si="18"/>
        <v>11</v>
      </c>
      <c r="L434">
        <f t="shared" si="19"/>
        <v>19.765937899559901</v>
      </c>
      <c r="M434">
        <f t="shared" si="20"/>
        <v>12.871692717760055</v>
      </c>
    </row>
    <row r="435" spans="1:13" x14ac:dyDescent="0.25">
      <c r="A435">
        <v>2.23</v>
      </c>
      <c r="B435">
        <v>1.36</v>
      </c>
      <c r="C435" t="s">
        <v>3</v>
      </c>
      <c r="D435" t="s">
        <v>13</v>
      </c>
      <c r="E435">
        <v>0.64394958689536397</v>
      </c>
      <c r="F435">
        <v>4.0470915493341801E-2</v>
      </c>
      <c r="G435">
        <v>0.17375477411149201</v>
      </c>
      <c r="H435">
        <v>8.8410059948286601E-2</v>
      </c>
      <c r="I435">
        <v>293.74032182914999</v>
      </c>
      <c r="J435">
        <v>23.4692044721371</v>
      </c>
      <c r="K435">
        <f t="shared" si="18"/>
        <v>10</v>
      </c>
      <c r="L435">
        <f t="shared" si="19"/>
        <v>10.868540217136285</v>
      </c>
      <c r="M435">
        <f t="shared" si="20"/>
        <v>11.727461833571056</v>
      </c>
    </row>
    <row r="436" spans="1:13" x14ac:dyDescent="0.25">
      <c r="A436">
        <v>2.41</v>
      </c>
      <c r="B436">
        <v>1.2</v>
      </c>
      <c r="C436" t="s">
        <v>3</v>
      </c>
      <c r="D436" t="s">
        <v>13</v>
      </c>
      <c r="E436">
        <v>0.553943152970784</v>
      </c>
      <c r="F436">
        <v>4.0470915493341801E-2</v>
      </c>
      <c r="G436">
        <v>0.17375477411149201</v>
      </c>
      <c r="H436">
        <v>8.8410059948286601E-2</v>
      </c>
      <c r="I436">
        <v>28.891558015164001</v>
      </c>
      <c r="J436">
        <v>4.29499024676982</v>
      </c>
      <c r="K436">
        <f t="shared" si="18"/>
        <v>1</v>
      </c>
      <c r="L436">
        <f t="shared" si="19"/>
        <v>41.049083616177029</v>
      </c>
      <c r="M436">
        <f t="shared" si="20"/>
        <v>15.911080457121727</v>
      </c>
    </row>
    <row r="437" spans="1:13" x14ac:dyDescent="0.25">
      <c r="A437">
        <v>0.87</v>
      </c>
      <c r="B437">
        <v>0.78</v>
      </c>
      <c r="C437" t="s">
        <v>3</v>
      </c>
      <c r="D437" t="s">
        <v>13</v>
      </c>
      <c r="E437">
        <v>0.65393011123177103</v>
      </c>
      <c r="F437">
        <v>4.0470915493341801E-2</v>
      </c>
      <c r="G437">
        <v>0.17375477411149201</v>
      </c>
      <c r="H437">
        <v>8.8410059948286601E-2</v>
      </c>
      <c r="I437">
        <v>130.17039850943499</v>
      </c>
      <c r="J437">
        <v>15.6982986237749</v>
      </c>
      <c r="K437">
        <f t="shared" si="18"/>
        <v>5</v>
      </c>
      <c r="L437">
        <f t="shared" si="19"/>
        <v>8.0317442386646576</v>
      </c>
      <c r="M437">
        <f t="shared" si="20"/>
        <v>11.377651265309368</v>
      </c>
    </row>
    <row r="438" spans="1:13" x14ac:dyDescent="0.25">
      <c r="A438">
        <v>1.96</v>
      </c>
      <c r="B438">
        <v>1.29</v>
      </c>
      <c r="C438" t="s">
        <v>3</v>
      </c>
      <c r="D438" t="s">
        <v>13</v>
      </c>
      <c r="E438">
        <v>0.57392419897675095</v>
      </c>
      <c r="F438">
        <v>4.0470915493341801E-2</v>
      </c>
      <c r="G438">
        <v>0.17375477411149201</v>
      </c>
      <c r="H438">
        <v>8.8410059948286601E-2</v>
      </c>
      <c r="I438">
        <v>53.952328920241001</v>
      </c>
      <c r="J438">
        <v>6.41339842909795</v>
      </c>
      <c r="K438">
        <f t="shared" si="18"/>
        <v>2</v>
      </c>
      <c r="L438">
        <f t="shared" si="19"/>
        <v>33.522708335636935</v>
      </c>
      <c r="M438">
        <f t="shared" si="20"/>
        <v>14.786107770562808</v>
      </c>
    </row>
    <row r="439" spans="1:13" x14ac:dyDescent="0.25">
      <c r="A439">
        <v>1.5</v>
      </c>
      <c r="B439">
        <v>0.92</v>
      </c>
      <c r="C439" t="s">
        <v>3</v>
      </c>
      <c r="D439" t="s">
        <v>13</v>
      </c>
      <c r="E439">
        <v>0.62391135175114198</v>
      </c>
      <c r="F439">
        <v>4.0470915493341801E-2</v>
      </c>
      <c r="G439">
        <v>0.17375477411149201</v>
      </c>
      <c r="H439">
        <v>8.8410059948286601E-2</v>
      </c>
      <c r="I439">
        <v>113.21602471262401</v>
      </c>
      <c r="J439">
        <v>13.0962676096979</v>
      </c>
      <c r="K439">
        <f t="shared" si="18"/>
        <v>4</v>
      </c>
      <c r="L439">
        <f t="shared" si="19"/>
        <v>16.833329424233341</v>
      </c>
      <c r="M439">
        <f t="shared" si="20"/>
        <v>12.486572515781404</v>
      </c>
    </row>
    <row r="440" spans="1:13" x14ac:dyDescent="0.25">
      <c r="A440">
        <v>0.92</v>
      </c>
      <c r="B440">
        <v>1.96</v>
      </c>
      <c r="C440" t="s">
        <v>4</v>
      </c>
      <c r="D440" t="s">
        <v>14</v>
      </c>
      <c r="E440">
        <v>0.59274503518898802</v>
      </c>
      <c r="F440">
        <v>4.0470915493341801E-2</v>
      </c>
      <c r="G440">
        <v>0.17375477411149201</v>
      </c>
      <c r="H440">
        <v>8.8410059948286601E-2</v>
      </c>
      <c r="I440">
        <v>94.144181929119895</v>
      </c>
      <c r="J440">
        <v>10.5448194108753</v>
      </c>
      <c r="K440">
        <f t="shared" si="18"/>
        <v>4</v>
      </c>
      <c r="L440">
        <f t="shared" si="19"/>
        <v>26.906490131736973</v>
      </c>
      <c r="M440">
        <f t="shared" si="20"/>
        <v>13.84290870283391</v>
      </c>
    </row>
    <row r="441" spans="1:13" x14ac:dyDescent="0.25">
      <c r="A441">
        <v>1.39</v>
      </c>
      <c r="B441">
        <v>2.06</v>
      </c>
      <c r="C441" t="s">
        <v>4</v>
      </c>
      <c r="D441" t="s">
        <v>14</v>
      </c>
      <c r="E441">
        <v>0.57274004153508395</v>
      </c>
      <c r="F441">
        <v>4.0470915493341801E-2</v>
      </c>
      <c r="G441">
        <v>0.17375477411149201</v>
      </c>
      <c r="H441">
        <v>8.8410059948286601E-2</v>
      </c>
      <c r="I441">
        <v>81.405718667680006</v>
      </c>
      <c r="J441">
        <v>9.9040639467967804</v>
      </c>
      <c r="K441">
        <f t="shared" si="18"/>
        <v>3</v>
      </c>
      <c r="L441">
        <f t="shared" si="19"/>
        <v>33.953759906761604</v>
      </c>
      <c r="M441">
        <f t="shared" si="20"/>
        <v>14.849029281231481</v>
      </c>
    </row>
    <row r="442" spans="1:13" x14ac:dyDescent="0.25">
      <c r="A442">
        <v>1.42</v>
      </c>
      <c r="B442">
        <v>2.13</v>
      </c>
      <c r="C442" t="s">
        <v>4</v>
      </c>
      <c r="D442" t="s">
        <v>14</v>
      </c>
      <c r="E442">
        <v>0.62272921668067405</v>
      </c>
      <c r="F442">
        <v>4.0470915493341801E-2</v>
      </c>
      <c r="G442">
        <v>0.17375477411149201</v>
      </c>
      <c r="H442">
        <v>8.8410059948286601E-2</v>
      </c>
      <c r="I442">
        <v>77.709727832495901</v>
      </c>
      <c r="K442">
        <f t="shared" si="18"/>
        <v>3</v>
      </c>
      <c r="L442">
        <f t="shared" si="19"/>
        <v>17.197062014665562</v>
      </c>
      <c r="M442">
        <f t="shared" si="20"/>
        <v>12.533909444191892</v>
      </c>
    </row>
    <row r="443" spans="1:13" x14ac:dyDescent="0.25">
      <c r="A443">
        <v>1.5</v>
      </c>
      <c r="B443">
        <v>2.06</v>
      </c>
      <c r="C443" t="s">
        <v>4</v>
      </c>
      <c r="D443" t="s">
        <v>14</v>
      </c>
      <c r="E443">
        <v>0.55272424053467095</v>
      </c>
      <c r="F443">
        <v>4.0470915493341801E-2</v>
      </c>
      <c r="G443">
        <v>0.17375477411149201</v>
      </c>
      <c r="H443">
        <v>8.8410059948286601E-2</v>
      </c>
      <c r="I443">
        <v>74.013736845980006</v>
      </c>
      <c r="J443">
        <v>7.46224985325125</v>
      </c>
      <c r="K443">
        <f t="shared" si="18"/>
        <v>3</v>
      </c>
      <c r="L443">
        <f t="shared" si="19"/>
        <v>41.526344010003527</v>
      </c>
      <c r="M443">
        <f t="shared" si="20"/>
        <v>15.984318384407459</v>
      </c>
    </row>
    <row r="444" spans="1:13" x14ac:dyDescent="0.25">
      <c r="A444">
        <v>1.65</v>
      </c>
      <c r="B444">
        <v>2.06</v>
      </c>
      <c r="C444" t="s">
        <v>4</v>
      </c>
      <c r="D444" t="s">
        <v>14</v>
      </c>
      <c r="E444">
        <v>0.57271416095911198</v>
      </c>
      <c r="F444">
        <v>4.0470915493341801E-2</v>
      </c>
      <c r="G444">
        <v>0.17375477411149201</v>
      </c>
      <c r="H444">
        <v>8.8410059948286601E-2</v>
      </c>
      <c r="I444">
        <v>57.058394646470099</v>
      </c>
      <c r="K444">
        <f t="shared" si="18"/>
        <v>2</v>
      </c>
      <c r="L444">
        <f t="shared" si="19"/>
        <v>33.96320114295213</v>
      </c>
      <c r="M444">
        <f t="shared" si="20"/>
        <v>14.85040947087515</v>
      </c>
    </row>
    <row r="445" spans="1:13" x14ac:dyDescent="0.25">
      <c r="A445">
        <v>2.2000000000000002</v>
      </c>
      <c r="B445">
        <v>0.88</v>
      </c>
      <c r="C445" t="s">
        <v>3</v>
      </c>
      <c r="D445" t="s">
        <v>13</v>
      </c>
      <c r="E445">
        <v>0.64269874605686805</v>
      </c>
      <c r="F445">
        <v>4.0470915493341801E-2</v>
      </c>
      <c r="G445">
        <v>0.17375477411149201</v>
      </c>
      <c r="H445">
        <v>8.8410059948286601E-2</v>
      </c>
      <c r="I445">
        <v>58.7363880248299</v>
      </c>
      <c r="J445">
        <v>14.4348812147099</v>
      </c>
      <c r="K445">
        <f t="shared" si="18"/>
        <v>2</v>
      </c>
      <c r="L445">
        <f t="shared" si="19"/>
        <v>11.230158547030555</v>
      </c>
      <c r="M445">
        <f t="shared" si="20"/>
        <v>11.772569366474357</v>
      </c>
    </row>
    <row r="446" spans="1:13" x14ac:dyDescent="0.25">
      <c r="A446">
        <v>2.67</v>
      </c>
      <c r="B446">
        <v>1.37</v>
      </c>
      <c r="C446" t="s">
        <v>3</v>
      </c>
      <c r="D446" t="s">
        <v>13</v>
      </c>
      <c r="E446">
        <v>0.64269367001301003</v>
      </c>
      <c r="F446">
        <v>4.0470915493341801E-2</v>
      </c>
      <c r="G446">
        <v>0.17375477411149201</v>
      </c>
      <c r="H446">
        <v>8.8410059948286601E-2</v>
      </c>
      <c r="I446">
        <v>363.62415779776097</v>
      </c>
      <c r="J446">
        <v>4.6062017002399296</v>
      </c>
      <c r="K446">
        <f t="shared" si="18"/>
        <v>12</v>
      </c>
      <c r="L446">
        <f t="shared" si="19"/>
        <v>11.231628847539241</v>
      </c>
      <c r="M446">
        <f t="shared" si="20"/>
        <v>11.772753007795245</v>
      </c>
    </row>
    <row r="447" spans="1:13" x14ac:dyDescent="0.25">
      <c r="A447">
        <v>2.61</v>
      </c>
      <c r="B447">
        <v>1.41</v>
      </c>
      <c r="C447" t="s">
        <v>3</v>
      </c>
      <c r="D447" t="s">
        <v>13</v>
      </c>
      <c r="E447">
        <v>0.62268577394478697</v>
      </c>
      <c r="F447">
        <v>4.0470915493341801E-2</v>
      </c>
      <c r="G447">
        <v>0.17375477411149201</v>
      </c>
      <c r="H447">
        <v>8.8410059948286601E-2</v>
      </c>
      <c r="I447">
        <v>0.96051031691297295</v>
      </c>
      <c r="J447">
        <v>4.6328029693142598</v>
      </c>
      <c r="K447">
        <f t="shared" si="18"/>
        <v>1</v>
      </c>
      <c r="L447">
        <f t="shared" si="19"/>
        <v>17.210455050217149</v>
      </c>
      <c r="M447">
        <f t="shared" si="20"/>
        <v>12.535654757147853</v>
      </c>
    </row>
    <row r="448" spans="1:13" x14ac:dyDescent="0.25">
      <c r="A448">
        <v>1.68</v>
      </c>
      <c r="B448">
        <v>1.04</v>
      </c>
      <c r="C448" t="s">
        <v>3</v>
      </c>
      <c r="D448" t="s">
        <v>13</v>
      </c>
      <c r="E448">
        <v>0.60266289016163999</v>
      </c>
      <c r="F448">
        <v>4.0470915493341801E-2</v>
      </c>
      <c r="G448">
        <v>0.17375477411149201</v>
      </c>
      <c r="H448">
        <v>8.8410059948286601E-2</v>
      </c>
      <c r="I448">
        <v>77.091311307172006</v>
      </c>
      <c r="J448">
        <v>6.9419616089967198</v>
      </c>
      <c r="K448">
        <f t="shared" si="18"/>
        <v>3</v>
      </c>
      <c r="L448">
        <f t="shared" si="19"/>
        <v>23.587892600970406</v>
      </c>
      <c r="M448">
        <f t="shared" si="20"/>
        <v>13.385574899914076</v>
      </c>
    </row>
    <row r="449" spans="1:13" x14ac:dyDescent="0.25">
      <c r="A449">
        <v>2.58</v>
      </c>
      <c r="B449">
        <v>1.31</v>
      </c>
      <c r="C449" t="s">
        <v>3</v>
      </c>
      <c r="D449" t="s">
        <v>13</v>
      </c>
      <c r="E449">
        <v>0.62264738583568402</v>
      </c>
      <c r="F449">
        <v>4.0470915493341801E-2</v>
      </c>
      <c r="G449">
        <v>0.17375477411149201</v>
      </c>
      <c r="H449">
        <v>8.8410059948286601E-2</v>
      </c>
      <c r="I449">
        <v>359.073815753178</v>
      </c>
      <c r="J449">
        <v>5.2514859640791496</v>
      </c>
      <c r="K449">
        <f t="shared" si="18"/>
        <v>12</v>
      </c>
      <c r="L449">
        <f t="shared" si="19"/>
        <v>17.22229132878789</v>
      </c>
      <c r="M449">
        <f t="shared" si="20"/>
        <v>12.537197338310676</v>
      </c>
    </row>
    <row r="450" spans="1:13" x14ac:dyDescent="0.25">
      <c r="A450">
        <v>1.24</v>
      </c>
      <c r="B450">
        <v>1.26</v>
      </c>
      <c r="C450" t="s">
        <v>3</v>
      </c>
      <c r="D450" t="s">
        <v>13</v>
      </c>
      <c r="E450">
        <v>0.60264012254784904</v>
      </c>
      <c r="F450">
        <v>4.0470915493341801E-2</v>
      </c>
      <c r="G450">
        <v>0.17375477411149201</v>
      </c>
      <c r="H450">
        <v>8.8410059948286601E-2</v>
      </c>
      <c r="I450">
        <v>214.15802865293699</v>
      </c>
      <c r="K450">
        <f t="shared" si="18"/>
        <v>8</v>
      </c>
      <c r="L450">
        <f t="shared" si="19"/>
        <v>23.595385199903774</v>
      </c>
      <c r="M450">
        <f t="shared" si="20"/>
        <v>13.386595739899292</v>
      </c>
    </row>
    <row r="451" spans="1:13" x14ac:dyDescent="0.25">
      <c r="A451">
        <v>1.94</v>
      </c>
      <c r="B451">
        <v>1.1599999999999999</v>
      </c>
      <c r="C451" t="s">
        <v>3</v>
      </c>
      <c r="D451" t="s">
        <v>13</v>
      </c>
      <c r="E451">
        <v>0.61262522928784202</v>
      </c>
      <c r="F451">
        <v>4.0470915493341801E-2</v>
      </c>
      <c r="G451">
        <v>0.17375477411149201</v>
      </c>
      <c r="H451">
        <v>8.8410059948286601E-2</v>
      </c>
      <c r="I451">
        <v>281.50551262133501</v>
      </c>
      <c r="J451">
        <v>6.6072148052521298</v>
      </c>
      <c r="K451">
        <f t="shared" ref="K451:K514" si="21">IFERROR(MONTH(I451),"")</f>
        <v>10</v>
      </c>
      <c r="L451">
        <f t="shared" ref="L451:L514" si="22">IFERROR(SQRT(0.0397 * 10^6 / (E451-0.1518))-273.15,"")</f>
        <v>20.362856781934511</v>
      </c>
      <c r="M451">
        <f t="shared" ref="M451:M514" si="23">IFERROR((SQRT(0.0397 * 10^6 / (E451-F451-0.1518))-SQRT(0.0397 * 10^6 / (E451+F451-0.1518)))/2,"")</f>
        <v>12.951054972823073</v>
      </c>
    </row>
    <row r="452" spans="1:13" x14ac:dyDescent="0.25">
      <c r="A452">
        <v>2.23</v>
      </c>
      <c r="B452">
        <v>1.5</v>
      </c>
      <c r="C452" t="s">
        <v>3</v>
      </c>
      <c r="D452" t="s">
        <v>13</v>
      </c>
      <c r="E452">
        <v>0.66261815702335802</v>
      </c>
      <c r="F452">
        <v>4.0470915493341801E-2</v>
      </c>
      <c r="G452">
        <v>0.17375477411149201</v>
      </c>
      <c r="H452">
        <v>8.8410059948286601E-2</v>
      </c>
      <c r="I452">
        <v>86.921636398264297</v>
      </c>
      <c r="K452">
        <f t="shared" si="21"/>
        <v>3</v>
      </c>
      <c r="L452">
        <f t="shared" si="22"/>
        <v>5.6303060001833956</v>
      </c>
      <c r="M452">
        <f t="shared" si="23"/>
        <v>11.087093115200446</v>
      </c>
    </row>
    <row r="453" spans="1:13" x14ac:dyDescent="0.25">
      <c r="A453">
        <v>2.2000000000000002</v>
      </c>
      <c r="B453">
        <v>1.19</v>
      </c>
      <c r="C453" t="s">
        <v>3</v>
      </c>
      <c r="D453" t="s">
        <v>13</v>
      </c>
      <c r="E453">
        <v>0.70260279639730205</v>
      </c>
      <c r="F453">
        <v>4.0470915493341801E-2</v>
      </c>
      <c r="G453">
        <v>0.17375477411149201</v>
      </c>
      <c r="H453">
        <v>8.8410059948286601E-2</v>
      </c>
      <c r="I453">
        <v>52.739065157824903</v>
      </c>
      <c r="K453">
        <f t="shared" si="21"/>
        <v>2</v>
      </c>
      <c r="L453">
        <f t="shared" si="22"/>
        <v>-4.6791207437372577</v>
      </c>
      <c r="M453">
        <f t="shared" si="23"/>
        <v>9.8965371507616453</v>
      </c>
    </row>
    <row r="454" spans="1:13" x14ac:dyDescent="0.25">
      <c r="A454">
        <v>1.87</v>
      </c>
      <c r="B454">
        <v>1.1299999999999999</v>
      </c>
      <c r="C454" t="s">
        <v>3</v>
      </c>
      <c r="D454" t="s">
        <v>13</v>
      </c>
      <c r="E454">
        <v>0.61259259447028502</v>
      </c>
      <c r="F454">
        <v>4.0470915493341801E-2</v>
      </c>
      <c r="G454">
        <v>0.17375477411149201</v>
      </c>
      <c r="H454">
        <v>8.8410059948286601E-2</v>
      </c>
      <c r="I454">
        <v>288.252081064994</v>
      </c>
      <c r="J454">
        <v>6.0420010906996504</v>
      </c>
      <c r="K454">
        <f t="shared" si="21"/>
        <v>10</v>
      </c>
      <c r="L454">
        <f t="shared" si="22"/>
        <v>20.373250361446594</v>
      </c>
      <c r="M454">
        <f t="shared" si="23"/>
        <v>12.952439760054773</v>
      </c>
    </row>
    <row r="455" spans="1:13" x14ac:dyDescent="0.25">
      <c r="A455">
        <v>1.77</v>
      </c>
      <c r="B455">
        <v>1.25</v>
      </c>
      <c r="C455" t="s">
        <v>4</v>
      </c>
      <c r="D455" t="s">
        <v>14</v>
      </c>
      <c r="E455">
        <v>0.64185978127929499</v>
      </c>
      <c r="F455">
        <v>4.0470915493341801E-2</v>
      </c>
      <c r="G455">
        <v>0.17375477411149201</v>
      </c>
      <c r="H455">
        <v>8.8410059948286601E-2</v>
      </c>
      <c r="I455">
        <v>151.59989523377999</v>
      </c>
      <c r="J455">
        <v>12.3859646264579</v>
      </c>
      <c r="K455">
        <f t="shared" si="21"/>
        <v>5</v>
      </c>
      <c r="L455">
        <f t="shared" si="22"/>
        <v>11.47347877108291</v>
      </c>
      <c r="M455">
        <f t="shared" si="23"/>
        <v>11.802986562765653</v>
      </c>
    </row>
    <row r="456" spans="1:13" x14ac:dyDescent="0.25">
      <c r="A456">
        <v>2.16</v>
      </c>
      <c r="B456">
        <v>1.22</v>
      </c>
      <c r="C456" t="s">
        <v>4</v>
      </c>
      <c r="D456" t="s">
        <v>14</v>
      </c>
      <c r="E456">
        <v>0.67185927973220005</v>
      </c>
      <c r="F456">
        <v>4.0470915493341801E-2</v>
      </c>
      <c r="G456">
        <v>0.17375477411149201</v>
      </c>
      <c r="H456">
        <v>8.8410059948286601E-2</v>
      </c>
      <c r="I456">
        <v>275.13172930746998</v>
      </c>
      <c r="J456">
        <v>16.039928106147102</v>
      </c>
      <c r="K456">
        <f t="shared" si="21"/>
        <v>10</v>
      </c>
      <c r="L456">
        <f t="shared" si="22"/>
        <v>3.1423296365757096</v>
      </c>
      <c r="M456">
        <f t="shared" si="23"/>
        <v>10.791393822957588</v>
      </c>
    </row>
    <row r="457" spans="1:13" x14ac:dyDescent="0.25">
      <c r="A457">
        <v>2.4300000000000002</v>
      </c>
      <c r="B457">
        <v>1.36</v>
      </c>
      <c r="C457" t="s">
        <v>3</v>
      </c>
      <c r="D457" t="s">
        <v>13</v>
      </c>
      <c r="E457">
        <v>0.59185879174043199</v>
      </c>
      <c r="F457">
        <v>4.0470915493341801E-2</v>
      </c>
      <c r="G457">
        <v>0.17375477411149201</v>
      </c>
      <c r="H457">
        <v>8.8410059948286601E-2</v>
      </c>
      <c r="I457">
        <v>319.22386421086901</v>
      </c>
      <c r="K457">
        <f t="shared" si="21"/>
        <v>11</v>
      </c>
      <c r="L457">
        <f t="shared" si="22"/>
        <v>27.208483128144678</v>
      </c>
      <c r="M457">
        <f t="shared" si="23"/>
        <v>13.885044657897168</v>
      </c>
    </row>
    <row r="458" spans="1:13" x14ac:dyDescent="0.25">
      <c r="A458">
        <v>1.1200000000000001</v>
      </c>
      <c r="B458">
        <v>1.29</v>
      </c>
      <c r="C458" t="s">
        <v>4</v>
      </c>
      <c r="D458" t="s">
        <v>14</v>
      </c>
      <c r="E458">
        <v>0.57185782931222295</v>
      </c>
      <c r="F458">
        <v>4.0470915493341801E-2</v>
      </c>
      <c r="G458">
        <v>0.17375477411149201</v>
      </c>
      <c r="H458">
        <v>8.8410059948286601E-2</v>
      </c>
      <c r="I458">
        <v>231.84313357738</v>
      </c>
      <c r="J458">
        <v>24.733363646886598</v>
      </c>
      <c r="K458">
        <f t="shared" si="21"/>
        <v>8</v>
      </c>
      <c r="L458">
        <f t="shared" si="22"/>
        <v>34.276082891497367</v>
      </c>
      <c r="M458">
        <f t="shared" si="23"/>
        <v>14.896198167678762</v>
      </c>
    </row>
    <row r="459" spans="1:13" x14ac:dyDescent="0.25">
      <c r="A459">
        <v>-15.77</v>
      </c>
      <c r="B459">
        <v>-42.32</v>
      </c>
      <c r="C459" t="s">
        <v>4</v>
      </c>
      <c r="D459" t="s">
        <v>14</v>
      </c>
      <c r="E459">
        <v>0.40185686688401401</v>
      </c>
      <c r="F459">
        <v>4.0470915493341801E-2</v>
      </c>
      <c r="G459">
        <v>0.17375477411149201</v>
      </c>
      <c r="H459">
        <v>8.8410059948286601E-2</v>
      </c>
      <c r="I459">
        <v>296.21694909732997</v>
      </c>
      <c r="J459">
        <v>15.903437134192099</v>
      </c>
      <c r="K459">
        <f t="shared" si="21"/>
        <v>10</v>
      </c>
      <c r="L459">
        <f t="shared" si="22"/>
        <v>125.30186204854499</v>
      </c>
      <c r="M459">
        <f t="shared" si="23"/>
        <v>32.78311073048593</v>
      </c>
    </row>
    <row r="460" spans="1:13" x14ac:dyDescent="0.25">
      <c r="A460">
        <v>1.0900000000000001</v>
      </c>
      <c r="B460">
        <v>0.91</v>
      </c>
      <c r="C460" t="s">
        <v>4</v>
      </c>
      <c r="D460" t="s">
        <v>14</v>
      </c>
      <c r="E460">
        <v>0.68185486069563395</v>
      </c>
      <c r="F460">
        <v>4.0470915493341801E-2</v>
      </c>
      <c r="G460">
        <v>0.17375477411149201</v>
      </c>
      <c r="H460">
        <v>8.8410059948286601E-2</v>
      </c>
      <c r="K460">
        <f t="shared" si="21"/>
        <v>1</v>
      </c>
      <c r="L460">
        <f t="shared" si="22"/>
        <v>0.52482098108526998</v>
      </c>
      <c r="M460">
        <f t="shared" si="23"/>
        <v>10.486095900392229</v>
      </c>
    </row>
    <row r="461" spans="1:13" x14ac:dyDescent="0.25">
      <c r="A461">
        <v>2.6</v>
      </c>
      <c r="B461">
        <v>1.32</v>
      </c>
      <c r="C461" t="s">
        <v>3</v>
      </c>
      <c r="D461" t="s">
        <v>13</v>
      </c>
      <c r="E461">
        <v>0.58188007196720903</v>
      </c>
      <c r="F461">
        <v>4.0470915493341801E-2</v>
      </c>
      <c r="G461">
        <v>0.17375477411149201</v>
      </c>
      <c r="H461">
        <v>8.8410059948286601E-2</v>
      </c>
      <c r="I461">
        <v>14.022951555214</v>
      </c>
      <c r="J461">
        <v>3.1937646065658201</v>
      </c>
      <c r="K461">
        <f t="shared" si="21"/>
        <v>1</v>
      </c>
      <c r="L461">
        <f t="shared" si="22"/>
        <v>30.672962087659357</v>
      </c>
      <c r="M461">
        <f t="shared" si="23"/>
        <v>14.374674425921057</v>
      </c>
    </row>
    <row r="462" spans="1:13" x14ac:dyDescent="0.25">
      <c r="A462">
        <v>2.75</v>
      </c>
      <c r="B462">
        <v>1.25</v>
      </c>
      <c r="C462" t="s">
        <v>3</v>
      </c>
      <c r="D462" t="s">
        <v>13</v>
      </c>
      <c r="E462">
        <v>0.56188103916886101</v>
      </c>
      <c r="F462">
        <v>4.0470915493341801E-2</v>
      </c>
      <c r="G462">
        <v>0.17375477411149201</v>
      </c>
      <c r="H462">
        <v>8.8410059948286601E-2</v>
      </c>
      <c r="I462">
        <v>21.431030658447</v>
      </c>
      <c r="J462">
        <v>3.0873954300086401</v>
      </c>
      <c r="K462">
        <f t="shared" si="21"/>
        <v>1</v>
      </c>
      <c r="L462">
        <f t="shared" si="22"/>
        <v>37.99326786818051</v>
      </c>
      <c r="M462">
        <f t="shared" si="23"/>
        <v>15.447555131091178</v>
      </c>
    </row>
    <row r="463" spans="1:13" x14ac:dyDescent="0.25">
      <c r="A463">
        <v>2.04</v>
      </c>
      <c r="B463">
        <v>0.86</v>
      </c>
      <c r="C463" t="s">
        <v>3</v>
      </c>
      <c r="D463" t="s">
        <v>13</v>
      </c>
      <c r="E463">
        <v>0.72188495157440902</v>
      </c>
      <c r="F463">
        <v>4.0470915493341801E-2</v>
      </c>
      <c r="G463">
        <v>0.17375477411149201</v>
      </c>
      <c r="H463">
        <v>8.8410059948286601E-2</v>
      </c>
      <c r="I463">
        <v>85.117137076050099</v>
      </c>
      <c r="J463">
        <v>9.5253965302819505</v>
      </c>
      <c r="K463">
        <f t="shared" si="21"/>
        <v>3</v>
      </c>
      <c r="L463">
        <f t="shared" si="22"/>
        <v>-9.2584616772518302</v>
      </c>
      <c r="M463">
        <f t="shared" si="23"/>
        <v>9.3965874365629389</v>
      </c>
    </row>
    <row r="464" spans="1:13" x14ac:dyDescent="0.25">
      <c r="A464">
        <v>1.51</v>
      </c>
      <c r="B464">
        <v>1.21</v>
      </c>
      <c r="C464" t="s">
        <v>3</v>
      </c>
      <c r="D464" t="s">
        <v>13</v>
      </c>
      <c r="E464">
        <v>0.66188596237499997</v>
      </c>
      <c r="F464">
        <v>4.0470915493341801E-2</v>
      </c>
      <c r="G464">
        <v>0.17375477411149201</v>
      </c>
      <c r="H464">
        <v>8.8410059948286601E-2</v>
      </c>
      <c r="I464">
        <v>168.51816022382701</v>
      </c>
      <c r="J464">
        <v>10.1712321098438</v>
      </c>
      <c r="K464">
        <f t="shared" si="21"/>
        <v>6</v>
      </c>
      <c r="L464">
        <f t="shared" si="22"/>
        <v>5.8303195910189629</v>
      </c>
      <c r="M464">
        <f t="shared" si="23"/>
        <v>11.111099846465294</v>
      </c>
    </row>
    <row r="465" spans="1:13" x14ac:dyDescent="0.25">
      <c r="A465">
        <v>2.17</v>
      </c>
      <c r="B465">
        <v>1.1200000000000001</v>
      </c>
      <c r="C465" t="s">
        <v>3</v>
      </c>
      <c r="D465" t="s">
        <v>13</v>
      </c>
      <c r="E465">
        <v>0.68188806587833395</v>
      </c>
      <c r="F465">
        <v>4.0470915493341801E-2</v>
      </c>
      <c r="G465">
        <v>0.17375477411149201</v>
      </c>
      <c r="H465">
        <v>8.8410059948286601E-2</v>
      </c>
      <c r="I465">
        <v>255.79874768416599</v>
      </c>
      <c r="K465">
        <f t="shared" si="21"/>
        <v>9</v>
      </c>
      <c r="L465">
        <f t="shared" si="22"/>
        <v>0.51624923109545762</v>
      </c>
      <c r="M465">
        <f t="shared" si="23"/>
        <v>10.48510581577321</v>
      </c>
    </row>
    <row r="466" spans="1:13" x14ac:dyDescent="0.25">
      <c r="A466">
        <v>1.19</v>
      </c>
      <c r="B466">
        <v>2.15</v>
      </c>
      <c r="C466" t="s">
        <v>4</v>
      </c>
      <c r="D466" t="s">
        <v>14</v>
      </c>
      <c r="E466">
        <v>0.53189105588486296</v>
      </c>
      <c r="F466">
        <v>4.0470915493341801E-2</v>
      </c>
      <c r="G466">
        <v>0.17375477411149201</v>
      </c>
      <c r="H466">
        <v>8.8410059948286601E-2</v>
      </c>
      <c r="I466">
        <v>96.857559866910407</v>
      </c>
      <c r="J466">
        <v>52.7591387683877</v>
      </c>
      <c r="K466">
        <f t="shared" si="21"/>
        <v>4</v>
      </c>
      <c r="L466">
        <f t="shared" si="22"/>
        <v>50.035173151928461</v>
      </c>
      <c r="M466">
        <f t="shared" si="23"/>
        <v>17.3288939364638</v>
      </c>
    </row>
    <row r="467" spans="1:13" x14ac:dyDescent="0.25">
      <c r="A467">
        <v>1.44</v>
      </c>
      <c r="B467">
        <v>2.0499999999999998</v>
      </c>
      <c r="C467" t="s">
        <v>4</v>
      </c>
      <c r="D467" t="s">
        <v>14</v>
      </c>
      <c r="E467">
        <v>0.62189215727325198</v>
      </c>
      <c r="F467">
        <v>4.0470915493341801E-2</v>
      </c>
      <c r="G467">
        <v>0.17375477411149201</v>
      </c>
      <c r="H467">
        <v>8.8410059948286601E-2</v>
      </c>
      <c r="I467">
        <v>208.29162103317</v>
      </c>
      <c r="J467">
        <v>25.261788911860702</v>
      </c>
      <c r="K467">
        <f t="shared" si="21"/>
        <v>7</v>
      </c>
      <c r="L467">
        <f t="shared" si="22"/>
        <v>17.455447144223342</v>
      </c>
      <c r="M467">
        <f t="shared" si="23"/>
        <v>12.56760993039228</v>
      </c>
    </row>
    <row r="468" spans="1:13" x14ac:dyDescent="0.25">
      <c r="A468">
        <v>0.91</v>
      </c>
      <c r="B468">
        <v>2.21</v>
      </c>
      <c r="C468" t="s">
        <v>4</v>
      </c>
      <c r="D468" t="s">
        <v>14</v>
      </c>
      <c r="E468">
        <v>0.63189439004633496</v>
      </c>
      <c r="F468">
        <v>4.0470915493341801E-2</v>
      </c>
      <c r="G468">
        <v>0.17375477411149201</v>
      </c>
      <c r="H468">
        <v>8.8410059948286601E-2</v>
      </c>
      <c r="I468">
        <v>107.878608086065</v>
      </c>
      <c r="K468">
        <f t="shared" si="21"/>
        <v>4</v>
      </c>
      <c r="L468">
        <f t="shared" si="22"/>
        <v>14.412292858240733</v>
      </c>
      <c r="M468">
        <f t="shared" si="23"/>
        <v>12.174572618284799</v>
      </c>
    </row>
    <row r="469" spans="1:13" x14ac:dyDescent="0.25">
      <c r="A469">
        <v>2.74</v>
      </c>
      <c r="B469">
        <v>1.1299999999999999</v>
      </c>
      <c r="C469" t="s">
        <v>3</v>
      </c>
      <c r="D469" t="s">
        <v>13</v>
      </c>
      <c r="E469">
        <v>0.67189552143103004</v>
      </c>
      <c r="F469">
        <v>4.0470915493341801E-2</v>
      </c>
      <c r="G469">
        <v>0.17375477411149201</v>
      </c>
      <c r="H469">
        <v>8.8410059948286601E-2</v>
      </c>
      <c r="I469">
        <v>60.574618231549898</v>
      </c>
      <c r="J469">
        <v>14.1645860169775</v>
      </c>
      <c r="K469">
        <f t="shared" si="21"/>
        <v>2</v>
      </c>
      <c r="L469">
        <f t="shared" si="22"/>
        <v>3.1327030608488826</v>
      </c>
      <c r="M469">
        <f t="shared" si="23"/>
        <v>10.790260156703141</v>
      </c>
    </row>
    <row r="470" spans="1:13" x14ac:dyDescent="0.25">
      <c r="A470">
        <v>2.77</v>
      </c>
      <c r="B470">
        <v>1.27</v>
      </c>
      <c r="C470" t="s">
        <v>3</v>
      </c>
      <c r="D470" t="s">
        <v>13</v>
      </c>
      <c r="E470">
        <v>0.64189768797306601</v>
      </c>
      <c r="F470">
        <v>4.0470915493341801E-2</v>
      </c>
      <c r="G470">
        <v>0.17375477411149201</v>
      </c>
      <c r="H470">
        <v>8.8410059948286601E-2</v>
      </c>
      <c r="I470">
        <v>40.426882410640097</v>
      </c>
      <c r="K470">
        <f t="shared" si="21"/>
        <v>2</v>
      </c>
      <c r="L470">
        <f t="shared" si="22"/>
        <v>11.462471431174379</v>
      </c>
      <c r="M470">
        <f t="shared" si="23"/>
        <v>11.801609400954419</v>
      </c>
    </row>
    <row r="471" spans="1:13" x14ac:dyDescent="0.25">
      <c r="A471">
        <v>1.1399999999999999</v>
      </c>
      <c r="B471">
        <v>2.38</v>
      </c>
      <c r="C471" t="s">
        <v>4</v>
      </c>
      <c r="D471" t="s">
        <v>14</v>
      </c>
      <c r="E471">
        <v>0.64190092138505705</v>
      </c>
      <c r="F471">
        <v>4.0470915493341801E-2</v>
      </c>
      <c r="G471">
        <v>0.17375477411149201</v>
      </c>
      <c r="H471">
        <v>8.8410059948286601E-2</v>
      </c>
      <c r="I471">
        <v>202.14266708919001</v>
      </c>
      <c r="J471">
        <v>13.1674157060996</v>
      </c>
      <c r="K471">
        <f t="shared" si="21"/>
        <v>7</v>
      </c>
      <c r="L471">
        <f t="shared" si="22"/>
        <v>11.461532572609144</v>
      </c>
      <c r="M471">
        <f t="shared" si="23"/>
        <v>11.801491942529623</v>
      </c>
    </row>
    <row r="472" spans="1:13" x14ac:dyDescent="0.25">
      <c r="A472">
        <v>0.97</v>
      </c>
      <c r="B472">
        <v>2.35</v>
      </c>
      <c r="C472" t="s">
        <v>4</v>
      </c>
      <c r="D472" t="s">
        <v>14</v>
      </c>
      <c r="E472">
        <v>0.651902076895716</v>
      </c>
      <c r="F472">
        <v>4.0470915493341801E-2</v>
      </c>
      <c r="G472">
        <v>0.17375477411149201</v>
      </c>
      <c r="H472">
        <v>8.8410059948286601E-2</v>
      </c>
      <c r="I472">
        <v>124.82764633700501</v>
      </c>
      <c r="K472">
        <f t="shared" si="21"/>
        <v>5</v>
      </c>
      <c r="L472">
        <f t="shared" si="22"/>
        <v>8.6012972420521123</v>
      </c>
      <c r="M472">
        <f t="shared" si="23"/>
        <v>11.44731011881828</v>
      </c>
    </row>
    <row r="473" spans="1:13" x14ac:dyDescent="0.25">
      <c r="A473">
        <v>1.04</v>
      </c>
      <c r="B473">
        <v>1.1200000000000001</v>
      </c>
      <c r="C473" t="s">
        <v>4</v>
      </c>
      <c r="D473" t="s">
        <v>14</v>
      </c>
      <c r="E473">
        <v>0.75190444668088297</v>
      </c>
      <c r="F473">
        <v>4.0470915493341801E-2</v>
      </c>
      <c r="G473">
        <v>0.17375477411149201</v>
      </c>
      <c r="H473">
        <v>8.8410059948286601E-2</v>
      </c>
      <c r="I473">
        <v>193.88789085743699</v>
      </c>
      <c r="K473">
        <f t="shared" si="21"/>
        <v>7</v>
      </c>
      <c r="L473">
        <f t="shared" si="22"/>
        <v>-15.943564381628391</v>
      </c>
      <c r="M473">
        <f t="shared" si="23"/>
        <v>8.6977157418183282</v>
      </c>
    </row>
    <row r="474" spans="1:13" x14ac:dyDescent="0.25">
      <c r="A474">
        <v>1.17</v>
      </c>
      <c r="B474">
        <v>2.15</v>
      </c>
      <c r="C474" t="s">
        <v>4</v>
      </c>
      <c r="D474" t="s">
        <v>14</v>
      </c>
      <c r="E474">
        <v>0.60190556382360805</v>
      </c>
      <c r="F474">
        <v>4.0470915493341801E-2</v>
      </c>
      <c r="G474">
        <v>0.17375477411149201</v>
      </c>
      <c r="H474">
        <v>8.8410059948286601E-2</v>
      </c>
      <c r="I474">
        <v>61.3616759003298</v>
      </c>
      <c r="J474">
        <v>35.578521355254601</v>
      </c>
      <c r="K474">
        <f t="shared" si="21"/>
        <v>3</v>
      </c>
      <c r="L474">
        <f t="shared" si="22"/>
        <v>23.837426254985644</v>
      </c>
      <c r="M474">
        <f t="shared" si="23"/>
        <v>13.419601370755117</v>
      </c>
    </row>
    <row r="475" spans="1:13" x14ac:dyDescent="0.25">
      <c r="A475">
        <v>1</v>
      </c>
      <c r="B475">
        <v>2.34</v>
      </c>
      <c r="C475" t="s">
        <v>4</v>
      </c>
      <c r="D475" t="s">
        <v>14</v>
      </c>
      <c r="E475">
        <v>0.66190788633076003</v>
      </c>
      <c r="F475">
        <v>4.0470915493341801E-2</v>
      </c>
      <c r="G475">
        <v>0.17375477411149201</v>
      </c>
      <c r="H475">
        <v>8.8410059948286601E-2</v>
      </c>
      <c r="I475">
        <v>145.02353749816001</v>
      </c>
      <c r="J475">
        <v>13.417145298104799</v>
      </c>
      <c r="K475">
        <f t="shared" si="21"/>
        <v>5</v>
      </c>
      <c r="L475">
        <f t="shared" si="22"/>
        <v>5.824324371116802</v>
      </c>
      <c r="M475">
        <f t="shared" si="23"/>
        <v>11.110379757282629</v>
      </c>
    </row>
    <row r="476" spans="1:13" x14ac:dyDescent="0.25">
      <c r="A476">
        <v>0.66</v>
      </c>
      <c r="B476">
        <v>2.04</v>
      </c>
      <c r="C476" t="s">
        <v>4</v>
      </c>
      <c r="D476" t="s">
        <v>14</v>
      </c>
      <c r="E476">
        <v>0.66190915756399404</v>
      </c>
      <c r="F476">
        <v>4.0470915493341801E-2</v>
      </c>
      <c r="G476">
        <v>0.17375477411149201</v>
      </c>
      <c r="H476">
        <v>8.8410059948286601E-2</v>
      </c>
      <c r="I476">
        <v>120.80076130322</v>
      </c>
      <c r="J476">
        <v>11.558653041175299</v>
      </c>
      <c r="K476">
        <f t="shared" si="21"/>
        <v>4</v>
      </c>
      <c r="L476">
        <f t="shared" si="22"/>
        <v>5.8239767576224608</v>
      </c>
      <c r="M476">
        <f t="shared" si="23"/>
        <v>11.110338006200124</v>
      </c>
    </row>
    <row r="477" spans="1:13" x14ac:dyDescent="0.25">
      <c r="A477">
        <v>0.87</v>
      </c>
      <c r="B477">
        <v>2.2200000000000002</v>
      </c>
      <c r="C477" t="s">
        <v>4</v>
      </c>
      <c r="D477" t="s">
        <v>14</v>
      </c>
      <c r="E477">
        <v>0.59191170561740603</v>
      </c>
      <c r="F477">
        <v>4.0470915493341801E-2</v>
      </c>
      <c r="G477">
        <v>0.17375477411149201</v>
      </c>
      <c r="H477">
        <v>8.8410059948286601E-2</v>
      </c>
      <c r="I477">
        <v>257.68811352112402</v>
      </c>
      <c r="K477">
        <f t="shared" si="21"/>
        <v>9</v>
      </c>
      <c r="L477">
        <f t="shared" si="22"/>
        <v>27.190426792274422</v>
      </c>
      <c r="M477">
        <f t="shared" si="23"/>
        <v>13.882522882407727</v>
      </c>
    </row>
    <row r="478" spans="1:13" x14ac:dyDescent="0.25">
      <c r="A478">
        <v>1.36</v>
      </c>
      <c r="B478">
        <v>2.1</v>
      </c>
      <c r="C478" t="s">
        <v>4</v>
      </c>
      <c r="D478" t="s">
        <v>14</v>
      </c>
      <c r="E478">
        <v>0.56191294168074601</v>
      </c>
      <c r="F478">
        <v>4.0470915493341801E-2</v>
      </c>
      <c r="G478">
        <v>0.17375477411149201</v>
      </c>
      <c r="H478">
        <v>8.8410059948286601E-2</v>
      </c>
      <c r="I478">
        <v>86.157190180570097</v>
      </c>
      <c r="J478">
        <v>12.8630758903148</v>
      </c>
      <c r="K478">
        <f t="shared" si="21"/>
        <v>3</v>
      </c>
      <c r="L478">
        <f t="shared" si="22"/>
        <v>37.981165781365576</v>
      </c>
      <c r="M478">
        <f t="shared" si="23"/>
        <v>15.445737913868783</v>
      </c>
    </row>
    <row r="479" spans="1:13" x14ac:dyDescent="0.25">
      <c r="A479">
        <v>1.2</v>
      </c>
      <c r="B479">
        <v>2.2599999999999998</v>
      </c>
      <c r="C479" t="s">
        <v>4</v>
      </c>
      <c r="D479" t="s">
        <v>14</v>
      </c>
      <c r="E479">
        <v>0.62191555507180696</v>
      </c>
      <c r="F479">
        <v>4.0470915493341801E-2</v>
      </c>
      <c r="G479">
        <v>0.17375477411149201</v>
      </c>
      <c r="H479">
        <v>8.8410059948286601E-2</v>
      </c>
      <c r="I479">
        <v>232.00222366284001</v>
      </c>
      <c r="J479">
        <v>13.5231844635182</v>
      </c>
      <c r="K479">
        <f t="shared" si="21"/>
        <v>8</v>
      </c>
      <c r="L479">
        <f t="shared" si="22"/>
        <v>17.448215292135444</v>
      </c>
      <c r="M479">
        <f t="shared" si="23"/>
        <v>12.566665865725781</v>
      </c>
    </row>
    <row r="480" spans="1:13" x14ac:dyDescent="0.25">
      <c r="A480">
        <v>1.54</v>
      </c>
      <c r="B480">
        <v>1.84</v>
      </c>
      <c r="C480" t="s">
        <v>4</v>
      </c>
      <c r="D480" t="s">
        <v>14</v>
      </c>
      <c r="E480">
        <v>0.64191696771562401</v>
      </c>
      <c r="F480">
        <v>4.0470915493341801E-2</v>
      </c>
      <c r="G480">
        <v>0.17375477411149201</v>
      </c>
      <c r="H480">
        <v>8.8410059948286601E-2</v>
      </c>
      <c r="I480">
        <v>68.821656678000195</v>
      </c>
      <c r="J480">
        <v>12.685917924108001</v>
      </c>
      <c r="K480">
        <f t="shared" si="21"/>
        <v>3</v>
      </c>
      <c r="L480">
        <f t="shared" si="22"/>
        <v>11.456873472418067</v>
      </c>
      <c r="M480">
        <f t="shared" si="23"/>
        <v>11.800909064969204</v>
      </c>
    </row>
    <row r="481" spans="1:13" x14ac:dyDescent="0.25">
      <c r="A481">
        <v>1.71</v>
      </c>
      <c r="B481">
        <v>2.2200000000000002</v>
      </c>
      <c r="C481" t="s">
        <v>4</v>
      </c>
      <c r="D481" t="s">
        <v>14</v>
      </c>
      <c r="E481">
        <v>0.52199087330089</v>
      </c>
      <c r="F481">
        <v>4.0470915493341801E-2</v>
      </c>
      <c r="G481">
        <v>0.17375477411149201</v>
      </c>
      <c r="H481">
        <v>8.8410059948286601E-2</v>
      </c>
      <c r="I481">
        <v>265.950549012701</v>
      </c>
      <c r="J481">
        <v>39.182836423218802</v>
      </c>
      <c r="K481">
        <f t="shared" si="21"/>
        <v>9</v>
      </c>
      <c r="L481">
        <f t="shared" si="22"/>
        <v>54.328203815375844</v>
      </c>
      <c r="M481">
        <f t="shared" si="23"/>
        <v>18.035675887251386</v>
      </c>
    </row>
    <row r="482" spans="1:13" x14ac:dyDescent="0.25">
      <c r="A482">
        <v>1.86</v>
      </c>
      <c r="B482">
        <v>2.0299999999999998</v>
      </c>
      <c r="C482" t="s">
        <v>4</v>
      </c>
      <c r="D482" t="s">
        <v>14</v>
      </c>
      <c r="E482">
        <v>0.69198991621669004</v>
      </c>
      <c r="F482">
        <v>4.0470915493341801E-2</v>
      </c>
      <c r="G482">
        <v>0.17375477411149201</v>
      </c>
      <c r="H482">
        <v>8.8410059948286601E-2</v>
      </c>
      <c r="I482">
        <v>11.200064139367999</v>
      </c>
      <c r="J482">
        <v>21.770411006082</v>
      </c>
      <c r="K482">
        <f t="shared" si="21"/>
        <v>1</v>
      </c>
      <c r="L482">
        <f t="shared" si="22"/>
        <v>-2.0546820974304865</v>
      </c>
      <c r="M482">
        <f t="shared" si="23"/>
        <v>10.190986035932468</v>
      </c>
    </row>
    <row r="483" spans="1:13" x14ac:dyDescent="0.25">
      <c r="A483">
        <v>1.07</v>
      </c>
      <c r="B483">
        <v>2.2000000000000002</v>
      </c>
      <c r="C483" t="s">
        <v>4</v>
      </c>
      <c r="D483" t="s">
        <v>14</v>
      </c>
      <c r="E483">
        <v>0.69198815031723104</v>
      </c>
      <c r="F483">
        <v>4.0470915493341801E-2</v>
      </c>
      <c r="G483">
        <v>0.17375477411149201</v>
      </c>
      <c r="H483">
        <v>8.8410059948286601E-2</v>
      </c>
      <c r="I483">
        <v>261.09594364075099</v>
      </c>
      <c r="K483">
        <f t="shared" si="21"/>
        <v>9</v>
      </c>
      <c r="L483">
        <f t="shared" si="22"/>
        <v>-2.0542389863740027</v>
      </c>
      <c r="M483">
        <f t="shared" si="23"/>
        <v>10.191036243162358</v>
      </c>
    </row>
    <row r="484" spans="1:13" x14ac:dyDescent="0.25">
      <c r="A484">
        <v>2.0299999999999998</v>
      </c>
      <c r="B484">
        <v>1.88</v>
      </c>
      <c r="C484" t="s">
        <v>4</v>
      </c>
      <c r="D484" t="s">
        <v>14</v>
      </c>
      <c r="E484">
        <v>0.77198722134696496</v>
      </c>
      <c r="F484">
        <v>4.0470915493341801E-2</v>
      </c>
      <c r="G484">
        <v>0.17375477411149201</v>
      </c>
      <c r="H484">
        <v>8.8410059948286601E-2</v>
      </c>
      <c r="I484">
        <v>262.59343368599002</v>
      </c>
      <c r="J484">
        <v>7.1364600578784501</v>
      </c>
      <c r="K484">
        <f t="shared" si="21"/>
        <v>9</v>
      </c>
      <c r="L484">
        <f t="shared" si="22"/>
        <v>-20.142237103092697</v>
      </c>
      <c r="M484">
        <f t="shared" si="23"/>
        <v>8.2771775134554986</v>
      </c>
    </row>
    <row r="485" spans="1:13" x14ac:dyDescent="0.25">
      <c r="A485">
        <v>1.1599999999999999</v>
      </c>
      <c r="B485">
        <v>2.13</v>
      </c>
      <c r="C485" t="s">
        <v>4</v>
      </c>
      <c r="D485" t="s">
        <v>14</v>
      </c>
      <c r="E485">
        <v>0.65198539506975095</v>
      </c>
      <c r="F485">
        <v>4.0470915493341801E-2</v>
      </c>
      <c r="G485">
        <v>0.17375477411149201</v>
      </c>
      <c r="H485">
        <v>8.8410059948286601E-2</v>
      </c>
      <c r="I485">
        <v>12.095946344841201</v>
      </c>
      <c r="K485">
        <f t="shared" si="21"/>
        <v>1</v>
      </c>
      <c r="L485">
        <f t="shared" si="22"/>
        <v>8.5778299622037366</v>
      </c>
      <c r="M485">
        <f t="shared" si="23"/>
        <v>11.444434289505637</v>
      </c>
    </row>
    <row r="486" spans="1:13" x14ac:dyDescent="0.25">
      <c r="A486">
        <v>1.58</v>
      </c>
      <c r="B486">
        <v>1.84</v>
      </c>
      <c r="C486" t="s">
        <v>4</v>
      </c>
      <c r="D486" t="s">
        <v>14</v>
      </c>
      <c r="E486">
        <v>0.63198259296577297</v>
      </c>
      <c r="F486">
        <v>4.0470915493341801E-2</v>
      </c>
      <c r="G486">
        <v>0.17375477411149201</v>
      </c>
      <c r="H486">
        <v>8.8410059948286601E-2</v>
      </c>
      <c r="I486">
        <v>247.12706253491999</v>
      </c>
      <c r="J486">
        <v>9.8706571901804008</v>
      </c>
      <c r="K486">
        <f t="shared" si="21"/>
        <v>9</v>
      </c>
      <c r="L486">
        <f t="shared" si="22"/>
        <v>14.385881031806889</v>
      </c>
      <c r="M486">
        <f t="shared" si="23"/>
        <v>12.171198328783476</v>
      </c>
    </row>
    <row r="487" spans="1:13" x14ac:dyDescent="0.25">
      <c r="A487">
        <v>1.73</v>
      </c>
      <c r="B487">
        <v>2.06</v>
      </c>
      <c r="C487" t="s">
        <v>4</v>
      </c>
      <c r="D487" t="s">
        <v>14</v>
      </c>
      <c r="E487">
        <v>0.59198164515741503</v>
      </c>
      <c r="F487">
        <v>4.0470915493341801E-2</v>
      </c>
      <c r="G487">
        <v>0.17375477411149201</v>
      </c>
      <c r="H487">
        <v>8.8410059948286601E-2</v>
      </c>
      <c r="I487">
        <v>245.81438563652</v>
      </c>
      <c r="J487">
        <v>37.445042910567601</v>
      </c>
      <c r="K487">
        <f t="shared" si="21"/>
        <v>9</v>
      </c>
      <c r="L487">
        <f t="shared" si="22"/>
        <v>27.166565613622254</v>
      </c>
      <c r="M487">
        <f t="shared" si="23"/>
        <v>13.879190870337169</v>
      </c>
    </row>
    <row r="488" spans="1:13" x14ac:dyDescent="0.25">
      <c r="A488">
        <v>0.83</v>
      </c>
      <c r="B488">
        <v>2.17</v>
      </c>
      <c r="C488" t="s">
        <v>4</v>
      </c>
      <c r="D488" t="s">
        <v>14</v>
      </c>
      <c r="E488">
        <v>0.60197970068810203</v>
      </c>
      <c r="F488">
        <v>4.0470915493341801E-2</v>
      </c>
      <c r="G488">
        <v>0.17375477411149201</v>
      </c>
      <c r="H488">
        <v>8.8410059948286601E-2</v>
      </c>
      <c r="I488">
        <v>216.79621908953101</v>
      </c>
      <c r="J488">
        <v>13.770033605739201</v>
      </c>
      <c r="K488">
        <f t="shared" si="21"/>
        <v>8</v>
      </c>
      <c r="L488">
        <f t="shared" si="22"/>
        <v>23.812970884049719</v>
      </c>
      <c r="M488">
        <f t="shared" si="23"/>
        <v>13.41626404160931</v>
      </c>
    </row>
    <row r="489" spans="1:13" x14ac:dyDescent="0.25">
      <c r="A489">
        <v>2.14</v>
      </c>
      <c r="B489">
        <v>1.97</v>
      </c>
      <c r="C489" t="s">
        <v>4</v>
      </c>
      <c r="D489" t="s">
        <v>14</v>
      </c>
      <c r="E489">
        <v>0.60197875526003297</v>
      </c>
      <c r="F489">
        <v>4.0470915493341801E-2</v>
      </c>
      <c r="G489">
        <v>0.17375477411149201</v>
      </c>
      <c r="H489">
        <v>8.8410059948286601E-2</v>
      </c>
      <c r="I489">
        <v>252.75814866184999</v>
      </c>
      <c r="J489">
        <v>6.8013803303654301</v>
      </c>
      <c r="K489">
        <f t="shared" si="21"/>
        <v>9</v>
      </c>
      <c r="L489">
        <f t="shared" si="22"/>
        <v>23.813282712381806</v>
      </c>
      <c r="M489">
        <f t="shared" si="23"/>
        <v>13.416306592064529</v>
      </c>
    </row>
    <row r="490" spans="1:13" x14ac:dyDescent="0.25">
      <c r="A490">
        <v>1.48</v>
      </c>
      <c r="B490">
        <v>2.27</v>
      </c>
      <c r="C490" t="s">
        <v>4</v>
      </c>
      <c r="D490" t="s">
        <v>14</v>
      </c>
      <c r="E490">
        <v>0.58197363255427703</v>
      </c>
      <c r="F490">
        <v>4.0470915493341801E-2</v>
      </c>
      <c r="G490">
        <v>0.17375477411149201</v>
      </c>
      <c r="H490">
        <v>8.8410059948286601E-2</v>
      </c>
      <c r="I490">
        <v>248.88941059589899</v>
      </c>
      <c r="J490">
        <v>33.3029066712405</v>
      </c>
      <c r="K490">
        <f t="shared" si="21"/>
        <v>9</v>
      </c>
      <c r="L490">
        <f t="shared" si="22"/>
        <v>30.639920312973118</v>
      </c>
      <c r="M490">
        <f t="shared" si="23"/>
        <v>14.369950168748915</v>
      </c>
    </row>
    <row r="491" spans="1:13" x14ac:dyDescent="0.25">
      <c r="A491">
        <v>0.75</v>
      </c>
      <c r="B491">
        <v>2.0099999999999998</v>
      </c>
      <c r="C491" t="s">
        <v>4</v>
      </c>
      <c r="D491" t="s">
        <v>14</v>
      </c>
      <c r="E491">
        <v>0.66197255224357998</v>
      </c>
      <c r="F491">
        <v>4.0470915493341801E-2</v>
      </c>
      <c r="G491">
        <v>0.17375477411149201</v>
      </c>
      <c r="H491">
        <v>8.8410059948286601E-2</v>
      </c>
      <c r="I491">
        <v>237.68893346169</v>
      </c>
      <c r="J491">
        <v>5.3657251757017601</v>
      </c>
      <c r="K491">
        <f t="shared" si="21"/>
        <v>8</v>
      </c>
      <c r="L491">
        <f t="shared" si="22"/>
        <v>5.8066433914600566</v>
      </c>
      <c r="M491">
        <f t="shared" si="23"/>
        <v>11.108256268580959</v>
      </c>
    </row>
    <row r="492" spans="1:13" x14ac:dyDescent="0.25">
      <c r="A492">
        <v>1.74</v>
      </c>
      <c r="B492">
        <v>2.0499999999999998</v>
      </c>
      <c r="C492" t="s">
        <v>4</v>
      </c>
      <c r="D492" t="s">
        <v>14</v>
      </c>
      <c r="E492">
        <v>0.63197053135932801</v>
      </c>
      <c r="F492">
        <v>4.0470915493341801E-2</v>
      </c>
      <c r="G492">
        <v>0.17375477411149201</v>
      </c>
      <c r="H492">
        <v>8.8410059948286601E-2</v>
      </c>
      <c r="I492">
        <v>235.60579451136999</v>
      </c>
      <c r="J492">
        <v>8.3847596755695193</v>
      </c>
      <c r="K492">
        <f t="shared" si="21"/>
        <v>8</v>
      </c>
      <c r="L492">
        <f t="shared" si="22"/>
        <v>14.389492376766782</v>
      </c>
      <c r="M492">
        <f t="shared" si="23"/>
        <v>12.171659665185985</v>
      </c>
    </row>
    <row r="493" spans="1:13" x14ac:dyDescent="0.25">
      <c r="A493">
        <v>0.63</v>
      </c>
      <c r="B493">
        <v>2.15</v>
      </c>
      <c r="C493" t="s">
        <v>4</v>
      </c>
      <c r="D493" t="s">
        <v>14</v>
      </c>
      <c r="E493">
        <v>0.58196956384162901</v>
      </c>
      <c r="F493">
        <v>4.0470915493341801E-2</v>
      </c>
      <c r="G493">
        <v>0.17375477411149201</v>
      </c>
      <c r="H493">
        <v>8.8410059948286601E-2</v>
      </c>
      <c r="I493">
        <v>213.56064295135999</v>
      </c>
      <c r="J493">
        <v>5.1390290446052997</v>
      </c>
      <c r="K493">
        <f t="shared" si="21"/>
        <v>7</v>
      </c>
      <c r="L493">
        <f t="shared" si="22"/>
        <v>30.641356991753241</v>
      </c>
      <c r="M493">
        <f t="shared" si="23"/>
        <v>14.370155560730211</v>
      </c>
    </row>
    <row r="494" spans="1:13" x14ac:dyDescent="0.25">
      <c r="A494">
        <v>0.16</v>
      </c>
      <c r="B494">
        <v>1.78</v>
      </c>
      <c r="C494" t="s">
        <v>4</v>
      </c>
      <c r="D494" t="s">
        <v>14</v>
      </c>
      <c r="E494">
        <v>0.66196740191450898</v>
      </c>
      <c r="F494">
        <v>4.0470915493341801E-2</v>
      </c>
      <c r="G494">
        <v>0.17375477411149201</v>
      </c>
      <c r="H494">
        <v>8.8410059948286601E-2</v>
      </c>
      <c r="I494">
        <v>191.12713383293999</v>
      </c>
      <c r="J494">
        <v>4.8585506498577402</v>
      </c>
      <c r="K494">
        <f t="shared" si="21"/>
        <v>7</v>
      </c>
      <c r="L494">
        <f t="shared" si="22"/>
        <v>5.8080514732765209</v>
      </c>
      <c r="M494">
        <f t="shared" si="23"/>
        <v>11.10842536940271</v>
      </c>
    </row>
    <row r="495" spans="1:13" x14ac:dyDescent="0.25">
      <c r="A495">
        <v>0.79</v>
      </c>
      <c r="B495">
        <v>2.25</v>
      </c>
      <c r="C495" t="s">
        <v>4</v>
      </c>
      <c r="D495" t="s">
        <v>14</v>
      </c>
      <c r="E495">
        <v>0.67196352102718904</v>
      </c>
      <c r="F495">
        <v>4.0470915493341801E-2</v>
      </c>
      <c r="G495">
        <v>0.17375477411149201</v>
      </c>
      <c r="H495">
        <v>8.8410059948286601E-2</v>
      </c>
      <c r="I495">
        <v>190.76042815189999</v>
      </c>
      <c r="J495">
        <v>7.1278591538054501</v>
      </c>
      <c r="K495">
        <f t="shared" si="21"/>
        <v>7</v>
      </c>
      <c r="L495">
        <f t="shared" si="22"/>
        <v>3.1146436184698132</v>
      </c>
      <c r="M495">
        <f t="shared" si="23"/>
        <v>10.788133617318579</v>
      </c>
    </row>
    <row r="496" spans="1:13" x14ac:dyDescent="0.25">
      <c r="A496">
        <v>0.86</v>
      </c>
      <c r="B496">
        <v>2.23</v>
      </c>
      <c r="C496" t="s">
        <v>4</v>
      </c>
      <c r="D496" t="s">
        <v>14</v>
      </c>
      <c r="E496">
        <v>0.66196133202068497</v>
      </c>
      <c r="F496">
        <v>4.0470915493341801E-2</v>
      </c>
      <c r="G496">
        <v>0.17375477411149201</v>
      </c>
      <c r="H496">
        <v>8.8410059948286601E-2</v>
      </c>
      <c r="I496">
        <v>217.39969130207999</v>
      </c>
      <c r="J496">
        <v>11.7900250312158</v>
      </c>
      <c r="K496">
        <f t="shared" si="21"/>
        <v>8</v>
      </c>
      <c r="L496">
        <f t="shared" si="22"/>
        <v>5.8097109882289715</v>
      </c>
      <c r="M496">
        <f t="shared" si="23"/>
        <v>11.108624667825467</v>
      </c>
    </row>
    <row r="497" spans="1:13" x14ac:dyDescent="0.25">
      <c r="A497">
        <v>0.31</v>
      </c>
      <c r="B497">
        <v>2.2200000000000002</v>
      </c>
      <c r="C497" t="s">
        <v>4</v>
      </c>
      <c r="D497" t="s">
        <v>14</v>
      </c>
      <c r="E497">
        <v>0.59196019087194596</v>
      </c>
      <c r="F497">
        <v>4.0470915493341801E-2</v>
      </c>
      <c r="G497">
        <v>0.17375477411149201</v>
      </c>
      <c r="H497">
        <v>8.8410059948286601E-2</v>
      </c>
      <c r="I497">
        <v>183.47400604411001</v>
      </c>
      <c r="J497">
        <v>11.7927058004442</v>
      </c>
      <c r="K497">
        <f t="shared" si="21"/>
        <v>7</v>
      </c>
      <c r="L497">
        <f t="shared" si="22"/>
        <v>27.173884538587743</v>
      </c>
      <c r="M497">
        <f t="shared" si="23"/>
        <v>13.880212838700402</v>
      </c>
    </row>
    <row r="498" spans="1:13" x14ac:dyDescent="0.25">
      <c r="A498">
        <v>1.39</v>
      </c>
      <c r="B498">
        <v>2.35</v>
      </c>
      <c r="C498" t="s">
        <v>4</v>
      </c>
      <c r="D498" t="s">
        <v>14</v>
      </c>
      <c r="E498">
        <v>0.77195782511560096</v>
      </c>
      <c r="F498">
        <v>4.0470915493341801E-2</v>
      </c>
      <c r="G498">
        <v>0.17375477411149201</v>
      </c>
      <c r="H498">
        <v>8.8410059948286601E-2</v>
      </c>
      <c r="I498">
        <v>260.05049023369003</v>
      </c>
      <c r="K498">
        <f t="shared" si="21"/>
        <v>9</v>
      </c>
      <c r="L498">
        <f t="shared" si="22"/>
        <v>-20.136240737087491</v>
      </c>
      <c r="M498">
        <f t="shared" si="23"/>
        <v>8.277768139899095</v>
      </c>
    </row>
    <row r="499" spans="1:13" x14ac:dyDescent="0.25">
      <c r="A499">
        <v>1.61</v>
      </c>
      <c r="B499">
        <v>2.37</v>
      </c>
      <c r="C499" t="s">
        <v>4</v>
      </c>
      <c r="D499" t="s">
        <v>14</v>
      </c>
      <c r="E499">
        <v>0.74195663134985201</v>
      </c>
      <c r="F499">
        <v>4.0470915493341801E-2</v>
      </c>
      <c r="G499">
        <v>0.17375477411149201</v>
      </c>
      <c r="H499">
        <v>8.8410059948286601E-2</v>
      </c>
      <c r="I499">
        <v>316.665091700338</v>
      </c>
      <c r="K499">
        <f t="shared" si="21"/>
        <v>11</v>
      </c>
      <c r="L499">
        <f t="shared" si="22"/>
        <v>-13.784857987700263</v>
      </c>
      <c r="M499">
        <f t="shared" si="23"/>
        <v>8.9194216433705549</v>
      </c>
    </row>
    <row r="500" spans="1:13" x14ac:dyDescent="0.25">
      <c r="A500">
        <v>1.99</v>
      </c>
      <c r="B500">
        <v>2.38</v>
      </c>
      <c r="C500" t="s">
        <v>4</v>
      </c>
      <c r="D500" t="s">
        <v>14</v>
      </c>
      <c r="E500">
        <v>0.721955405320164</v>
      </c>
      <c r="F500">
        <v>4.0470915493341801E-2</v>
      </c>
      <c r="G500">
        <v>0.17375477411149201</v>
      </c>
      <c r="H500">
        <v>8.8410059948286601E-2</v>
      </c>
      <c r="I500">
        <v>64.3724162724602</v>
      </c>
      <c r="J500">
        <v>11.9791686268214</v>
      </c>
      <c r="K500">
        <f t="shared" si="21"/>
        <v>3</v>
      </c>
      <c r="L500">
        <f t="shared" si="22"/>
        <v>-9.2747666368864543</v>
      </c>
      <c r="M500">
        <f t="shared" si="23"/>
        <v>9.394838446653381</v>
      </c>
    </row>
    <row r="501" spans="1:13" x14ac:dyDescent="0.25">
      <c r="A501">
        <v>0.51</v>
      </c>
      <c r="B501">
        <v>2.17</v>
      </c>
      <c r="C501" t="s">
        <v>4</v>
      </c>
      <c r="D501" t="s">
        <v>14</v>
      </c>
      <c r="E501">
        <v>0.69195421155441506</v>
      </c>
      <c r="F501">
        <v>4.0470915493341801E-2</v>
      </c>
      <c r="G501">
        <v>0.17375477411149201</v>
      </c>
      <c r="H501">
        <v>8.8410059948286601E-2</v>
      </c>
      <c r="I501">
        <v>163.78743363986001</v>
      </c>
      <c r="J501">
        <v>16.701157597150701</v>
      </c>
      <c r="K501">
        <f t="shared" si="21"/>
        <v>6</v>
      </c>
      <c r="L501">
        <f t="shared" si="22"/>
        <v>-2.0457224275671138</v>
      </c>
      <c r="M501">
        <f t="shared" si="23"/>
        <v>10.192001254494045</v>
      </c>
    </row>
    <row r="502" spans="1:13" x14ac:dyDescent="0.25">
      <c r="A502">
        <v>1.28</v>
      </c>
      <c r="B502">
        <v>2.36</v>
      </c>
      <c r="C502" t="s">
        <v>4</v>
      </c>
      <c r="D502" t="s">
        <v>14</v>
      </c>
      <c r="E502">
        <v>0.68195301778866602</v>
      </c>
      <c r="F502">
        <v>4.0470915493341801E-2</v>
      </c>
      <c r="G502">
        <v>0.17375477411149201</v>
      </c>
      <c r="H502">
        <v>8.8410059948286601E-2</v>
      </c>
      <c r="I502">
        <v>246.11359582263299</v>
      </c>
      <c r="K502">
        <f t="shared" si="21"/>
        <v>9</v>
      </c>
      <c r="L502">
        <f t="shared" si="22"/>
        <v>0.49948455226677879</v>
      </c>
      <c r="M502">
        <f t="shared" si="23"/>
        <v>10.483169584811407</v>
      </c>
    </row>
    <row r="503" spans="1:13" x14ac:dyDescent="0.25">
      <c r="A503">
        <v>2.97</v>
      </c>
      <c r="B503">
        <v>1.45</v>
      </c>
      <c r="C503" t="s">
        <v>7</v>
      </c>
      <c r="D503" t="s">
        <v>16</v>
      </c>
      <c r="E503">
        <v>0.690680301724797</v>
      </c>
      <c r="F503">
        <v>4.0470915493341801E-2</v>
      </c>
      <c r="G503">
        <v>0.17375477411149201</v>
      </c>
      <c r="H503">
        <v>8.8410059948286601E-2</v>
      </c>
      <c r="I503">
        <v>34.434596509599899</v>
      </c>
      <c r="J503">
        <v>70.620964867154896</v>
      </c>
      <c r="K503">
        <f t="shared" si="21"/>
        <v>2</v>
      </c>
      <c r="L503">
        <f t="shared" si="22"/>
        <v>-1.72546713601281</v>
      </c>
      <c r="M503">
        <f t="shared" si="23"/>
        <v>10.228334135629382</v>
      </c>
    </row>
    <row r="504" spans="1:13" x14ac:dyDescent="0.25">
      <c r="A504">
        <v>2.29</v>
      </c>
      <c r="B504">
        <v>0.93</v>
      </c>
      <c r="C504" t="s">
        <v>7</v>
      </c>
      <c r="D504" t="s">
        <v>16</v>
      </c>
      <c r="E504">
        <v>0.59067621971400697</v>
      </c>
      <c r="F504">
        <v>4.0470915493341801E-2</v>
      </c>
      <c r="G504">
        <v>0.17375477411149201</v>
      </c>
      <c r="H504">
        <v>8.8410059948286601E-2</v>
      </c>
      <c r="I504">
        <v>0.179979364530027</v>
      </c>
      <c r="J504">
        <v>23.069579645038399</v>
      </c>
      <c r="K504">
        <f t="shared" si="21"/>
        <v>1</v>
      </c>
      <c r="L504">
        <f t="shared" si="22"/>
        <v>27.612875725958304</v>
      </c>
      <c r="M504">
        <f t="shared" si="23"/>
        <v>13.94160420384722</v>
      </c>
    </row>
    <row r="505" spans="1:13" x14ac:dyDescent="0.25">
      <c r="A505">
        <v>2.1800000000000002</v>
      </c>
      <c r="B505">
        <v>0.03</v>
      </c>
      <c r="C505" t="s">
        <v>7</v>
      </c>
      <c r="D505" t="s">
        <v>16</v>
      </c>
      <c r="E505">
        <v>0.64067482727915603</v>
      </c>
      <c r="F505">
        <v>4.0470915493341801E-2</v>
      </c>
      <c r="G505">
        <v>0.17375477411149201</v>
      </c>
      <c r="H505">
        <v>8.8410059948286601E-2</v>
      </c>
      <c r="I505">
        <v>13.77032960629</v>
      </c>
      <c r="J505">
        <v>37.758771878712103</v>
      </c>
      <c r="K505">
        <f t="shared" si="21"/>
        <v>1</v>
      </c>
      <c r="L505">
        <f t="shared" si="22"/>
        <v>11.818210785006329</v>
      </c>
      <c r="M505">
        <f t="shared" si="23"/>
        <v>11.846172047722746</v>
      </c>
    </row>
    <row r="506" spans="1:13" x14ac:dyDescent="0.25">
      <c r="A506">
        <v>2.88</v>
      </c>
      <c r="B506">
        <v>1.36</v>
      </c>
      <c r="C506" t="s">
        <v>7</v>
      </c>
      <c r="D506" t="s">
        <v>16</v>
      </c>
      <c r="E506">
        <v>0.61067204655627205</v>
      </c>
      <c r="F506">
        <v>4.0470915493341801E-2</v>
      </c>
      <c r="G506">
        <v>0.17375477411149201</v>
      </c>
      <c r="H506">
        <v>8.8410059948286601E-2</v>
      </c>
      <c r="I506">
        <v>34.434596509599899</v>
      </c>
      <c r="J506">
        <v>70.620964867154896</v>
      </c>
      <c r="K506">
        <f t="shared" si="21"/>
        <v>2</v>
      </c>
      <c r="L506">
        <f t="shared" si="22"/>
        <v>20.986860246906247</v>
      </c>
      <c r="M506">
        <f t="shared" si="23"/>
        <v>13.034371882262747</v>
      </c>
    </row>
    <row r="507" spans="1:13" x14ac:dyDescent="0.25">
      <c r="A507">
        <v>1.99</v>
      </c>
      <c r="B507">
        <v>-0.39</v>
      </c>
      <c r="C507" t="s">
        <v>7</v>
      </c>
      <c r="D507" t="s">
        <v>16</v>
      </c>
      <c r="E507">
        <v>0.65066833499382504</v>
      </c>
      <c r="F507">
        <v>4.0470915493341801E-2</v>
      </c>
      <c r="G507">
        <v>0.17375477411149201</v>
      </c>
      <c r="H507">
        <v>8.8410059948286601E-2</v>
      </c>
      <c r="I507">
        <v>24.38556934711</v>
      </c>
      <c r="K507">
        <f t="shared" si="21"/>
        <v>1</v>
      </c>
      <c r="L507">
        <f t="shared" si="22"/>
        <v>8.9494790230502872</v>
      </c>
      <c r="M507">
        <f t="shared" si="23"/>
        <v>11.49003591679525</v>
      </c>
    </row>
    <row r="508" spans="1:13" x14ac:dyDescent="0.25">
      <c r="A508">
        <v>2.46</v>
      </c>
      <c r="B508">
        <v>1.79</v>
      </c>
      <c r="C508" t="s">
        <v>7</v>
      </c>
      <c r="D508" t="s">
        <v>16</v>
      </c>
      <c r="E508">
        <v>0.69066360551662798</v>
      </c>
      <c r="F508">
        <v>4.0470915493341801E-2</v>
      </c>
      <c r="G508">
        <v>0.17375477411149201</v>
      </c>
      <c r="H508">
        <v>8.8410059948286601E-2</v>
      </c>
      <c r="I508">
        <v>348.862432142552</v>
      </c>
      <c r="K508">
        <f t="shared" si="21"/>
        <v>12</v>
      </c>
      <c r="L508">
        <f t="shared" si="22"/>
        <v>-1.7212622450590516</v>
      </c>
      <c r="M508">
        <f t="shared" si="23"/>
        <v>10.228811759576132</v>
      </c>
    </row>
    <row r="509" spans="1:13" x14ac:dyDescent="0.25">
      <c r="A509">
        <v>2.88</v>
      </c>
      <c r="B509">
        <v>1.26</v>
      </c>
      <c r="C509" t="s">
        <v>7</v>
      </c>
      <c r="D509" t="s">
        <v>16</v>
      </c>
      <c r="E509">
        <v>0.66066124313048302</v>
      </c>
      <c r="F509">
        <v>4.0470915493341801E-2</v>
      </c>
      <c r="G509">
        <v>0.17375477411149201</v>
      </c>
      <c r="H509">
        <v>8.8410059948286601E-2</v>
      </c>
      <c r="I509">
        <v>44.345418177715999</v>
      </c>
      <c r="J509">
        <v>35.141051449980402</v>
      </c>
      <c r="K509">
        <f t="shared" si="21"/>
        <v>2</v>
      </c>
      <c r="L509">
        <f t="shared" si="22"/>
        <v>6.1658405555637046</v>
      </c>
      <c r="M509">
        <f t="shared" si="23"/>
        <v>11.151449723127712</v>
      </c>
    </row>
    <row r="510" spans="1:13" x14ac:dyDescent="0.25">
      <c r="A510">
        <v>2.2599999999999998</v>
      </c>
      <c r="B510">
        <v>0.83</v>
      </c>
      <c r="C510" t="s">
        <v>7</v>
      </c>
      <c r="D510" t="s">
        <v>16</v>
      </c>
      <c r="E510">
        <v>0.65065724506491895</v>
      </c>
      <c r="F510">
        <v>4.0470915493341801E-2</v>
      </c>
      <c r="G510">
        <v>0.17375477411149201</v>
      </c>
      <c r="H510">
        <v>8.8410059948286601E-2</v>
      </c>
      <c r="I510">
        <v>0.179979364530027</v>
      </c>
      <c r="J510">
        <v>23.069579645038399</v>
      </c>
      <c r="K510">
        <f t="shared" si="21"/>
        <v>1</v>
      </c>
      <c r="L510">
        <f t="shared" si="22"/>
        <v>8.952614635303064</v>
      </c>
      <c r="M510">
        <f t="shared" si="23"/>
        <v>11.490421180320425</v>
      </c>
    </row>
    <row r="511" spans="1:13" x14ac:dyDescent="0.25">
      <c r="A511">
        <v>2.36</v>
      </c>
      <c r="B511">
        <v>1.01</v>
      </c>
      <c r="C511" t="s">
        <v>7</v>
      </c>
      <c r="D511" t="s">
        <v>16</v>
      </c>
      <c r="E511">
        <v>0.590655692088629</v>
      </c>
      <c r="F511">
        <v>4.0470915493341801E-2</v>
      </c>
      <c r="G511">
        <v>0.17375477411149201</v>
      </c>
      <c r="H511">
        <v>8.8410059948286601E-2</v>
      </c>
      <c r="I511">
        <v>250.79772374864999</v>
      </c>
      <c r="J511">
        <v>61.290052725541599</v>
      </c>
      <c r="K511">
        <f t="shared" si="21"/>
        <v>9</v>
      </c>
      <c r="L511">
        <f t="shared" si="22"/>
        <v>27.619909786990604</v>
      </c>
      <c r="M511">
        <f t="shared" si="23"/>
        <v>13.942589389110822</v>
      </c>
    </row>
    <row r="512" spans="1:13" x14ac:dyDescent="0.25">
      <c r="A512">
        <v>2.2599999999999998</v>
      </c>
      <c r="B512">
        <v>1.7</v>
      </c>
      <c r="C512" t="s">
        <v>7</v>
      </c>
      <c r="D512" t="s">
        <v>16</v>
      </c>
      <c r="E512">
        <v>0.60064688254868903</v>
      </c>
      <c r="F512">
        <v>4.0470915493341801E-2</v>
      </c>
      <c r="G512">
        <v>0.17375477411149201</v>
      </c>
      <c r="H512">
        <v>8.8410059948286601E-2</v>
      </c>
      <c r="I512">
        <v>50.8051407250612</v>
      </c>
      <c r="K512">
        <f t="shared" si="21"/>
        <v>2</v>
      </c>
      <c r="L512">
        <f t="shared" si="22"/>
        <v>24.253549021133836</v>
      </c>
      <c r="M512">
        <f t="shared" si="23"/>
        <v>13.476474318557734</v>
      </c>
    </row>
    <row r="513" spans="1:13" x14ac:dyDescent="0.25">
      <c r="A513">
        <v>2.11</v>
      </c>
      <c r="B513">
        <v>-0.39</v>
      </c>
      <c r="C513" t="s">
        <v>7</v>
      </c>
      <c r="D513" t="s">
        <v>16</v>
      </c>
      <c r="E513">
        <v>0.67064353304098501</v>
      </c>
      <c r="F513">
        <v>4.0470915493341801E-2</v>
      </c>
      <c r="G513">
        <v>0.17375477411149201</v>
      </c>
      <c r="H513">
        <v>8.8410059948286601E-2</v>
      </c>
      <c r="I513">
        <v>24.38556934711</v>
      </c>
      <c r="K513">
        <f t="shared" si="21"/>
        <v>1</v>
      </c>
      <c r="L513">
        <f t="shared" si="22"/>
        <v>3.4658423379029273</v>
      </c>
      <c r="M513">
        <f t="shared" si="23"/>
        <v>10.829538820892168</v>
      </c>
    </row>
    <row r="514" spans="1:13" x14ac:dyDescent="0.25">
      <c r="A514">
        <v>2.75</v>
      </c>
      <c r="B514">
        <v>1.21</v>
      </c>
      <c r="C514" t="s">
        <v>7</v>
      </c>
      <c r="D514" t="s">
        <v>16</v>
      </c>
      <c r="E514">
        <v>0.66064179630194597</v>
      </c>
      <c r="F514">
        <v>4.0470915493341801E-2</v>
      </c>
      <c r="G514">
        <v>0.17375477411149201</v>
      </c>
      <c r="H514">
        <v>8.8410059948286601E-2</v>
      </c>
      <c r="I514">
        <v>333.51109301759698</v>
      </c>
      <c r="J514">
        <v>13.6242968821989</v>
      </c>
      <c r="K514">
        <f t="shared" si="21"/>
        <v>11</v>
      </c>
      <c r="L514">
        <f t="shared" si="22"/>
        <v>6.1711779270232228</v>
      </c>
      <c r="M514">
        <f t="shared" si="23"/>
        <v>11.152092395887792</v>
      </c>
    </row>
    <row r="515" spans="1:13" x14ac:dyDescent="0.25">
      <c r="A515">
        <v>2.65</v>
      </c>
      <c r="B515">
        <v>1.81</v>
      </c>
      <c r="C515" t="s">
        <v>7</v>
      </c>
      <c r="D515" t="s">
        <v>16</v>
      </c>
      <c r="E515">
        <v>0.62063829064593501</v>
      </c>
      <c r="F515">
        <v>4.0470915493341801E-2</v>
      </c>
      <c r="G515">
        <v>0.17375477411149201</v>
      </c>
      <c r="H515">
        <v>8.8410059948286601E-2</v>
      </c>
      <c r="I515">
        <v>348.862432142552</v>
      </c>
      <c r="K515">
        <f t="shared" ref="K515:K578" si="24">IFERROR(MONTH(I515),"")</f>
        <v>12</v>
      </c>
      <c r="L515">
        <f t="shared" ref="L515:L578" si="25">IFERROR(SQRT(0.0397 * 10^6 / (E515-0.1518))-273.15,"")</f>
        <v>17.843786981793642</v>
      </c>
      <c r="M515">
        <f t="shared" ref="M515:M578" si="26">IFERROR((SQRT(0.0397 * 10^6 / (E515-F515-0.1518))-SQRT(0.0397 * 10^6 / (E515+F515-0.1518)))/2,"")</f>
        <v>12.618375362159213</v>
      </c>
    </row>
    <row r="516" spans="1:13" x14ac:dyDescent="0.25">
      <c r="A516">
        <v>2.21</v>
      </c>
      <c r="B516">
        <v>1.71</v>
      </c>
      <c r="C516" t="s">
        <v>7</v>
      </c>
      <c r="D516" t="s">
        <v>16</v>
      </c>
      <c r="E516">
        <v>0.60063652088217601</v>
      </c>
      <c r="F516">
        <v>4.0470915493341801E-2</v>
      </c>
      <c r="G516">
        <v>0.17375477411149201</v>
      </c>
      <c r="H516">
        <v>8.8410059948286601E-2</v>
      </c>
      <c r="I516">
        <v>50.8051407250612</v>
      </c>
      <c r="K516">
        <f t="shared" si="24"/>
        <v>2</v>
      </c>
      <c r="L516">
        <f t="shared" si="25"/>
        <v>24.256981873036978</v>
      </c>
      <c r="M516">
        <f t="shared" si="26"/>
        <v>13.476944176708315</v>
      </c>
    </row>
    <row r="517" spans="1:13" x14ac:dyDescent="0.25">
      <c r="A517">
        <v>2.79</v>
      </c>
      <c r="B517">
        <v>1.29</v>
      </c>
      <c r="C517" t="s">
        <v>7</v>
      </c>
      <c r="D517" t="s">
        <v>16</v>
      </c>
      <c r="E517">
        <v>0.69063294979566803</v>
      </c>
      <c r="F517">
        <v>4.0470915493341801E-2</v>
      </c>
      <c r="G517">
        <v>0.17375477411149201</v>
      </c>
      <c r="H517">
        <v>8.8410059948286601E-2</v>
      </c>
      <c r="I517">
        <v>44.345418177715999</v>
      </c>
      <c r="J517">
        <v>35.141051449980402</v>
      </c>
      <c r="K517">
        <f t="shared" si="24"/>
        <v>2</v>
      </c>
      <c r="L517">
        <f t="shared" si="25"/>
        <v>-1.7135411829909231</v>
      </c>
      <c r="M517">
        <f t="shared" si="26"/>
        <v>10.229688816530739</v>
      </c>
    </row>
    <row r="518" spans="1:13" x14ac:dyDescent="0.25">
      <c r="A518">
        <v>2.16</v>
      </c>
      <c r="B518">
        <v>-0.08</v>
      </c>
      <c r="C518" t="s">
        <v>7</v>
      </c>
      <c r="D518" t="s">
        <v>16</v>
      </c>
      <c r="E518">
        <v>0.68062587086632798</v>
      </c>
      <c r="F518">
        <v>4.0470915493341801E-2</v>
      </c>
      <c r="G518">
        <v>0.17375477411149201</v>
      </c>
      <c r="H518">
        <v>8.8410059948286601E-2</v>
      </c>
      <c r="I518">
        <v>19.0779494361201</v>
      </c>
      <c r="K518">
        <f t="shared" si="24"/>
        <v>1</v>
      </c>
      <c r="L518">
        <f t="shared" si="25"/>
        <v>0.84264618727070228</v>
      </c>
      <c r="M518">
        <f t="shared" si="26"/>
        <v>10.522851024219875</v>
      </c>
    </row>
    <row r="519" spans="1:13" x14ac:dyDescent="0.25">
      <c r="A519">
        <v>3.22</v>
      </c>
      <c r="B519">
        <v>2.37</v>
      </c>
      <c r="C519" t="s">
        <v>9</v>
      </c>
      <c r="D519" t="s">
        <v>18</v>
      </c>
      <c r="E519">
        <v>0.56014137139280795</v>
      </c>
      <c r="F519">
        <v>4.0470915493341801E-2</v>
      </c>
      <c r="G519">
        <v>0.17375477411149201</v>
      </c>
      <c r="H519">
        <v>8.8410059948286601E-2</v>
      </c>
      <c r="I519">
        <v>339.00992560301398</v>
      </c>
      <c r="K519">
        <f t="shared" si="24"/>
        <v>12</v>
      </c>
      <c r="L519">
        <f t="shared" si="25"/>
        <v>38.655349481484222</v>
      </c>
      <c r="M519">
        <f t="shared" si="26"/>
        <v>15.547193333268183</v>
      </c>
    </row>
    <row r="520" spans="1:13" x14ac:dyDescent="0.25">
      <c r="A520">
        <v>2.4900000000000002</v>
      </c>
      <c r="B520">
        <v>1.1399999999999999</v>
      </c>
      <c r="C520" t="s">
        <v>7</v>
      </c>
      <c r="D520" t="s">
        <v>16</v>
      </c>
      <c r="E520">
        <v>0.59928512488918995</v>
      </c>
      <c r="F520">
        <v>4.0470915493341801E-2</v>
      </c>
      <c r="G520">
        <v>0.17375477411149201</v>
      </c>
      <c r="H520">
        <v>8.8410059948286601E-2</v>
      </c>
      <c r="I520">
        <v>34.434596509599899</v>
      </c>
      <c r="J520">
        <v>70.620964867154896</v>
      </c>
      <c r="K520">
        <f t="shared" si="24"/>
        <v>2</v>
      </c>
      <c r="L520">
        <f t="shared" si="25"/>
        <v>24.70572485364039</v>
      </c>
      <c r="M520">
        <f t="shared" si="26"/>
        <v>13.538459784552629</v>
      </c>
    </row>
    <row r="521" spans="1:13" x14ac:dyDescent="0.25">
      <c r="A521">
        <v>2.44</v>
      </c>
      <c r="B521">
        <v>1.23</v>
      </c>
      <c r="C521" t="s">
        <v>7</v>
      </c>
      <c r="D521" t="s">
        <v>16</v>
      </c>
      <c r="E521">
        <v>0.55928696852778004</v>
      </c>
      <c r="F521">
        <v>4.0470915493341801E-2</v>
      </c>
      <c r="G521">
        <v>0.17375477411149201</v>
      </c>
      <c r="H521">
        <v>8.8410059948286601E-2</v>
      </c>
      <c r="I521">
        <v>333.51109301759698</v>
      </c>
      <c r="J521">
        <v>13.6242968821989</v>
      </c>
      <c r="K521">
        <f t="shared" si="24"/>
        <v>11</v>
      </c>
      <c r="L521">
        <f t="shared" si="25"/>
        <v>38.982068987308367</v>
      </c>
      <c r="M521">
        <f t="shared" si="26"/>
        <v>15.596522832228146</v>
      </c>
    </row>
    <row r="522" spans="1:13" x14ac:dyDescent="0.25">
      <c r="A522">
        <v>3.55</v>
      </c>
      <c r="B522">
        <v>2.2000000000000002</v>
      </c>
      <c r="C522" t="s">
        <v>9</v>
      </c>
      <c r="D522" t="s">
        <v>18</v>
      </c>
      <c r="E522">
        <v>0.58932538906683096</v>
      </c>
      <c r="F522">
        <v>4.0470915493341801E-2</v>
      </c>
      <c r="G522">
        <v>0.17375477411149201</v>
      </c>
      <c r="H522">
        <v>8.8410059948286601E-2</v>
      </c>
      <c r="I522">
        <v>21.540778332386999</v>
      </c>
      <c r="J522">
        <v>13.089399205141399</v>
      </c>
      <c r="K522">
        <f t="shared" si="24"/>
        <v>1</v>
      </c>
      <c r="L522">
        <f t="shared" si="25"/>
        <v>28.076810634594153</v>
      </c>
      <c r="M522">
        <f t="shared" si="26"/>
        <v>14.006683815034677</v>
      </c>
    </row>
    <row r="523" spans="1:13" x14ac:dyDescent="0.25">
      <c r="A523">
        <v>2.68</v>
      </c>
      <c r="B523">
        <v>2.09</v>
      </c>
      <c r="C523" t="s">
        <v>9</v>
      </c>
      <c r="D523" t="s">
        <v>18</v>
      </c>
      <c r="E523">
        <v>0.62019000532434498</v>
      </c>
      <c r="F523">
        <v>4.0470915493341801E-2</v>
      </c>
      <c r="G523">
        <v>0.17375477411149201</v>
      </c>
      <c r="H523">
        <v>8.8410059948286601E-2</v>
      </c>
      <c r="I523">
        <v>353.76130453271003</v>
      </c>
      <c r="J523">
        <v>55.049155116426199</v>
      </c>
      <c r="K523">
        <f t="shared" si="24"/>
        <v>12</v>
      </c>
      <c r="L523">
        <f t="shared" si="25"/>
        <v>17.983005415756736</v>
      </c>
      <c r="M523">
        <f t="shared" si="26"/>
        <v>12.636608338758464</v>
      </c>
    </row>
    <row r="524" spans="1:13" x14ac:dyDescent="0.25">
      <c r="A524">
        <v>1.74</v>
      </c>
      <c r="B524">
        <v>2.17</v>
      </c>
      <c r="C524" t="s">
        <v>9</v>
      </c>
      <c r="D524" t="s">
        <v>18</v>
      </c>
      <c r="E524">
        <v>0.69015375405130197</v>
      </c>
      <c r="F524">
        <v>4.0470915493341801E-2</v>
      </c>
      <c r="G524">
        <v>0.17375477411149201</v>
      </c>
      <c r="H524">
        <v>8.8410059948286601E-2</v>
      </c>
      <c r="I524">
        <v>33.900827862763101</v>
      </c>
      <c r="J524">
        <v>75.447407914608306</v>
      </c>
      <c r="K524">
        <f t="shared" si="24"/>
        <v>2</v>
      </c>
      <c r="L524">
        <f t="shared" si="25"/>
        <v>-1.5927634756681073</v>
      </c>
      <c r="M524">
        <f t="shared" si="26"/>
        <v>10.243414896362168</v>
      </c>
    </row>
    <row r="525" spans="1:13" x14ac:dyDescent="0.25">
      <c r="A525">
        <v>1.54</v>
      </c>
      <c r="B525">
        <v>2.15</v>
      </c>
      <c r="C525" t="s">
        <v>9</v>
      </c>
      <c r="D525" t="s">
        <v>18</v>
      </c>
      <c r="E525">
        <v>0.60018333060292095</v>
      </c>
      <c r="F525">
        <v>4.0470915493341801E-2</v>
      </c>
      <c r="G525">
        <v>0.17375477411149201</v>
      </c>
      <c r="H525">
        <v>8.8410059948286601E-2</v>
      </c>
      <c r="I525">
        <v>147.61166180148399</v>
      </c>
      <c r="J525">
        <v>54.2065536851796</v>
      </c>
      <c r="K525">
        <f t="shared" si="24"/>
        <v>5</v>
      </c>
      <c r="L525">
        <f t="shared" si="25"/>
        <v>24.407241599978022</v>
      </c>
      <c r="M525">
        <f t="shared" si="26"/>
        <v>13.497521272365589</v>
      </c>
    </row>
    <row r="526" spans="1:13" x14ac:dyDescent="0.25">
      <c r="A526">
        <v>1.51</v>
      </c>
      <c r="B526">
        <v>-0.23</v>
      </c>
      <c r="C526" t="s">
        <v>7</v>
      </c>
      <c r="D526" t="s">
        <v>16</v>
      </c>
      <c r="E526">
        <v>0.60929582194030196</v>
      </c>
      <c r="F526">
        <v>4.0470915493341801E-2</v>
      </c>
      <c r="G526">
        <v>0.17375477411149201</v>
      </c>
      <c r="H526">
        <v>8.8410059948286601E-2</v>
      </c>
      <c r="I526">
        <v>13.77032960629</v>
      </c>
      <c r="J526">
        <v>37.758771878712103</v>
      </c>
      <c r="K526">
        <f t="shared" si="24"/>
        <v>1</v>
      </c>
      <c r="L526">
        <f t="shared" si="25"/>
        <v>21.428934687479568</v>
      </c>
      <c r="M526">
        <f t="shared" si="26"/>
        <v>13.09361688920481</v>
      </c>
    </row>
    <row r="527" spans="1:13" x14ac:dyDescent="0.25">
      <c r="A527">
        <v>1.28</v>
      </c>
      <c r="B527">
        <v>2.0099999999999998</v>
      </c>
      <c r="C527" t="s">
        <v>9</v>
      </c>
      <c r="D527" t="s">
        <v>18</v>
      </c>
      <c r="E527">
        <v>0.63018290651905895</v>
      </c>
      <c r="F527">
        <v>4.0470915493341801E-2</v>
      </c>
      <c r="G527">
        <v>0.17375477411149201</v>
      </c>
      <c r="H527">
        <v>8.8410059948286601E-2</v>
      </c>
      <c r="I527">
        <v>200.482580617602</v>
      </c>
      <c r="J527">
        <v>56.310869591552297</v>
      </c>
      <c r="K527">
        <f t="shared" si="24"/>
        <v>7</v>
      </c>
      <c r="L527">
        <f t="shared" si="25"/>
        <v>14.926231289851216</v>
      </c>
      <c r="M527">
        <f t="shared" si="26"/>
        <v>12.240357775507334</v>
      </c>
    </row>
    <row r="528" spans="1:13" x14ac:dyDescent="0.25">
      <c r="A528">
        <v>0.97</v>
      </c>
      <c r="B528">
        <v>1.91</v>
      </c>
      <c r="C528" t="s">
        <v>9</v>
      </c>
      <c r="D528" t="s">
        <v>18</v>
      </c>
      <c r="E528">
        <v>0.53014246937125598</v>
      </c>
      <c r="F528">
        <v>4.0470915493341801E-2</v>
      </c>
      <c r="G528">
        <v>0.17375477411149201</v>
      </c>
      <c r="H528">
        <v>8.8410059948286601E-2</v>
      </c>
      <c r="I528">
        <v>205.39967302645101</v>
      </c>
      <c r="J528">
        <v>39.458410963946903</v>
      </c>
      <c r="K528">
        <f t="shared" si="24"/>
        <v>7</v>
      </c>
      <c r="L528">
        <f t="shared" si="25"/>
        <v>50.781145167225702</v>
      </c>
      <c r="M528">
        <f t="shared" si="26"/>
        <v>17.450324220882464</v>
      </c>
    </row>
    <row r="529" spans="1:13" x14ac:dyDescent="0.25">
      <c r="A529">
        <v>0.53</v>
      </c>
      <c r="B529">
        <v>1.48</v>
      </c>
      <c r="C529" t="s">
        <v>9</v>
      </c>
      <c r="D529" t="s">
        <v>18</v>
      </c>
      <c r="E529">
        <v>0.620210042948524</v>
      </c>
      <c r="F529">
        <v>4.0470915493341801E-2</v>
      </c>
      <c r="G529">
        <v>0.17375477411149201</v>
      </c>
      <c r="H529">
        <v>8.8410059948286601E-2</v>
      </c>
      <c r="I529">
        <v>297.77644584318102</v>
      </c>
      <c r="J529">
        <v>46.592149237870402</v>
      </c>
      <c r="K529">
        <f t="shared" si="24"/>
        <v>10</v>
      </c>
      <c r="L529">
        <f t="shared" si="25"/>
        <v>17.976778311721148</v>
      </c>
      <c r="M529">
        <f t="shared" si="26"/>
        <v>12.635792414760488</v>
      </c>
    </row>
    <row r="530" spans="1:13" x14ac:dyDescent="0.25">
      <c r="A530">
        <v>1</v>
      </c>
      <c r="B530">
        <v>1.76</v>
      </c>
      <c r="C530" t="s">
        <v>9</v>
      </c>
      <c r="D530" t="s">
        <v>18</v>
      </c>
      <c r="E530">
        <v>0.66932876996688595</v>
      </c>
      <c r="F530">
        <v>4.0470915493341801E-2</v>
      </c>
      <c r="G530">
        <v>0.17375477411149201</v>
      </c>
      <c r="H530">
        <v>8.8410059948286601E-2</v>
      </c>
      <c r="I530">
        <v>301.22920506305798</v>
      </c>
      <c r="J530">
        <v>43.921077340193001</v>
      </c>
      <c r="K530">
        <f t="shared" si="24"/>
        <v>10</v>
      </c>
      <c r="L530">
        <f t="shared" si="25"/>
        <v>3.8169857211819931</v>
      </c>
      <c r="M530">
        <f t="shared" si="26"/>
        <v>10.871044629252538</v>
      </c>
    </row>
    <row r="531" spans="1:13" x14ac:dyDescent="0.25">
      <c r="A531">
        <v>-0.02</v>
      </c>
      <c r="B531">
        <v>1.0900000000000001</v>
      </c>
      <c r="C531" t="s">
        <v>9</v>
      </c>
      <c r="D531" t="s">
        <v>18</v>
      </c>
      <c r="E531">
        <v>0.65021200041870197</v>
      </c>
      <c r="F531">
        <v>4.0470915493341801E-2</v>
      </c>
      <c r="G531">
        <v>0.17375477411149201</v>
      </c>
      <c r="H531">
        <v>8.8410059948286601E-2</v>
      </c>
      <c r="I531">
        <v>304.083646232462</v>
      </c>
      <c r="J531">
        <v>41.794893761295903</v>
      </c>
      <c r="K531">
        <f t="shared" si="24"/>
        <v>10</v>
      </c>
      <c r="L531">
        <f t="shared" si="25"/>
        <v>9.0785913772057256</v>
      </c>
      <c r="M531">
        <f t="shared" si="26"/>
        <v>11.505906797181154</v>
      </c>
    </row>
    <row r="532" spans="1:13" x14ac:dyDescent="0.25">
      <c r="A532">
        <v>0.72</v>
      </c>
      <c r="B532">
        <v>1.55</v>
      </c>
      <c r="C532" t="s">
        <v>9</v>
      </c>
      <c r="D532" t="s">
        <v>18</v>
      </c>
      <c r="E532">
        <v>0.66018400001780797</v>
      </c>
      <c r="F532">
        <v>4.0470915493341801E-2</v>
      </c>
      <c r="G532">
        <v>0.17375477411149201</v>
      </c>
      <c r="H532">
        <v>8.8410059948286601E-2</v>
      </c>
      <c r="I532">
        <v>306.29383697215098</v>
      </c>
      <c r="J532">
        <v>39.3787660053626</v>
      </c>
      <c r="K532">
        <f t="shared" si="24"/>
        <v>11</v>
      </c>
      <c r="L532">
        <f t="shared" si="25"/>
        <v>6.2969130241916105</v>
      </c>
      <c r="M532">
        <f t="shared" si="26"/>
        <v>11.167239393312371</v>
      </c>
    </row>
    <row r="533" spans="1:13" x14ac:dyDescent="0.25">
      <c r="A533">
        <v>0.75</v>
      </c>
      <c r="B533">
        <v>1.55</v>
      </c>
      <c r="C533" t="s">
        <v>9</v>
      </c>
      <c r="D533" t="s">
        <v>18</v>
      </c>
      <c r="E533">
        <v>0.63016062021849695</v>
      </c>
      <c r="F533">
        <v>4.0470915493341801E-2</v>
      </c>
      <c r="G533">
        <v>0.17375477411149201</v>
      </c>
      <c r="H533">
        <v>8.8410059948286601E-2</v>
      </c>
      <c r="I533">
        <v>308.25406172368702</v>
      </c>
      <c r="J533">
        <v>37.647641476003301</v>
      </c>
      <c r="K533">
        <f t="shared" si="24"/>
        <v>11</v>
      </c>
      <c r="L533">
        <f t="shared" si="25"/>
        <v>14.932941790704206</v>
      </c>
      <c r="M533">
        <f t="shared" si="26"/>
        <v>12.241218320075916</v>
      </c>
    </row>
    <row r="534" spans="1:13" x14ac:dyDescent="0.25">
      <c r="A534">
        <v>0.87</v>
      </c>
      <c r="B534">
        <v>1.65</v>
      </c>
      <c r="C534" t="s">
        <v>9</v>
      </c>
      <c r="D534" t="s">
        <v>18</v>
      </c>
      <c r="E534">
        <v>0.66018322430598197</v>
      </c>
      <c r="F534">
        <v>4.0470915493341801E-2</v>
      </c>
      <c r="G534">
        <v>0.17375477411149201</v>
      </c>
      <c r="H534">
        <v>8.8410059948286601E-2</v>
      </c>
      <c r="I534">
        <v>309.88303512002898</v>
      </c>
      <c r="J534">
        <v>35.891023184753202</v>
      </c>
      <c r="K534">
        <f t="shared" si="24"/>
        <v>11</v>
      </c>
      <c r="L534">
        <f t="shared" si="25"/>
        <v>6.2971262198500426</v>
      </c>
      <c r="M534">
        <f t="shared" si="26"/>
        <v>11.167265088262496</v>
      </c>
    </row>
    <row r="535" spans="1:13" x14ac:dyDescent="0.25">
      <c r="A535">
        <v>0.53</v>
      </c>
      <c r="B535">
        <v>1.67</v>
      </c>
      <c r="C535" t="s">
        <v>9</v>
      </c>
      <c r="D535" t="s">
        <v>18</v>
      </c>
      <c r="E535">
        <v>0.60021302764747697</v>
      </c>
      <c r="F535">
        <v>4.0470915493341801E-2</v>
      </c>
      <c r="G535">
        <v>0.17375477411149201</v>
      </c>
      <c r="H535">
        <v>8.8410059948286601E-2</v>
      </c>
      <c r="I535">
        <v>311.86230372236002</v>
      </c>
      <c r="J535">
        <v>34.3580434007932</v>
      </c>
      <c r="K535">
        <f t="shared" si="24"/>
        <v>11</v>
      </c>
      <c r="L535">
        <f t="shared" si="25"/>
        <v>24.39738827678417</v>
      </c>
      <c r="M535">
        <f t="shared" si="26"/>
        <v>13.496171271453562</v>
      </c>
    </row>
    <row r="536" spans="1:13" x14ac:dyDescent="0.25">
      <c r="A536">
        <v>0.21</v>
      </c>
      <c r="B536">
        <v>1.44</v>
      </c>
      <c r="C536" t="s">
        <v>9</v>
      </c>
      <c r="D536" t="s">
        <v>18</v>
      </c>
      <c r="E536">
        <v>0.560144540018084</v>
      </c>
      <c r="F536">
        <v>4.0470915493341801E-2</v>
      </c>
      <c r="G536">
        <v>0.17375477411149201</v>
      </c>
      <c r="H536">
        <v>8.8410059948286601E-2</v>
      </c>
      <c r="I536">
        <v>314.77963435646302</v>
      </c>
      <c r="J536">
        <v>32.995915205631498</v>
      </c>
      <c r="K536">
        <f t="shared" si="24"/>
        <v>11</v>
      </c>
      <c r="L536">
        <f t="shared" si="25"/>
        <v>38.654139723386095</v>
      </c>
      <c r="M536">
        <f t="shared" si="26"/>
        <v>15.547010876377698</v>
      </c>
    </row>
    <row r="537" spans="1:13" x14ac:dyDescent="0.25">
      <c r="A537">
        <v>0.48</v>
      </c>
      <c r="B537">
        <v>1.62</v>
      </c>
      <c r="C537" t="s">
        <v>9</v>
      </c>
      <c r="D537" t="s">
        <v>18</v>
      </c>
      <c r="E537">
        <v>0.57932993634984298</v>
      </c>
      <c r="F537">
        <v>4.0470915493341801E-2</v>
      </c>
      <c r="G537">
        <v>0.17375477411149201</v>
      </c>
      <c r="H537">
        <v>8.8410059948286601E-2</v>
      </c>
      <c r="I537">
        <v>317.58226388610802</v>
      </c>
      <c r="J537">
        <v>31.837120459041699</v>
      </c>
      <c r="K537">
        <f t="shared" si="24"/>
        <v>11</v>
      </c>
      <c r="L537">
        <f t="shared" si="25"/>
        <v>31.577738286268698</v>
      </c>
      <c r="M537">
        <f t="shared" si="26"/>
        <v>14.504448013867943</v>
      </c>
    </row>
    <row r="538" spans="1:13" x14ac:dyDescent="0.25">
      <c r="A538">
        <v>0.18</v>
      </c>
      <c r="B538">
        <v>1.53</v>
      </c>
      <c r="C538" t="s">
        <v>9</v>
      </c>
      <c r="D538" t="s">
        <v>18</v>
      </c>
      <c r="E538">
        <v>0.63018332256911103</v>
      </c>
      <c r="F538">
        <v>4.0470915493341801E-2</v>
      </c>
      <c r="G538">
        <v>0.17375477411149201</v>
      </c>
      <c r="H538">
        <v>8.8410059948286601E-2</v>
      </c>
      <c r="I538">
        <v>321.79805568870302</v>
      </c>
      <c r="J538">
        <v>30.7743410953323</v>
      </c>
      <c r="K538">
        <f t="shared" si="24"/>
        <v>11</v>
      </c>
      <c r="L538">
        <f t="shared" si="25"/>
        <v>14.926106019851773</v>
      </c>
      <c r="M538">
        <f t="shared" si="26"/>
        <v>12.240341711459592</v>
      </c>
    </row>
    <row r="539" spans="1:13" x14ac:dyDescent="0.25">
      <c r="A539">
        <v>0.08</v>
      </c>
      <c r="B539">
        <v>1.2</v>
      </c>
      <c r="C539" t="s">
        <v>9</v>
      </c>
      <c r="D539" t="s">
        <v>18</v>
      </c>
      <c r="E539">
        <v>0.68018205147811905</v>
      </c>
      <c r="F539">
        <v>4.0470915493341801E-2</v>
      </c>
      <c r="G539">
        <v>0.17375477411149201</v>
      </c>
      <c r="H539">
        <v>8.8410059948286601E-2</v>
      </c>
      <c r="I539">
        <v>329.77002001531997</v>
      </c>
      <c r="J539">
        <v>29.352927650702402</v>
      </c>
      <c r="K539">
        <f t="shared" si="24"/>
        <v>11</v>
      </c>
      <c r="L539">
        <f t="shared" si="25"/>
        <v>0.95769336150766549</v>
      </c>
      <c r="M539">
        <f t="shared" si="26"/>
        <v>10.536177137506257</v>
      </c>
    </row>
    <row r="540" spans="1:13" x14ac:dyDescent="0.25">
      <c r="A540">
        <v>0.04</v>
      </c>
      <c r="B540">
        <v>1.55</v>
      </c>
      <c r="C540" t="s">
        <v>9</v>
      </c>
      <c r="D540" t="s">
        <v>18</v>
      </c>
      <c r="E540">
        <v>0.62116006023389403</v>
      </c>
      <c r="F540">
        <v>4.0470915493341801E-2</v>
      </c>
      <c r="G540">
        <v>0.17375477411149201</v>
      </c>
      <c r="H540">
        <v>8.8410059948286601E-2</v>
      </c>
      <c r="I540">
        <v>340.04568414656399</v>
      </c>
      <c r="J540">
        <v>27.8448619239498</v>
      </c>
      <c r="K540">
        <f t="shared" si="24"/>
        <v>12</v>
      </c>
      <c r="L540">
        <f t="shared" si="25"/>
        <v>17.681998686365034</v>
      </c>
      <c r="M540">
        <f t="shared" si="26"/>
        <v>12.59720887201405</v>
      </c>
    </row>
    <row r="541" spans="1:13" x14ac:dyDescent="0.25">
      <c r="A541">
        <v>0.26</v>
      </c>
      <c r="B541">
        <v>1.74</v>
      </c>
      <c r="C541" t="s">
        <v>9</v>
      </c>
      <c r="D541" t="s">
        <v>18</v>
      </c>
      <c r="E541">
        <v>0.55933228319235995</v>
      </c>
      <c r="F541">
        <v>4.0470915493341801E-2</v>
      </c>
      <c r="G541">
        <v>0.17375477411149201</v>
      </c>
      <c r="H541">
        <v>8.8410059948286601E-2</v>
      </c>
      <c r="I541">
        <v>345.77614361989799</v>
      </c>
      <c r="J541">
        <v>26.217611891066301</v>
      </c>
      <c r="K541">
        <f t="shared" si="24"/>
        <v>12</v>
      </c>
      <c r="L541">
        <f t="shared" si="25"/>
        <v>38.964715082110786</v>
      </c>
      <c r="M541">
        <f t="shared" si="26"/>
        <v>15.593899991754881</v>
      </c>
    </row>
    <row r="542" spans="1:13" x14ac:dyDescent="0.25">
      <c r="A542">
        <v>0.46</v>
      </c>
      <c r="B542">
        <v>1.76</v>
      </c>
      <c r="C542" t="s">
        <v>9</v>
      </c>
      <c r="D542" t="s">
        <v>18</v>
      </c>
      <c r="E542">
        <v>0.60018351751915899</v>
      </c>
      <c r="F542">
        <v>4.0470915493341801E-2</v>
      </c>
      <c r="G542">
        <v>0.17375477411149201</v>
      </c>
      <c r="H542">
        <v>8.8410059948286601E-2</v>
      </c>
      <c r="I542">
        <v>346.91513115495798</v>
      </c>
      <c r="J542">
        <v>24.798545378288701</v>
      </c>
      <c r="K542">
        <f t="shared" si="24"/>
        <v>12</v>
      </c>
      <c r="L542">
        <f t="shared" si="25"/>
        <v>24.407179579092031</v>
      </c>
      <c r="M542">
        <f t="shared" si="26"/>
        <v>13.497512774615927</v>
      </c>
    </row>
    <row r="543" spans="1:13" x14ac:dyDescent="0.25">
      <c r="A543">
        <v>0.33</v>
      </c>
      <c r="B543">
        <v>1.84</v>
      </c>
      <c r="C543" t="s">
        <v>9</v>
      </c>
      <c r="D543" t="s">
        <v>18</v>
      </c>
      <c r="E543">
        <v>0.61014556758538596</v>
      </c>
      <c r="F543">
        <v>4.0470915493341801E-2</v>
      </c>
      <c r="G543">
        <v>0.17375477411149201</v>
      </c>
      <c r="H543">
        <v>8.8410059948286601E-2</v>
      </c>
      <c r="I543">
        <v>348.47069792169702</v>
      </c>
      <c r="J543">
        <v>23.238873144079101</v>
      </c>
      <c r="K543">
        <f t="shared" si="24"/>
        <v>12</v>
      </c>
      <c r="L543">
        <f t="shared" si="25"/>
        <v>21.155742023929633</v>
      </c>
      <c r="M543">
        <f t="shared" si="26"/>
        <v>13.056983240871972</v>
      </c>
    </row>
    <row r="544" spans="1:13" x14ac:dyDescent="0.25">
      <c r="A544">
        <v>-0.19</v>
      </c>
      <c r="B544">
        <v>1.55</v>
      </c>
      <c r="C544" t="s">
        <v>9</v>
      </c>
      <c r="D544" t="s">
        <v>18</v>
      </c>
      <c r="E544">
        <v>0.62115765351725005</v>
      </c>
      <c r="F544">
        <v>4.0470915493341801E-2</v>
      </c>
      <c r="G544">
        <v>0.17375477411149201</v>
      </c>
      <c r="H544">
        <v>8.8410059948286601E-2</v>
      </c>
      <c r="I544">
        <v>350.05066201480798</v>
      </c>
      <c r="J544">
        <v>21.808112801635399</v>
      </c>
      <c r="K544">
        <f t="shared" si="24"/>
        <v>12</v>
      </c>
      <c r="L544">
        <f t="shared" si="25"/>
        <v>17.682744332365814</v>
      </c>
      <c r="M544">
        <f t="shared" si="26"/>
        <v>12.597306368446368</v>
      </c>
    </row>
    <row r="545" spans="1:13" x14ac:dyDescent="0.25">
      <c r="A545">
        <v>-0.14000000000000001</v>
      </c>
      <c r="B545">
        <v>1.54</v>
      </c>
      <c r="C545" t="s">
        <v>9</v>
      </c>
      <c r="D545" t="s">
        <v>18</v>
      </c>
      <c r="E545">
        <v>0.60933611874715898</v>
      </c>
      <c r="F545">
        <v>4.0470915493341801E-2</v>
      </c>
      <c r="G545">
        <v>0.17375477411149201</v>
      </c>
      <c r="H545">
        <v>8.8410059948286601E-2</v>
      </c>
      <c r="I545">
        <v>352.09416076351698</v>
      </c>
      <c r="J545">
        <v>20.421987764977999</v>
      </c>
      <c r="K545">
        <f t="shared" si="24"/>
        <v>12</v>
      </c>
      <c r="L545">
        <f t="shared" si="25"/>
        <v>21.415962103096092</v>
      </c>
      <c r="M545">
        <f t="shared" si="26"/>
        <v>13.091875763365664</v>
      </c>
    </row>
    <row r="546" spans="1:13" x14ac:dyDescent="0.25">
      <c r="A546">
        <v>-0.03</v>
      </c>
      <c r="B546">
        <v>1.72</v>
      </c>
      <c r="C546" t="s">
        <v>9</v>
      </c>
      <c r="D546" t="s">
        <v>18</v>
      </c>
      <c r="E546">
        <v>0.55021452885776101</v>
      </c>
      <c r="F546">
        <v>4.0470915493341801E-2</v>
      </c>
      <c r="G546">
        <v>0.17375477411149201</v>
      </c>
      <c r="H546">
        <v>8.8410059948286601E-2</v>
      </c>
      <c r="I546">
        <v>354.25981031106897</v>
      </c>
      <c r="J546">
        <v>19.678233664019402</v>
      </c>
      <c r="K546">
        <f t="shared" si="24"/>
        <v>12</v>
      </c>
      <c r="L546">
        <f t="shared" si="25"/>
        <v>42.515900159406954</v>
      </c>
      <c r="M546">
        <f t="shared" si="26"/>
        <v>16.136901286127227</v>
      </c>
    </row>
    <row r="547" spans="1:13" x14ac:dyDescent="0.25">
      <c r="A547">
        <v>-0.12</v>
      </c>
      <c r="B547">
        <v>1.56</v>
      </c>
      <c r="C547" t="s">
        <v>9</v>
      </c>
      <c r="D547" t="s">
        <v>18</v>
      </c>
      <c r="E547">
        <v>0.56016256933203801</v>
      </c>
      <c r="F547">
        <v>4.0470915493341801E-2</v>
      </c>
      <c r="G547">
        <v>0.17375477411149201</v>
      </c>
      <c r="H547">
        <v>8.8410059948286601E-2</v>
      </c>
      <c r="I547">
        <v>357.14347783917702</v>
      </c>
      <c r="J547">
        <v>18.357923763856999</v>
      </c>
      <c r="K547">
        <f t="shared" si="24"/>
        <v>12</v>
      </c>
      <c r="L547">
        <f t="shared" si="25"/>
        <v>38.647256530361403</v>
      </c>
      <c r="M547">
        <f t="shared" si="26"/>
        <v>15.545972774249691</v>
      </c>
    </row>
    <row r="548" spans="1:13" x14ac:dyDescent="0.25">
      <c r="A548">
        <v>-0.26</v>
      </c>
      <c r="B548">
        <v>1.56</v>
      </c>
      <c r="C548" t="s">
        <v>9</v>
      </c>
      <c r="D548" t="s">
        <v>18</v>
      </c>
      <c r="E548">
        <v>0.63018361103445297</v>
      </c>
      <c r="F548">
        <v>4.0470915493341801E-2</v>
      </c>
      <c r="G548">
        <v>0.17375477411149201</v>
      </c>
      <c r="H548">
        <v>8.8410059948286601E-2</v>
      </c>
      <c r="I548">
        <v>360.78138831786998</v>
      </c>
      <c r="J548">
        <v>17.051416821748202</v>
      </c>
      <c r="K548">
        <f t="shared" si="24"/>
        <v>12</v>
      </c>
      <c r="L548">
        <f t="shared" si="25"/>
        <v>14.926019164885361</v>
      </c>
      <c r="M548">
        <f t="shared" si="26"/>
        <v>12.240330573587158</v>
      </c>
    </row>
    <row r="549" spans="1:13" x14ac:dyDescent="0.25">
      <c r="A549">
        <v>-0.14000000000000001</v>
      </c>
      <c r="B549">
        <v>1.51</v>
      </c>
      <c r="C549" t="s">
        <v>9</v>
      </c>
      <c r="D549" t="s">
        <v>18</v>
      </c>
      <c r="E549">
        <v>0.65014763593722402</v>
      </c>
      <c r="F549">
        <v>4.0470915493341801E-2</v>
      </c>
      <c r="G549">
        <v>0.17375477411149201</v>
      </c>
      <c r="H549">
        <v>8.8410059948286601E-2</v>
      </c>
      <c r="I549">
        <v>0.67981169110799999</v>
      </c>
      <c r="J549">
        <v>16.073900664288502</v>
      </c>
      <c r="K549">
        <f t="shared" si="24"/>
        <v>1</v>
      </c>
      <c r="L549">
        <f t="shared" si="25"/>
        <v>9.0968165167723782</v>
      </c>
      <c r="M549">
        <f t="shared" si="26"/>
        <v>11.508148278929895</v>
      </c>
    </row>
    <row r="550" spans="1:13" x14ac:dyDescent="0.25">
      <c r="A550">
        <v>-0.08</v>
      </c>
      <c r="B550">
        <v>1.51</v>
      </c>
      <c r="C550" t="s">
        <v>9</v>
      </c>
      <c r="D550" t="s">
        <v>18</v>
      </c>
      <c r="E550">
        <v>0.61933848760030696</v>
      </c>
      <c r="F550">
        <v>4.0470915493341801E-2</v>
      </c>
      <c r="G550">
        <v>0.17375477411149201</v>
      </c>
      <c r="H550">
        <v>8.8410059948286601E-2</v>
      </c>
      <c r="I550">
        <v>7.0372534489590102</v>
      </c>
      <c r="J550">
        <v>15.3216317868032</v>
      </c>
      <c r="K550">
        <f t="shared" si="24"/>
        <v>1</v>
      </c>
      <c r="L550">
        <f t="shared" si="25"/>
        <v>18.248001932027591</v>
      </c>
      <c r="M550">
        <f t="shared" si="26"/>
        <v>12.671363329159334</v>
      </c>
    </row>
    <row r="551" spans="1:13" x14ac:dyDescent="0.25">
      <c r="A551">
        <v>-2.58</v>
      </c>
      <c r="B551">
        <v>0.32</v>
      </c>
      <c r="C551" t="s">
        <v>9</v>
      </c>
      <c r="D551" t="s">
        <v>18</v>
      </c>
      <c r="E551">
        <v>0.55021624831181803</v>
      </c>
      <c r="F551">
        <v>4.0470915493341801E-2</v>
      </c>
      <c r="G551">
        <v>0.17375477411149201</v>
      </c>
      <c r="H551">
        <v>8.8410059948286601E-2</v>
      </c>
      <c r="I551">
        <v>149.50785808477499</v>
      </c>
      <c r="J551">
        <v>13.900010412825599</v>
      </c>
      <c r="K551">
        <f t="shared" si="24"/>
        <v>5</v>
      </c>
      <c r="L551">
        <f t="shared" si="25"/>
        <v>42.515218995422572</v>
      </c>
      <c r="M551">
        <f t="shared" si="26"/>
        <v>16.136795915511357</v>
      </c>
    </row>
    <row r="552" spans="1:13" x14ac:dyDescent="0.25">
      <c r="A552">
        <v>-0.01</v>
      </c>
      <c r="B552">
        <v>1.28</v>
      </c>
      <c r="C552" t="s">
        <v>9</v>
      </c>
      <c r="D552" t="s">
        <v>18</v>
      </c>
      <c r="E552">
        <v>0.56016354744119301</v>
      </c>
      <c r="F552">
        <v>4.0470915493341801E-2</v>
      </c>
      <c r="G552">
        <v>0.17375477411149201</v>
      </c>
      <c r="H552">
        <v>8.8410059948286601E-2</v>
      </c>
      <c r="I552">
        <v>23.010210779874001</v>
      </c>
      <c r="J552">
        <v>19.776079090309501</v>
      </c>
      <c r="K552">
        <f t="shared" si="24"/>
        <v>1</v>
      </c>
      <c r="L552">
        <f t="shared" si="25"/>
        <v>38.64688312297028</v>
      </c>
      <c r="M552">
        <f t="shared" si="26"/>
        <v>15.545916459437166</v>
      </c>
    </row>
    <row r="553" spans="1:13" x14ac:dyDescent="0.25">
      <c r="A553">
        <v>-0.51</v>
      </c>
      <c r="B553">
        <v>0.74</v>
      </c>
      <c r="C553" t="s">
        <v>9</v>
      </c>
      <c r="D553" t="s">
        <v>18</v>
      </c>
      <c r="E553">
        <v>0.62021745626754798</v>
      </c>
      <c r="F553">
        <v>4.0470915493341801E-2</v>
      </c>
      <c r="G553">
        <v>0.17375477411149201</v>
      </c>
      <c r="H553">
        <v>8.8410059948286601E-2</v>
      </c>
      <c r="I553">
        <v>78.457529672248</v>
      </c>
      <c r="J553">
        <v>16.624418600074598</v>
      </c>
      <c r="K553">
        <f t="shared" si="24"/>
        <v>3</v>
      </c>
      <c r="L553">
        <f t="shared" si="25"/>
        <v>17.974474571548399</v>
      </c>
      <c r="M553">
        <f t="shared" si="26"/>
        <v>12.635490569698277</v>
      </c>
    </row>
    <row r="554" spans="1:13" x14ac:dyDescent="0.25">
      <c r="A554">
        <v>0.34</v>
      </c>
      <c r="B554">
        <v>0.84</v>
      </c>
      <c r="C554" t="s">
        <v>9</v>
      </c>
      <c r="D554" t="s">
        <v>18</v>
      </c>
      <c r="E554">
        <v>0.57928418932416204</v>
      </c>
      <c r="F554">
        <v>4.0470915493341801E-2</v>
      </c>
      <c r="G554">
        <v>0.17375477411149201</v>
      </c>
      <c r="H554">
        <v>8.8410059948286601E-2</v>
      </c>
      <c r="I554">
        <v>125.539176057598</v>
      </c>
      <c r="J554">
        <v>15.2323555428333</v>
      </c>
      <c r="K554">
        <f t="shared" si="24"/>
        <v>5</v>
      </c>
      <c r="L554">
        <f t="shared" si="25"/>
        <v>31.594043000081683</v>
      </c>
      <c r="M554">
        <f t="shared" si="26"/>
        <v>14.506793895881344</v>
      </c>
    </row>
    <row r="555" spans="1:13" x14ac:dyDescent="0.25">
      <c r="A555">
        <v>0.92</v>
      </c>
      <c r="B555">
        <v>0.96</v>
      </c>
      <c r="C555" t="s">
        <v>9</v>
      </c>
      <c r="D555" t="s">
        <v>18</v>
      </c>
      <c r="E555">
        <v>0.55933957051313099</v>
      </c>
      <c r="F555">
        <v>4.0470915493341801E-2</v>
      </c>
      <c r="G555">
        <v>0.17375477411149201</v>
      </c>
      <c r="H555">
        <v>8.8410059948286601E-2</v>
      </c>
      <c r="I555">
        <v>220.392606864904</v>
      </c>
      <c r="J555">
        <v>10.041977838269601</v>
      </c>
      <c r="K555">
        <f t="shared" si="24"/>
        <v>8</v>
      </c>
      <c r="L555">
        <f t="shared" si="25"/>
        <v>38.96192456754676</v>
      </c>
      <c r="M555">
        <f t="shared" si="26"/>
        <v>15.593478266018479</v>
      </c>
    </row>
    <row r="556" spans="1:13" x14ac:dyDescent="0.25">
      <c r="A556">
        <v>1.0900000000000001</v>
      </c>
      <c r="B556">
        <v>0.83</v>
      </c>
      <c r="C556" t="s">
        <v>9</v>
      </c>
      <c r="D556" t="s">
        <v>18</v>
      </c>
      <c r="E556">
        <v>0.62018374291499601</v>
      </c>
      <c r="F556">
        <v>4.0470915493341801E-2</v>
      </c>
      <c r="G556">
        <v>0.17375477411149201</v>
      </c>
      <c r="H556">
        <v>8.8410059948286601E-2</v>
      </c>
      <c r="I556">
        <v>345.03647037859002</v>
      </c>
      <c r="J556">
        <v>8.3949588857195394</v>
      </c>
      <c r="K556">
        <f t="shared" si="24"/>
        <v>12</v>
      </c>
      <c r="L556">
        <f t="shared" si="25"/>
        <v>17.984951670284545</v>
      </c>
      <c r="M556">
        <f t="shared" si="26"/>
        <v>12.63686335960395</v>
      </c>
    </row>
    <row r="557" spans="1:13" x14ac:dyDescent="0.25">
      <c r="A557">
        <v>0.88</v>
      </c>
      <c r="B557">
        <v>1.44</v>
      </c>
      <c r="C557" t="s">
        <v>9</v>
      </c>
      <c r="D557" t="s">
        <v>18</v>
      </c>
      <c r="E557">
        <v>0.52928782700631505</v>
      </c>
      <c r="F557">
        <v>4.0470915493341801E-2</v>
      </c>
      <c r="G557">
        <v>0.17375477411149201</v>
      </c>
      <c r="H557">
        <v>8.8410059948286601E-2</v>
      </c>
      <c r="I557">
        <v>180.327841333104</v>
      </c>
      <c r="J557">
        <v>11.255493552680299</v>
      </c>
      <c r="K557">
        <f t="shared" si="24"/>
        <v>6</v>
      </c>
      <c r="L557">
        <f t="shared" si="25"/>
        <v>51.147632165046957</v>
      </c>
      <c r="M557">
        <f t="shared" si="26"/>
        <v>17.510193646972539</v>
      </c>
    </row>
    <row r="558" spans="1:13" x14ac:dyDescent="0.25">
      <c r="A558">
        <v>0.65</v>
      </c>
      <c r="B558">
        <v>1.57</v>
      </c>
      <c r="C558" t="s">
        <v>9</v>
      </c>
      <c r="D558" t="s">
        <v>18</v>
      </c>
      <c r="E558">
        <v>0.55934542219133998</v>
      </c>
      <c r="F558">
        <v>4.0470915493341801E-2</v>
      </c>
      <c r="G558">
        <v>0.17375477411149201</v>
      </c>
      <c r="H558">
        <v>8.8410059948286601E-2</v>
      </c>
      <c r="I558">
        <v>312.70874180209</v>
      </c>
      <c r="J558">
        <v>12.6703704977839</v>
      </c>
      <c r="K558">
        <f t="shared" si="24"/>
        <v>11</v>
      </c>
      <c r="L558">
        <f t="shared" si="25"/>
        <v>38.959683853991521</v>
      </c>
      <c r="M558">
        <f t="shared" si="26"/>
        <v>15.593139636394085</v>
      </c>
    </row>
    <row r="559" spans="1:13" x14ac:dyDescent="0.25">
      <c r="A559">
        <v>0.3</v>
      </c>
      <c r="B559">
        <v>1.27</v>
      </c>
      <c r="C559" t="s">
        <v>9</v>
      </c>
      <c r="D559" t="s">
        <v>18</v>
      </c>
      <c r="E559">
        <v>0.64018426749963997</v>
      </c>
      <c r="F559">
        <v>4.0470915493341801E-2</v>
      </c>
      <c r="G559">
        <v>0.17375477411149201</v>
      </c>
      <c r="H559">
        <v>8.8410059948286601E-2</v>
      </c>
      <c r="I559">
        <v>348.57987761574998</v>
      </c>
      <c r="J559">
        <v>13.875239119226499</v>
      </c>
      <c r="K559">
        <f t="shared" si="24"/>
        <v>12</v>
      </c>
      <c r="L559">
        <f t="shared" si="25"/>
        <v>11.961293666056633</v>
      </c>
      <c r="M559">
        <f t="shared" si="26"/>
        <v>11.864127747420639</v>
      </c>
    </row>
    <row r="560" spans="1:13" x14ac:dyDescent="0.25">
      <c r="A560">
        <v>0.26</v>
      </c>
      <c r="B560">
        <v>1.18</v>
      </c>
      <c r="C560" t="s">
        <v>9</v>
      </c>
      <c r="D560" t="s">
        <v>18</v>
      </c>
      <c r="E560">
        <v>0.64018955587717097</v>
      </c>
      <c r="F560">
        <v>4.0470915493341801E-2</v>
      </c>
      <c r="G560">
        <v>0.17375477411149201</v>
      </c>
      <c r="H560">
        <v>8.8410059948286601E-2</v>
      </c>
      <c r="I560">
        <v>1.5613378957500601</v>
      </c>
      <c r="J560">
        <v>15.4092374095927</v>
      </c>
      <c r="K560">
        <f t="shared" si="24"/>
        <v>1</v>
      </c>
      <c r="L560">
        <f t="shared" si="25"/>
        <v>11.959750041481982</v>
      </c>
      <c r="M560">
        <f t="shared" si="26"/>
        <v>11.863933937366085</v>
      </c>
    </row>
    <row r="561" spans="1:13" x14ac:dyDescent="0.25">
      <c r="A561">
        <v>0.22</v>
      </c>
      <c r="B561">
        <v>1.21</v>
      </c>
      <c r="C561" t="s">
        <v>9</v>
      </c>
      <c r="D561" t="s">
        <v>18</v>
      </c>
      <c r="E561">
        <v>0.680182201086312</v>
      </c>
      <c r="F561">
        <v>4.0470915493341801E-2</v>
      </c>
      <c r="G561">
        <v>0.17375477411149201</v>
      </c>
      <c r="H561">
        <v>8.8410059948286601E-2</v>
      </c>
      <c r="I561">
        <v>17.052358948119899</v>
      </c>
      <c r="J561">
        <v>16.194048415553301</v>
      </c>
      <c r="K561">
        <f t="shared" si="24"/>
        <v>1</v>
      </c>
      <c r="L561">
        <f t="shared" si="25"/>
        <v>0.95765455554533219</v>
      </c>
      <c r="M561">
        <f t="shared" si="26"/>
        <v>10.536172640625523</v>
      </c>
    </row>
    <row r="562" spans="1:13" x14ac:dyDescent="0.25">
      <c r="A562">
        <v>0.03</v>
      </c>
      <c r="B562">
        <v>1.08</v>
      </c>
      <c r="C562" t="s">
        <v>9</v>
      </c>
      <c r="D562" t="s">
        <v>18</v>
      </c>
      <c r="E562">
        <v>0.61928920057197101</v>
      </c>
      <c r="F562">
        <v>4.0470915493341801E-2</v>
      </c>
      <c r="G562">
        <v>0.17375477411149201</v>
      </c>
      <c r="H562">
        <v>8.8410059948286601E-2</v>
      </c>
      <c r="I562">
        <v>31.816919267310698</v>
      </c>
      <c r="K562">
        <f t="shared" si="24"/>
        <v>1</v>
      </c>
      <c r="L562">
        <f t="shared" si="25"/>
        <v>18.263362461247596</v>
      </c>
      <c r="M562">
        <f t="shared" si="26"/>
        <v>12.673379885113661</v>
      </c>
    </row>
    <row r="563" spans="1:13" x14ac:dyDescent="0.25">
      <c r="A563">
        <v>-0.25</v>
      </c>
      <c r="B563">
        <v>1.1299999999999999</v>
      </c>
      <c r="C563" t="s">
        <v>9</v>
      </c>
      <c r="D563" t="s">
        <v>18</v>
      </c>
      <c r="E563">
        <v>0.52934187074750805</v>
      </c>
      <c r="F563">
        <v>4.0470915493341801E-2</v>
      </c>
      <c r="G563">
        <v>0.17375477411149201</v>
      </c>
      <c r="H563">
        <v>8.8410059948286601E-2</v>
      </c>
      <c r="I563">
        <v>61.346039390649203</v>
      </c>
      <c r="K563">
        <f t="shared" si="24"/>
        <v>3</v>
      </c>
      <c r="L563">
        <f t="shared" si="25"/>
        <v>51.124420322983724</v>
      </c>
      <c r="M563">
        <f t="shared" si="26"/>
        <v>17.50639760068006</v>
      </c>
    </row>
    <row r="564" spans="1:13" x14ac:dyDescent="0.25">
      <c r="A564">
        <v>-0.14000000000000001</v>
      </c>
      <c r="B564">
        <v>0.99</v>
      </c>
      <c r="C564" t="s">
        <v>9</v>
      </c>
      <c r="D564" t="s">
        <v>18</v>
      </c>
      <c r="E564">
        <v>0.63018863268838199</v>
      </c>
      <c r="F564">
        <v>4.0470915493341801E-2</v>
      </c>
      <c r="G564">
        <v>0.17375477411149201</v>
      </c>
      <c r="H564">
        <v>8.8410059948286601E-2</v>
      </c>
      <c r="I564">
        <v>96.471470356669897</v>
      </c>
      <c r="J564">
        <v>17.9914839808579</v>
      </c>
      <c r="K564">
        <f t="shared" si="24"/>
        <v>4</v>
      </c>
      <c r="L564">
        <f t="shared" si="25"/>
        <v>14.924507191386226</v>
      </c>
      <c r="M564">
        <f t="shared" si="26"/>
        <v>12.240136686314514</v>
      </c>
    </row>
    <row r="565" spans="1:13" x14ac:dyDescent="0.25">
      <c r="A565">
        <v>-0.77</v>
      </c>
      <c r="B565">
        <v>0.83</v>
      </c>
      <c r="C565" t="s">
        <v>9</v>
      </c>
      <c r="D565" t="s">
        <v>18</v>
      </c>
      <c r="E565">
        <v>0.74020388239218904</v>
      </c>
      <c r="F565">
        <v>4.0470915493341801E-2</v>
      </c>
      <c r="G565">
        <v>0.17375477411149201</v>
      </c>
      <c r="H565">
        <v>8.8410059948286601E-2</v>
      </c>
      <c r="I565">
        <v>47.02084939257</v>
      </c>
      <c r="J565">
        <v>18.573049593143999</v>
      </c>
      <c r="K565">
        <f t="shared" si="24"/>
        <v>2</v>
      </c>
      <c r="L565">
        <f t="shared" si="25"/>
        <v>-13.398844269154154</v>
      </c>
      <c r="M565">
        <f t="shared" si="26"/>
        <v>8.9594631556220605</v>
      </c>
    </row>
    <row r="566" spans="1:13" x14ac:dyDescent="0.25">
      <c r="A566">
        <v>-0.34</v>
      </c>
      <c r="B566">
        <v>0.83</v>
      </c>
      <c r="C566" t="s">
        <v>9</v>
      </c>
      <c r="D566" t="s">
        <v>18</v>
      </c>
      <c r="E566">
        <v>0.55929291784452495</v>
      </c>
      <c r="F566">
        <v>4.0470915493341801E-2</v>
      </c>
      <c r="G566">
        <v>0.17375477411149201</v>
      </c>
      <c r="H566">
        <v>8.8410059948286601E-2</v>
      </c>
      <c r="I566">
        <v>99.133205868839894</v>
      </c>
      <c r="J566">
        <v>18.180543154482301</v>
      </c>
      <c r="K566">
        <f t="shared" si="24"/>
        <v>4</v>
      </c>
      <c r="L566">
        <f t="shared" si="25"/>
        <v>38.979790445472133</v>
      </c>
      <c r="M566">
        <f t="shared" si="26"/>
        <v>15.596178440074368</v>
      </c>
    </row>
    <row r="567" spans="1:13" x14ac:dyDescent="0.25">
      <c r="A567">
        <v>-0.46</v>
      </c>
      <c r="B567">
        <v>0.76</v>
      </c>
      <c r="C567" t="s">
        <v>9</v>
      </c>
      <c r="D567" t="s">
        <v>18</v>
      </c>
      <c r="E567">
        <v>0.59934652985459402</v>
      </c>
      <c r="F567">
        <v>4.0470915493341801E-2</v>
      </c>
      <c r="G567">
        <v>0.17375477411149201</v>
      </c>
      <c r="H567">
        <v>8.8410059948286601E-2</v>
      </c>
      <c r="I567">
        <v>101.33945910384</v>
      </c>
      <c r="J567">
        <v>18.636267962278598</v>
      </c>
      <c r="K567">
        <f t="shared" si="24"/>
        <v>4</v>
      </c>
      <c r="L567">
        <f t="shared" si="25"/>
        <v>24.685290723712001</v>
      </c>
      <c r="M567">
        <f t="shared" si="26"/>
        <v>13.535654457744272</v>
      </c>
    </row>
    <row r="568" spans="1:13" x14ac:dyDescent="0.25">
      <c r="A568">
        <v>-0.47</v>
      </c>
      <c r="B568">
        <v>0.56999999999999995</v>
      </c>
      <c r="C568" t="s">
        <v>9</v>
      </c>
      <c r="D568" t="s">
        <v>18</v>
      </c>
      <c r="E568">
        <v>0.63018729007820296</v>
      </c>
      <c r="F568">
        <v>4.0470915493341801E-2</v>
      </c>
      <c r="G568">
        <v>0.17375477411149201</v>
      </c>
      <c r="H568">
        <v>8.8410059948286601E-2</v>
      </c>
      <c r="I568">
        <v>103.15343270902</v>
      </c>
      <c r="J568">
        <v>16.820025517713699</v>
      </c>
      <c r="K568">
        <f t="shared" si="24"/>
        <v>4</v>
      </c>
      <c r="L568">
        <f t="shared" si="25"/>
        <v>14.924911436547291</v>
      </c>
      <c r="M568">
        <f t="shared" si="26"/>
        <v>12.240188524315698</v>
      </c>
    </row>
    <row r="569" spans="1:13" x14ac:dyDescent="0.25">
      <c r="A569">
        <v>-0.56999999999999995</v>
      </c>
      <c r="B569">
        <v>0.45</v>
      </c>
      <c r="C569" t="s">
        <v>9</v>
      </c>
      <c r="D569" t="s">
        <v>18</v>
      </c>
      <c r="E569">
        <v>0.59018684436349</v>
      </c>
      <c r="F569">
        <v>4.0470915493341801E-2</v>
      </c>
      <c r="G569">
        <v>0.17375477411149201</v>
      </c>
      <c r="H569">
        <v>8.8410059948286601E-2</v>
      </c>
      <c r="I569">
        <v>103.21201654478</v>
      </c>
      <c r="J569">
        <v>16.955422083801899</v>
      </c>
      <c r="K569">
        <f t="shared" si="24"/>
        <v>4</v>
      </c>
      <c r="L569">
        <f t="shared" si="25"/>
        <v>27.780701113823625</v>
      </c>
      <c r="M569">
        <f t="shared" si="26"/>
        <v>13.965122583890746</v>
      </c>
    </row>
    <row r="570" spans="1:13" x14ac:dyDescent="0.25">
      <c r="A570">
        <v>-0.23</v>
      </c>
      <c r="B570">
        <v>0.66</v>
      </c>
      <c r="C570" t="s">
        <v>9</v>
      </c>
      <c r="D570" t="s">
        <v>18</v>
      </c>
      <c r="E570">
        <v>0.71020426795999703</v>
      </c>
      <c r="F570">
        <v>4.0470915493341801E-2</v>
      </c>
      <c r="G570">
        <v>0.17375477411149201</v>
      </c>
      <c r="H570">
        <v>8.8410059948286601E-2</v>
      </c>
      <c r="I570">
        <v>101.38293294731</v>
      </c>
      <c r="J570">
        <v>14.800408766914201</v>
      </c>
      <c r="K570">
        <f t="shared" si="24"/>
        <v>4</v>
      </c>
      <c r="L570">
        <f t="shared" si="25"/>
        <v>-6.5127086427280574</v>
      </c>
      <c r="M570">
        <f t="shared" si="26"/>
        <v>9.694257333148812</v>
      </c>
    </row>
    <row r="571" spans="1:13" x14ac:dyDescent="0.25">
      <c r="A571">
        <v>-0.21</v>
      </c>
      <c r="B571">
        <v>0.47</v>
      </c>
      <c r="C571" t="s">
        <v>9</v>
      </c>
      <c r="D571" t="s">
        <v>18</v>
      </c>
      <c r="E571">
        <v>0.62929482311311602</v>
      </c>
      <c r="F571">
        <v>4.0470915493341801E-2</v>
      </c>
      <c r="G571">
        <v>0.17375477411149201</v>
      </c>
      <c r="H571">
        <v>8.8410059948286601E-2</v>
      </c>
      <c r="I571">
        <v>100.01460659447</v>
      </c>
      <c r="J571">
        <v>13.6364197531319</v>
      </c>
      <c r="K571">
        <f t="shared" si="24"/>
        <v>4</v>
      </c>
      <c r="L571">
        <f t="shared" si="25"/>
        <v>15.194000554344598</v>
      </c>
      <c r="M571">
        <f t="shared" si="26"/>
        <v>12.274727887348462</v>
      </c>
    </row>
    <row r="572" spans="1:13" x14ac:dyDescent="0.25">
      <c r="A572">
        <v>-0.11</v>
      </c>
      <c r="B572">
        <v>0.46</v>
      </c>
      <c r="C572" t="s">
        <v>9</v>
      </c>
      <c r="D572" t="s">
        <v>18</v>
      </c>
      <c r="E572">
        <v>0.57018232721513296</v>
      </c>
      <c r="F572">
        <v>4.0470915493341801E-2</v>
      </c>
      <c r="G572">
        <v>0.17375477411149201</v>
      </c>
      <c r="H572">
        <v>8.8410059948286601E-2</v>
      </c>
      <c r="I572">
        <v>98.438357949050001</v>
      </c>
      <c r="J572">
        <v>12.3247354435004</v>
      </c>
      <c r="K572">
        <f t="shared" si="24"/>
        <v>4</v>
      </c>
      <c r="L572">
        <f t="shared" si="25"/>
        <v>34.891044785085114</v>
      </c>
      <c r="M572">
        <f t="shared" si="26"/>
        <v>14.986474241384343</v>
      </c>
    </row>
    <row r="573" spans="1:13" x14ac:dyDescent="0.25">
      <c r="A573">
        <v>-0.17</v>
      </c>
      <c r="B573">
        <v>0.46</v>
      </c>
      <c r="C573" t="s">
        <v>9</v>
      </c>
      <c r="D573" t="s">
        <v>18</v>
      </c>
      <c r="E573">
        <v>0.56934901208133004</v>
      </c>
      <c r="F573">
        <v>4.0470915493341801E-2</v>
      </c>
      <c r="G573">
        <v>0.17375477411149201</v>
      </c>
      <c r="H573">
        <v>8.8410059948286601E-2</v>
      </c>
      <c r="I573">
        <v>98.367754601849995</v>
      </c>
      <c r="J573">
        <v>11.863742075052</v>
      </c>
      <c r="K573">
        <f t="shared" si="24"/>
        <v>4</v>
      </c>
      <c r="L573">
        <f t="shared" si="25"/>
        <v>35.19827496771353</v>
      </c>
      <c r="M573">
        <f t="shared" si="26"/>
        <v>15.031714438579314</v>
      </c>
    </row>
    <row r="574" spans="1:13" x14ac:dyDescent="0.25">
      <c r="A574">
        <v>0.1</v>
      </c>
      <c r="B574">
        <v>0.56000000000000005</v>
      </c>
      <c r="C574" t="s">
        <v>9</v>
      </c>
      <c r="D574" t="s">
        <v>18</v>
      </c>
      <c r="E574">
        <v>0.61020504924213503</v>
      </c>
      <c r="F574">
        <v>4.0470915493341801E-2</v>
      </c>
      <c r="G574">
        <v>0.17375477411149201</v>
      </c>
      <c r="H574">
        <v>8.8410059948286601E-2</v>
      </c>
      <c r="I574">
        <v>95.824233696999997</v>
      </c>
      <c r="J574">
        <v>11.729914999525599</v>
      </c>
      <c r="K574">
        <f t="shared" si="24"/>
        <v>4</v>
      </c>
      <c r="L574">
        <f t="shared" si="25"/>
        <v>21.136647163313796</v>
      </c>
      <c r="M574">
        <f t="shared" si="26"/>
        <v>13.054425323684626</v>
      </c>
    </row>
    <row r="575" spans="1:13" x14ac:dyDescent="0.25">
      <c r="A575">
        <v>0.16</v>
      </c>
      <c r="B575">
        <v>0.69</v>
      </c>
      <c r="C575" t="s">
        <v>9</v>
      </c>
      <c r="D575" t="s">
        <v>18</v>
      </c>
      <c r="E575">
        <v>0.66015475899103504</v>
      </c>
      <c r="F575">
        <v>4.0470915493341801E-2</v>
      </c>
      <c r="G575">
        <v>0.17375477411149201</v>
      </c>
      <c r="H575">
        <v>8.8410059948286601E-2</v>
      </c>
      <c r="I575">
        <v>94.525983793209903</v>
      </c>
      <c r="J575">
        <v>12.0284977241371</v>
      </c>
      <c r="K575">
        <f t="shared" si="24"/>
        <v>4</v>
      </c>
      <c r="L575">
        <f t="shared" si="25"/>
        <v>6.3049499285569368</v>
      </c>
      <c r="M575">
        <f t="shared" si="26"/>
        <v>11.168208051621804</v>
      </c>
    </row>
    <row r="576" spans="1:13" x14ac:dyDescent="0.25">
      <c r="A576">
        <v>0.16</v>
      </c>
      <c r="B576">
        <v>0.51</v>
      </c>
      <c r="C576" t="s">
        <v>9</v>
      </c>
      <c r="D576" t="s">
        <v>18</v>
      </c>
      <c r="E576">
        <v>0.59020540437037905</v>
      </c>
      <c r="F576">
        <v>4.0470915493341801E-2</v>
      </c>
      <c r="G576">
        <v>0.17375477411149201</v>
      </c>
      <c r="H576">
        <v>8.8410059948286601E-2</v>
      </c>
      <c r="I576">
        <v>91.372850568239997</v>
      </c>
      <c r="J576">
        <v>10.527289645498399</v>
      </c>
      <c r="K576">
        <f t="shared" si="24"/>
        <v>3</v>
      </c>
      <c r="L576">
        <f t="shared" si="25"/>
        <v>27.774331056628967</v>
      </c>
      <c r="M576">
        <f t="shared" si="26"/>
        <v>13.964229418380427</v>
      </c>
    </row>
    <row r="577" spans="1:13" x14ac:dyDescent="0.25">
      <c r="A577">
        <v>0.36</v>
      </c>
      <c r="B577">
        <v>0.56000000000000005</v>
      </c>
      <c r="C577" t="s">
        <v>9</v>
      </c>
      <c r="D577" t="s">
        <v>18</v>
      </c>
      <c r="E577">
        <v>0.56929874871638597</v>
      </c>
      <c r="F577">
        <v>4.0470915493341801E-2</v>
      </c>
      <c r="G577">
        <v>0.17375477411149201</v>
      </c>
      <c r="H577">
        <v>8.8410059948286601E-2</v>
      </c>
      <c r="I577">
        <v>85.608103823260095</v>
      </c>
      <c r="J577">
        <v>9.3638558540537709</v>
      </c>
      <c r="K577">
        <f t="shared" si="24"/>
        <v>3</v>
      </c>
      <c r="L577">
        <f t="shared" si="25"/>
        <v>35.21683568852302</v>
      </c>
      <c r="M577">
        <f t="shared" si="26"/>
        <v>15.034450507669447</v>
      </c>
    </row>
    <row r="578" spans="1:13" x14ac:dyDescent="0.25">
      <c r="A578">
        <v>0.35</v>
      </c>
      <c r="B578">
        <v>0.56000000000000005</v>
      </c>
      <c r="C578" t="s">
        <v>9</v>
      </c>
      <c r="D578" t="s">
        <v>18</v>
      </c>
      <c r="E578">
        <v>0.63935022805540898</v>
      </c>
      <c r="F578">
        <v>4.0470915493341801E-2</v>
      </c>
      <c r="G578">
        <v>0.17375477411149201</v>
      </c>
      <c r="H578">
        <v>8.8410059948286601E-2</v>
      </c>
      <c r="I578">
        <v>92.148527377700006</v>
      </c>
      <c r="J578">
        <v>8.2777666787999404</v>
      </c>
      <c r="K578">
        <f t="shared" si="24"/>
        <v>4</v>
      </c>
      <c r="L578">
        <f t="shared" si="25"/>
        <v>12.205055683899559</v>
      </c>
      <c r="M578">
        <f t="shared" si="26"/>
        <v>11.894760202763081</v>
      </c>
    </row>
    <row r="579" spans="1:13" x14ac:dyDescent="0.25">
      <c r="A579">
        <v>0.48</v>
      </c>
      <c r="B579">
        <v>0.43</v>
      </c>
      <c r="C579" t="s">
        <v>9</v>
      </c>
      <c r="D579" t="s">
        <v>18</v>
      </c>
      <c r="E579">
        <v>0.640206213932214</v>
      </c>
      <c r="F579">
        <v>4.0470915493341801E-2</v>
      </c>
      <c r="G579">
        <v>0.17375477411149201</v>
      </c>
      <c r="H579">
        <v>8.8410059948286601E-2</v>
      </c>
      <c r="I579">
        <v>90.108645519250103</v>
      </c>
      <c r="J579">
        <v>7.4788662666969401</v>
      </c>
      <c r="K579">
        <f t="shared" ref="K579:K642" si="27">IFERROR(MONTH(I579),"")</f>
        <v>3</v>
      </c>
      <c r="L579">
        <f t="shared" ref="L579:L642" si="28">IFERROR(SQRT(0.0397 * 10^6 / (E579-0.1518))-273.15,"")</f>
        <v>11.954887885482094</v>
      </c>
      <c r="M579">
        <f t="shared" ref="M579:M642" si="29">IFERROR((SQRT(0.0397 * 10^6 / (E579-F579-0.1518))-SQRT(0.0397 * 10^6 / (E579+F579-0.1518)))/2,"")</f>
        <v>11.863323482508036</v>
      </c>
    </row>
    <row r="580" spans="1:13" x14ac:dyDescent="0.25">
      <c r="A580">
        <v>-0.13</v>
      </c>
      <c r="B580">
        <v>0.42</v>
      </c>
      <c r="C580" t="s">
        <v>9</v>
      </c>
      <c r="D580" t="s">
        <v>18</v>
      </c>
      <c r="E580">
        <v>0.63015672946747003</v>
      </c>
      <c r="F580">
        <v>4.0470915493341801E-2</v>
      </c>
      <c r="G580">
        <v>0.17375477411149201</v>
      </c>
      <c r="H580">
        <v>8.8410059948286601E-2</v>
      </c>
      <c r="I580">
        <v>88.168581589269905</v>
      </c>
      <c r="J580">
        <v>7.0439112974238798</v>
      </c>
      <c r="K580">
        <f t="shared" si="27"/>
        <v>3</v>
      </c>
      <c r="L580">
        <f t="shared" si="28"/>
        <v>14.934113360636672</v>
      </c>
      <c r="M580">
        <f t="shared" si="29"/>
        <v>12.241368564644745</v>
      </c>
    </row>
    <row r="581" spans="1:13" x14ac:dyDescent="0.25">
      <c r="A581">
        <v>0.57999999999999996</v>
      </c>
      <c r="B581">
        <v>0.42</v>
      </c>
      <c r="C581" t="s">
        <v>9</v>
      </c>
      <c r="D581" t="s">
        <v>18</v>
      </c>
      <c r="E581">
        <v>0.60020745746007398</v>
      </c>
      <c r="F581">
        <v>4.0470915493341801E-2</v>
      </c>
      <c r="G581">
        <v>0.17375477411149201</v>
      </c>
      <c r="H581">
        <v>8.8410059948286601E-2</v>
      </c>
      <c r="I581">
        <v>213.127192082401</v>
      </c>
      <c r="K581">
        <f t="shared" si="27"/>
        <v>7</v>
      </c>
      <c r="L581">
        <f t="shared" si="28"/>
        <v>24.399236361087105</v>
      </c>
      <c r="M581">
        <f t="shared" si="29"/>
        <v>13.496424469964893</v>
      </c>
    </row>
    <row r="582" spans="1:13" x14ac:dyDescent="0.25">
      <c r="A582">
        <v>0.32</v>
      </c>
      <c r="B582">
        <v>0.32</v>
      </c>
      <c r="C582" t="s">
        <v>9</v>
      </c>
      <c r="D582" t="s">
        <v>18</v>
      </c>
      <c r="E582">
        <v>0.61018593209779903</v>
      </c>
      <c r="F582">
        <v>4.0470915493341801E-2</v>
      </c>
      <c r="G582">
        <v>0.17375477411149201</v>
      </c>
      <c r="H582">
        <v>8.8410059948286601E-2</v>
      </c>
      <c r="I582">
        <v>338.08580039601998</v>
      </c>
      <c r="J582">
        <v>4.4192672739675301</v>
      </c>
      <c r="K582">
        <f t="shared" si="27"/>
        <v>12</v>
      </c>
      <c r="L582">
        <f t="shared" si="28"/>
        <v>21.142783762693853</v>
      </c>
      <c r="M582">
        <f t="shared" si="29"/>
        <v>13.055247335761521</v>
      </c>
    </row>
    <row r="583" spans="1:13" x14ac:dyDescent="0.25">
      <c r="A583">
        <v>1.1000000000000001</v>
      </c>
      <c r="B583">
        <v>0.46</v>
      </c>
      <c r="C583" t="s">
        <v>9</v>
      </c>
      <c r="D583" t="s">
        <v>18</v>
      </c>
      <c r="E583">
        <v>0.649300847689114</v>
      </c>
      <c r="F583">
        <v>4.0470915493341801E-2</v>
      </c>
      <c r="G583">
        <v>0.17375477411149201</v>
      </c>
      <c r="H583">
        <v>8.8410059948286601E-2</v>
      </c>
      <c r="I583">
        <v>179.18448971124499</v>
      </c>
      <c r="K583">
        <f t="shared" si="27"/>
        <v>6</v>
      </c>
      <c r="L583">
        <f t="shared" si="28"/>
        <v>9.3369182914153157</v>
      </c>
      <c r="M583">
        <f t="shared" si="29"/>
        <v>11.537705585536969</v>
      </c>
    </row>
    <row r="584" spans="1:13" x14ac:dyDescent="0.25">
      <c r="A584">
        <v>1.28</v>
      </c>
      <c r="B584">
        <v>0.41</v>
      </c>
      <c r="C584" t="s">
        <v>9</v>
      </c>
      <c r="D584" t="s">
        <v>18</v>
      </c>
      <c r="E584">
        <v>0.62935273755227295</v>
      </c>
      <c r="F584">
        <v>4.0470915493341801E-2</v>
      </c>
      <c r="G584">
        <v>0.17375477411149201</v>
      </c>
      <c r="H584">
        <v>8.8410059948286601E-2</v>
      </c>
      <c r="I584">
        <v>282.23383347017</v>
      </c>
      <c r="J584">
        <v>2.4847022355103499</v>
      </c>
      <c r="K584">
        <f t="shared" si="27"/>
        <v>10</v>
      </c>
      <c r="L584">
        <f t="shared" si="28"/>
        <v>15.176515797072284</v>
      </c>
      <c r="M584">
        <f t="shared" si="29"/>
        <v>12.27248160261243</v>
      </c>
    </row>
    <row r="585" spans="1:13" x14ac:dyDescent="0.25">
      <c r="A585">
        <v>1.51</v>
      </c>
      <c r="B585">
        <v>0.54</v>
      </c>
      <c r="C585" t="s">
        <v>9</v>
      </c>
      <c r="D585" t="s">
        <v>18</v>
      </c>
      <c r="E585">
        <v>0.59018550143535697</v>
      </c>
      <c r="F585">
        <v>4.0470915493341801E-2</v>
      </c>
      <c r="G585">
        <v>0.17375477411149201</v>
      </c>
      <c r="H585">
        <v>8.8410059948286601E-2</v>
      </c>
      <c r="I585">
        <v>308.41625094692</v>
      </c>
      <c r="J585">
        <v>3.24049546823416</v>
      </c>
      <c r="K585">
        <f t="shared" si="27"/>
        <v>11</v>
      </c>
      <c r="L585">
        <f t="shared" si="28"/>
        <v>27.781162041470452</v>
      </c>
      <c r="M585">
        <f t="shared" si="29"/>
        <v>13.965187213491987</v>
      </c>
    </row>
    <row r="586" spans="1:13" x14ac:dyDescent="0.25">
      <c r="A586">
        <v>1.77</v>
      </c>
      <c r="B586">
        <v>0.52</v>
      </c>
      <c r="C586" t="s">
        <v>9</v>
      </c>
      <c r="D586" t="s">
        <v>18</v>
      </c>
      <c r="E586">
        <v>0.61015964921411303</v>
      </c>
      <c r="F586">
        <v>4.0470915493341801E-2</v>
      </c>
      <c r="G586">
        <v>0.17375477411149201</v>
      </c>
      <c r="H586">
        <v>8.8410059948286601E-2</v>
      </c>
      <c r="I586">
        <v>351.18881363005897</v>
      </c>
      <c r="K586">
        <f t="shared" si="27"/>
        <v>12</v>
      </c>
      <c r="L586">
        <f t="shared" si="28"/>
        <v>21.151221189657804</v>
      </c>
      <c r="M586">
        <f t="shared" si="29"/>
        <v>13.056377606418266</v>
      </c>
    </row>
    <row r="587" spans="1:13" x14ac:dyDescent="0.25">
      <c r="A587">
        <v>2.2000000000000002</v>
      </c>
      <c r="B587">
        <v>0.49</v>
      </c>
      <c r="C587" t="s">
        <v>9</v>
      </c>
      <c r="D587" t="s">
        <v>18</v>
      </c>
      <c r="E587">
        <v>0.71018267873195995</v>
      </c>
      <c r="F587">
        <v>4.0470915493341801E-2</v>
      </c>
      <c r="G587">
        <v>0.17375477411149201</v>
      </c>
      <c r="H587">
        <v>8.8410059948286601E-2</v>
      </c>
      <c r="I587">
        <v>7.5750947851199699</v>
      </c>
      <c r="J587">
        <v>1.2143936753523401</v>
      </c>
      <c r="K587">
        <f t="shared" si="27"/>
        <v>1</v>
      </c>
      <c r="L587">
        <f t="shared" si="28"/>
        <v>-6.5075540795006077</v>
      </c>
      <c r="M587">
        <f t="shared" si="29"/>
        <v>9.6948220382261638</v>
      </c>
    </row>
    <row r="588" spans="1:13" x14ac:dyDescent="0.25">
      <c r="A588">
        <v>1.59</v>
      </c>
      <c r="B588">
        <v>0.46</v>
      </c>
      <c r="C588" t="s">
        <v>9</v>
      </c>
      <c r="D588" t="s">
        <v>18</v>
      </c>
      <c r="E588">
        <v>0.62930185333212396</v>
      </c>
      <c r="F588">
        <v>4.0470915493341801E-2</v>
      </c>
      <c r="G588">
        <v>0.17375477411149201</v>
      </c>
      <c r="H588">
        <v>8.8410059948286601E-2</v>
      </c>
      <c r="I588">
        <v>41.074566058830001</v>
      </c>
      <c r="J588">
        <v>3.4542421392628802</v>
      </c>
      <c r="K588">
        <f t="shared" si="27"/>
        <v>2</v>
      </c>
      <c r="L588">
        <f t="shared" si="28"/>
        <v>15.191877914483882</v>
      </c>
      <c r="M588">
        <f t="shared" si="29"/>
        <v>12.274455174788415</v>
      </c>
    </row>
    <row r="589" spans="1:13" x14ac:dyDescent="0.25">
      <c r="A589">
        <v>1.27</v>
      </c>
      <c r="B589">
        <v>0.43</v>
      </c>
      <c r="C589" t="s">
        <v>9</v>
      </c>
      <c r="D589" t="s">
        <v>18</v>
      </c>
      <c r="E589">
        <v>0.58016801500638604</v>
      </c>
      <c r="F589">
        <v>4.0470915493341801E-2</v>
      </c>
      <c r="G589">
        <v>0.17375477411149201</v>
      </c>
      <c r="H589">
        <v>8.8410059948286601E-2</v>
      </c>
      <c r="I589">
        <v>72.548350668299904</v>
      </c>
      <c r="J589">
        <v>2.9357363273237702</v>
      </c>
      <c r="K589">
        <f t="shared" si="27"/>
        <v>3</v>
      </c>
      <c r="L589">
        <f t="shared" si="28"/>
        <v>31.279500744005418</v>
      </c>
      <c r="M589">
        <f t="shared" si="29"/>
        <v>14.461583773028963</v>
      </c>
    </row>
    <row r="590" spans="1:13" x14ac:dyDescent="0.25">
      <c r="A590">
        <v>1.2</v>
      </c>
      <c r="B590">
        <v>0.69</v>
      </c>
      <c r="C590" t="s">
        <v>9</v>
      </c>
      <c r="D590" t="s">
        <v>18</v>
      </c>
      <c r="E590">
        <v>0.570184212014476</v>
      </c>
      <c r="F590">
        <v>4.0470915493341801E-2</v>
      </c>
      <c r="G590">
        <v>0.17375477411149201</v>
      </c>
      <c r="H590">
        <v>8.8410059948286601E-2</v>
      </c>
      <c r="I590">
        <v>83.3284869030999</v>
      </c>
      <c r="J590">
        <v>2.2364420944477099</v>
      </c>
      <c r="K590">
        <f t="shared" si="27"/>
        <v>3</v>
      </c>
      <c r="L590">
        <f t="shared" si="28"/>
        <v>34.890350929776957</v>
      </c>
      <c r="M590">
        <f t="shared" si="29"/>
        <v>14.986372174821469</v>
      </c>
    </row>
    <row r="591" spans="1:13" x14ac:dyDescent="0.25">
      <c r="A591">
        <v>0.63</v>
      </c>
      <c r="B591">
        <v>1</v>
      </c>
      <c r="C591" t="s">
        <v>9</v>
      </c>
      <c r="D591" t="s">
        <v>18</v>
      </c>
      <c r="E591">
        <v>0.59930385383310703</v>
      </c>
      <c r="F591">
        <v>4.0470915493341801E-2</v>
      </c>
      <c r="G591">
        <v>0.17375477411149201</v>
      </c>
      <c r="H591">
        <v>8.8410059948286601E-2</v>
      </c>
      <c r="I591">
        <v>101.2207725129</v>
      </c>
      <c r="J591">
        <v>2.09567672373979</v>
      </c>
      <c r="K591">
        <f t="shared" si="27"/>
        <v>4</v>
      </c>
      <c r="L591">
        <f t="shared" si="28"/>
        <v>24.699491855323515</v>
      </c>
      <c r="M591">
        <f t="shared" si="29"/>
        <v>13.537604037275912</v>
      </c>
    </row>
    <row r="592" spans="1:13" x14ac:dyDescent="0.25">
      <c r="A592">
        <v>0.37</v>
      </c>
      <c r="B592">
        <v>0.47</v>
      </c>
      <c r="C592" t="s">
        <v>9</v>
      </c>
      <c r="D592" t="s">
        <v>18</v>
      </c>
      <c r="E592">
        <v>0.60016891083981305</v>
      </c>
      <c r="F592">
        <v>4.0470915493341801E-2</v>
      </c>
      <c r="G592">
        <v>0.17375477411149201</v>
      </c>
      <c r="H592">
        <v>8.8410059948286601E-2</v>
      </c>
      <c r="I592">
        <v>118.36580822964</v>
      </c>
      <c r="J592">
        <v>2.1639358820579999</v>
      </c>
      <c r="K592">
        <f t="shared" si="27"/>
        <v>4</v>
      </c>
      <c r="L592">
        <f t="shared" si="28"/>
        <v>24.412026354600755</v>
      </c>
      <c r="M592">
        <f t="shared" si="29"/>
        <v>13.498176863212052</v>
      </c>
    </row>
    <row r="593" spans="1:13" x14ac:dyDescent="0.25">
      <c r="A593">
        <v>0.56999999999999995</v>
      </c>
      <c r="B593">
        <v>0.78</v>
      </c>
      <c r="C593" t="s">
        <v>9</v>
      </c>
      <c r="D593" t="s">
        <v>18</v>
      </c>
      <c r="E593">
        <v>0.61021805051477396</v>
      </c>
      <c r="F593">
        <v>4.0470915493341801E-2</v>
      </c>
      <c r="G593">
        <v>0.17375477411149201</v>
      </c>
      <c r="H593">
        <v>8.8410059948286601E-2</v>
      </c>
      <c r="I593">
        <v>126.95653152877</v>
      </c>
      <c r="J593">
        <v>2.07698496274738</v>
      </c>
      <c r="K593">
        <f t="shared" si="27"/>
        <v>5</v>
      </c>
      <c r="L593">
        <f t="shared" si="28"/>
        <v>21.132473976788958</v>
      </c>
      <c r="M593">
        <f t="shared" si="29"/>
        <v>13.053866335459958</v>
      </c>
    </row>
    <row r="594" spans="1:13" x14ac:dyDescent="0.25">
      <c r="A594">
        <v>-0.12</v>
      </c>
      <c r="B594">
        <v>0.48</v>
      </c>
      <c r="C594" t="s">
        <v>9</v>
      </c>
      <c r="D594" t="s">
        <v>18</v>
      </c>
      <c r="E594">
        <v>0.63930492890917301</v>
      </c>
      <c r="F594">
        <v>4.0470915493341801E-2</v>
      </c>
      <c r="G594">
        <v>0.17375477411149201</v>
      </c>
      <c r="H594">
        <v>8.8410059948286601E-2</v>
      </c>
      <c r="I594">
        <v>146.86220349192999</v>
      </c>
      <c r="J594">
        <v>3.4934064254724899</v>
      </c>
      <c r="K594">
        <f t="shared" si="27"/>
        <v>5</v>
      </c>
      <c r="L594">
        <f t="shared" si="28"/>
        <v>12.218313026916917</v>
      </c>
      <c r="M594">
        <f t="shared" si="29"/>
        <v>11.896427724086095</v>
      </c>
    </row>
    <row r="595" spans="1:13" x14ac:dyDescent="0.25">
      <c r="A595">
        <v>-0.21</v>
      </c>
      <c r="B595">
        <v>0.45</v>
      </c>
      <c r="C595" t="s">
        <v>9</v>
      </c>
      <c r="D595" t="s">
        <v>18</v>
      </c>
      <c r="E595">
        <v>0.58017075558017395</v>
      </c>
      <c r="F595">
        <v>4.0470915493341801E-2</v>
      </c>
      <c r="G595">
        <v>0.17375477411149201</v>
      </c>
      <c r="H595">
        <v>8.8410059948286601E-2</v>
      </c>
      <c r="I595">
        <v>159.44662613859001</v>
      </c>
      <c r="J595">
        <v>3.8192554989631202</v>
      </c>
      <c r="K595">
        <f t="shared" si="27"/>
        <v>6</v>
      </c>
      <c r="L595">
        <f t="shared" si="28"/>
        <v>31.278526923041227</v>
      </c>
      <c r="M595">
        <f t="shared" si="29"/>
        <v>14.461443951536211</v>
      </c>
    </row>
    <row r="596" spans="1:13" x14ac:dyDescent="0.25">
      <c r="A596">
        <v>0.2</v>
      </c>
      <c r="B596">
        <v>0.44</v>
      </c>
      <c r="C596" t="s">
        <v>9</v>
      </c>
      <c r="D596" t="s">
        <v>18</v>
      </c>
      <c r="E596">
        <v>0.60022182107201105</v>
      </c>
      <c r="F596">
        <v>4.0470915493341801E-2</v>
      </c>
      <c r="G596">
        <v>0.17375477411149201</v>
      </c>
      <c r="H596">
        <v>8.8410059948286601E-2</v>
      </c>
      <c r="I596">
        <v>170.83063969649999</v>
      </c>
      <c r="J596">
        <v>8.1330856081467395</v>
      </c>
      <c r="K596">
        <f t="shared" si="27"/>
        <v>6</v>
      </c>
      <c r="L596">
        <f t="shared" si="28"/>
        <v>24.394470852599682</v>
      </c>
      <c r="M596">
        <f t="shared" si="29"/>
        <v>13.495771573590673</v>
      </c>
    </row>
    <row r="597" spans="1:13" x14ac:dyDescent="0.25">
      <c r="A597">
        <v>-0.13</v>
      </c>
      <c r="B597">
        <v>0.26</v>
      </c>
      <c r="C597" t="s">
        <v>9</v>
      </c>
      <c r="D597" t="s">
        <v>18</v>
      </c>
      <c r="E597">
        <v>0.61930693256028702</v>
      </c>
      <c r="F597">
        <v>4.0470915493341801E-2</v>
      </c>
      <c r="G597">
        <v>0.17375477411149201</v>
      </c>
      <c r="H597">
        <v>8.8410059948286601E-2</v>
      </c>
      <c r="I597">
        <v>177.93527335460999</v>
      </c>
      <c r="J597">
        <v>5.7358494986961599</v>
      </c>
      <c r="K597">
        <f t="shared" si="27"/>
        <v>6</v>
      </c>
      <c r="L597">
        <f t="shared" si="28"/>
        <v>18.257835925727932</v>
      </c>
      <c r="M597">
        <f t="shared" si="29"/>
        <v>12.672654327268162</v>
      </c>
    </row>
    <row r="598" spans="1:13" x14ac:dyDescent="0.25">
      <c r="A598">
        <v>0.13</v>
      </c>
      <c r="B598">
        <v>0.27</v>
      </c>
      <c r="C598" t="s">
        <v>9</v>
      </c>
      <c r="D598" t="s">
        <v>18</v>
      </c>
      <c r="E598">
        <v>0.61017168045997505</v>
      </c>
      <c r="F598">
        <v>4.0470915493341801E-2</v>
      </c>
      <c r="G598">
        <v>0.17375477411149201</v>
      </c>
      <c r="H598">
        <v>8.8410059948286601E-2</v>
      </c>
      <c r="I598">
        <v>185.64824775305999</v>
      </c>
      <c r="J598">
        <v>6.3593894400017099</v>
      </c>
      <c r="K598">
        <f t="shared" si="27"/>
        <v>7</v>
      </c>
      <c r="L598">
        <f t="shared" si="28"/>
        <v>21.147358785264714</v>
      </c>
      <c r="M598">
        <f t="shared" si="29"/>
        <v>13.055860193729615</v>
      </c>
    </row>
    <row r="599" spans="1:13" x14ac:dyDescent="0.25">
      <c r="A599">
        <v>0.79</v>
      </c>
      <c r="B599">
        <v>0.28000000000000003</v>
      </c>
      <c r="C599" t="s">
        <v>9</v>
      </c>
      <c r="D599" t="s">
        <v>18</v>
      </c>
      <c r="E599">
        <v>0.600219295591081</v>
      </c>
      <c r="F599">
        <v>4.0470915493341801E-2</v>
      </c>
      <c r="G599">
        <v>0.17375477411149201</v>
      </c>
      <c r="H599">
        <v>8.8410059948286601E-2</v>
      </c>
      <c r="I599">
        <v>194.45338848402</v>
      </c>
      <c r="J599">
        <v>9.2144985298671092</v>
      </c>
      <c r="K599">
        <f t="shared" si="27"/>
        <v>7</v>
      </c>
      <c r="L599">
        <f t="shared" si="28"/>
        <v>24.395308731161492</v>
      </c>
      <c r="M599">
        <f t="shared" si="29"/>
        <v>13.495886365219405</v>
      </c>
    </row>
    <row r="600" spans="1:13" x14ac:dyDescent="0.25">
      <c r="A600">
        <v>0.86</v>
      </c>
      <c r="B600">
        <v>0.22</v>
      </c>
      <c r="C600" t="s">
        <v>9</v>
      </c>
      <c r="D600" t="s">
        <v>18</v>
      </c>
      <c r="E600">
        <v>0.65930796946296399</v>
      </c>
      <c r="F600">
        <v>4.0470915493341801E-2</v>
      </c>
      <c r="G600">
        <v>0.17375477411149201</v>
      </c>
      <c r="H600">
        <v>8.8410059948286601E-2</v>
      </c>
      <c r="I600">
        <v>203.82627297321</v>
      </c>
      <c r="J600">
        <v>9.3323654141028793</v>
      </c>
      <c r="K600">
        <f t="shared" si="27"/>
        <v>7</v>
      </c>
      <c r="L600">
        <f t="shared" si="28"/>
        <v>6.5379914884408095</v>
      </c>
      <c r="M600">
        <f t="shared" si="29"/>
        <v>11.196320376877253</v>
      </c>
    </row>
    <row r="601" spans="1:13" x14ac:dyDescent="0.25">
      <c r="A601">
        <v>1.05</v>
      </c>
      <c r="B601">
        <v>0.14000000000000001</v>
      </c>
      <c r="C601" t="s">
        <v>9</v>
      </c>
      <c r="D601" t="s">
        <v>18</v>
      </c>
      <c r="E601">
        <v>0.59935409650001603</v>
      </c>
      <c r="F601">
        <v>4.0470915493341801E-2</v>
      </c>
      <c r="G601">
        <v>0.17375477411149201</v>
      </c>
      <c r="H601">
        <v>8.8410059948286601E-2</v>
      </c>
      <c r="I601">
        <v>231.72190706430001</v>
      </c>
      <c r="J601">
        <v>11.000171108047001</v>
      </c>
      <c r="K601">
        <f t="shared" si="27"/>
        <v>8</v>
      </c>
      <c r="L601">
        <f t="shared" si="28"/>
        <v>24.682773012912321</v>
      </c>
      <c r="M601">
        <f t="shared" si="29"/>
        <v>13.535308837731463</v>
      </c>
    </row>
    <row r="602" spans="1:13" x14ac:dyDescent="0.25">
      <c r="A602">
        <v>-2.0499999999999998</v>
      </c>
      <c r="B602">
        <v>-1.1100000000000001</v>
      </c>
      <c r="C602" t="s">
        <v>9</v>
      </c>
      <c r="D602" t="s">
        <v>18</v>
      </c>
      <c r="E602">
        <v>0.66022125404463405</v>
      </c>
      <c r="F602">
        <v>4.0470915493341801E-2</v>
      </c>
      <c r="G602">
        <v>0.17375477411149201</v>
      </c>
      <c r="H602">
        <v>8.8410059948286601E-2</v>
      </c>
      <c r="I602">
        <v>238.41780024475</v>
      </c>
      <c r="J602">
        <v>7.2776493675212901</v>
      </c>
      <c r="K602">
        <f t="shared" si="27"/>
        <v>8</v>
      </c>
      <c r="L602">
        <f t="shared" si="28"/>
        <v>6.2866747489194381</v>
      </c>
      <c r="M602">
        <f t="shared" si="29"/>
        <v>11.166005494120952</v>
      </c>
    </row>
    <row r="603" spans="1:13" x14ac:dyDescent="0.25">
      <c r="A603">
        <v>1.69</v>
      </c>
      <c r="B603">
        <v>0.33</v>
      </c>
      <c r="C603" t="s">
        <v>9</v>
      </c>
      <c r="D603" t="s">
        <v>18</v>
      </c>
      <c r="E603">
        <v>0.61931014675229301</v>
      </c>
      <c r="F603">
        <v>4.0470915493341801E-2</v>
      </c>
      <c r="G603">
        <v>0.17375477411149201</v>
      </c>
      <c r="H603">
        <v>8.8410059948286601E-2</v>
      </c>
      <c r="I603">
        <v>349.94498506137001</v>
      </c>
      <c r="J603">
        <v>14.723341511353601</v>
      </c>
      <c r="K603">
        <f t="shared" si="27"/>
        <v>12</v>
      </c>
      <c r="L603">
        <f t="shared" si="28"/>
        <v>18.256834190949405</v>
      </c>
      <c r="M603">
        <f t="shared" si="29"/>
        <v>12.672522816327188</v>
      </c>
    </row>
    <row r="604" spans="1:13" x14ac:dyDescent="0.25">
      <c r="A604">
        <v>1.9</v>
      </c>
      <c r="B604">
        <v>0.24</v>
      </c>
      <c r="C604" t="s">
        <v>9</v>
      </c>
      <c r="D604" t="s">
        <v>18</v>
      </c>
      <c r="E604">
        <v>0.59017339201123797</v>
      </c>
      <c r="F604">
        <v>4.0470915493341801E-2</v>
      </c>
      <c r="G604">
        <v>0.17375477411149201</v>
      </c>
      <c r="H604">
        <v>8.8410059948286601E-2</v>
      </c>
      <c r="I604">
        <v>23.113569216430101</v>
      </c>
      <c r="J604">
        <v>5.984017084874</v>
      </c>
      <c r="K604">
        <f t="shared" si="27"/>
        <v>1</v>
      </c>
      <c r="L604">
        <f t="shared" si="28"/>
        <v>27.78531840448511</v>
      </c>
      <c r="M604">
        <f t="shared" si="29"/>
        <v>13.965770012790529</v>
      </c>
    </row>
    <row r="605" spans="1:13" x14ac:dyDescent="0.25">
      <c r="A605">
        <v>1.38</v>
      </c>
      <c r="B605">
        <v>0.11</v>
      </c>
      <c r="C605" t="s">
        <v>9</v>
      </c>
      <c r="D605" t="s">
        <v>18</v>
      </c>
      <c r="E605">
        <v>0.55020918967521104</v>
      </c>
      <c r="F605">
        <v>4.0470915493341801E-2</v>
      </c>
      <c r="G605">
        <v>0.17375477411149201</v>
      </c>
      <c r="H605">
        <v>8.8410059948286601E-2</v>
      </c>
      <c r="I605">
        <v>50.330048895480097</v>
      </c>
      <c r="J605">
        <v>6.94279405859562</v>
      </c>
      <c r="K605">
        <f t="shared" si="27"/>
        <v>2</v>
      </c>
      <c r="L605">
        <f t="shared" si="28"/>
        <v>42.518015311696217</v>
      </c>
      <c r="M605">
        <f t="shared" si="29"/>
        <v>16.137228486241838</v>
      </c>
    </row>
    <row r="606" spans="1:13" x14ac:dyDescent="0.25">
      <c r="A606">
        <v>1.42</v>
      </c>
      <c r="B606">
        <v>0.27</v>
      </c>
      <c r="C606" t="s">
        <v>9</v>
      </c>
      <c r="D606" t="s">
        <v>18</v>
      </c>
      <c r="E606">
        <v>0.67017426994914597</v>
      </c>
      <c r="F606">
        <v>4.0470915493341801E-2</v>
      </c>
      <c r="G606">
        <v>0.17375477411149201</v>
      </c>
      <c r="H606">
        <v>8.8410059948286601E-2</v>
      </c>
      <c r="I606">
        <v>60.764349490004697</v>
      </c>
      <c r="K606">
        <f t="shared" si="27"/>
        <v>2</v>
      </c>
      <c r="L606">
        <f t="shared" si="28"/>
        <v>3.5910185371370176</v>
      </c>
      <c r="M606">
        <f t="shared" si="29"/>
        <v>10.844322588446033</v>
      </c>
    </row>
    <row r="607" spans="1:13" x14ac:dyDescent="0.25">
      <c r="A607">
        <v>0.97</v>
      </c>
      <c r="B607">
        <v>0.38</v>
      </c>
      <c r="C607" t="s">
        <v>9</v>
      </c>
      <c r="D607" t="s">
        <v>18</v>
      </c>
      <c r="E607">
        <v>0.59020875756727897</v>
      </c>
      <c r="F607">
        <v>4.0470915493341801E-2</v>
      </c>
      <c r="G607">
        <v>0.17375477411149201</v>
      </c>
      <c r="H607">
        <v>8.8410059948286601E-2</v>
      </c>
      <c r="I607">
        <v>81.632952399852897</v>
      </c>
      <c r="K607">
        <f t="shared" si="27"/>
        <v>3</v>
      </c>
      <c r="L607">
        <f t="shared" si="28"/>
        <v>27.77318023511134</v>
      </c>
      <c r="M607">
        <f t="shared" si="29"/>
        <v>13.964068062253801</v>
      </c>
    </row>
    <row r="608" spans="1:13" x14ac:dyDescent="0.25">
      <c r="A608">
        <v>0.36</v>
      </c>
      <c r="B608">
        <v>0.24</v>
      </c>
      <c r="C608" t="s">
        <v>9</v>
      </c>
      <c r="D608" t="s">
        <v>18</v>
      </c>
      <c r="E608">
        <v>0.69931125985203202</v>
      </c>
      <c r="F608">
        <v>4.0470915493341801E-2</v>
      </c>
      <c r="G608">
        <v>0.17375477411149201</v>
      </c>
      <c r="H608">
        <v>8.8410059948286601E-2</v>
      </c>
      <c r="I608">
        <v>92.067252994377199</v>
      </c>
      <c r="K608">
        <f t="shared" si="27"/>
        <v>4</v>
      </c>
      <c r="L608">
        <f t="shared" si="28"/>
        <v>-3.8733313293232072</v>
      </c>
      <c r="M608">
        <f t="shared" si="29"/>
        <v>9.9863238428383738</v>
      </c>
    </row>
    <row r="609" spans="1:13" x14ac:dyDescent="0.25">
      <c r="A609">
        <v>0.6</v>
      </c>
      <c r="B609">
        <v>0.4</v>
      </c>
      <c r="C609" t="s">
        <v>9</v>
      </c>
      <c r="D609" t="s">
        <v>18</v>
      </c>
      <c r="E609">
        <v>0.65017557560039396</v>
      </c>
      <c r="F609">
        <v>4.0470915493341801E-2</v>
      </c>
      <c r="G609">
        <v>0.17375477411149201</v>
      </c>
      <c r="H609">
        <v>8.8410059948286601E-2</v>
      </c>
      <c r="I609">
        <v>102.501555309701</v>
      </c>
      <c r="K609">
        <f t="shared" si="27"/>
        <v>4</v>
      </c>
      <c r="L609">
        <f t="shared" si="28"/>
        <v>9.0889048213593924</v>
      </c>
      <c r="M609">
        <f t="shared" si="29"/>
        <v>11.507175195493062</v>
      </c>
    </row>
    <row r="610" spans="1:13" x14ac:dyDescent="0.25">
      <c r="A610">
        <v>0.27</v>
      </c>
      <c r="B610">
        <v>0.52</v>
      </c>
      <c r="C610" t="s">
        <v>9</v>
      </c>
      <c r="D610" t="s">
        <v>18</v>
      </c>
      <c r="E610">
        <v>0.65020788602108504</v>
      </c>
      <c r="F610">
        <v>4.0470915493341801E-2</v>
      </c>
      <c r="G610">
        <v>0.17375477411149201</v>
      </c>
      <c r="H610">
        <v>8.8410059948286601E-2</v>
      </c>
      <c r="I610">
        <v>133.804458814074</v>
      </c>
      <c r="K610">
        <f t="shared" si="27"/>
        <v>5</v>
      </c>
      <c r="L610">
        <f t="shared" si="28"/>
        <v>9.0797562847843665</v>
      </c>
      <c r="M610">
        <f t="shared" si="29"/>
        <v>11.506050058536147</v>
      </c>
    </row>
    <row r="611" spans="1:13" x14ac:dyDescent="0.25">
      <c r="A611">
        <v>1.7495426430000001</v>
      </c>
      <c r="B611">
        <v>-0.35478949700000001</v>
      </c>
      <c r="C611" t="s">
        <v>7</v>
      </c>
      <c r="D611" t="s">
        <v>16</v>
      </c>
      <c r="E611">
        <v>0.70517557060344005</v>
      </c>
      <c r="F611">
        <v>4.4589825394502298E-2</v>
      </c>
      <c r="G611">
        <v>6.4010860611461107E-2</v>
      </c>
      <c r="H611">
        <v>3.0159281453276999E-2</v>
      </c>
      <c r="I611">
        <v>24.38556934711</v>
      </c>
      <c r="K611">
        <f t="shared" si="27"/>
        <v>1</v>
      </c>
      <c r="L611">
        <f t="shared" si="28"/>
        <v>-5.30394020277555</v>
      </c>
      <c r="M611">
        <f t="shared" si="29"/>
        <v>10.83524856669078</v>
      </c>
    </row>
    <row r="612" spans="1:13" x14ac:dyDescent="0.25">
      <c r="A612">
        <v>1.758244822</v>
      </c>
      <c r="B612">
        <v>1.5987216440000001</v>
      </c>
      <c r="C612" t="s">
        <v>7</v>
      </c>
      <c r="D612" t="s">
        <v>16</v>
      </c>
      <c r="E612">
        <v>0.68816583891652705</v>
      </c>
      <c r="F612">
        <v>4.4589825394502298E-2</v>
      </c>
      <c r="G612">
        <v>6.4010860611461107E-2</v>
      </c>
      <c r="H612">
        <v>3.0159281453276999E-2</v>
      </c>
      <c r="I612">
        <v>112.57658465821601</v>
      </c>
      <c r="K612">
        <f t="shared" si="27"/>
        <v>4</v>
      </c>
      <c r="L612">
        <f t="shared" si="28"/>
        <v>-1.0899970474280281</v>
      </c>
      <c r="M612">
        <f t="shared" si="29"/>
        <v>11.357728104025284</v>
      </c>
    </row>
    <row r="613" spans="1:13" x14ac:dyDescent="0.25">
      <c r="A613">
        <v>1.1559914920000001</v>
      </c>
      <c r="B613">
        <v>0.43476548599999998</v>
      </c>
      <c r="C613" t="s">
        <v>7</v>
      </c>
      <c r="D613" t="s">
        <v>16</v>
      </c>
      <c r="E613">
        <v>0.60915637477810403</v>
      </c>
      <c r="F613">
        <v>4.4589825394502298E-2</v>
      </c>
      <c r="G613">
        <v>6.4010860611461107E-2</v>
      </c>
      <c r="H613">
        <v>3.0159281453276999E-2</v>
      </c>
      <c r="I613">
        <v>188.71096560479</v>
      </c>
      <c r="J613">
        <v>14.7271398850769</v>
      </c>
      <c r="K613">
        <f t="shared" si="27"/>
        <v>7</v>
      </c>
      <c r="L613">
        <f t="shared" si="28"/>
        <v>21.473839566978597</v>
      </c>
      <c r="M613">
        <f t="shared" si="29"/>
        <v>14.448098215117028</v>
      </c>
    </row>
    <row r="614" spans="1:13" x14ac:dyDescent="0.25">
      <c r="A614">
        <v>1.894260082</v>
      </c>
      <c r="B614">
        <v>0.99913433699999998</v>
      </c>
      <c r="C614" t="s">
        <v>7</v>
      </c>
      <c r="D614" t="s">
        <v>16</v>
      </c>
      <c r="E614">
        <v>0.63515170884791505</v>
      </c>
      <c r="F614">
        <v>4.4589825394502298E-2</v>
      </c>
      <c r="G614">
        <v>6.4010860611461107E-2</v>
      </c>
      <c r="H614">
        <v>3.0159281453276999E-2</v>
      </c>
      <c r="I614">
        <v>285.84462912808999</v>
      </c>
      <c r="K614">
        <f t="shared" si="27"/>
        <v>10</v>
      </c>
      <c r="L614">
        <f t="shared" si="28"/>
        <v>13.441710292187111</v>
      </c>
      <c r="M614">
        <f t="shared" si="29"/>
        <v>13.290016427514416</v>
      </c>
    </row>
    <row r="615" spans="1:13" x14ac:dyDescent="0.25">
      <c r="A615">
        <v>2.3407201450000001</v>
      </c>
      <c r="B615">
        <v>1.3596814850000001</v>
      </c>
      <c r="C615" t="s">
        <v>7</v>
      </c>
      <c r="D615" t="s">
        <v>16</v>
      </c>
      <c r="E615">
        <v>0.63913804615269898</v>
      </c>
      <c r="F615">
        <v>4.4589825394502298E-2</v>
      </c>
      <c r="G615">
        <v>6.4010860611461107E-2</v>
      </c>
      <c r="H615">
        <v>3.0159281453276999E-2</v>
      </c>
      <c r="I615">
        <v>59.262683683329897</v>
      </c>
      <c r="K615">
        <f t="shared" si="27"/>
        <v>2</v>
      </c>
      <c r="L615">
        <f t="shared" si="28"/>
        <v>12.26716923133614</v>
      </c>
      <c r="M615">
        <f t="shared" si="29"/>
        <v>13.126138679439634</v>
      </c>
    </row>
    <row r="616" spans="1:13" x14ac:dyDescent="0.25">
      <c r="A616">
        <v>2.348319466</v>
      </c>
      <c r="B616">
        <v>1.2380546809999999</v>
      </c>
      <c r="C616" t="s">
        <v>7</v>
      </c>
      <c r="D616" t="s">
        <v>16</v>
      </c>
      <c r="E616">
        <v>0.66413361129086101</v>
      </c>
      <c r="F616">
        <v>4.4589825394502298E-2</v>
      </c>
      <c r="G616">
        <v>6.4010860611461107E-2</v>
      </c>
      <c r="H616">
        <v>3.0159281453276999E-2</v>
      </c>
      <c r="I616">
        <v>337.63674793490998</v>
      </c>
      <c r="K616">
        <f t="shared" si="27"/>
        <v>12</v>
      </c>
      <c r="L616">
        <f t="shared" si="28"/>
        <v>5.2176923484457802</v>
      </c>
      <c r="M616">
        <f t="shared" si="29"/>
        <v>12.171251161503562</v>
      </c>
    </row>
    <row r="617" spans="1:13" x14ac:dyDescent="0.25">
      <c r="A617">
        <v>1.4902626510000001</v>
      </c>
      <c r="B617">
        <v>0.283116225</v>
      </c>
      <c r="C617" t="s">
        <v>7</v>
      </c>
      <c r="D617" t="s">
        <v>16</v>
      </c>
      <c r="E617">
        <v>0.67112917642902203</v>
      </c>
      <c r="F617">
        <v>4.4589825394502298E-2</v>
      </c>
      <c r="G617">
        <v>6.4010860611461107E-2</v>
      </c>
      <c r="H617">
        <v>3.0159281453276999E-2</v>
      </c>
      <c r="I617">
        <v>332.17214015332002</v>
      </c>
      <c r="J617">
        <v>23.4967656187759</v>
      </c>
      <c r="K617">
        <f t="shared" si="27"/>
        <v>11</v>
      </c>
      <c r="L617">
        <f t="shared" si="28"/>
        <v>3.3364753762451187</v>
      </c>
      <c r="M617">
        <f t="shared" si="29"/>
        <v>11.924632455169501</v>
      </c>
    </row>
    <row r="618" spans="1:13" x14ac:dyDescent="0.25">
      <c r="A618">
        <v>2.204796526</v>
      </c>
      <c r="B618">
        <v>1.7020224879999999</v>
      </c>
      <c r="C618" t="s">
        <v>7</v>
      </c>
      <c r="D618" t="s">
        <v>16</v>
      </c>
      <c r="E618">
        <v>0.64812052864688396</v>
      </c>
      <c r="F618">
        <v>4.4589825394502298E-2</v>
      </c>
      <c r="G618">
        <v>6.4010860611461107E-2</v>
      </c>
      <c r="H618">
        <v>3.0159281453276999E-2</v>
      </c>
      <c r="I618">
        <v>294.27550818875</v>
      </c>
      <c r="J618">
        <v>13.391591524341401</v>
      </c>
      <c r="K618">
        <f t="shared" si="27"/>
        <v>10</v>
      </c>
      <c r="L618">
        <f t="shared" si="28"/>
        <v>9.6726153585652241</v>
      </c>
      <c r="M618">
        <f t="shared" si="29"/>
        <v>12.769002112735734</v>
      </c>
    </row>
    <row r="619" spans="1:13" x14ac:dyDescent="0.25">
      <c r="A619">
        <v>1.9501948170000001</v>
      </c>
      <c r="B619">
        <v>1.7595062290000001</v>
      </c>
      <c r="C619" t="s">
        <v>7</v>
      </c>
      <c r="D619" t="s">
        <v>16</v>
      </c>
      <c r="E619">
        <v>0.70511631572658295</v>
      </c>
      <c r="F619">
        <v>4.4589825394502298E-2</v>
      </c>
      <c r="G619">
        <v>6.4010860611461107E-2</v>
      </c>
      <c r="H619">
        <v>3.0159281453276999E-2</v>
      </c>
      <c r="K619">
        <f t="shared" si="27"/>
        <v>1</v>
      </c>
      <c r="L619">
        <f t="shared" si="28"/>
        <v>-5.2895987131532252</v>
      </c>
      <c r="M619">
        <f t="shared" si="29"/>
        <v>10.836998618173681</v>
      </c>
    </row>
    <row r="620" spans="1:13" x14ac:dyDescent="0.25">
      <c r="A620">
        <v>2.0768926730000001</v>
      </c>
      <c r="B620">
        <v>1.4856396890000001</v>
      </c>
      <c r="C620" t="s">
        <v>7</v>
      </c>
      <c r="D620" t="s">
        <v>16</v>
      </c>
      <c r="E620">
        <v>0.62511210280628304</v>
      </c>
      <c r="F620">
        <v>4.4589825394502298E-2</v>
      </c>
      <c r="G620">
        <v>6.4010860611461107E-2</v>
      </c>
      <c r="H620">
        <v>3.0159281453276999E-2</v>
      </c>
      <c r="I620">
        <v>353.94302017902999</v>
      </c>
      <c r="J620">
        <v>25.734510973998901</v>
      </c>
      <c r="K620">
        <f t="shared" si="27"/>
        <v>12</v>
      </c>
      <c r="L620">
        <f t="shared" si="28"/>
        <v>16.465264775083824</v>
      </c>
      <c r="M620">
        <f t="shared" si="29"/>
        <v>13.718254350366465</v>
      </c>
    </row>
    <row r="621" spans="1:13" x14ac:dyDescent="0.25">
      <c r="A621">
        <v>2.3296796940000002</v>
      </c>
      <c r="B621">
        <v>1.2409202720000001</v>
      </c>
      <c r="C621" t="s">
        <v>7</v>
      </c>
      <c r="D621" t="s">
        <v>16</v>
      </c>
      <c r="E621">
        <v>0.69010788988598204</v>
      </c>
      <c r="F621">
        <v>4.4589825394502298E-2</v>
      </c>
      <c r="G621">
        <v>6.4010860611461107E-2</v>
      </c>
      <c r="H621">
        <v>3.0159281453276999E-2</v>
      </c>
      <c r="I621">
        <v>358.172940468945</v>
      </c>
      <c r="J621">
        <v>49.7722338816153</v>
      </c>
      <c r="K621">
        <f t="shared" si="27"/>
        <v>12</v>
      </c>
      <c r="L621">
        <f t="shared" si="28"/>
        <v>-1.5811952997718777</v>
      </c>
      <c r="M621">
        <f t="shared" si="29"/>
        <v>11.295966993100791</v>
      </c>
    </row>
    <row r="622" spans="1:13" x14ac:dyDescent="0.25">
      <c r="A622">
        <v>1.777902933</v>
      </c>
      <c r="B622">
        <v>0.91779463299999997</v>
      </c>
      <c r="C622" t="s">
        <v>7</v>
      </c>
      <c r="D622" t="s">
        <v>16</v>
      </c>
      <c r="E622">
        <v>0.66709970017370002</v>
      </c>
      <c r="F622">
        <v>4.4589825394502298E-2</v>
      </c>
      <c r="G622">
        <v>6.4010860611461107E-2</v>
      </c>
      <c r="H622">
        <v>3.0159281453276999E-2</v>
      </c>
      <c r="I622">
        <v>47.460970782730001</v>
      </c>
      <c r="J622">
        <v>33.427233906016298</v>
      </c>
      <c r="K622">
        <f t="shared" si="27"/>
        <v>2</v>
      </c>
      <c r="L622">
        <f t="shared" si="28"/>
        <v>4.4153875069798687</v>
      </c>
      <c r="M622">
        <f t="shared" si="29"/>
        <v>12.065654667731962</v>
      </c>
    </row>
    <row r="623" spans="1:13" x14ac:dyDescent="0.25">
      <c r="A623">
        <v>1.769153242</v>
      </c>
      <c r="B623">
        <v>0.27958685900000002</v>
      </c>
      <c r="C623" t="s">
        <v>7</v>
      </c>
      <c r="D623" t="s">
        <v>16</v>
      </c>
      <c r="E623">
        <v>0.576095723381717</v>
      </c>
      <c r="F623">
        <v>4.4589825394502298E-2</v>
      </c>
      <c r="G623">
        <v>6.4010860611461107E-2</v>
      </c>
      <c r="H623">
        <v>3.0159281453276999E-2</v>
      </c>
      <c r="I623">
        <v>223.88186003632001</v>
      </c>
      <c r="J623">
        <v>21.214132943129101</v>
      </c>
      <c r="K623">
        <f t="shared" si="27"/>
        <v>8</v>
      </c>
      <c r="L623">
        <f t="shared" si="28"/>
        <v>32.736933824580603</v>
      </c>
      <c r="M623">
        <f t="shared" si="29"/>
        <v>16.18496108731307</v>
      </c>
    </row>
    <row r="624" spans="1:13" x14ac:dyDescent="0.25">
      <c r="A624">
        <v>2.0192452959999998</v>
      </c>
      <c r="B624">
        <v>1.6687043180000001</v>
      </c>
      <c r="C624" t="s">
        <v>7</v>
      </c>
      <c r="D624" t="s">
        <v>16</v>
      </c>
      <c r="E624">
        <v>0.62909174658973499</v>
      </c>
      <c r="F624">
        <v>4.4589825394502298E-2</v>
      </c>
      <c r="G624">
        <v>6.4010860611461107E-2</v>
      </c>
      <c r="H624">
        <v>3.0159281453276999E-2</v>
      </c>
      <c r="I624">
        <v>210.73690676228</v>
      </c>
      <c r="K624">
        <f t="shared" si="27"/>
        <v>7</v>
      </c>
      <c r="L624">
        <f t="shared" si="28"/>
        <v>15.25533585960676</v>
      </c>
      <c r="M624">
        <f t="shared" si="29"/>
        <v>13.545780566768457</v>
      </c>
    </row>
    <row r="625" spans="1:13" x14ac:dyDescent="0.25">
      <c r="A625">
        <v>1.9437046120000001</v>
      </c>
      <c r="B625">
        <v>1.4830875020000001</v>
      </c>
      <c r="C625" t="s">
        <v>7</v>
      </c>
      <c r="D625" t="s">
        <v>16</v>
      </c>
      <c r="E625">
        <v>0.67908776979775298</v>
      </c>
      <c r="F625">
        <v>4.4589825394502298E-2</v>
      </c>
      <c r="G625">
        <v>6.4010860611461107E-2</v>
      </c>
      <c r="H625">
        <v>3.0159281453276999E-2</v>
      </c>
      <c r="I625">
        <v>347.71750636343</v>
      </c>
      <c r="J625">
        <v>32.291978628560599</v>
      </c>
      <c r="K625">
        <f t="shared" si="27"/>
        <v>12</v>
      </c>
      <c r="L625">
        <f t="shared" si="28"/>
        <v>1.2419741503391606</v>
      </c>
      <c r="M625">
        <f t="shared" si="29"/>
        <v>11.654057945648816</v>
      </c>
    </row>
    <row r="626" spans="1:13" x14ac:dyDescent="0.25">
      <c r="A626">
        <v>1.72138825</v>
      </c>
      <c r="B626">
        <v>1.3486489559999999</v>
      </c>
      <c r="C626" t="s">
        <v>7</v>
      </c>
      <c r="D626" t="s">
        <v>16</v>
      </c>
      <c r="E626">
        <v>0.61008001930322298</v>
      </c>
      <c r="F626">
        <v>4.4589825394502298E-2</v>
      </c>
      <c r="G626">
        <v>6.4010860611461107E-2</v>
      </c>
      <c r="H626">
        <v>3.0159281453276999E-2</v>
      </c>
      <c r="I626">
        <v>84.090770857060093</v>
      </c>
      <c r="J626">
        <v>51.526690695953597</v>
      </c>
      <c r="K626">
        <f t="shared" si="27"/>
        <v>3</v>
      </c>
      <c r="L626">
        <f t="shared" si="28"/>
        <v>21.176788704174953</v>
      </c>
      <c r="M626">
        <f t="shared" si="29"/>
        <v>14.404093188022074</v>
      </c>
    </row>
    <row r="627" spans="1:13" x14ac:dyDescent="0.25">
      <c r="A627">
        <v>2.5255919910000002</v>
      </c>
      <c r="B627">
        <v>1.583786352</v>
      </c>
      <c r="C627" t="s">
        <v>7</v>
      </c>
      <c r="D627" t="s">
        <v>16</v>
      </c>
      <c r="E627">
        <v>0.646076245600675</v>
      </c>
      <c r="F627">
        <v>4.4589825394502298E-2</v>
      </c>
      <c r="G627">
        <v>6.4010860611461107E-2</v>
      </c>
      <c r="H627">
        <v>3.0159281453276999E-2</v>
      </c>
      <c r="I627">
        <v>345.88805764336502</v>
      </c>
      <c r="K627">
        <f t="shared" si="27"/>
        <v>12</v>
      </c>
      <c r="L627">
        <f t="shared" si="28"/>
        <v>10.256876590369245</v>
      </c>
      <c r="M627">
        <f t="shared" si="29"/>
        <v>12.848842592906635</v>
      </c>
    </row>
    <row r="628" spans="1:13" x14ac:dyDescent="0.25">
      <c r="A628">
        <v>1.7743602949999999</v>
      </c>
      <c r="B628">
        <v>-0.22866224600000001</v>
      </c>
      <c r="C628" t="s">
        <v>7</v>
      </c>
      <c r="D628" t="s">
        <v>16</v>
      </c>
      <c r="E628">
        <v>0.64014639351816605</v>
      </c>
      <c r="F628">
        <v>4.4589825394502298E-2</v>
      </c>
      <c r="G628">
        <v>6.4010860611461107E-2</v>
      </c>
      <c r="H628">
        <v>3.0159281453276999E-2</v>
      </c>
      <c r="I628">
        <v>19.0779494361201</v>
      </c>
      <c r="K628">
        <f t="shared" si="27"/>
        <v>1</v>
      </c>
      <c r="L628">
        <f t="shared" si="28"/>
        <v>11.972349435730223</v>
      </c>
      <c r="M628">
        <f t="shared" si="29"/>
        <v>13.085220294475988</v>
      </c>
    </row>
    <row r="629" spans="1:13" x14ac:dyDescent="0.25">
      <c r="A629">
        <v>1.402844408</v>
      </c>
      <c r="B629">
        <v>0.64660335099999999</v>
      </c>
      <c r="C629" t="s">
        <v>7</v>
      </c>
      <c r="D629" t="s">
        <v>16</v>
      </c>
      <c r="E629">
        <v>0.65715186609456</v>
      </c>
      <c r="F629">
        <v>4.4589825394502298E-2</v>
      </c>
      <c r="G629">
        <v>6.4010860611461107E-2</v>
      </c>
      <c r="H629">
        <v>3.0159281453276999E-2</v>
      </c>
      <c r="I629">
        <v>100.40516100382</v>
      </c>
      <c r="J629">
        <v>9.2753948057899205</v>
      </c>
      <c r="K629">
        <f t="shared" si="27"/>
        <v>4</v>
      </c>
      <c r="L629">
        <f t="shared" si="28"/>
        <v>7.1340062754767928</v>
      </c>
      <c r="M629">
        <f t="shared" si="29"/>
        <v>12.425998879162904</v>
      </c>
    </row>
    <row r="630" spans="1:13" x14ac:dyDescent="0.25">
      <c r="A630">
        <v>2.4485099570000002</v>
      </c>
      <c r="B630">
        <v>1.4339014990000001</v>
      </c>
      <c r="C630" t="s">
        <v>7</v>
      </c>
      <c r="D630" t="s">
        <v>16</v>
      </c>
      <c r="E630">
        <v>0.587156791413315</v>
      </c>
      <c r="F630">
        <v>4.4589825394502298E-2</v>
      </c>
      <c r="G630">
        <v>6.4010860611461107E-2</v>
      </c>
      <c r="H630">
        <v>3.0159281453276999E-2</v>
      </c>
      <c r="I630">
        <v>17.152352951720101</v>
      </c>
      <c r="J630">
        <v>65.819179739003701</v>
      </c>
      <c r="K630">
        <f t="shared" si="27"/>
        <v>1</v>
      </c>
      <c r="L630">
        <f t="shared" si="28"/>
        <v>28.826113629840506</v>
      </c>
      <c r="M630">
        <f t="shared" si="29"/>
        <v>15.566633763818345</v>
      </c>
    </row>
    <row r="631" spans="1:13" x14ac:dyDescent="0.25">
      <c r="A631">
        <v>2.611411602</v>
      </c>
      <c r="B631">
        <v>1.1914398770000001</v>
      </c>
      <c r="C631" t="s">
        <v>7</v>
      </c>
      <c r="D631" t="s">
        <v>16</v>
      </c>
      <c r="E631">
        <v>0.65516130628883995</v>
      </c>
      <c r="F631">
        <v>4.4589825394502298E-2</v>
      </c>
      <c r="G631">
        <v>6.4010860611461107E-2</v>
      </c>
      <c r="H631">
        <v>3.0159281453276999E-2</v>
      </c>
      <c r="I631">
        <v>322.81440652452397</v>
      </c>
      <c r="J631">
        <v>13.630281398876701</v>
      </c>
      <c r="K631">
        <f t="shared" si="27"/>
        <v>11</v>
      </c>
      <c r="L631">
        <f t="shared" si="28"/>
        <v>7.6876558880715606</v>
      </c>
      <c r="M631">
        <f t="shared" si="29"/>
        <v>12.500265888253523</v>
      </c>
    </row>
    <row r="632" spans="1:13" x14ac:dyDescent="0.25">
      <c r="A632">
        <v>2.056233422</v>
      </c>
      <c r="B632">
        <v>0.51870100299999999</v>
      </c>
      <c r="C632" t="s">
        <v>7</v>
      </c>
      <c r="D632" t="s">
        <v>16</v>
      </c>
      <c r="E632">
        <v>0.63617696452165196</v>
      </c>
      <c r="F632">
        <v>4.4589825394502298E-2</v>
      </c>
      <c r="G632">
        <v>6.4010860611461107E-2</v>
      </c>
      <c r="H632">
        <v>3.0159281453276999E-2</v>
      </c>
      <c r="I632">
        <v>342.29660501859001</v>
      </c>
      <c r="J632">
        <v>23.900585291614799</v>
      </c>
      <c r="K632">
        <f t="shared" si="27"/>
        <v>12</v>
      </c>
      <c r="L632">
        <f t="shared" si="28"/>
        <v>13.138242696801797</v>
      </c>
      <c r="M632">
        <f t="shared" si="29"/>
        <v>13.247542925808148</v>
      </c>
    </row>
    <row r="633" spans="1:13" x14ac:dyDescent="0.25">
      <c r="A633">
        <v>2.357558021</v>
      </c>
      <c r="B633">
        <v>1.7635388299999999</v>
      </c>
      <c r="C633" t="s">
        <v>7</v>
      </c>
      <c r="D633" t="s">
        <v>16</v>
      </c>
      <c r="E633">
        <v>0.65018239834612002</v>
      </c>
      <c r="F633">
        <v>4.4589825394502298E-2</v>
      </c>
      <c r="G633">
        <v>6.4010860611461107E-2</v>
      </c>
      <c r="H633">
        <v>3.0159281453276999E-2</v>
      </c>
      <c r="I633">
        <v>315.95815391409002</v>
      </c>
      <c r="J633">
        <v>9.8205000228225607</v>
      </c>
      <c r="K633">
        <f t="shared" si="27"/>
        <v>11</v>
      </c>
      <c r="L633">
        <f t="shared" si="28"/>
        <v>9.0869729203949419</v>
      </c>
      <c r="M633">
        <f t="shared" si="29"/>
        <v>12.689311072453108</v>
      </c>
    </row>
    <row r="634" spans="1:13" x14ac:dyDescent="0.25">
      <c r="A634">
        <v>1.7506269729999999</v>
      </c>
      <c r="B634">
        <v>1.372357737</v>
      </c>
      <c r="C634" t="s">
        <v>7</v>
      </c>
      <c r="D634" t="s">
        <v>16</v>
      </c>
      <c r="E634">
        <v>0.68118768123102003</v>
      </c>
      <c r="F634">
        <v>4.4589825394502298E-2</v>
      </c>
      <c r="G634">
        <v>6.4010860611461107E-2</v>
      </c>
      <c r="H634">
        <v>3.0159281453276999E-2</v>
      </c>
      <c r="I634">
        <v>74.653169733039903</v>
      </c>
      <c r="J634">
        <v>11.2798872481427</v>
      </c>
      <c r="K634">
        <f t="shared" si="27"/>
        <v>3</v>
      </c>
      <c r="L634">
        <f t="shared" si="28"/>
        <v>0.69722084445220389</v>
      </c>
      <c r="M634">
        <f t="shared" si="29"/>
        <v>11.584372136874919</v>
      </c>
    </row>
    <row r="635" spans="1:13" x14ac:dyDescent="0.25">
      <c r="A635">
        <v>2.315319412</v>
      </c>
      <c r="B635">
        <v>1.633643105</v>
      </c>
      <c r="C635" t="s">
        <v>7</v>
      </c>
      <c r="D635" t="s">
        <v>16</v>
      </c>
      <c r="E635">
        <v>0.70120186955046504</v>
      </c>
      <c r="F635">
        <v>4.4589825394502298E-2</v>
      </c>
      <c r="G635">
        <v>6.4010860611461107E-2</v>
      </c>
      <c r="H635">
        <v>3.0159281453276999E-2</v>
      </c>
      <c r="K635">
        <f t="shared" si="27"/>
        <v>1</v>
      </c>
      <c r="L635">
        <f t="shared" si="28"/>
        <v>-4.3370500049160796</v>
      </c>
      <c r="M635">
        <f t="shared" si="29"/>
        <v>10.953663604720987</v>
      </c>
    </row>
    <row r="636" spans="1:13" x14ac:dyDescent="0.25">
      <c r="A636">
        <v>1.7974628880000001</v>
      </c>
      <c r="B636">
        <v>0.41179698300000001</v>
      </c>
      <c r="C636" t="s">
        <v>7</v>
      </c>
      <c r="D636" t="s">
        <v>16</v>
      </c>
      <c r="E636">
        <v>0.74920730337493302</v>
      </c>
      <c r="F636">
        <v>4.4589825394502298E-2</v>
      </c>
      <c r="G636">
        <v>6.4010860611461107E-2</v>
      </c>
      <c r="H636">
        <v>3.0159281453276999E-2</v>
      </c>
      <c r="I636">
        <v>87.724815678260995</v>
      </c>
      <c r="J636">
        <v>30.433842032629101</v>
      </c>
      <c r="K636">
        <f t="shared" si="27"/>
        <v>3</v>
      </c>
      <c r="L636">
        <f t="shared" si="28"/>
        <v>-15.363607140530064</v>
      </c>
      <c r="M636">
        <f t="shared" si="29"/>
        <v>9.6540913481284747</v>
      </c>
    </row>
    <row r="637" spans="1:13" x14ac:dyDescent="0.25">
      <c r="A637">
        <v>2.1027014679999998</v>
      </c>
      <c r="B637">
        <v>0.88273822300000004</v>
      </c>
      <c r="C637" t="s">
        <v>7</v>
      </c>
      <c r="D637" t="s">
        <v>16</v>
      </c>
      <c r="E637">
        <v>0.68121228438069503</v>
      </c>
      <c r="F637">
        <v>4.4589825394502298E-2</v>
      </c>
      <c r="G637">
        <v>6.4010860611461107E-2</v>
      </c>
      <c r="H637">
        <v>3.0159281453276999E-2</v>
      </c>
      <c r="I637">
        <v>184.19753488878499</v>
      </c>
      <c r="K637">
        <f t="shared" si="27"/>
        <v>7</v>
      </c>
      <c r="L637">
        <f t="shared" si="28"/>
        <v>0.69085757839252437</v>
      </c>
      <c r="M637">
        <f t="shared" si="29"/>
        <v>11.583559806752703</v>
      </c>
    </row>
    <row r="638" spans="1:13" x14ac:dyDescent="0.25">
      <c r="A638">
        <v>1.7964491090000001</v>
      </c>
      <c r="B638">
        <v>-0.13541753000000001</v>
      </c>
      <c r="C638" t="s">
        <v>7</v>
      </c>
      <c r="D638" t="s">
        <v>16</v>
      </c>
      <c r="E638">
        <v>0.60722347114751796</v>
      </c>
      <c r="F638">
        <v>4.4589825394502298E-2</v>
      </c>
      <c r="G638">
        <v>6.4010860611461107E-2</v>
      </c>
      <c r="H638">
        <v>3.0159281453276999E-2</v>
      </c>
      <c r="I638">
        <v>19.0779494361201</v>
      </c>
      <c r="K638">
        <f t="shared" si="27"/>
        <v>1</v>
      </c>
      <c r="L638">
        <f t="shared" si="28"/>
        <v>22.098397324007237</v>
      </c>
      <c r="M638">
        <f t="shared" si="29"/>
        <v>14.540917972170348</v>
      </c>
    </row>
    <row r="639" spans="1:13" x14ac:dyDescent="0.25">
      <c r="A639">
        <v>2.459573733</v>
      </c>
      <c r="B639">
        <v>1.554002066</v>
      </c>
      <c r="C639" t="s">
        <v>7</v>
      </c>
      <c r="D639" t="s">
        <v>16</v>
      </c>
      <c r="E639">
        <v>0.624230070110807</v>
      </c>
      <c r="F639">
        <v>4.4589825394502298E-2</v>
      </c>
      <c r="G639">
        <v>6.4010860611461107E-2</v>
      </c>
      <c r="H639">
        <v>3.0159281453276999E-2</v>
      </c>
      <c r="I639">
        <v>17.152352951720101</v>
      </c>
      <c r="J639">
        <v>65.819179739003701</v>
      </c>
      <c r="K639">
        <f t="shared" si="27"/>
        <v>1</v>
      </c>
      <c r="L639">
        <f t="shared" si="28"/>
        <v>16.735496316047772</v>
      </c>
      <c r="M639">
        <f t="shared" si="29"/>
        <v>13.756978133842523</v>
      </c>
    </row>
    <row r="640" spans="1:13" x14ac:dyDescent="0.25">
      <c r="A640">
        <v>2.5341952299999999</v>
      </c>
      <c r="B640">
        <v>1.235638217</v>
      </c>
      <c r="C640" t="s">
        <v>7</v>
      </c>
      <c r="D640" t="s">
        <v>16</v>
      </c>
      <c r="E640">
        <v>0.65023633066572295</v>
      </c>
      <c r="F640">
        <v>4.4589825394502298E-2</v>
      </c>
      <c r="G640">
        <v>6.4010860611461107E-2</v>
      </c>
      <c r="H640">
        <v>3.0159281453276999E-2</v>
      </c>
      <c r="I640">
        <v>322.81440652452397</v>
      </c>
      <c r="J640">
        <v>13.630281398876701</v>
      </c>
      <c r="K640">
        <f t="shared" si="27"/>
        <v>11</v>
      </c>
      <c r="L640">
        <f t="shared" si="28"/>
        <v>9.0717030599619761</v>
      </c>
      <c r="M640">
        <f t="shared" si="29"/>
        <v>12.687237754769995</v>
      </c>
    </row>
    <row r="641" spans="1:13" x14ac:dyDescent="0.25">
      <c r="A641">
        <v>2.1556045510000001</v>
      </c>
      <c r="B641">
        <v>1.490936273</v>
      </c>
      <c r="C641" t="s">
        <v>7</v>
      </c>
      <c r="D641" t="s">
        <v>16</v>
      </c>
      <c r="E641">
        <v>0.63630875005771503</v>
      </c>
      <c r="F641">
        <v>4.4589825394502298E-2</v>
      </c>
      <c r="G641">
        <v>6.4010860611461107E-2</v>
      </c>
      <c r="H641">
        <v>3.0159281453276999E-2</v>
      </c>
      <c r="I641">
        <v>303.36808181780998</v>
      </c>
      <c r="J641">
        <v>39.627684389131197</v>
      </c>
      <c r="K641">
        <f t="shared" si="27"/>
        <v>10</v>
      </c>
      <c r="L641">
        <f t="shared" si="28"/>
        <v>13.099305097213971</v>
      </c>
      <c r="M641">
        <f t="shared" si="29"/>
        <v>13.242099872222639</v>
      </c>
    </row>
    <row r="642" spans="1:13" x14ac:dyDescent="0.25">
      <c r="A642">
        <v>1.8839041219999999</v>
      </c>
      <c r="B642">
        <v>0.90326775000000004</v>
      </c>
      <c r="C642" t="s">
        <v>7</v>
      </c>
      <c r="D642" t="s">
        <v>16</v>
      </c>
      <c r="E642">
        <v>0.83331450300006904</v>
      </c>
      <c r="F642">
        <v>4.4589825394502298E-2</v>
      </c>
      <c r="G642">
        <v>6.4010860611461107E-2</v>
      </c>
      <c r="H642">
        <v>3.0159281453276999E-2</v>
      </c>
      <c r="I642">
        <v>59.262683683329897</v>
      </c>
      <c r="K642">
        <f t="shared" si="27"/>
        <v>2</v>
      </c>
      <c r="L642">
        <f t="shared" si="28"/>
        <v>-31.794220861009393</v>
      </c>
      <c r="M642">
        <f t="shared" si="29"/>
        <v>7.9168549956162906</v>
      </c>
    </row>
    <row r="643" spans="1:13" x14ac:dyDescent="0.25">
      <c r="A643">
        <v>2.5139713829999999</v>
      </c>
      <c r="B643">
        <v>1.328799211</v>
      </c>
      <c r="C643" t="s">
        <v>7</v>
      </c>
      <c r="D643" t="s">
        <v>16</v>
      </c>
      <c r="E643">
        <v>0.660327477309123</v>
      </c>
      <c r="F643">
        <v>4.4589825394502298E-2</v>
      </c>
      <c r="G643">
        <v>6.4010860611461107E-2</v>
      </c>
      <c r="H643">
        <v>3.0159281453276999E-2</v>
      </c>
      <c r="I643">
        <v>341.76240278913701</v>
      </c>
      <c r="K643">
        <f t="shared" ref="K643:K706" si="30">IFERROR(MONTH(I643),"")</f>
        <v>12</v>
      </c>
      <c r="L643">
        <f t="shared" ref="L643:L706" si="31">IFERROR(SQRT(0.0397 * 10^6 / (E643-0.1518))-273.15,"")</f>
        <v>6.2574882965098482</v>
      </c>
      <c r="M643">
        <f t="shared" ref="M643:M706" si="32">IFERROR((SQRT(0.0397 * 10^6 / (E643-F643-0.1518))-SQRT(0.0397 * 10^6 / (E643+F643-0.1518)))/2,"")</f>
        <v>12.309034215175643</v>
      </c>
    </row>
    <row r="644" spans="1:13" x14ac:dyDescent="0.25">
      <c r="A644">
        <v>2.0666321299999999</v>
      </c>
      <c r="B644">
        <v>1.524635838</v>
      </c>
      <c r="C644" t="s">
        <v>7</v>
      </c>
      <c r="D644" t="s">
        <v>16</v>
      </c>
      <c r="E644">
        <v>0.72474133741015501</v>
      </c>
      <c r="F644">
        <v>4.4589825394502298E-2</v>
      </c>
      <c r="G644">
        <v>6.4010860611461107E-2</v>
      </c>
      <c r="H644">
        <v>3.0159281453276999E-2</v>
      </c>
      <c r="I644">
        <v>315.95815391409002</v>
      </c>
      <c r="J644">
        <v>9.8205000228225607</v>
      </c>
      <c r="K644">
        <f t="shared" si="30"/>
        <v>11</v>
      </c>
      <c r="L644">
        <f t="shared" si="31"/>
        <v>-9.9170961965759261</v>
      </c>
      <c r="M644">
        <f t="shared" si="32"/>
        <v>10.282165594579624</v>
      </c>
    </row>
    <row r="645" spans="1:13" x14ac:dyDescent="0.25">
      <c r="A645">
        <v>1.783792066</v>
      </c>
      <c r="B645">
        <v>0.47015205100000002</v>
      </c>
      <c r="C645" t="s">
        <v>7</v>
      </c>
      <c r="D645" t="s">
        <v>16</v>
      </c>
      <c r="E645">
        <v>0.59570519179591297</v>
      </c>
      <c r="F645">
        <v>4.4589825394502298E-2</v>
      </c>
      <c r="G645">
        <v>6.4010860611461107E-2</v>
      </c>
      <c r="H645">
        <v>3.0159281453276999E-2</v>
      </c>
      <c r="I645">
        <v>87.724815678260995</v>
      </c>
      <c r="J645">
        <v>30.433842032629101</v>
      </c>
      <c r="K645">
        <f t="shared" si="30"/>
        <v>3</v>
      </c>
      <c r="L645">
        <f t="shared" si="31"/>
        <v>25.904361831034976</v>
      </c>
      <c r="M645">
        <f t="shared" si="32"/>
        <v>15.115331446592819</v>
      </c>
    </row>
    <row r="646" spans="1:13" x14ac:dyDescent="0.25">
      <c r="A646">
        <v>2.2350538969999998</v>
      </c>
      <c r="B646">
        <v>1.460125973</v>
      </c>
      <c r="C646" t="s">
        <v>7</v>
      </c>
      <c r="D646" t="s">
        <v>16</v>
      </c>
      <c r="E646">
        <v>0.60032164589707104</v>
      </c>
      <c r="F646">
        <v>4.4589825394502298E-2</v>
      </c>
      <c r="G646">
        <v>6.4010860611461107E-2</v>
      </c>
      <c r="H646">
        <v>3.0159281453276999E-2</v>
      </c>
      <c r="I646">
        <v>17.152352951720101</v>
      </c>
      <c r="J646">
        <v>65.819179739003701</v>
      </c>
      <c r="K646">
        <f t="shared" si="30"/>
        <v>1</v>
      </c>
      <c r="L646">
        <f t="shared" si="31"/>
        <v>24.361357648505759</v>
      </c>
      <c r="M646">
        <f t="shared" si="32"/>
        <v>14.880628528566518</v>
      </c>
    </row>
    <row r="647" spans="1:13" x14ac:dyDescent="0.25">
      <c r="A647">
        <v>1.606976025</v>
      </c>
      <c r="B647">
        <v>0.32490877800000001</v>
      </c>
      <c r="C647" t="s">
        <v>7</v>
      </c>
      <c r="D647" t="s">
        <v>16</v>
      </c>
      <c r="E647">
        <v>0.58233402410036605</v>
      </c>
      <c r="F647">
        <v>4.4589825394502298E-2</v>
      </c>
      <c r="G647">
        <v>6.4010860611461107E-2</v>
      </c>
      <c r="H647">
        <v>3.0159281453276999E-2</v>
      </c>
      <c r="I647">
        <v>342.29660501859001</v>
      </c>
      <c r="J647">
        <v>23.900585291614799</v>
      </c>
      <c r="K647">
        <f t="shared" si="30"/>
        <v>12</v>
      </c>
      <c r="L647">
        <f t="shared" si="31"/>
        <v>30.512745416084044</v>
      </c>
      <c r="M647">
        <f t="shared" si="32"/>
        <v>15.831289035780514</v>
      </c>
    </row>
    <row r="648" spans="1:13" x14ac:dyDescent="0.25">
      <c r="A648">
        <v>1.38576458</v>
      </c>
      <c r="B648">
        <v>1.294469791</v>
      </c>
      <c r="C648" t="s">
        <v>7</v>
      </c>
      <c r="D648" t="s">
        <v>16</v>
      </c>
      <c r="E648">
        <v>0.66592536893381904</v>
      </c>
      <c r="F648">
        <v>4.4589825394502298E-2</v>
      </c>
      <c r="G648">
        <v>6.4010860611461107E-2</v>
      </c>
      <c r="H648">
        <v>3.0159281453276999E-2</v>
      </c>
      <c r="I648">
        <v>144.51320974124999</v>
      </c>
      <c r="J648">
        <v>16.669445352892701</v>
      </c>
      <c r="K648">
        <f t="shared" si="30"/>
        <v>5</v>
      </c>
      <c r="L648">
        <f t="shared" si="31"/>
        <v>4.7322049673973083</v>
      </c>
      <c r="M648">
        <f t="shared" si="32"/>
        <v>12.10727861619921</v>
      </c>
    </row>
    <row r="649" spans="1:13" x14ac:dyDescent="0.25">
      <c r="A649">
        <v>1.190072966</v>
      </c>
      <c r="B649">
        <v>1.044497231</v>
      </c>
      <c r="C649" t="s">
        <v>7</v>
      </c>
      <c r="D649" t="s">
        <v>16</v>
      </c>
      <c r="E649">
        <v>0.73593464930790198</v>
      </c>
      <c r="F649">
        <v>4.4589825394502298E-2</v>
      </c>
      <c r="G649">
        <v>6.4010860611461107E-2</v>
      </c>
      <c r="H649">
        <v>3.0159281453276999E-2</v>
      </c>
      <c r="I649">
        <v>134.38991313614</v>
      </c>
      <c r="J649">
        <v>15.295875707717901</v>
      </c>
      <c r="K649">
        <f t="shared" si="30"/>
        <v>5</v>
      </c>
      <c r="L649">
        <f t="shared" si="31"/>
        <v>-12.451357768644414</v>
      </c>
      <c r="M649">
        <f t="shared" si="32"/>
        <v>9.9865991894596391</v>
      </c>
    </row>
    <row r="650" spans="1:13" x14ac:dyDescent="0.25">
      <c r="A650">
        <v>2.5038389479999998</v>
      </c>
      <c r="B650">
        <v>1.3787739619999999</v>
      </c>
      <c r="C650" t="s">
        <v>7</v>
      </c>
      <c r="D650" t="s">
        <v>16</v>
      </c>
      <c r="E650">
        <v>0.55624905713290196</v>
      </c>
      <c r="F650">
        <v>4.4589825394502298E-2</v>
      </c>
      <c r="G650">
        <v>6.4010860611461107E-2</v>
      </c>
      <c r="H650">
        <v>3.0159281453276999E-2</v>
      </c>
      <c r="I650">
        <v>59.262683683329897</v>
      </c>
      <c r="K650">
        <f t="shared" si="30"/>
        <v>2</v>
      </c>
      <c r="L650">
        <f t="shared" si="31"/>
        <v>40.152124418161236</v>
      </c>
      <c r="M650">
        <f t="shared" si="32"/>
        <v>17.402982550686488</v>
      </c>
    </row>
    <row r="651" spans="1:13" x14ac:dyDescent="0.25">
      <c r="A651">
        <v>2.281341887</v>
      </c>
      <c r="B651">
        <v>1.137205537</v>
      </c>
      <c r="C651" t="s">
        <v>7</v>
      </c>
      <c r="D651" t="s">
        <v>16</v>
      </c>
      <c r="E651">
        <v>0.68925777506007102</v>
      </c>
      <c r="F651">
        <v>4.4589825394502298E-2</v>
      </c>
      <c r="G651">
        <v>6.4010860611461107E-2</v>
      </c>
      <c r="H651">
        <v>3.0159281453276999E-2</v>
      </c>
      <c r="I651">
        <v>284.75288710317898</v>
      </c>
      <c r="K651">
        <f t="shared" si="30"/>
        <v>10</v>
      </c>
      <c r="L651">
        <f t="shared" si="31"/>
        <v>-1.3665054595758761</v>
      </c>
      <c r="M651">
        <f t="shared" si="32"/>
        <v>11.322933136146986</v>
      </c>
    </row>
    <row r="652" spans="1:13" x14ac:dyDescent="0.25">
      <c r="A652">
        <v>1.4648524709999999</v>
      </c>
      <c r="B652">
        <v>1.0131206399999999</v>
      </c>
      <c r="C652" t="s">
        <v>7</v>
      </c>
      <c r="D652" t="s">
        <v>16</v>
      </c>
      <c r="E652">
        <v>0.642266774210697</v>
      </c>
      <c r="F652">
        <v>4.4589825394502298E-2</v>
      </c>
      <c r="G652">
        <v>6.4010860611461107E-2</v>
      </c>
      <c r="H652">
        <v>3.0159281453276999E-2</v>
      </c>
      <c r="I652">
        <v>78.265151448048499</v>
      </c>
      <c r="K652">
        <f t="shared" si="30"/>
        <v>3</v>
      </c>
      <c r="L652">
        <f t="shared" si="31"/>
        <v>11.355362936120684</v>
      </c>
      <c r="M652">
        <f t="shared" si="32"/>
        <v>12.999868160672094</v>
      </c>
    </row>
    <row r="653" spans="1:13" x14ac:dyDescent="0.25">
      <c r="A653">
        <v>1.288025754</v>
      </c>
      <c r="B653">
        <v>1.2977394010000001</v>
      </c>
      <c r="C653" t="s">
        <v>7</v>
      </c>
      <c r="D653" t="s">
        <v>16</v>
      </c>
      <c r="E653">
        <v>0.58428228405041305</v>
      </c>
      <c r="F653">
        <v>4.4589825394502298E-2</v>
      </c>
      <c r="G653">
        <v>6.4010860611461107E-2</v>
      </c>
      <c r="H653">
        <v>3.0159281453276999E-2</v>
      </c>
      <c r="I653">
        <v>144.51320974124999</v>
      </c>
      <c r="J653">
        <v>16.669445352892701</v>
      </c>
      <c r="K653">
        <f t="shared" si="30"/>
        <v>5</v>
      </c>
      <c r="L653">
        <f t="shared" si="31"/>
        <v>29.827998580907433</v>
      </c>
      <c r="M653">
        <f t="shared" si="32"/>
        <v>15.723476342377353</v>
      </c>
    </row>
    <row r="654" spans="1:13" x14ac:dyDescent="0.25">
      <c r="A654">
        <v>2.411176835</v>
      </c>
      <c r="B654">
        <v>1.337010987</v>
      </c>
      <c r="C654" t="s">
        <v>7</v>
      </c>
      <c r="D654" t="s">
        <v>16</v>
      </c>
      <c r="E654">
        <v>0.61729007088245502</v>
      </c>
      <c r="F654">
        <v>4.4589825394502298E-2</v>
      </c>
      <c r="G654">
        <v>6.4010860611461107E-2</v>
      </c>
      <c r="H654">
        <v>3.0159281453276999E-2</v>
      </c>
      <c r="I654">
        <v>59.262683683329897</v>
      </c>
      <c r="K654">
        <f t="shared" si="30"/>
        <v>2</v>
      </c>
      <c r="L654">
        <f t="shared" si="31"/>
        <v>18.888455228933992</v>
      </c>
      <c r="M654">
        <f t="shared" si="32"/>
        <v>14.068149701262797</v>
      </c>
    </row>
    <row r="655" spans="1:13" x14ac:dyDescent="0.25">
      <c r="A655">
        <v>2.5317603919999998</v>
      </c>
      <c r="B655">
        <v>1.336761453</v>
      </c>
      <c r="C655" t="s">
        <v>7</v>
      </c>
      <c r="D655" t="s">
        <v>16</v>
      </c>
      <c r="E655">
        <v>0.71429610567728696</v>
      </c>
      <c r="F655">
        <v>4.4589825394502298E-2</v>
      </c>
      <c r="G655">
        <v>6.4010860611461107E-2</v>
      </c>
      <c r="H655">
        <v>3.0159281453276999E-2</v>
      </c>
      <c r="I655">
        <v>284.75288710317898</v>
      </c>
      <c r="K655">
        <f t="shared" si="30"/>
        <v>10</v>
      </c>
      <c r="L655">
        <f t="shared" si="31"/>
        <v>-7.4842957623591815</v>
      </c>
      <c r="M655">
        <f t="shared" si="32"/>
        <v>10.571400795591217</v>
      </c>
    </row>
    <row r="656" spans="1:13" x14ac:dyDescent="0.25">
      <c r="A656">
        <v>1.5946734039999999</v>
      </c>
      <c r="B656">
        <v>1.0805523699999999</v>
      </c>
      <c r="C656" t="s">
        <v>7</v>
      </c>
      <c r="D656" t="s">
        <v>16</v>
      </c>
      <c r="E656">
        <v>0.71630233514291997</v>
      </c>
      <c r="F656">
        <v>4.4589825394502298E-2</v>
      </c>
      <c r="G656">
        <v>6.4010860611461107E-2</v>
      </c>
      <c r="H656">
        <v>3.0159281453276999E-2</v>
      </c>
      <c r="I656">
        <v>78.265151448048499</v>
      </c>
      <c r="K656">
        <f t="shared" si="30"/>
        <v>3</v>
      </c>
      <c r="L656">
        <f t="shared" si="31"/>
        <v>-7.9568011264715324</v>
      </c>
      <c r="M656">
        <f t="shared" si="32"/>
        <v>10.51480032167369</v>
      </c>
    </row>
    <row r="657" spans="1:13" x14ac:dyDescent="0.25">
      <c r="A657">
        <v>1.671230767</v>
      </c>
      <c r="B657">
        <v>0.45446776100000003</v>
      </c>
      <c r="C657" t="s">
        <v>7</v>
      </c>
      <c r="D657" t="s">
        <v>16</v>
      </c>
      <c r="E657">
        <v>0.63831441982943204</v>
      </c>
      <c r="F657">
        <v>4.4589825394502298E-2</v>
      </c>
      <c r="G657">
        <v>6.4010860611461107E-2</v>
      </c>
      <c r="H657">
        <v>3.0159281453276999E-2</v>
      </c>
      <c r="I657">
        <v>305.61578704266998</v>
      </c>
      <c r="J657">
        <v>21.385844308709299</v>
      </c>
      <c r="K657">
        <f t="shared" si="30"/>
        <v>10</v>
      </c>
      <c r="L657">
        <f t="shared" si="31"/>
        <v>12.508660209819766</v>
      </c>
      <c r="M657">
        <f t="shared" si="32"/>
        <v>13.15972008959335</v>
      </c>
    </row>
    <row r="658" spans="1:13" x14ac:dyDescent="0.25">
      <c r="A658">
        <v>2.2019724489999999</v>
      </c>
      <c r="B658">
        <v>1.747347682</v>
      </c>
      <c r="C658" t="s">
        <v>7</v>
      </c>
      <c r="D658" t="s">
        <v>16</v>
      </c>
      <c r="E658">
        <v>0.65732110957043299</v>
      </c>
      <c r="F658">
        <v>4.4589825394502298E-2</v>
      </c>
      <c r="G658">
        <v>6.4010860611461107E-2</v>
      </c>
      <c r="H658">
        <v>3.0159281453276999E-2</v>
      </c>
      <c r="I658">
        <v>287.08390038841998</v>
      </c>
      <c r="J658">
        <v>15.504620256073499</v>
      </c>
      <c r="K658">
        <f t="shared" si="30"/>
        <v>10</v>
      </c>
      <c r="L658">
        <f t="shared" si="31"/>
        <v>7.0870841890233578</v>
      </c>
      <c r="M658">
        <f t="shared" si="32"/>
        <v>12.419718489297679</v>
      </c>
    </row>
    <row r="659" spans="1:13" x14ac:dyDescent="0.25">
      <c r="A659">
        <v>2.2414693429999999</v>
      </c>
      <c r="B659">
        <v>1.9007713930000001</v>
      </c>
      <c r="C659" t="s">
        <v>7</v>
      </c>
      <c r="D659" t="s">
        <v>16</v>
      </c>
      <c r="E659">
        <v>0.66132642705686895</v>
      </c>
      <c r="F659">
        <v>4.4589825394502298E-2</v>
      </c>
      <c r="G659">
        <v>6.4010860611461107E-2</v>
      </c>
      <c r="H659">
        <v>3.0159281453276999E-2</v>
      </c>
      <c r="I659">
        <v>38.8811260387399</v>
      </c>
      <c r="J659">
        <v>18.845137156119499</v>
      </c>
      <c r="K659">
        <f t="shared" si="30"/>
        <v>2</v>
      </c>
      <c r="L659">
        <f t="shared" si="31"/>
        <v>5.9834583705459181</v>
      </c>
      <c r="M659">
        <f t="shared" si="32"/>
        <v>12.272620616258592</v>
      </c>
    </row>
    <row r="660" spans="1:13" x14ac:dyDescent="0.25">
      <c r="A660">
        <v>2.2799057710000001</v>
      </c>
      <c r="B660">
        <v>1.466748086</v>
      </c>
      <c r="C660" t="s">
        <v>7</v>
      </c>
      <c r="D660" t="s">
        <v>16</v>
      </c>
      <c r="E660">
        <v>0.66533191607512598</v>
      </c>
      <c r="F660">
        <v>4.4589825394502298E-2</v>
      </c>
      <c r="G660">
        <v>6.4010860611461107E-2</v>
      </c>
      <c r="H660">
        <v>3.0159281453276999E-2</v>
      </c>
      <c r="I660">
        <v>348.02951894989002</v>
      </c>
      <c r="J660">
        <v>43.950067911064103</v>
      </c>
      <c r="K660">
        <f t="shared" si="30"/>
        <v>12</v>
      </c>
      <c r="L660">
        <f t="shared" si="31"/>
        <v>4.8927231041832329</v>
      </c>
      <c r="M660">
        <f t="shared" si="32"/>
        <v>12.12840478969656</v>
      </c>
    </row>
    <row r="661" spans="1:13" x14ac:dyDescent="0.25">
      <c r="A661">
        <v>1.8040980790000001</v>
      </c>
      <c r="B661">
        <v>0.54536678999999999</v>
      </c>
      <c r="C661" t="s">
        <v>7</v>
      </c>
      <c r="D661" t="s">
        <v>16</v>
      </c>
      <c r="E661">
        <v>0.64634953818827801</v>
      </c>
      <c r="F661">
        <v>4.4589825394502298E-2</v>
      </c>
      <c r="G661">
        <v>6.4010860611461107E-2</v>
      </c>
      <c r="H661">
        <v>3.0159281453276999E-2</v>
      </c>
      <c r="I661">
        <v>305.61578704266998</v>
      </c>
      <c r="J661">
        <v>21.385844308709299</v>
      </c>
      <c r="K661">
        <f t="shared" si="30"/>
        <v>10</v>
      </c>
      <c r="L661">
        <f t="shared" si="31"/>
        <v>10.178559156085839</v>
      </c>
      <c r="M661">
        <f t="shared" si="32"/>
        <v>12.838120769906254</v>
      </c>
    </row>
    <row r="662" spans="1:13" x14ac:dyDescent="0.25">
      <c r="A662">
        <v>2.2786385</v>
      </c>
      <c r="B662">
        <v>1.24504294</v>
      </c>
      <c r="C662" t="s">
        <v>7</v>
      </c>
      <c r="D662" t="s">
        <v>16</v>
      </c>
      <c r="E662">
        <v>0.70735470109380705</v>
      </c>
      <c r="F662">
        <v>4.4589825394502298E-2</v>
      </c>
      <c r="G662">
        <v>6.4010860611461107E-2</v>
      </c>
      <c r="H662">
        <v>3.0159281453276999E-2</v>
      </c>
      <c r="I662">
        <v>348.02951894989002</v>
      </c>
      <c r="J662">
        <v>43.950067911064103</v>
      </c>
      <c r="K662">
        <f t="shared" si="30"/>
        <v>12</v>
      </c>
      <c r="L662">
        <f t="shared" si="31"/>
        <v>-5.8297615071488167</v>
      </c>
      <c r="M662">
        <f t="shared" si="32"/>
        <v>10.771215843770449</v>
      </c>
    </row>
    <row r="663" spans="1:13" x14ac:dyDescent="0.25">
      <c r="A663">
        <v>2.5900443530000001</v>
      </c>
      <c r="B663">
        <v>1.6751409370000001</v>
      </c>
      <c r="C663" t="s">
        <v>7</v>
      </c>
      <c r="D663" t="s">
        <v>16</v>
      </c>
      <c r="E663">
        <v>0.64736003054467495</v>
      </c>
      <c r="F663">
        <v>4.4589825394502298E-2</v>
      </c>
      <c r="G663">
        <v>6.4010860611461107E-2</v>
      </c>
      <c r="H663">
        <v>3.0159281453276999E-2</v>
      </c>
      <c r="I663">
        <v>354.139367414905</v>
      </c>
      <c r="J663">
        <v>45.521171691181998</v>
      </c>
      <c r="K663">
        <f t="shared" si="30"/>
        <v>12</v>
      </c>
      <c r="L663">
        <f t="shared" si="31"/>
        <v>9.8895452895644667</v>
      </c>
      <c r="M663">
        <f t="shared" si="32"/>
        <v>12.798606652304329</v>
      </c>
    </row>
    <row r="664" spans="1:13" x14ac:dyDescent="0.25">
      <c r="A664">
        <v>2.1</v>
      </c>
      <c r="B664">
        <v>1.31</v>
      </c>
      <c r="C664" t="s">
        <v>3</v>
      </c>
      <c r="G664">
        <v>4.8000000000000001E-2</v>
      </c>
      <c r="H664">
        <v>6.3E-2</v>
      </c>
      <c r="I664">
        <v>314.35363739835202</v>
      </c>
      <c r="J664">
        <v>8.5345269227653393</v>
      </c>
      <c r="K664">
        <f t="shared" si="30"/>
        <v>11</v>
      </c>
      <c r="L664" t="str">
        <f t="shared" si="31"/>
        <v/>
      </c>
      <c r="M664" t="str">
        <f t="shared" si="32"/>
        <v/>
      </c>
    </row>
    <row r="665" spans="1:13" x14ac:dyDescent="0.25">
      <c r="A665">
        <v>2.5</v>
      </c>
      <c r="B665">
        <v>1.63</v>
      </c>
      <c r="C665" t="s">
        <v>3</v>
      </c>
      <c r="G665">
        <v>4.8000000000000001E-2</v>
      </c>
      <c r="H665">
        <v>6.3E-2</v>
      </c>
      <c r="I665">
        <v>356.99825654525898</v>
      </c>
      <c r="J665">
        <v>3.7046079846105302</v>
      </c>
      <c r="K665">
        <f t="shared" si="30"/>
        <v>12</v>
      </c>
      <c r="L665" t="str">
        <f t="shared" si="31"/>
        <v/>
      </c>
      <c r="M665" t="str">
        <f t="shared" si="32"/>
        <v/>
      </c>
    </row>
    <row r="666" spans="1:13" x14ac:dyDescent="0.25">
      <c r="A666">
        <v>2.11</v>
      </c>
      <c r="B666">
        <v>1.44</v>
      </c>
      <c r="C666" t="s">
        <v>3</v>
      </c>
      <c r="G666">
        <v>4.8000000000000001E-2</v>
      </c>
      <c r="H666">
        <v>6.3E-2</v>
      </c>
      <c r="I666">
        <v>48.462474983602</v>
      </c>
      <c r="J666">
        <v>6.79946689869195</v>
      </c>
      <c r="K666">
        <f t="shared" si="30"/>
        <v>2</v>
      </c>
      <c r="L666" t="str">
        <f t="shared" si="31"/>
        <v/>
      </c>
      <c r="M666" t="str">
        <f t="shared" si="32"/>
        <v/>
      </c>
    </row>
    <row r="667" spans="1:13" x14ac:dyDescent="0.25">
      <c r="A667">
        <v>1.68</v>
      </c>
      <c r="B667">
        <v>0.94</v>
      </c>
      <c r="C667" t="s">
        <v>3</v>
      </c>
      <c r="G667">
        <v>4.8000000000000001E-2</v>
      </c>
      <c r="H667">
        <v>6.3E-2</v>
      </c>
      <c r="I667">
        <v>74.363754910359006</v>
      </c>
      <c r="J667">
        <v>9.8805536719872809</v>
      </c>
      <c r="K667">
        <f t="shared" si="30"/>
        <v>3</v>
      </c>
      <c r="L667" t="str">
        <f t="shared" si="31"/>
        <v/>
      </c>
      <c r="M667" t="str">
        <f t="shared" si="32"/>
        <v/>
      </c>
    </row>
    <row r="668" spans="1:13" x14ac:dyDescent="0.25">
      <c r="A668">
        <v>1.35</v>
      </c>
      <c r="B668">
        <v>0.98</v>
      </c>
      <c r="C668" t="s">
        <v>3</v>
      </c>
      <c r="G668">
        <v>4.8000000000000001E-2</v>
      </c>
      <c r="H668">
        <v>6.3E-2</v>
      </c>
      <c r="I668">
        <v>84.687140024884997</v>
      </c>
      <c r="J668">
        <v>5.1499138366092296</v>
      </c>
      <c r="K668">
        <f t="shared" si="30"/>
        <v>3</v>
      </c>
      <c r="L668" t="str">
        <f t="shared" si="31"/>
        <v/>
      </c>
      <c r="M668" t="str">
        <f t="shared" si="32"/>
        <v/>
      </c>
    </row>
    <row r="669" spans="1:13" x14ac:dyDescent="0.25">
      <c r="A669">
        <v>1.48</v>
      </c>
      <c r="B669">
        <v>1.28</v>
      </c>
      <c r="C669" t="s">
        <v>3</v>
      </c>
      <c r="G669">
        <v>4.8000000000000001E-2</v>
      </c>
      <c r="H669">
        <v>6.3E-2</v>
      </c>
      <c r="I669">
        <v>96.520884780040006</v>
      </c>
      <c r="J669">
        <v>5.6763824612668801</v>
      </c>
      <c r="K669">
        <f t="shared" si="30"/>
        <v>4</v>
      </c>
      <c r="L669" t="str">
        <f t="shared" si="31"/>
        <v/>
      </c>
      <c r="M669" t="str">
        <f t="shared" si="32"/>
        <v/>
      </c>
    </row>
    <row r="670" spans="1:13" x14ac:dyDescent="0.25">
      <c r="A670">
        <v>1.21</v>
      </c>
      <c r="B670">
        <v>1.32</v>
      </c>
      <c r="C670" t="s">
        <v>3</v>
      </c>
      <c r="G670">
        <v>4.8000000000000001E-2</v>
      </c>
      <c r="H670">
        <v>6.3E-2</v>
      </c>
      <c r="I670">
        <v>96.520884780040006</v>
      </c>
      <c r="J670">
        <v>5.6763824612668801</v>
      </c>
      <c r="K670">
        <f t="shared" si="30"/>
        <v>4</v>
      </c>
      <c r="L670" t="str">
        <f t="shared" si="31"/>
        <v/>
      </c>
      <c r="M670" t="str">
        <f t="shared" si="32"/>
        <v/>
      </c>
    </row>
    <row r="671" spans="1:13" x14ac:dyDescent="0.25">
      <c r="A671">
        <v>1.23</v>
      </c>
      <c r="B671">
        <v>0.95</v>
      </c>
      <c r="C671" t="s">
        <v>3</v>
      </c>
      <c r="G671">
        <v>4.8000000000000001E-2</v>
      </c>
      <c r="H671">
        <v>6.3E-2</v>
      </c>
      <c r="I671">
        <v>119.432920589709</v>
      </c>
      <c r="J671">
        <v>9.2263090162082602</v>
      </c>
      <c r="K671">
        <f t="shared" si="30"/>
        <v>4</v>
      </c>
      <c r="L671" t="str">
        <f t="shared" si="31"/>
        <v/>
      </c>
      <c r="M671" t="str">
        <f t="shared" si="32"/>
        <v/>
      </c>
    </row>
    <row r="672" spans="1:13" x14ac:dyDescent="0.25">
      <c r="A672">
        <v>0.94</v>
      </c>
      <c r="B672">
        <v>0.77</v>
      </c>
      <c r="C672" t="s">
        <v>3</v>
      </c>
      <c r="G672">
        <v>4.8000000000000001E-2</v>
      </c>
      <c r="H672">
        <v>6.3E-2</v>
      </c>
      <c r="I672">
        <v>179.031535142102</v>
      </c>
      <c r="J672">
        <v>7.63333462705606</v>
      </c>
      <c r="K672">
        <f t="shared" si="30"/>
        <v>6</v>
      </c>
      <c r="L672" t="str">
        <f t="shared" si="31"/>
        <v/>
      </c>
      <c r="M672" t="str">
        <f t="shared" si="32"/>
        <v/>
      </c>
    </row>
    <row r="673" spans="1:13" x14ac:dyDescent="0.25">
      <c r="A673">
        <v>1.1599999999999999</v>
      </c>
      <c r="B673">
        <v>0.74</v>
      </c>
      <c r="C673" t="s">
        <v>3</v>
      </c>
      <c r="G673">
        <v>4.8000000000000001E-2</v>
      </c>
      <c r="H673">
        <v>6.3E-2</v>
      </c>
      <c r="I673">
        <v>258.84443138900502</v>
      </c>
      <c r="J673">
        <v>6.8052127002162202</v>
      </c>
      <c r="K673">
        <f t="shared" si="30"/>
        <v>9</v>
      </c>
      <c r="L673" t="str">
        <f t="shared" si="31"/>
        <v/>
      </c>
      <c r="M673" t="str">
        <f t="shared" si="32"/>
        <v/>
      </c>
    </row>
    <row r="674" spans="1:13" x14ac:dyDescent="0.25">
      <c r="A674">
        <v>1.73</v>
      </c>
      <c r="B674">
        <v>1.21</v>
      </c>
      <c r="C674" t="s">
        <v>3</v>
      </c>
      <c r="G674">
        <v>4.8000000000000001E-2</v>
      </c>
      <c r="H674">
        <v>6.3E-2</v>
      </c>
      <c r="I674">
        <v>302.03276010092998</v>
      </c>
      <c r="J674">
        <v>5.6835839851473402</v>
      </c>
      <c r="K674">
        <f t="shared" si="30"/>
        <v>10</v>
      </c>
      <c r="L674" t="str">
        <f t="shared" si="31"/>
        <v/>
      </c>
      <c r="M674" t="str">
        <f t="shared" si="32"/>
        <v/>
      </c>
    </row>
    <row r="675" spans="1:13" x14ac:dyDescent="0.25">
      <c r="A675">
        <v>2.57</v>
      </c>
      <c r="B675">
        <v>0.83</v>
      </c>
      <c r="C675" t="s">
        <v>3</v>
      </c>
      <c r="G675">
        <v>4.8000000000000001E-2</v>
      </c>
      <c r="H675">
        <v>6.3E-2</v>
      </c>
      <c r="I675">
        <v>327.53105851588401</v>
      </c>
      <c r="J675">
        <v>3.5458752310132602</v>
      </c>
      <c r="K675">
        <f t="shared" si="30"/>
        <v>11</v>
      </c>
      <c r="L675" t="str">
        <f t="shared" si="31"/>
        <v/>
      </c>
      <c r="M675" t="str">
        <f t="shared" si="32"/>
        <v/>
      </c>
    </row>
    <row r="676" spans="1:13" x14ac:dyDescent="0.25">
      <c r="A676">
        <v>2.6</v>
      </c>
      <c r="B676">
        <v>0.89</v>
      </c>
      <c r="C676" t="s">
        <v>3</v>
      </c>
      <c r="G676">
        <v>4.8000000000000001E-2</v>
      </c>
      <c r="H676">
        <v>6.3E-2</v>
      </c>
      <c r="I676">
        <v>2.2261243627540401</v>
      </c>
      <c r="J676">
        <v>4.47088658246152</v>
      </c>
      <c r="K676">
        <f t="shared" si="30"/>
        <v>1</v>
      </c>
      <c r="L676" t="str">
        <f t="shared" si="31"/>
        <v/>
      </c>
      <c r="M676" t="str">
        <f t="shared" si="32"/>
        <v/>
      </c>
    </row>
    <row r="677" spans="1:13" x14ac:dyDescent="0.25">
      <c r="A677">
        <v>2.75</v>
      </c>
      <c r="B677">
        <v>1.53</v>
      </c>
      <c r="C677" t="s">
        <v>3</v>
      </c>
      <c r="G677">
        <v>4.8000000000000001E-2</v>
      </c>
      <c r="H677">
        <v>6.3E-2</v>
      </c>
      <c r="I677">
        <v>364.71039066756799</v>
      </c>
      <c r="K677">
        <f t="shared" si="30"/>
        <v>12</v>
      </c>
      <c r="L677" t="str">
        <f t="shared" si="31"/>
        <v/>
      </c>
      <c r="M677" t="str">
        <f t="shared" si="32"/>
        <v/>
      </c>
    </row>
    <row r="678" spans="1:13" x14ac:dyDescent="0.25">
      <c r="A678">
        <v>2.66</v>
      </c>
      <c r="B678">
        <v>1.28</v>
      </c>
      <c r="C678" t="s">
        <v>3</v>
      </c>
      <c r="G678">
        <v>4.8000000000000001E-2</v>
      </c>
      <c r="H678">
        <v>6.3E-2</v>
      </c>
      <c r="I678">
        <v>3.9411205017900102</v>
      </c>
      <c r="J678">
        <v>3.7017281586944102</v>
      </c>
      <c r="K678">
        <f t="shared" si="30"/>
        <v>1</v>
      </c>
      <c r="L678" t="str">
        <f t="shared" si="31"/>
        <v/>
      </c>
      <c r="M678" t="str">
        <f t="shared" si="32"/>
        <v/>
      </c>
    </row>
    <row r="679" spans="1:13" x14ac:dyDescent="0.25">
      <c r="A679">
        <v>2.58</v>
      </c>
      <c r="B679">
        <v>1.1200000000000001</v>
      </c>
      <c r="C679" t="s">
        <v>3</v>
      </c>
      <c r="G679">
        <v>4.8000000000000001E-2</v>
      </c>
      <c r="H679">
        <v>6.3E-2</v>
      </c>
      <c r="I679">
        <v>3.9411205017900102</v>
      </c>
      <c r="J679">
        <v>3.7017281586944102</v>
      </c>
      <c r="K679">
        <f t="shared" si="30"/>
        <v>1</v>
      </c>
      <c r="L679" t="str">
        <f t="shared" si="31"/>
        <v/>
      </c>
      <c r="M679" t="str">
        <f t="shared" si="32"/>
        <v/>
      </c>
    </row>
    <row r="680" spans="1:13" x14ac:dyDescent="0.25">
      <c r="A680">
        <v>2.62</v>
      </c>
      <c r="B680">
        <v>1.1100000000000001</v>
      </c>
      <c r="C680" t="s">
        <v>3</v>
      </c>
      <c r="G680">
        <v>4.8000000000000001E-2</v>
      </c>
      <c r="H680">
        <v>6.3E-2</v>
      </c>
      <c r="I680">
        <v>20.406538764478</v>
      </c>
      <c r="J680">
        <v>2.3749786969290101</v>
      </c>
      <c r="K680">
        <f t="shared" si="30"/>
        <v>1</v>
      </c>
      <c r="L680" t="str">
        <f t="shared" si="31"/>
        <v/>
      </c>
      <c r="M680" t="str">
        <f t="shared" si="32"/>
        <v/>
      </c>
    </row>
    <row r="681" spans="1:13" x14ac:dyDescent="0.25">
      <c r="A681">
        <v>2.5499999999999998</v>
      </c>
      <c r="B681">
        <v>1.1200000000000001</v>
      </c>
      <c r="C681" t="s">
        <v>3</v>
      </c>
      <c r="G681">
        <v>4.8000000000000001E-2</v>
      </c>
      <c r="H681">
        <v>6.3E-2</v>
      </c>
      <c r="I681">
        <v>25.275346261521999</v>
      </c>
      <c r="J681">
        <v>2.7479948912652801</v>
      </c>
      <c r="K681">
        <f t="shared" si="30"/>
        <v>1</v>
      </c>
      <c r="L681" t="str">
        <f t="shared" si="31"/>
        <v/>
      </c>
      <c r="M681" t="str">
        <f t="shared" si="32"/>
        <v/>
      </c>
    </row>
    <row r="682" spans="1:13" x14ac:dyDescent="0.25">
      <c r="A682">
        <v>2.46</v>
      </c>
      <c r="B682">
        <v>0.92</v>
      </c>
      <c r="C682" t="s">
        <v>3</v>
      </c>
      <c r="G682">
        <v>4.8000000000000001E-2</v>
      </c>
      <c r="H682">
        <v>6.3E-2</v>
      </c>
      <c r="I682">
        <v>57.347019793788903</v>
      </c>
      <c r="J682">
        <v>5.1505775391350097</v>
      </c>
      <c r="K682">
        <f t="shared" si="30"/>
        <v>2</v>
      </c>
      <c r="L682" t="str">
        <f t="shared" si="31"/>
        <v/>
      </c>
      <c r="M682" t="str">
        <f t="shared" si="32"/>
        <v/>
      </c>
    </row>
    <row r="683" spans="1:13" x14ac:dyDescent="0.25">
      <c r="A683">
        <v>2.5099999999999998</v>
      </c>
      <c r="B683">
        <v>1.33</v>
      </c>
      <c r="C683" t="s">
        <v>3</v>
      </c>
      <c r="G683">
        <v>8.4000000000000005E-2</v>
      </c>
      <c r="H683">
        <v>7.4999999999999997E-2</v>
      </c>
      <c r="I683">
        <v>63.813473707231999</v>
      </c>
      <c r="J683">
        <v>6.0297240111369304</v>
      </c>
      <c r="K683">
        <f t="shared" si="30"/>
        <v>3</v>
      </c>
      <c r="L683" t="str">
        <f t="shared" si="31"/>
        <v/>
      </c>
      <c r="M683" t="str">
        <f t="shared" si="32"/>
        <v/>
      </c>
    </row>
    <row r="684" spans="1:13" x14ac:dyDescent="0.25">
      <c r="A684">
        <v>2.56</v>
      </c>
      <c r="B684">
        <v>1.18</v>
      </c>
      <c r="C684" t="s">
        <v>3</v>
      </c>
      <c r="G684">
        <v>4.8000000000000001E-2</v>
      </c>
      <c r="H684">
        <v>6.3E-2</v>
      </c>
      <c r="I684">
        <v>60.218182856977997</v>
      </c>
      <c r="J684">
        <v>6.9730497650298897</v>
      </c>
      <c r="K684">
        <f t="shared" si="30"/>
        <v>2</v>
      </c>
      <c r="L684" t="str">
        <f t="shared" si="31"/>
        <v/>
      </c>
      <c r="M684" t="str">
        <f t="shared" si="32"/>
        <v/>
      </c>
    </row>
    <row r="685" spans="1:13" x14ac:dyDescent="0.25">
      <c r="A685">
        <v>2.4900000000000002</v>
      </c>
      <c r="B685">
        <v>1.23</v>
      </c>
      <c r="C685" t="s">
        <v>3</v>
      </c>
      <c r="G685">
        <v>8.4000000000000005E-2</v>
      </c>
      <c r="H685">
        <v>7.4999999999999997E-2</v>
      </c>
      <c r="I685">
        <v>60.218182856977997</v>
      </c>
      <c r="J685">
        <v>6.9730497650298897</v>
      </c>
      <c r="K685">
        <f t="shared" si="30"/>
        <v>2</v>
      </c>
      <c r="L685" t="str">
        <f t="shared" si="31"/>
        <v/>
      </c>
      <c r="M685" t="str">
        <f t="shared" si="32"/>
        <v/>
      </c>
    </row>
    <row r="686" spans="1:13" x14ac:dyDescent="0.25">
      <c r="A686">
        <v>1.9</v>
      </c>
      <c r="B686">
        <v>1.01</v>
      </c>
      <c r="C686" t="s">
        <v>3</v>
      </c>
      <c r="G686">
        <v>4.8000000000000001E-2</v>
      </c>
      <c r="H686">
        <v>6.3E-2</v>
      </c>
      <c r="I686">
        <v>85.172512411580996</v>
      </c>
      <c r="J686">
        <v>6.8969339584866596</v>
      </c>
      <c r="K686">
        <f t="shared" si="30"/>
        <v>3</v>
      </c>
      <c r="L686" t="str">
        <f t="shared" si="31"/>
        <v/>
      </c>
      <c r="M686" t="str">
        <f t="shared" si="32"/>
        <v/>
      </c>
    </row>
    <row r="687" spans="1:13" x14ac:dyDescent="0.25">
      <c r="A687">
        <v>1.21</v>
      </c>
      <c r="B687">
        <v>1.07</v>
      </c>
      <c r="C687" t="s">
        <v>3</v>
      </c>
      <c r="G687">
        <v>8.4000000000000005E-2</v>
      </c>
      <c r="H687">
        <v>7.4999999999999997E-2</v>
      </c>
      <c r="I687">
        <v>85.172512411580996</v>
      </c>
      <c r="J687">
        <v>6.8969339584866596</v>
      </c>
      <c r="K687">
        <f t="shared" si="30"/>
        <v>3</v>
      </c>
      <c r="L687" t="str">
        <f t="shared" si="31"/>
        <v/>
      </c>
      <c r="M687" t="str">
        <f t="shared" si="32"/>
        <v/>
      </c>
    </row>
    <row r="688" spans="1:13" x14ac:dyDescent="0.25">
      <c r="A688">
        <v>1.87</v>
      </c>
      <c r="B688">
        <v>0.98</v>
      </c>
      <c r="C688" t="s">
        <v>3</v>
      </c>
      <c r="G688">
        <v>4.8000000000000001E-2</v>
      </c>
      <c r="H688">
        <v>6.3E-2</v>
      </c>
      <c r="I688">
        <v>85.172512411580996</v>
      </c>
      <c r="J688">
        <v>6.8969339584866596</v>
      </c>
      <c r="K688">
        <f t="shared" si="30"/>
        <v>3</v>
      </c>
      <c r="L688" t="str">
        <f t="shared" si="31"/>
        <v/>
      </c>
      <c r="M688" t="str">
        <f t="shared" si="32"/>
        <v/>
      </c>
    </row>
    <row r="689" spans="1:13" x14ac:dyDescent="0.25">
      <c r="A689">
        <v>0.48</v>
      </c>
      <c r="B689">
        <v>0.41</v>
      </c>
      <c r="C689" t="s">
        <v>3</v>
      </c>
      <c r="G689">
        <v>8.4000000000000005E-2</v>
      </c>
      <c r="H689">
        <v>7.4999999999999997E-2</v>
      </c>
      <c r="I689">
        <v>128.53061472112799</v>
      </c>
      <c r="J689">
        <v>15.2182763991346</v>
      </c>
      <c r="K689">
        <f t="shared" si="30"/>
        <v>5</v>
      </c>
      <c r="L689" t="str">
        <f t="shared" si="31"/>
        <v/>
      </c>
      <c r="M689" t="str">
        <f t="shared" si="32"/>
        <v/>
      </c>
    </row>
    <row r="690" spans="1:13" x14ac:dyDescent="0.25">
      <c r="A690">
        <v>0.82</v>
      </c>
      <c r="B690">
        <v>0.51</v>
      </c>
      <c r="C690" t="s">
        <v>3</v>
      </c>
      <c r="G690">
        <v>8.4000000000000005E-2</v>
      </c>
      <c r="H690">
        <v>7.4999999999999997E-2</v>
      </c>
      <c r="I690">
        <v>142.552111291345</v>
      </c>
      <c r="J690">
        <v>18.106714471688001</v>
      </c>
      <c r="K690">
        <f t="shared" si="30"/>
        <v>5</v>
      </c>
      <c r="L690" t="str">
        <f t="shared" si="31"/>
        <v/>
      </c>
      <c r="M690" t="str">
        <f t="shared" si="32"/>
        <v/>
      </c>
    </row>
    <row r="691" spans="1:13" x14ac:dyDescent="0.25">
      <c r="A691">
        <v>2.67</v>
      </c>
      <c r="B691">
        <v>1.24</v>
      </c>
      <c r="C691" t="s">
        <v>3</v>
      </c>
      <c r="G691">
        <v>8.4000000000000005E-2</v>
      </c>
      <c r="H691">
        <v>7.4999999999999997E-2</v>
      </c>
      <c r="I691">
        <v>40.806398976879997</v>
      </c>
      <c r="J691">
        <v>20.2577004342374</v>
      </c>
      <c r="K691">
        <f t="shared" si="30"/>
        <v>2</v>
      </c>
      <c r="L691" t="str">
        <f t="shared" si="31"/>
        <v/>
      </c>
      <c r="M691" t="str">
        <f t="shared" si="32"/>
        <v/>
      </c>
    </row>
    <row r="692" spans="1:13" x14ac:dyDescent="0.25">
      <c r="A692">
        <v>2.4700000000000002</v>
      </c>
      <c r="B692">
        <v>0.96</v>
      </c>
      <c r="C692" t="s">
        <v>3</v>
      </c>
      <c r="G692">
        <v>8.4000000000000005E-2</v>
      </c>
      <c r="H692">
        <v>7.4999999999999997E-2</v>
      </c>
      <c r="I692">
        <v>49.900193989670001</v>
      </c>
      <c r="J692">
        <v>10.4324318340575</v>
      </c>
      <c r="K692">
        <f t="shared" si="30"/>
        <v>2</v>
      </c>
      <c r="L692" t="str">
        <f t="shared" si="31"/>
        <v/>
      </c>
      <c r="M692" t="str">
        <f t="shared" si="32"/>
        <v/>
      </c>
    </row>
    <row r="693" spans="1:13" x14ac:dyDescent="0.25">
      <c r="A693">
        <v>2.59</v>
      </c>
      <c r="B693">
        <v>1.17</v>
      </c>
      <c r="C693" t="s">
        <v>3</v>
      </c>
      <c r="G693">
        <v>8.4000000000000005E-2</v>
      </c>
      <c r="H693">
        <v>7.4999999999999997E-2</v>
      </c>
      <c r="I693">
        <v>49.900193989670001</v>
      </c>
      <c r="J693">
        <v>10.4324318340575</v>
      </c>
      <c r="K693">
        <f t="shared" si="30"/>
        <v>2</v>
      </c>
      <c r="L693" t="str">
        <f t="shared" si="31"/>
        <v/>
      </c>
      <c r="M693" t="str">
        <f t="shared" si="32"/>
        <v/>
      </c>
    </row>
    <row r="694" spans="1:13" x14ac:dyDescent="0.25">
      <c r="A694">
        <v>1.96</v>
      </c>
      <c r="B694">
        <v>0.23</v>
      </c>
      <c r="C694" t="s">
        <v>3</v>
      </c>
      <c r="G694">
        <v>8.4000000000000005E-2</v>
      </c>
      <c r="H694">
        <v>7.4999999999999997E-2</v>
      </c>
      <c r="I694">
        <v>101.34247859822</v>
      </c>
      <c r="J694">
        <v>17.601703250424201</v>
      </c>
      <c r="K694">
        <f t="shared" si="30"/>
        <v>4</v>
      </c>
      <c r="L694" t="str">
        <f t="shared" si="31"/>
        <v/>
      </c>
      <c r="M694" t="str">
        <f t="shared" si="32"/>
        <v/>
      </c>
    </row>
    <row r="695" spans="1:13" x14ac:dyDescent="0.25">
      <c r="A695">
        <v>2.0499999999999998</v>
      </c>
      <c r="B695">
        <v>0.39</v>
      </c>
      <c r="C695" t="s">
        <v>3</v>
      </c>
      <c r="G695">
        <v>8.4000000000000005E-2</v>
      </c>
      <c r="H695">
        <v>7.4999999999999997E-2</v>
      </c>
      <c r="I695">
        <v>108.84353863578001</v>
      </c>
      <c r="J695">
        <v>18.8796039234952</v>
      </c>
      <c r="K695">
        <f t="shared" si="30"/>
        <v>4</v>
      </c>
      <c r="L695" t="str">
        <f t="shared" si="31"/>
        <v/>
      </c>
      <c r="M695" t="str">
        <f t="shared" si="32"/>
        <v/>
      </c>
    </row>
    <row r="696" spans="1:13" x14ac:dyDescent="0.25">
      <c r="A696">
        <v>0.76</v>
      </c>
      <c r="B696">
        <v>0.12</v>
      </c>
      <c r="C696" t="s">
        <v>3</v>
      </c>
      <c r="G696">
        <v>8.4000000000000005E-2</v>
      </c>
      <c r="H696">
        <v>7.4999999999999997E-2</v>
      </c>
      <c r="I696">
        <v>195.53168124064999</v>
      </c>
      <c r="J696">
        <v>16.5923703430458</v>
      </c>
      <c r="K696">
        <f t="shared" si="30"/>
        <v>7</v>
      </c>
      <c r="L696" t="str">
        <f t="shared" si="31"/>
        <v/>
      </c>
      <c r="M696" t="str">
        <f t="shared" si="32"/>
        <v/>
      </c>
    </row>
    <row r="697" spans="1:13" x14ac:dyDescent="0.25">
      <c r="A697">
        <v>1.81</v>
      </c>
      <c r="B697">
        <v>0.57999999999999996</v>
      </c>
      <c r="C697" t="s">
        <v>3</v>
      </c>
      <c r="G697">
        <v>8.4000000000000005E-2</v>
      </c>
      <c r="H697">
        <v>7.4999999999999997E-2</v>
      </c>
      <c r="I697">
        <v>264.94644052869</v>
      </c>
      <c r="J697">
        <v>16.8614789528628</v>
      </c>
      <c r="K697">
        <f t="shared" si="30"/>
        <v>9</v>
      </c>
      <c r="L697" t="str">
        <f t="shared" si="31"/>
        <v/>
      </c>
      <c r="M697" t="str">
        <f t="shared" si="32"/>
        <v/>
      </c>
    </row>
    <row r="698" spans="1:13" x14ac:dyDescent="0.25">
      <c r="A698">
        <v>2.62</v>
      </c>
      <c r="B698">
        <v>1.1599999999999999</v>
      </c>
      <c r="C698" t="s">
        <v>3</v>
      </c>
      <c r="G698">
        <v>8.4000000000000005E-2</v>
      </c>
      <c r="H698">
        <v>7.4999999999999997E-2</v>
      </c>
      <c r="I698">
        <v>298.92858401296002</v>
      </c>
      <c r="J698">
        <v>15.7272584726633</v>
      </c>
      <c r="K698">
        <f t="shared" si="30"/>
        <v>10</v>
      </c>
      <c r="L698" t="str">
        <f t="shared" si="31"/>
        <v/>
      </c>
      <c r="M698" t="str">
        <f t="shared" si="32"/>
        <v/>
      </c>
    </row>
    <row r="699" spans="1:13" x14ac:dyDescent="0.25">
      <c r="A699">
        <v>2.42</v>
      </c>
      <c r="B699">
        <v>1</v>
      </c>
      <c r="C699" t="s">
        <v>3</v>
      </c>
      <c r="G699">
        <v>8.4000000000000005E-2</v>
      </c>
      <c r="H699">
        <v>7.4999999999999997E-2</v>
      </c>
      <c r="I699">
        <v>298.92858401296002</v>
      </c>
      <c r="J699">
        <v>15.7272584726633</v>
      </c>
      <c r="K699">
        <f t="shared" si="30"/>
        <v>10</v>
      </c>
      <c r="L699" t="str">
        <f t="shared" si="31"/>
        <v/>
      </c>
      <c r="M699" t="str">
        <f t="shared" si="32"/>
        <v/>
      </c>
    </row>
    <row r="700" spans="1:13" x14ac:dyDescent="0.25">
      <c r="A700">
        <v>2.91</v>
      </c>
      <c r="B700">
        <v>1.1599999999999999</v>
      </c>
      <c r="C700" t="s">
        <v>3</v>
      </c>
      <c r="G700">
        <v>8.4000000000000005E-2</v>
      </c>
      <c r="H700">
        <v>7.4999999999999997E-2</v>
      </c>
      <c r="I700">
        <v>334.25383552525</v>
      </c>
      <c r="J700">
        <v>21.239028998054799</v>
      </c>
      <c r="K700">
        <f t="shared" si="30"/>
        <v>11</v>
      </c>
      <c r="L700" t="str">
        <f t="shared" si="31"/>
        <v/>
      </c>
      <c r="M700" t="str">
        <f t="shared" si="32"/>
        <v/>
      </c>
    </row>
    <row r="701" spans="1:13" x14ac:dyDescent="0.25">
      <c r="A701">
        <v>2.65</v>
      </c>
      <c r="B701">
        <v>0.8</v>
      </c>
      <c r="C701" t="s">
        <v>3</v>
      </c>
      <c r="G701">
        <v>8.4000000000000005E-2</v>
      </c>
      <c r="H701">
        <v>7.4999999999999997E-2</v>
      </c>
      <c r="I701">
        <v>314.02992512001998</v>
      </c>
      <c r="J701">
        <v>20.638918168030401</v>
      </c>
      <c r="K701">
        <f t="shared" si="30"/>
        <v>11</v>
      </c>
      <c r="L701" t="str">
        <f t="shared" si="31"/>
        <v/>
      </c>
      <c r="M701" t="str">
        <f t="shared" si="32"/>
        <v/>
      </c>
    </row>
    <row r="702" spans="1:13" x14ac:dyDescent="0.25">
      <c r="A702">
        <v>2.86</v>
      </c>
      <c r="B702">
        <v>0.93</v>
      </c>
      <c r="C702" t="s">
        <v>3</v>
      </c>
      <c r="G702">
        <v>8.4000000000000005E-2</v>
      </c>
      <c r="H702">
        <v>7.4999999999999997E-2</v>
      </c>
      <c r="I702">
        <v>336.39653303151999</v>
      </c>
      <c r="J702">
        <v>18.643738825321702</v>
      </c>
      <c r="K702">
        <f t="shared" si="30"/>
        <v>12</v>
      </c>
      <c r="L702" t="str">
        <f t="shared" si="31"/>
        <v/>
      </c>
      <c r="M702" t="str">
        <f t="shared" si="32"/>
        <v/>
      </c>
    </row>
    <row r="703" spans="1:13" x14ac:dyDescent="0.25">
      <c r="A703">
        <v>2.85</v>
      </c>
      <c r="B703">
        <v>0.82</v>
      </c>
      <c r="C703" t="s">
        <v>3</v>
      </c>
      <c r="G703">
        <v>8.4000000000000005E-2</v>
      </c>
      <c r="H703">
        <v>7.4999999999999997E-2</v>
      </c>
      <c r="I703">
        <v>352.64522983516002</v>
      </c>
      <c r="J703">
        <v>18.391072916947699</v>
      </c>
      <c r="K703">
        <f t="shared" si="30"/>
        <v>12</v>
      </c>
      <c r="L703" t="str">
        <f t="shared" si="31"/>
        <v/>
      </c>
      <c r="M703" t="str">
        <f t="shared" si="32"/>
        <v/>
      </c>
    </row>
    <row r="704" spans="1:13" x14ac:dyDescent="0.25">
      <c r="A704">
        <v>2.4300000000000002</v>
      </c>
      <c r="B704">
        <v>0.46</v>
      </c>
      <c r="C704" t="s">
        <v>3</v>
      </c>
      <c r="G704">
        <v>8.4000000000000005E-2</v>
      </c>
      <c r="H704">
        <v>7.4999999999999997E-2</v>
      </c>
      <c r="I704">
        <v>61.075787166300003</v>
      </c>
      <c r="K704">
        <f t="shared" si="30"/>
        <v>3</v>
      </c>
      <c r="L704" t="str">
        <f t="shared" si="31"/>
        <v/>
      </c>
      <c r="M704" t="str">
        <f t="shared" si="32"/>
        <v/>
      </c>
    </row>
    <row r="705" spans="1:13" x14ac:dyDescent="0.25">
      <c r="A705">
        <v>1.64</v>
      </c>
      <c r="B705">
        <v>0.04</v>
      </c>
      <c r="C705" t="s">
        <v>3</v>
      </c>
      <c r="G705">
        <v>8.4000000000000005E-2</v>
      </c>
      <c r="H705">
        <v>7.4999999999999997E-2</v>
      </c>
      <c r="I705">
        <v>229.20206534511999</v>
      </c>
      <c r="K705">
        <f t="shared" si="30"/>
        <v>8</v>
      </c>
      <c r="L705" t="str">
        <f t="shared" si="31"/>
        <v/>
      </c>
      <c r="M705" t="str">
        <f t="shared" si="32"/>
        <v/>
      </c>
    </row>
    <row r="706" spans="1:13" x14ac:dyDescent="0.25">
      <c r="A706">
        <v>2.41</v>
      </c>
      <c r="B706">
        <v>1.35</v>
      </c>
      <c r="C706" t="s">
        <v>3</v>
      </c>
      <c r="G706">
        <v>4.8000000000000001E-2</v>
      </c>
      <c r="H706">
        <v>6.3E-2</v>
      </c>
      <c r="I706">
        <v>283.33300592854101</v>
      </c>
      <c r="J706">
        <v>75.606017138099006</v>
      </c>
      <c r="K706">
        <f t="shared" si="30"/>
        <v>10</v>
      </c>
      <c r="L706" t="str">
        <f t="shared" si="31"/>
        <v/>
      </c>
      <c r="M706" t="str">
        <f t="shared" si="32"/>
        <v/>
      </c>
    </row>
    <row r="707" spans="1:13" x14ac:dyDescent="0.25">
      <c r="A707">
        <v>2.1</v>
      </c>
      <c r="B707">
        <v>1.51</v>
      </c>
      <c r="C707" t="s">
        <v>3</v>
      </c>
      <c r="G707">
        <v>4.8000000000000001E-2</v>
      </c>
      <c r="H707">
        <v>6.3E-2</v>
      </c>
      <c r="I707">
        <v>271.23133436942601</v>
      </c>
      <c r="J707">
        <v>69.144338676148095</v>
      </c>
      <c r="K707">
        <f t="shared" ref="K707:K770" si="33">IFERROR(MONTH(I707),"")</f>
        <v>9</v>
      </c>
      <c r="L707" t="str">
        <f t="shared" ref="L707:L770" si="34">IFERROR(SQRT(0.0397 * 10^6 / (E707-0.1518))-273.15,"")</f>
        <v/>
      </c>
      <c r="M707" t="str">
        <f t="shared" ref="M707:M770" si="35">IFERROR((SQRT(0.0397 * 10^6 / (E707-F707-0.1518))-SQRT(0.0397 * 10^6 / (E707+F707-0.1518)))/2,"")</f>
        <v/>
      </c>
    </row>
    <row r="708" spans="1:13" x14ac:dyDescent="0.25">
      <c r="A708">
        <v>2.34</v>
      </c>
      <c r="B708">
        <v>1.84</v>
      </c>
      <c r="C708" t="s">
        <v>3</v>
      </c>
      <c r="G708">
        <v>4.8000000000000001E-2</v>
      </c>
      <c r="H708">
        <v>6.3E-2</v>
      </c>
      <c r="I708">
        <v>240.21416379851499</v>
      </c>
      <c r="J708">
        <v>64.620135551611995</v>
      </c>
      <c r="K708">
        <f t="shared" si="33"/>
        <v>8</v>
      </c>
      <c r="L708" t="str">
        <f t="shared" si="34"/>
        <v/>
      </c>
      <c r="M708" t="str">
        <f t="shared" si="35"/>
        <v/>
      </c>
    </row>
    <row r="709" spans="1:13" x14ac:dyDescent="0.25">
      <c r="A709">
        <v>2.0699999999999998</v>
      </c>
      <c r="B709">
        <v>1.49</v>
      </c>
      <c r="C709" t="s">
        <v>3</v>
      </c>
      <c r="G709">
        <v>4.8000000000000001E-2</v>
      </c>
      <c r="H709">
        <v>6.3E-2</v>
      </c>
      <c r="I709">
        <v>270.03916105987997</v>
      </c>
      <c r="J709">
        <v>59.4396674876647</v>
      </c>
      <c r="K709">
        <f t="shared" si="33"/>
        <v>9</v>
      </c>
      <c r="L709" t="str">
        <f t="shared" si="34"/>
        <v/>
      </c>
      <c r="M709" t="str">
        <f t="shared" si="35"/>
        <v/>
      </c>
    </row>
    <row r="710" spans="1:13" x14ac:dyDescent="0.25">
      <c r="A710">
        <v>2.23</v>
      </c>
      <c r="B710">
        <v>1.42</v>
      </c>
      <c r="C710" t="s">
        <v>3</v>
      </c>
      <c r="G710">
        <v>4.8000000000000001E-2</v>
      </c>
      <c r="H710">
        <v>6.3E-2</v>
      </c>
      <c r="I710">
        <v>226.01713344416601</v>
      </c>
      <c r="J710">
        <v>54.866701146966903</v>
      </c>
      <c r="K710">
        <f t="shared" si="33"/>
        <v>8</v>
      </c>
      <c r="L710" t="str">
        <f t="shared" si="34"/>
        <v/>
      </c>
      <c r="M710" t="str">
        <f t="shared" si="35"/>
        <v/>
      </c>
    </row>
    <row r="711" spans="1:13" x14ac:dyDescent="0.25">
      <c r="A711">
        <v>2.17</v>
      </c>
      <c r="B711">
        <v>1.66</v>
      </c>
      <c r="C711" t="s">
        <v>3</v>
      </c>
      <c r="G711">
        <v>4.8000000000000001E-2</v>
      </c>
      <c r="H711">
        <v>6.3E-2</v>
      </c>
      <c r="I711">
        <v>226.01713344416601</v>
      </c>
      <c r="J711">
        <v>54.866701146966903</v>
      </c>
      <c r="K711">
        <f t="shared" si="33"/>
        <v>8</v>
      </c>
      <c r="L711" t="str">
        <f t="shared" si="34"/>
        <v/>
      </c>
      <c r="M711" t="str">
        <f t="shared" si="35"/>
        <v/>
      </c>
    </row>
    <row r="712" spans="1:13" x14ac:dyDescent="0.25">
      <c r="A712">
        <v>1.96</v>
      </c>
      <c r="B712">
        <v>1.3</v>
      </c>
      <c r="C712" t="s">
        <v>3</v>
      </c>
      <c r="G712">
        <v>4.8000000000000001E-2</v>
      </c>
      <c r="H712">
        <v>6.3E-2</v>
      </c>
      <c r="I712">
        <v>202.882653195259</v>
      </c>
      <c r="J712">
        <v>44.5458780177389</v>
      </c>
      <c r="K712">
        <f t="shared" si="33"/>
        <v>7</v>
      </c>
      <c r="L712" t="str">
        <f t="shared" si="34"/>
        <v/>
      </c>
      <c r="M712" t="str">
        <f t="shared" si="35"/>
        <v/>
      </c>
    </row>
    <row r="713" spans="1:13" x14ac:dyDescent="0.25">
      <c r="A713">
        <v>2.12</v>
      </c>
      <c r="B713">
        <v>1.56</v>
      </c>
      <c r="C713" t="s">
        <v>3</v>
      </c>
      <c r="G713">
        <v>4.8000000000000001E-2</v>
      </c>
      <c r="H713">
        <v>6.3E-2</v>
      </c>
      <c r="I713">
        <v>183.02282165950001</v>
      </c>
      <c r="J713">
        <v>40.283555468460499</v>
      </c>
      <c r="K713">
        <f t="shared" si="33"/>
        <v>7</v>
      </c>
      <c r="L713" t="str">
        <f t="shared" si="34"/>
        <v/>
      </c>
      <c r="M713" t="str">
        <f t="shared" si="35"/>
        <v/>
      </c>
    </row>
    <row r="714" spans="1:13" x14ac:dyDescent="0.25">
      <c r="A714">
        <v>1.98</v>
      </c>
      <c r="B714">
        <v>1.44</v>
      </c>
      <c r="C714" t="s">
        <v>3</v>
      </c>
      <c r="G714">
        <v>4.8000000000000001E-2</v>
      </c>
      <c r="H714">
        <v>6.3E-2</v>
      </c>
      <c r="I714">
        <v>176.11510217597001</v>
      </c>
      <c r="J714">
        <v>36.1931044261922</v>
      </c>
      <c r="K714">
        <f t="shared" si="33"/>
        <v>6</v>
      </c>
      <c r="L714" t="str">
        <f t="shared" si="34"/>
        <v/>
      </c>
      <c r="M714" t="str">
        <f t="shared" si="35"/>
        <v/>
      </c>
    </row>
    <row r="715" spans="1:13" x14ac:dyDescent="0.25">
      <c r="A715">
        <v>1.78</v>
      </c>
      <c r="B715">
        <v>1.67</v>
      </c>
      <c r="C715" t="s">
        <v>3</v>
      </c>
      <c r="G715">
        <v>4.8000000000000001E-2</v>
      </c>
      <c r="H715">
        <v>6.3E-2</v>
      </c>
      <c r="I715">
        <v>166.47815352161399</v>
      </c>
      <c r="J715">
        <v>31.769903286466398</v>
      </c>
      <c r="K715">
        <f t="shared" si="33"/>
        <v>6</v>
      </c>
      <c r="L715" t="str">
        <f t="shared" si="34"/>
        <v/>
      </c>
      <c r="M715" t="str">
        <f t="shared" si="35"/>
        <v/>
      </c>
    </row>
    <row r="716" spans="1:13" x14ac:dyDescent="0.25">
      <c r="A716">
        <v>1.79</v>
      </c>
      <c r="B716">
        <v>1.5</v>
      </c>
      <c r="C716" t="s">
        <v>3</v>
      </c>
      <c r="G716">
        <v>4.8000000000000001E-2</v>
      </c>
      <c r="H716">
        <v>6.3E-2</v>
      </c>
      <c r="I716">
        <v>198.25236862434099</v>
      </c>
      <c r="J716">
        <v>28.383429662915098</v>
      </c>
      <c r="K716">
        <f t="shared" si="33"/>
        <v>7</v>
      </c>
      <c r="L716" t="str">
        <f t="shared" si="34"/>
        <v/>
      </c>
      <c r="M716" t="str">
        <f t="shared" si="35"/>
        <v/>
      </c>
    </row>
    <row r="717" spans="1:13" x14ac:dyDescent="0.25">
      <c r="A717">
        <v>1.48</v>
      </c>
      <c r="B717">
        <v>1.31</v>
      </c>
      <c r="C717" t="s">
        <v>3</v>
      </c>
      <c r="G717">
        <v>4.8000000000000001E-2</v>
      </c>
      <c r="H717">
        <v>6.3E-2</v>
      </c>
      <c r="I717">
        <v>1.8064467903150201</v>
      </c>
      <c r="J717">
        <v>25.248585183240198</v>
      </c>
      <c r="K717">
        <f t="shared" si="33"/>
        <v>1</v>
      </c>
      <c r="L717" t="str">
        <f t="shared" si="34"/>
        <v/>
      </c>
      <c r="M717" t="str">
        <f t="shared" si="35"/>
        <v/>
      </c>
    </row>
    <row r="718" spans="1:13" x14ac:dyDescent="0.25">
      <c r="A718">
        <v>1.58</v>
      </c>
      <c r="B718">
        <v>1.38</v>
      </c>
      <c r="C718" t="s">
        <v>3</v>
      </c>
      <c r="G718">
        <v>4.8000000000000001E-2</v>
      </c>
      <c r="H718">
        <v>6.3E-2</v>
      </c>
      <c r="I718">
        <v>268.55864870619803</v>
      </c>
      <c r="J718">
        <v>22.400764229666901</v>
      </c>
      <c r="K718">
        <f t="shared" si="33"/>
        <v>9</v>
      </c>
      <c r="L718" t="str">
        <f t="shared" si="34"/>
        <v/>
      </c>
      <c r="M718" t="str">
        <f t="shared" si="35"/>
        <v/>
      </c>
    </row>
    <row r="719" spans="1:13" x14ac:dyDescent="0.25">
      <c r="A719">
        <v>1.39</v>
      </c>
      <c r="B719">
        <v>1.24</v>
      </c>
      <c r="C719" t="s">
        <v>3</v>
      </c>
      <c r="G719">
        <v>4.8000000000000001E-2</v>
      </c>
      <c r="H719">
        <v>6.3E-2</v>
      </c>
      <c r="I719">
        <v>328.186516272858</v>
      </c>
      <c r="J719">
        <v>19.837572673420599</v>
      </c>
      <c r="K719">
        <f t="shared" si="33"/>
        <v>11</v>
      </c>
      <c r="L719" t="str">
        <f t="shared" si="34"/>
        <v/>
      </c>
      <c r="M719" t="str">
        <f t="shared" si="35"/>
        <v/>
      </c>
    </row>
    <row r="720" spans="1:13" x14ac:dyDescent="0.25">
      <c r="A720">
        <v>1.34</v>
      </c>
      <c r="B720">
        <v>1.29</v>
      </c>
      <c r="C720" t="s">
        <v>3</v>
      </c>
      <c r="G720">
        <v>4.8000000000000001E-2</v>
      </c>
      <c r="H720">
        <v>6.3E-2</v>
      </c>
      <c r="I720">
        <v>221.090527194066</v>
      </c>
      <c r="J720">
        <v>15.1190879930005</v>
      </c>
      <c r="K720">
        <f t="shared" si="33"/>
        <v>8</v>
      </c>
      <c r="L720" t="str">
        <f t="shared" si="34"/>
        <v/>
      </c>
      <c r="M720" t="str">
        <f t="shared" si="35"/>
        <v/>
      </c>
    </row>
    <row r="721" spans="1:13" x14ac:dyDescent="0.25">
      <c r="A721">
        <v>1.06</v>
      </c>
      <c r="B721">
        <v>0.81</v>
      </c>
      <c r="C721" t="s">
        <v>3</v>
      </c>
      <c r="G721">
        <v>4.8000000000000001E-2</v>
      </c>
      <c r="H721">
        <v>6.3E-2</v>
      </c>
      <c r="I721">
        <v>166.707845474885</v>
      </c>
      <c r="J721">
        <v>10.8588159284801</v>
      </c>
      <c r="K721">
        <f t="shared" si="33"/>
        <v>6</v>
      </c>
      <c r="L721" t="str">
        <f t="shared" si="34"/>
        <v/>
      </c>
      <c r="M721" t="str">
        <f t="shared" si="35"/>
        <v/>
      </c>
    </row>
    <row r="722" spans="1:13" x14ac:dyDescent="0.25">
      <c r="A722">
        <v>1.1299999999999999</v>
      </c>
      <c r="B722">
        <v>0.78</v>
      </c>
      <c r="C722" t="s">
        <v>3</v>
      </c>
      <c r="G722">
        <v>4.8000000000000001E-2</v>
      </c>
      <c r="H722">
        <v>6.3E-2</v>
      </c>
      <c r="I722">
        <v>166.707845474885</v>
      </c>
      <c r="J722">
        <v>10.8588159284801</v>
      </c>
      <c r="K722">
        <f t="shared" si="33"/>
        <v>6</v>
      </c>
      <c r="L722" t="str">
        <f t="shared" si="34"/>
        <v/>
      </c>
      <c r="M722" t="str">
        <f t="shared" si="35"/>
        <v/>
      </c>
    </row>
    <row r="723" spans="1:13" x14ac:dyDescent="0.25">
      <c r="A723">
        <v>2.73</v>
      </c>
      <c r="B723">
        <v>1.57</v>
      </c>
      <c r="C723" t="s">
        <v>3</v>
      </c>
      <c r="G723">
        <v>8.4000000000000005E-2</v>
      </c>
      <c r="H723">
        <v>7.4999999999999997E-2</v>
      </c>
      <c r="I723">
        <v>285.57011728528801</v>
      </c>
      <c r="J723">
        <v>82.593697062847696</v>
      </c>
      <c r="K723">
        <f t="shared" si="33"/>
        <v>10</v>
      </c>
      <c r="L723" t="str">
        <f t="shared" si="34"/>
        <v/>
      </c>
      <c r="M723" t="str">
        <f t="shared" si="35"/>
        <v/>
      </c>
    </row>
    <row r="724" spans="1:13" x14ac:dyDescent="0.25">
      <c r="A724">
        <v>2.79</v>
      </c>
      <c r="B724">
        <v>1.69</v>
      </c>
      <c r="C724" t="s">
        <v>3</v>
      </c>
      <c r="G724">
        <v>8.4000000000000005E-2</v>
      </c>
      <c r="H724">
        <v>7.4999999999999997E-2</v>
      </c>
      <c r="I724">
        <v>285.57011728528801</v>
      </c>
      <c r="J724">
        <v>82.593697062847696</v>
      </c>
      <c r="K724">
        <f t="shared" si="33"/>
        <v>10</v>
      </c>
      <c r="L724" t="str">
        <f t="shared" si="34"/>
        <v/>
      </c>
      <c r="M724" t="str">
        <f t="shared" si="35"/>
        <v/>
      </c>
    </row>
    <row r="725" spans="1:13" x14ac:dyDescent="0.25">
      <c r="A725">
        <v>2.56</v>
      </c>
      <c r="B725">
        <v>1.7</v>
      </c>
      <c r="C725" t="s">
        <v>3</v>
      </c>
      <c r="G725">
        <v>8.4000000000000005E-2</v>
      </c>
      <c r="H725">
        <v>7.4999999999999997E-2</v>
      </c>
      <c r="I725">
        <v>301.60035737282402</v>
      </c>
      <c r="J725">
        <v>89.513893164085104</v>
      </c>
      <c r="K725">
        <f t="shared" si="33"/>
        <v>10</v>
      </c>
      <c r="L725" t="str">
        <f t="shared" si="34"/>
        <v/>
      </c>
      <c r="M725" t="str">
        <f t="shared" si="35"/>
        <v/>
      </c>
    </row>
    <row r="726" spans="1:13" x14ac:dyDescent="0.25">
      <c r="A726">
        <v>2.57</v>
      </c>
      <c r="B726">
        <v>1.86</v>
      </c>
      <c r="C726" t="s">
        <v>3</v>
      </c>
      <c r="G726">
        <v>8.4000000000000005E-2</v>
      </c>
      <c r="H726">
        <v>7.4999999999999997E-2</v>
      </c>
      <c r="I726">
        <v>334.78875759262303</v>
      </c>
      <c r="J726">
        <v>92.247198810559397</v>
      </c>
      <c r="K726">
        <f t="shared" si="33"/>
        <v>11</v>
      </c>
      <c r="L726" t="str">
        <f t="shared" si="34"/>
        <v/>
      </c>
      <c r="M726" t="str">
        <f t="shared" si="35"/>
        <v/>
      </c>
    </row>
    <row r="727" spans="1:13" x14ac:dyDescent="0.25">
      <c r="A727">
        <v>2.87</v>
      </c>
      <c r="B727">
        <v>1.97</v>
      </c>
      <c r="C727" t="s">
        <v>3</v>
      </c>
      <c r="G727">
        <v>8.4000000000000005E-2</v>
      </c>
      <c r="H727">
        <v>7.4999999999999997E-2</v>
      </c>
      <c r="I727">
        <v>333.20011894028198</v>
      </c>
      <c r="J727">
        <v>81.133423152089605</v>
      </c>
      <c r="K727">
        <f t="shared" si="33"/>
        <v>11</v>
      </c>
      <c r="L727" t="str">
        <f t="shared" si="34"/>
        <v/>
      </c>
      <c r="M727" t="str">
        <f t="shared" si="35"/>
        <v/>
      </c>
    </row>
    <row r="728" spans="1:13" x14ac:dyDescent="0.25">
      <c r="A728">
        <v>2.74</v>
      </c>
      <c r="B728">
        <v>1.81</v>
      </c>
      <c r="C728" t="s">
        <v>3</v>
      </c>
      <c r="G728">
        <v>8.4000000000000005E-2</v>
      </c>
      <c r="H728">
        <v>7.4999999999999997E-2</v>
      </c>
      <c r="I728">
        <v>363.14007671074302</v>
      </c>
      <c r="J728">
        <v>26.6991654558196</v>
      </c>
      <c r="K728">
        <f t="shared" si="33"/>
        <v>12</v>
      </c>
      <c r="L728" t="str">
        <f t="shared" si="34"/>
        <v/>
      </c>
      <c r="M728" t="str">
        <f t="shared" si="35"/>
        <v/>
      </c>
    </row>
    <row r="729" spans="1:13" x14ac:dyDescent="0.25">
      <c r="A729">
        <v>2.02</v>
      </c>
      <c r="B729">
        <v>1.89</v>
      </c>
      <c r="C729" t="s">
        <v>3</v>
      </c>
      <c r="G729">
        <v>8.4000000000000005E-2</v>
      </c>
      <c r="H729">
        <v>7.4999999999999997E-2</v>
      </c>
      <c r="I729">
        <v>288.96999616257801</v>
      </c>
      <c r="K729">
        <f t="shared" si="33"/>
        <v>10</v>
      </c>
      <c r="L729" t="str">
        <f t="shared" si="34"/>
        <v/>
      </c>
      <c r="M729" t="str">
        <f t="shared" si="35"/>
        <v/>
      </c>
    </row>
    <row r="730" spans="1:13" x14ac:dyDescent="0.25">
      <c r="A730">
        <v>1.7</v>
      </c>
      <c r="B730">
        <v>1.95</v>
      </c>
      <c r="C730" t="s">
        <v>4</v>
      </c>
      <c r="G730">
        <v>8.6999999999999994E-2</v>
      </c>
      <c r="H730">
        <v>0.13800000000000001</v>
      </c>
      <c r="I730">
        <v>362.86539032916602</v>
      </c>
      <c r="K730">
        <f t="shared" si="33"/>
        <v>12</v>
      </c>
      <c r="L730" t="str">
        <f t="shared" si="34"/>
        <v/>
      </c>
      <c r="M730" t="str">
        <f t="shared" si="35"/>
        <v/>
      </c>
    </row>
    <row r="731" spans="1:13" x14ac:dyDescent="0.25">
      <c r="A731">
        <v>1.48</v>
      </c>
      <c r="B731">
        <v>2.15</v>
      </c>
      <c r="C731" t="s">
        <v>4</v>
      </c>
      <c r="G731">
        <v>8.6999999999999994E-2</v>
      </c>
      <c r="H731">
        <v>0.13800000000000001</v>
      </c>
      <c r="I731">
        <v>63.517917560152</v>
      </c>
      <c r="K731">
        <f t="shared" si="33"/>
        <v>3</v>
      </c>
      <c r="L731" t="str">
        <f t="shared" si="34"/>
        <v/>
      </c>
      <c r="M731" t="str">
        <f t="shared" si="35"/>
        <v/>
      </c>
    </row>
    <row r="732" spans="1:13" x14ac:dyDescent="0.25">
      <c r="A732">
        <v>1.33</v>
      </c>
      <c r="B732">
        <v>2.09</v>
      </c>
      <c r="C732" t="s">
        <v>4</v>
      </c>
      <c r="G732">
        <v>8.6999999999999994E-2</v>
      </c>
      <c r="H732">
        <v>0.13800000000000001</v>
      </c>
      <c r="I732">
        <v>63.517917560152</v>
      </c>
      <c r="K732">
        <f t="shared" si="33"/>
        <v>3</v>
      </c>
      <c r="L732" t="str">
        <f t="shared" si="34"/>
        <v/>
      </c>
      <c r="M732" t="str">
        <f t="shared" si="35"/>
        <v/>
      </c>
    </row>
    <row r="733" spans="1:13" x14ac:dyDescent="0.25">
      <c r="A733">
        <v>1.33</v>
      </c>
      <c r="B733">
        <v>-4.6399999999999997</v>
      </c>
      <c r="C733" t="s">
        <v>4</v>
      </c>
      <c r="G733">
        <v>8.6999999999999994E-2</v>
      </c>
      <c r="H733">
        <v>0.13800000000000001</v>
      </c>
      <c r="K733">
        <f t="shared" si="33"/>
        <v>1</v>
      </c>
      <c r="L733" t="str">
        <f t="shared" si="34"/>
        <v/>
      </c>
      <c r="M733" t="str">
        <f t="shared" si="35"/>
        <v/>
      </c>
    </row>
    <row r="734" spans="1:13" x14ac:dyDescent="0.25">
      <c r="A734">
        <v>0.94</v>
      </c>
      <c r="B734">
        <v>2.09</v>
      </c>
      <c r="C734" t="s">
        <v>4</v>
      </c>
      <c r="G734">
        <v>8.6999999999999994E-2</v>
      </c>
      <c r="H734">
        <v>0.13800000000000001</v>
      </c>
      <c r="I734">
        <v>89.150450184329003</v>
      </c>
      <c r="J734">
        <v>284.48327778061201</v>
      </c>
      <c r="K734">
        <f t="shared" si="33"/>
        <v>3</v>
      </c>
      <c r="L734" t="str">
        <f t="shared" si="34"/>
        <v/>
      </c>
      <c r="M734" t="str">
        <f t="shared" si="35"/>
        <v/>
      </c>
    </row>
    <row r="735" spans="1:13" x14ac:dyDescent="0.25">
      <c r="A735">
        <v>0.84</v>
      </c>
      <c r="B735">
        <v>2.3199999999999998</v>
      </c>
      <c r="C735" t="s">
        <v>4</v>
      </c>
      <c r="G735">
        <v>8.6999999999999994E-2</v>
      </c>
      <c r="H735">
        <v>0.13800000000000001</v>
      </c>
      <c r="I735">
        <v>202.19409075747501</v>
      </c>
      <c r="J735">
        <v>204.277508199663</v>
      </c>
      <c r="K735">
        <f t="shared" si="33"/>
        <v>7</v>
      </c>
      <c r="L735" t="str">
        <f t="shared" si="34"/>
        <v/>
      </c>
      <c r="M735" t="str">
        <f t="shared" si="35"/>
        <v/>
      </c>
    </row>
    <row r="736" spans="1:13" x14ac:dyDescent="0.25">
      <c r="A736">
        <v>1.48</v>
      </c>
      <c r="B736">
        <v>2.2000000000000002</v>
      </c>
      <c r="C736" t="s">
        <v>4</v>
      </c>
      <c r="G736">
        <v>8.6999999999999994E-2</v>
      </c>
      <c r="H736">
        <v>0.13800000000000001</v>
      </c>
      <c r="I736">
        <v>205.549024613586</v>
      </c>
      <c r="J736">
        <v>207.27025041332601</v>
      </c>
      <c r="K736">
        <f t="shared" si="33"/>
        <v>7</v>
      </c>
      <c r="L736" t="str">
        <f t="shared" si="34"/>
        <v/>
      </c>
      <c r="M736" t="str">
        <f t="shared" si="35"/>
        <v/>
      </c>
    </row>
    <row r="737" spans="1:13" x14ac:dyDescent="0.25">
      <c r="A737">
        <v>1.58</v>
      </c>
      <c r="B737">
        <v>1.76</v>
      </c>
      <c r="C737" t="s">
        <v>4</v>
      </c>
      <c r="G737">
        <v>8.6999999999999994E-2</v>
      </c>
      <c r="H737">
        <v>0.13800000000000001</v>
      </c>
      <c r="I737">
        <v>209.713360107689</v>
      </c>
      <c r="J737">
        <v>178.68330321563801</v>
      </c>
      <c r="K737">
        <f t="shared" si="33"/>
        <v>7</v>
      </c>
      <c r="L737" t="str">
        <f t="shared" si="34"/>
        <v/>
      </c>
      <c r="M737" t="str">
        <f t="shared" si="35"/>
        <v/>
      </c>
    </row>
    <row r="738" spans="1:13" x14ac:dyDescent="0.25">
      <c r="A738">
        <v>1.37</v>
      </c>
      <c r="B738">
        <v>2.48</v>
      </c>
      <c r="C738" t="s">
        <v>4</v>
      </c>
      <c r="G738">
        <v>8.6999999999999994E-2</v>
      </c>
      <c r="H738">
        <v>0.13800000000000001</v>
      </c>
      <c r="I738">
        <v>238.601735117836</v>
      </c>
      <c r="J738">
        <v>140.66566844400199</v>
      </c>
      <c r="K738">
        <f t="shared" si="33"/>
        <v>8</v>
      </c>
      <c r="L738" t="str">
        <f t="shared" si="34"/>
        <v/>
      </c>
      <c r="M738" t="str">
        <f t="shared" si="35"/>
        <v/>
      </c>
    </row>
    <row r="739" spans="1:13" x14ac:dyDescent="0.25">
      <c r="A739">
        <v>1.36</v>
      </c>
      <c r="B739">
        <v>2.44</v>
      </c>
      <c r="C739" t="s">
        <v>4</v>
      </c>
      <c r="G739">
        <v>8.6999999999999994E-2</v>
      </c>
      <c r="H739">
        <v>0.13800000000000001</v>
      </c>
      <c r="I739">
        <v>238.601735117836</v>
      </c>
      <c r="J739">
        <v>140.66566844400199</v>
      </c>
      <c r="K739">
        <f t="shared" si="33"/>
        <v>8</v>
      </c>
      <c r="L739" t="str">
        <f t="shared" si="34"/>
        <v/>
      </c>
      <c r="M739" t="str">
        <f t="shared" si="35"/>
        <v/>
      </c>
    </row>
    <row r="740" spans="1:13" x14ac:dyDescent="0.25">
      <c r="A740">
        <v>0.89</v>
      </c>
      <c r="B740">
        <v>2.4</v>
      </c>
      <c r="C740" t="s">
        <v>4</v>
      </c>
      <c r="G740">
        <v>8.6999999999999994E-2</v>
      </c>
      <c r="H740">
        <v>0.13800000000000001</v>
      </c>
      <c r="I740">
        <v>179.617943511128</v>
      </c>
      <c r="J740">
        <v>101.217515823317</v>
      </c>
      <c r="K740">
        <f t="shared" si="33"/>
        <v>6</v>
      </c>
      <c r="L740" t="str">
        <f t="shared" si="34"/>
        <v/>
      </c>
      <c r="M740" t="str">
        <f t="shared" si="35"/>
        <v/>
      </c>
    </row>
    <row r="741" spans="1:13" x14ac:dyDescent="0.25">
      <c r="A741">
        <v>0.85</v>
      </c>
      <c r="B741">
        <v>2.37</v>
      </c>
      <c r="C741" t="s">
        <v>4</v>
      </c>
      <c r="G741">
        <v>8.6999999999999994E-2</v>
      </c>
      <c r="H741">
        <v>0.13800000000000001</v>
      </c>
      <c r="I741">
        <v>128.28406098820901</v>
      </c>
      <c r="J741">
        <v>75.205352828198201</v>
      </c>
      <c r="K741">
        <f t="shared" si="33"/>
        <v>5</v>
      </c>
      <c r="L741" t="str">
        <f t="shared" si="34"/>
        <v/>
      </c>
      <c r="M741" t="str">
        <f t="shared" si="35"/>
        <v/>
      </c>
    </row>
    <row r="742" spans="1:13" x14ac:dyDescent="0.25">
      <c r="A742">
        <v>1.55</v>
      </c>
      <c r="B742">
        <v>2.46</v>
      </c>
      <c r="C742" t="s">
        <v>4</v>
      </c>
      <c r="G742">
        <v>8.6999999999999994E-2</v>
      </c>
      <c r="H742">
        <v>0.13800000000000001</v>
      </c>
      <c r="I742">
        <v>335.10485335675099</v>
      </c>
      <c r="J742">
        <v>61.4761441194591</v>
      </c>
      <c r="K742">
        <f t="shared" si="33"/>
        <v>11</v>
      </c>
      <c r="L742" t="str">
        <f t="shared" si="34"/>
        <v/>
      </c>
      <c r="M742" t="str">
        <f t="shared" si="35"/>
        <v/>
      </c>
    </row>
    <row r="743" spans="1:13" x14ac:dyDescent="0.25">
      <c r="A743">
        <v>1.43</v>
      </c>
      <c r="B743">
        <v>2.31</v>
      </c>
      <c r="C743" t="s">
        <v>4</v>
      </c>
      <c r="G743">
        <v>8.6999999999999994E-2</v>
      </c>
      <c r="H743">
        <v>0.13800000000000001</v>
      </c>
      <c r="I743">
        <v>335.10485335675099</v>
      </c>
      <c r="J743">
        <v>61.4761441194591</v>
      </c>
      <c r="K743">
        <f t="shared" si="33"/>
        <v>11</v>
      </c>
      <c r="L743" t="str">
        <f t="shared" si="34"/>
        <v/>
      </c>
      <c r="M743" t="str">
        <f t="shared" si="35"/>
        <v/>
      </c>
    </row>
    <row r="744" spans="1:13" x14ac:dyDescent="0.25">
      <c r="A744">
        <v>1.95</v>
      </c>
      <c r="B744">
        <v>2.25</v>
      </c>
      <c r="C744" t="s">
        <v>4</v>
      </c>
      <c r="G744">
        <v>8.6999999999999994E-2</v>
      </c>
      <c r="H744">
        <v>0.13800000000000001</v>
      </c>
      <c r="I744">
        <v>346.82004252458103</v>
      </c>
      <c r="J744">
        <v>25.928120605759201</v>
      </c>
      <c r="K744">
        <f t="shared" si="33"/>
        <v>12</v>
      </c>
      <c r="L744" t="str">
        <f t="shared" si="34"/>
        <v/>
      </c>
      <c r="M744" t="str">
        <f t="shared" si="35"/>
        <v/>
      </c>
    </row>
    <row r="745" spans="1:13" x14ac:dyDescent="0.25">
      <c r="A745">
        <v>2.0499999999999998</v>
      </c>
      <c r="B745">
        <v>1.73</v>
      </c>
      <c r="C745" t="s">
        <v>4</v>
      </c>
      <c r="G745">
        <v>8.6999999999999994E-2</v>
      </c>
      <c r="H745">
        <v>0.13800000000000001</v>
      </c>
      <c r="I745">
        <v>14.318068656424</v>
      </c>
      <c r="J745">
        <v>19.2411689265337</v>
      </c>
      <c r="K745">
        <f t="shared" si="33"/>
        <v>1</v>
      </c>
      <c r="L745" t="str">
        <f t="shared" si="34"/>
        <v/>
      </c>
      <c r="M745" t="str">
        <f t="shared" si="35"/>
        <v/>
      </c>
    </row>
    <row r="746" spans="1:13" x14ac:dyDescent="0.25">
      <c r="A746">
        <v>0.97</v>
      </c>
      <c r="B746">
        <v>1.98</v>
      </c>
      <c r="C746" t="s">
        <v>4</v>
      </c>
      <c r="G746">
        <v>8.6999999999999994E-2</v>
      </c>
      <c r="H746">
        <v>0.13800000000000001</v>
      </c>
      <c r="I746">
        <v>99.812887253404995</v>
      </c>
      <c r="J746">
        <v>24.521634160855101</v>
      </c>
      <c r="K746">
        <f t="shared" si="33"/>
        <v>4</v>
      </c>
      <c r="L746" t="str">
        <f t="shared" si="34"/>
        <v/>
      </c>
      <c r="M746" t="str">
        <f t="shared" si="35"/>
        <v/>
      </c>
    </row>
    <row r="747" spans="1:13" x14ac:dyDescent="0.25">
      <c r="A747">
        <v>1.1399999999999999</v>
      </c>
      <c r="B747">
        <v>2.69</v>
      </c>
      <c r="C747" t="s">
        <v>4</v>
      </c>
      <c r="G747">
        <v>8.6999999999999994E-2</v>
      </c>
      <c r="H747">
        <v>0.13800000000000001</v>
      </c>
      <c r="I747">
        <v>99.812887253404995</v>
      </c>
      <c r="J747">
        <v>24.521634160855101</v>
      </c>
      <c r="K747">
        <f t="shared" si="33"/>
        <v>4</v>
      </c>
      <c r="L747" t="str">
        <f t="shared" si="34"/>
        <v/>
      </c>
      <c r="M747" t="str">
        <f t="shared" si="35"/>
        <v/>
      </c>
    </row>
    <row r="748" spans="1:13" x14ac:dyDescent="0.25">
      <c r="A748">
        <v>0.8</v>
      </c>
      <c r="B748">
        <v>2.4300000000000002</v>
      </c>
      <c r="C748" t="s">
        <v>4</v>
      </c>
      <c r="G748">
        <v>8.6999999999999994E-2</v>
      </c>
      <c r="H748">
        <v>0.13800000000000001</v>
      </c>
      <c r="I748">
        <v>71.226354865797006</v>
      </c>
      <c r="J748">
        <v>19.483073249634501</v>
      </c>
      <c r="K748">
        <f t="shared" si="33"/>
        <v>3</v>
      </c>
      <c r="L748" t="str">
        <f t="shared" si="34"/>
        <v/>
      </c>
      <c r="M748" t="str">
        <f t="shared" si="35"/>
        <v/>
      </c>
    </row>
    <row r="749" spans="1:13" x14ac:dyDescent="0.25">
      <c r="A749">
        <v>0.56999999999999995</v>
      </c>
      <c r="B749">
        <v>2.4</v>
      </c>
      <c r="C749" t="s">
        <v>4</v>
      </c>
      <c r="G749">
        <v>8.6999999999999994E-2</v>
      </c>
      <c r="H749">
        <v>0.13800000000000001</v>
      </c>
      <c r="I749">
        <v>168.00900000674599</v>
      </c>
      <c r="J749">
        <v>13.9627024994754</v>
      </c>
      <c r="K749">
        <f t="shared" si="33"/>
        <v>6</v>
      </c>
      <c r="L749" t="str">
        <f t="shared" si="34"/>
        <v/>
      </c>
      <c r="M749" t="str">
        <f t="shared" si="35"/>
        <v/>
      </c>
    </row>
    <row r="750" spans="1:13" x14ac:dyDescent="0.25">
      <c r="A750">
        <v>1.49</v>
      </c>
      <c r="B750">
        <v>2.0499999999999998</v>
      </c>
      <c r="C750" t="s">
        <v>4</v>
      </c>
      <c r="G750">
        <v>8.6999999999999994E-2</v>
      </c>
      <c r="H750">
        <v>0.13800000000000001</v>
      </c>
      <c r="I750">
        <v>299.72835793141599</v>
      </c>
      <c r="J750">
        <v>20.0414937805179</v>
      </c>
      <c r="K750">
        <f t="shared" si="33"/>
        <v>10</v>
      </c>
      <c r="L750" t="str">
        <f t="shared" si="34"/>
        <v/>
      </c>
      <c r="M750" t="str">
        <f t="shared" si="35"/>
        <v/>
      </c>
    </row>
    <row r="751" spans="1:13" x14ac:dyDescent="0.25">
      <c r="A751">
        <v>1.67</v>
      </c>
      <c r="B751">
        <v>2.04</v>
      </c>
      <c r="C751" t="s">
        <v>4</v>
      </c>
      <c r="G751">
        <v>8.6999999999999994E-2</v>
      </c>
      <c r="H751">
        <v>0.13800000000000001</v>
      </c>
      <c r="I751">
        <v>308.45402006568702</v>
      </c>
      <c r="J751">
        <v>36.366117368855797</v>
      </c>
      <c r="K751">
        <f t="shared" si="33"/>
        <v>11</v>
      </c>
      <c r="L751" t="str">
        <f t="shared" si="34"/>
        <v/>
      </c>
      <c r="M751" t="str">
        <f t="shared" si="35"/>
        <v/>
      </c>
    </row>
    <row r="752" spans="1:13" x14ac:dyDescent="0.25">
      <c r="A752">
        <v>1.28</v>
      </c>
      <c r="B752">
        <v>2.13</v>
      </c>
      <c r="C752" t="s">
        <v>4</v>
      </c>
      <c r="G752">
        <v>8.6999999999999994E-2</v>
      </c>
      <c r="H752">
        <v>0.13800000000000001</v>
      </c>
      <c r="I752">
        <v>33.980974196791998</v>
      </c>
      <c r="J752">
        <v>48.832084490918</v>
      </c>
      <c r="K752">
        <f t="shared" si="33"/>
        <v>2</v>
      </c>
      <c r="L752" t="str">
        <f t="shared" si="34"/>
        <v/>
      </c>
      <c r="M752" t="str">
        <f t="shared" si="35"/>
        <v/>
      </c>
    </row>
    <row r="753" spans="1:13" x14ac:dyDescent="0.25">
      <c r="A753">
        <v>1</v>
      </c>
      <c r="B753">
        <v>1.82</v>
      </c>
      <c r="C753" t="s">
        <v>4</v>
      </c>
      <c r="G753">
        <v>8.6999999999999994E-2</v>
      </c>
      <c r="H753">
        <v>0.13800000000000001</v>
      </c>
      <c r="I753">
        <v>33.980974196791998</v>
      </c>
      <c r="J753">
        <v>48.832084490918</v>
      </c>
      <c r="K753">
        <f t="shared" si="33"/>
        <v>2</v>
      </c>
      <c r="L753" t="str">
        <f t="shared" si="34"/>
        <v/>
      </c>
      <c r="M753" t="str">
        <f t="shared" si="35"/>
        <v/>
      </c>
    </row>
    <row r="754" spans="1:13" x14ac:dyDescent="0.25">
      <c r="A754">
        <v>1.08</v>
      </c>
      <c r="B754">
        <v>2.48</v>
      </c>
      <c r="C754" t="s">
        <v>4</v>
      </c>
      <c r="G754">
        <v>8.6999999999999994E-2</v>
      </c>
      <c r="H754">
        <v>0.13800000000000001</v>
      </c>
      <c r="I754">
        <v>190.00960354053001</v>
      </c>
      <c r="J754">
        <v>30.5983403436306</v>
      </c>
      <c r="K754">
        <f t="shared" si="33"/>
        <v>7</v>
      </c>
      <c r="L754" t="str">
        <f t="shared" si="34"/>
        <v/>
      </c>
      <c r="M754" t="str">
        <f t="shared" si="35"/>
        <v/>
      </c>
    </row>
    <row r="755" spans="1:13" x14ac:dyDescent="0.25">
      <c r="A755">
        <v>1.6</v>
      </c>
      <c r="B755">
        <v>2.2799999999999998</v>
      </c>
      <c r="C755" t="s">
        <v>4</v>
      </c>
      <c r="G755">
        <v>8.6999999999999994E-2</v>
      </c>
      <c r="H755">
        <v>0.13800000000000001</v>
      </c>
      <c r="I755">
        <v>316.66456828771999</v>
      </c>
      <c r="J755">
        <v>17.159214249704501</v>
      </c>
      <c r="K755">
        <f t="shared" si="33"/>
        <v>11</v>
      </c>
      <c r="L755" t="str">
        <f t="shared" si="34"/>
        <v/>
      </c>
      <c r="M755" t="str">
        <f t="shared" si="35"/>
        <v/>
      </c>
    </row>
    <row r="756" spans="1:13" x14ac:dyDescent="0.25">
      <c r="A756">
        <v>2.62</v>
      </c>
      <c r="B756">
        <v>2.04</v>
      </c>
      <c r="C756" t="s">
        <v>4</v>
      </c>
      <c r="G756">
        <v>8.6999999999999994E-2</v>
      </c>
      <c r="H756">
        <v>0.13800000000000001</v>
      </c>
      <c r="I756">
        <v>319.32148513032001</v>
      </c>
      <c r="J756">
        <v>18.781943322547399</v>
      </c>
      <c r="K756">
        <f t="shared" si="33"/>
        <v>11</v>
      </c>
      <c r="L756" t="str">
        <f t="shared" si="34"/>
        <v/>
      </c>
      <c r="M756" t="str">
        <f t="shared" si="35"/>
        <v/>
      </c>
    </row>
    <row r="757" spans="1:13" x14ac:dyDescent="0.25">
      <c r="A757">
        <v>1.44</v>
      </c>
      <c r="B757">
        <v>2.39</v>
      </c>
      <c r="C757" t="s">
        <v>4</v>
      </c>
      <c r="G757">
        <v>8.6999999999999994E-2</v>
      </c>
      <c r="H757">
        <v>0.13800000000000001</v>
      </c>
      <c r="I757">
        <v>78.828435493449902</v>
      </c>
      <c r="J757">
        <v>18.8919491241458</v>
      </c>
      <c r="K757">
        <f t="shared" si="33"/>
        <v>3</v>
      </c>
      <c r="L757" t="str">
        <f t="shared" si="34"/>
        <v/>
      </c>
      <c r="M757" t="str">
        <f t="shared" si="35"/>
        <v/>
      </c>
    </row>
    <row r="758" spans="1:13" x14ac:dyDescent="0.25">
      <c r="A758">
        <v>0.89</v>
      </c>
      <c r="B758">
        <v>2.52</v>
      </c>
      <c r="C758" t="s">
        <v>4</v>
      </c>
      <c r="G758">
        <v>8.6999999999999994E-2</v>
      </c>
      <c r="H758">
        <v>0.13800000000000001</v>
      </c>
      <c r="I758">
        <v>135.32098669611</v>
      </c>
      <c r="J758">
        <v>12.1649164981448</v>
      </c>
      <c r="K758">
        <f t="shared" si="33"/>
        <v>5</v>
      </c>
      <c r="L758" t="str">
        <f t="shared" si="34"/>
        <v/>
      </c>
      <c r="M758" t="str">
        <f t="shared" si="35"/>
        <v/>
      </c>
    </row>
    <row r="759" spans="1:13" x14ac:dyDescent="0.25">
      <c r="A759">
        <v>0.71</v>
      </c>
      <c r="B759">
        <v>2.37</v>
      </c>
      <c r="C759" t="s">
        <v>4</v>
      </c>
      <c r="G759">
        <v>8.6999999999999994E-2</v>
      </c>
      <c r="H759">
        <v>0.13800000000000001</v>
      </c>
      <c r="I759">
        <v>179.57947586652</v>
      </c>
      <c r="J759">
        <v>11.9251453548797</v>
      </c>
      <c r="K759">
        <f t="shared" si="33"/>
        <v>6</v>
      </c>
      <c r="L759" t="str">
        <f t="shared" si="34"/>
        <v/>
      </c>
      <c r="M759" t="str">
        <f t="shared" si="35"/>
        <v/>
      </c>
    </row>
    <row r="760" spans="1:13" x14ac:dyDescent="0.25">
      <c r="A760">
        <v>1.04</v>
      </c>
      <c r="B760">
        <v>2.56</v>
      </c>
      <c r="C760" t="s">
        <v>4</v>
      </c>
      <c r="G760">
        <v>8.6999999999999994E-2</v>
      </c>
      <c r="H760">
        <v>0.13800000000000001</v>
      </c>
      <c r="I760">
        <v>179.57947586652</v>
      </c>
      <c r="J760">
        <v>11.9251453548797</v>
      </c>
      <c r="K760">
        <f t="shared" si="33"/>
        <v>6</v>
      </c>
      <c r="L760" t="str">
        <f t="shared" si="34"/>
        <v/>
      </c>
      <c r="M760" t="str">
        <f t="shared" si="35"/>
        <v/>
      </c>
    </row>
    <row r="761" spans="1:13" x14ac:dyDescent="0.25">
      <c r="A761">
        <v>0.89</v>
      </c>
      <c r="B761">
        <v>2.3199999999999998</v>
      </c>
      <c r="C761" t="s">
        <v>4</v>
      </c>
      <c r="G761">
        <v>8.6999999999999994E-2</v>
      </c>
      <c r="H761">
        <v>0.13800000000000001</v>
      </c>
      <c r="I761">
        <v>234.64912619707999</v>
      </c>
      <c r="J761">
        <v>12.2983501948459</v>
      </c>
      <c r="K761">
        <f t="shared" si="33"/>
        <v>8</v>
      </c>
      <c r="L761" t="str">
        <f t="shared" si="34"/>
        <v/>
      </c>
      <c r="M761" t="str">
        <f t="shared" si="35"/>
        <v/>
      </c>
    </row>
    <row r="762" spans="1:13" x14ac:dyDescent="0.25">
      <c r="A762">
        <v>2.4900000000000002</v>
      </c>
      <c r="B762">
        <v>2.3199999999999998</v>
      </c>
      <c r="C762" t="s">
        <v>4</v>
      </c>
      <c r="G762">
        <v>8.6999999999999994E-2</v>
      </c>
      <c r="H762">
        <v>0.13800000000000001</v>
      </c>
      <c r="I762">
        <v>108.74929898193</v>
      </c>
      <c r="J762">
        <v>49.745575089302399</v>
      </c>
      <c r="K762">
        <f t="shared" si="33"/>
        <v>4</v>
      </c>
      <c r="L762" t="str">
        <f t="shared" si="34"/>
        <v/>
      </c>
      <c r="M762" t="str">
        <f t="shared" si="35"/>
        <v/>
      </c>
    </row>
    <row r="763" spans="1:13" x14ac:dyDescent="0.25">
      <c r="A763">
        <v>2.14</v>
      </c>
      <c r="B763">
        <v>1.93</v>
      </c>
      <c r="C763" t="s">
        <v>4</v>
      </c>
      <c r="G763">
        <v>8.6999999999999994E-2</v>
      </c>
      <c r="H763">
        <v>0.13800000000000001</v>
      </c>
      <c r="I763">
        <v>220.93645493302</v>
      </c>
      <c r="J763">
        <v>46.703039468452502</v>
      </c>
      <c r="K763">
        <f t="shared" si="33"/>
        <v>8</v>
      </c>
      <c r="L763" t="str">
        <f t="shared" si="34"/>
        <v/>
      </c>
      <c r="M763" t="str">
        <f t="shared" si="35"/>
        <v/>
      </c>
    </row>
    <row r="764" spans="1:13" x14ac:dyDescent="0.25">
      <c r="A764">
        <v>1.35</v>
      </c>
      <c r="B764">
        <v>2.27</v>
      </c>
      <c r="C764" t="s">
        <v>4</v>
      </c>
      <c r="G764">
        <v>8.6999999999999994E-2</v>
      </c>
      <c r="H764">
        <v>0.13800000000000001</v>
      </c>
      <c r="I764">
        <v>62.0709040152501</v>
      </c>
      <c r="J764">
        <v>37.1030477095862</v>
      </c>
      <c r="K764">
        <f t="shared" si="33"/>
        <v>3</v>
      </c>
      <c r="L764" t="str">
        <f t="shared" si="34"/>
        <v/>
      </c>
      <c r="M764" t="str">
        <f t="shared" si="35"/>
        <v/>
      </c>
    </row>
    <row r="765" spans="1:13" x14ac:dyDescent="0.25">
      <c r="A765">
        <v>1.1000000000000001</v>
      </c>
      <c r="B765">
        <v>2.02</v>
      </c>
      <c r="C765" t="s">
        <v>4</v>
      </c>
      <c r="G765">
        <v>8.6999999999999994E-2</v>
      </c>
      <c r="H765">
        <v>0.13800000000000001</v>
      </c>
      <c r="I765">
        <v>87.043418253029799</v>
      </c>
      <c r="J765">
        <v>22.4282625480297</v>
      </c>
      <c r="K765">
        <f t="shared" si="33"/>
        <v>3</v>
      </c>
      <c r="L765" t="str">
        <f t="shared" si="34"/>
        <v/>
      </c>
      <c r="M765" t="str">
        <f t="shared" si="35"/>
        <v/>
      </c>
    </row>
    <row r="766" spans="1:13" x14ac:dyDescent="0.25">
      <c r="A766">
        <v>1.28</v>
      </c>
      <c r="B766">
        <v>2.16</v>
      </c>
      <c r="C766" t="s">
        <v>4</v>
      </c>
      <c r="G766">
        <v>8.6999999999999994E-2</v>
      </c>
      <c r="H766">
        <v>0.13800000000000001</v>
      </c>
      <c r="I766">
        <v>87.043418253029799</v>
      </c>
      <c r="J766">
        <v>22.4282625480297</v>
      </c>
      <c r="K766">
        <f t="shared" si="33"/>
        <v>3</v>
      </c>
      <c r="L766" t="str">
        <f t="shared" si="34"/>
        <v/>
      </c>
      <c r="M766" t="str">
        <f t="shared" si="35"/>
        <v/>
      </c>
    </row>
    <row r="767" spans="1:13" x14ac:dyDescent="0.25">
      <c r="A767">
        <v>0.65</v>
      </c>
      <c r="B767">
        <v>2.13</v>
      </c>
      <c r="C767" t="s">
        <v>4</v>
      </c>
      <c r="G767">
        <v>8.6999999999999994E-2</v>
      </c>
      <c r="H767">
        <v>0.13800000000000001</v>
      </c>
      <c r="I767">
        <v>155.28582615523001</v>
      </c>
      <c r="J767">
        <v>12.0172800747597</v>
      </c>
      <c r="K767">
        <f t="shared" si="33"/>
        <v>6</v>
      </c>
      <c r="L767" t="str">
        <f t="shared" si="34"/>
        <v/>
      </c>
      <c r="M767" t="str">
        <f t="shared" si="35"/>
        <v/>
      </c>
    </row>
    <row r="768" spans="1:13" x14ac:dyDescent="0.25">
      <c r="A768">
        <v>0.67</v>
      </c>
      <c r="B768">
        <v>1.78</v>
      </c>
      <c r="C768" t="s">
        <v>4</v>
      </c>
      <c r="G768">
        <v>8.6999999999999994E-2</v>
      </c>
      <c r="H768">
        <v>0.13800000000000001</v>
      </c>
      <c r="I768">
        <v>202.71897013027001</v>
      </c>
      <c r="J768">
        <v>5.19480868460239</v>
      </c>
      <c r="K768">
        <f t="shared" si="33"/>
        <v>7</v>
      </c>
      <c r="L768" t="str">
        <f t="shared" si="34"/>
        <v/>
      </c>
      <c r="M768" t="str">
        <f t="shared" si="35"/>
        <v/>
      </c>
    </row>
    <row r="769" spans="1:13" x14ac:dyDescent="0.25">
      <c r="A769">
        <v>0.91</v>
      </c>
      <c r="B769">
        <v>2.0099999999999998</v>
      </c>
      <c r="C769" t="s">
        <v>4</v>
      </c>
      <c r="G769">
        <v>8.6999999999999994E-2</v>
      </c>
      <c r="H769">
        <v>0.13800000000000001</v>
      </c>
      <c r="I769">
        <v>228.63586299159999</v>
      </c>
      <c r="J769">
        <v>4.71538857538052</v>
      </c>
      <c r="K769">
        <f t="shared" si="33"/>
        <v>8</v>
      </c>
      <c r="L769" t="str">
        <f t="shared" si="34"/>
        <v/>
      </c>
      <c r="M769" t="str">
        <f t="shared" si="35"/>
        <v/>
      </c>
    </row>
    <row r="770" spans="1:13" x14ac:dyDescent="0.25">
      <c r="A770">
        <v>1.88</v>
      </c>
      <c r="B770">
        <v>2.19</v>
      </c>
      <c r="C770" t="s">
        <v>4</v>
      </c>
      <c r="G770">
        <v>8.6999999999999994E-2</v>
      </c>
      <c r="H770">
        <v>0.13800000000000001</v>
      </c>
      <c r="I770">
        <v>236.51943306682</v>
      </c>
      <c r="J770">
        <v>7.6510292499201</v>
      </c>
      <c r="K770">
        <f t="shared" si="33"/>
        <v>8</v>
      </c>
      <c r="L770" t="str">
        <f t="shared" si="34"/>
        <v/>
      </c>
      <c r="M770" t="str">
        <f t="shared" si="35"/>
        <v/>
      </c>
    </row>
    <row r="771" spans="1:13" x14ac:dyDescent="0.25">
      <c r="A771">
        <v>1.84</v>
      </c>
      <c r="B771">
        <v>2.2599999999999998</v>
      </c>
      <c r="C771" t="s">
        <v>4</v>
      </c>
      <c r="G771">
        <v>8.6999999999999994E-2</v>
      </c>
      <c r="H771">
        <v>0.13800000000000001</v>
      </c>
      <c r="I771">
        <v>236.51943306682</v>
      </c>
      <c r="J771">
        <v>7.6510292499201</v>
      </c>
      <c r="K771">
        <f t="shared" ref="K771:K834" si="36">IFERROR(MONTH(I771),"")</f>
        <v>8</v>
      </c>
      <c r="L771" t="str">
        <f t="shared" ref="L771:L834" si="37">IFERROR(SQRT(0.0397 * 10^6 / (E771-0.1518))-273.15,"")</f>
        <v/>
      </c>
      <c r="M771" t="str">
        <f t="shared" ref="M771:M834" si="38">IFERROR((SQRT(0.0397 * 10^6 / (E771-F771-0.1518))-SQRT(0.0397 * 10^6 / (E771+F771-0.1518)))/2,"")</f>
        <v/>
      </c>
    </row>
    <row r="772" spans="1:13" x14ac:dyDescent="0.25">
      <c r="A772">
        <v>2.1800000000000002</v>
      </c>
      <c r="B772">
        <v>1.89</v>
      </c>
      <c r="C772" t="s">
        <v>4</v>
      </c>
      <c r="G772">
        <v>8.6999999999999994E-2</v>
      </c>
      <c r="H772">
        <v>0.13800000000000001</v>
      </c>
      <c r="I772">
        <v>271.79746581030997</v>
      </c>
      <c r="J772">
        <v>6.1561498708284397</v>
      </c>
      <c r="K772">
        <f t="shared" si="36"/>
        <v>9</v>
      </c>
      <c r="L772" t="str">
        <f t="shared" si="37"/>
        <v/>
      </c>
      <c r="M772" t="str">
        <f t="shared" si="38"/>
        <v/>
      </c>
    </row>
    <row r="773" spans="1:13" x14ac:dyDescent="0.25">
      <c r="A773">
        <v>1.71</v>
      </c>
      <c r="B773">
        <v>2.0499999999999998</v>
      </c>
      <c r="C773" t="s">
        <v>10</v>
      </c>
      <c r="G773">
        <v>8.6999999999999994E-2</v>
      </c>
      <c r="H773">
        <v>0.13800000000000001</v>
      </c>
      <c r="K773">
        <f t="shared" si="36"/>
        <v>1</v>
      </c>
      <c r="L773" t="str">
        <f t="shared" si="37"/>
        <v/>
      </c>
      <c r="M773" t="str">
        <f t="shared" si="38"/>
        <v/>
      </c>
    </row>
    <row r="774" spans="1:13" x14ac:dyDescent="0.25">
      <c r="A774">
        <v>2.04</v>
      </c>
      <c r="B774">
        <v>2.25</v>
      </c>
      <c r="C774" t="s">
        <v>10</v>
      </c>
      <c r="G774">
        <v>8.6999999999999994E-2</v>
      </c>
      <c r="H774">
        <v>0.13800000000000001</v>
      </c>
      <c r="K774">
        <f t="shared" si="36"/>
        <v>1</v>
      </c>
      <c r="L774" t="str">
        <f t="shared" si="37"/>
        <v/>
      </c>
      <c r="M774" t="str">
        <f t="shared" si="38"/>
        <v/>
      </c>
    </row>
    <row r="775" spans="1:13" x14ac:dyDescent="0.25">
      <c r="A775">
        <v>2.2599999999999998</v>
      </c>
      <c r="B775">
        <v>2.14</v>
      </c>
      <c r="C775" t="s">
        <v>10</v>
      </c>
      <c r="G775">
        <v>8.6999999999999994E-2</v>
      </c>
      <c r="H775">
        <v>0.13800000000000001</v>
      </c>
      <c r="K775">
        <f t="shared" si="36"/>
        <v>1</v>
      </c>
      <c r="L775" t="str">
        <f t="shared" si="37"/>
        <v/>
      </c>
      <c r="M775" t="str">
        <f t="shared" si="38"/>
        <v/>
      </c>
    </row>
    <row r="776" spans="1:13" x14ac:dyDescent="0.25">
      <c r="A776">
        <v>0.69</v>
      </c>
      <c r="B776">
        <v>2.0699999999999998</v>
      </c>
      <c r="C776" t="s">
        <v>10</v>
      </c>
      <c r="G776">
        <v>8.6999999999999994E-2</v>
      </c>
      <c r="H776">
        <v>0.13800000000000001</v>
      </c>
      <c r="K776">
        <f t="shared" si="36"/>
        <v>1</v>
      </c>
      <c r="L776" t="str">
        <f t="shared" si="37"/>
        <v/>
      </c>
      <c r="M776" t="str">
        <f t="shared" si="38"/>
        <v/>
      </c>
    </row>
    <row r="777" spans="1:13" x14ac:dyDescent="0.25">
      <c r="A777">
        <v>0.52</v>
      </c>
      <c r="B777">
        <v>2.06</v>
      </c>
      <c r="C777" t="s">
        <v>10</v>
      </c>
      <c r="G777">
        <v>8.6999999999999994E-2</v>
      </c>
      <c r="H777">
        <v>0.13800000000000001</v>
      </c>
      <c r="K777">
        <f t="shared" si="36"/>
        <v>1</v>
      </c>
      <c r="L777" t="str">
        <f t="shared" si="37"/>
        <v/>
      </c>
      <c r="M777" t="str">
        <f t="shared" si="38"/>
        <v/>
      </c>
    </row>
    <row r="778" spans="1:13" x14ac:dyDescent="0.25">
      <c r="A778">
        <v>0.28999999999999998</v>
      </c>
      <c r="B778">
        <v>1.74</v>
      </c>
      <c r="C778" t="s">
        <v>10</v>
      </c>
      <c r="G778">
        <v>8.6999999999999994E-2</v>
      </c>
      <c r="H778">
        <v>0.13800000000000001</v>
      </c>
      <c r="K778">
        <f t="shared" si="36"/>
        <v>1</v>
      </c>
      <c r="L778" t="str">
        <f t="shared" si="37"/>
        <v/>
      </c>
      <c r="M778" t="str">
        <f t="shared" si="38"/>
        <v/>
      </c>
    </row>
    <row r="779" spans="1:13" x14ac:dyDescent="0.25">
      <c r="A779">
        <v>0.45</v>
      </c>
      <c r="B779">
        <v>2.16</v>
      </c>
      <c r="C779" t="s">
        <v>10</v>
      </c>
      <c r="G779">
        <v>8.6999999999999994E-2</v>
      </c>
      <c r="H779">
        <v>0.13800000000000001</v>
      </c>
      <c r="K779">
        <f t="shared" si="36"/>
        <v>1</v>
      </c>
      <c r="L779" t="str">
        <f t="shared" si="37"/>
        <v/>
      </c>
      <c r="M779" t="str">
        <f t="shared" si="38"/>
        <v/>
      </c>
    </row>
    <row r="780" spans="1:13" x14ac:dyDescent="0.25">
      <c r="A780">
        <v>0.39</v>
      </c>
      <c r="B780">
        <v>2.15</v>
      </c>
      <c r="C780" t="s">
        <v>10</v>
      </c>
      <c r="G780">
        <v>8.6999999999999994E-2</v>
      </c>
      <c r="H780">
        <v>0.13800000000000001</v>
      </c>
      <c r="K780">
        <f t="shared" si="36"/>
        <v>1</v>
      </c>
      <c r="L780" t="str">
        <f t="shared" si="37"/>
        <v/>
      </c>
      <c r="M780" t="str">
        <f t="shared" si="38"/>
        <v/>
      </c>
    </row>
    <row r="781" spans="1:13" x14ac:dyDescent="0.25">
      <c r="A781">
        <v>0.43</v>
      </c>
      <c r="B781">
        <v>2.0499999999999998</v>
      </c>
      <c r="C781" t="s">
        <v>10</v>
      </c>
      <c r="G781">
        <v>8.6999999999999994E-2</v>
      </c>
      <c r="H781">
        <v>0.13800000000000001</v>
      </c>
      <c r="K781">
        <f t="shared" si="36"/>
        <v>1</v>
      </c>
      <c r="L781" t="str">
        <f t="shared" si="37"/>
        <v/>
      </c>
      <c r="M781" t="str">
        <f t="shared" si="38"/>
        <v/>
      </c>
    </row>
    <row r="782" spans="1:13" x14ac:dyDescent="0.25">
      <c r="A782">
        <v>1.41</v>
      </c>
      <c r="B782">
        <v>1.97</v>
      </c>
      <c r="C782" t="s">
        <v>10</v>
      </c>
      <c r="G782">
        <v>8.6999999999999994E-2</v>
      </c>
      <c r="H782">
        <v>0.13800000000000001</v>
      </c>
      <c r="K782">
        <f t="shared" si="36"/>
        <v>1</v>
      </c>
      <c r="L782" t="str">
        <f t="shared" si="37"/>
        <v/>
      </c>
      <c r="M782" t="str">
        <f t="shared" si="38"/>
        <v/>
      </c>
    </row>
    <row r="783" spans="1:13" x14ac:dyDescent="0.25">
      <c r="A783">
        <v>1.84</v>
      </c>
      <c r="B783">
        <v>1.81</v>
      </c>
      <c r="C783" t="s">
        <v>10</v>
      </c>
      <c r="G783">
        <v>8.6999999999999994E-2</v>
      </c>
      <c r="H783">
        <v>0.13800000000000001</v>
      </c>
      <c r="K783">
        <f t="shared" si="36"/>
        <v>1</v>
      </c>
      <c r="L783" t="str">
        <f t="shared" si="37"/>
        <v/>
      </c>
      <c r="M783" t="str">
        <f t="shared" si="38"/>
        <v/>
      </c>
    </row>
    <row r="784" spans="1:13" x14ac:dyDescent="0.25">
      <c r="A784">
        <v>0.72</v>
      </c>
      <c r="B784">
        <v>1.91</v>
      </c>
      <c r="C784" t="s">
        <v>10</v>
      </c>
      <c r="G784">
        <v>8.6999999999999994E-2</v>
      </c>
      <c r="H784">
        <v>0.13800000000000001</v>
      </c>
      <c r="K784">
        <f t="shared" si="36"/>
        <v>1</v>
      </c>
      <c r="L784" t="str">
        <f t="shared" si="37"/>
        <v/>
      </c>
      <c r="M784" t="str">
        <f t="shared" si="38"/>
        <v/>
      </c>
    </row>
    <row r="785" spans="1:13" x14ac:dyDescent="0.25">
      <c r="A785">
        <v>0.82</v>
      </c>
      <c r="B785">
        <v>2</v>
      </c>
      <c r="C785" t="s">
        <v>10</v>
      </c>
      <c r="G785">
        <v>8.6999999999999994E-2</v>
      </c>
      <c r="H785">
        <v>0.13800000000000001</v>
      </c>
      <c r="K785">
        <f t="shared" si="36"/>
        <v>1</v>
      </c>
      <c r="L785" t="str">
        <f t="shared" si="37"/>
        <v/>
      </c>
      <c r="M785" t="str">
        <f t="shared" si="38"/>
        <v/>
      </c>
    </row>
    <row r="786" spans="1:13" x14ac:dyDescent="0.25">
      <c r="A786">
        <v>0.76</v>
      </c>
      <c r="B786">
        <v>2.36</v>
      </c>
      <c r="C786" t="s">
        <v>10</v>
      </c>
      <c r="G786">
        <v>8.6999999999999994E-2</v>
      </c>
      <c r="H786">
        <v>0.13800000000000001</v>
      </c>
      <c r="K786">
        <f t="shared" si="36"/>
        <v>1</v>
      </c>
      <c r="L786" t="str">
        <f t="shared" si="37"/>
        <v/>
      </c>
      <c r="M786" t="str">
        <f t="shared" si="38"/>
        <v/>
      </c>
    </row>
    <row r="787" spans="1:13" x14ac:dyDescent="0.25">
      <c r="A787">
        <v>0.14000000000000001</v>
      </c>
      <c r="B787">
        <v>2.2799999999999998</v>
      </c>
      <c r="C787" t="s">
        <v>10</v>
      </c>
      <c r="G787">
        <v>8.6999999999999994E-2</v>
      </c>
      <c r="H787">
        <v>0.13800000000000001</v>
      </c>
      <c r="K787">
        <f t="shared" si="36"/>
        <v>1</v>
      </c>
      <c r="L787" t="str">
        <f t="shared" si="37"/>
        <v/>
      </c>
      <c r="M787" t="str">
        <f t="shared" si="38"/>
        <v/>
      </c>
    </row>
    <row r="788" spans="1:13" x14ac:dyDescent="0.25">
      <c r="A788">
        <v>0.04</v>
      </c>
      <c r="B788">
        <v>2.02</v>
      </c>
      <c r="C788" t="s">
        <v>10</v>
      </c>
      <c r="G788">
        <v>8.6999999999999994E-2</v>
      </c>
      <c r="H788">
        <v>0.13800000000000001</v>
      </c>
      <c r="K788">
        <f t="shared" si="36"/>
        <v>1</v>
      </c>
      <c r="L788" t="str">
        <f t="shared" si="37"/>
        <v/>
      </c>
      <c r="M788" t="str">
        <f t="shared" si="38"/>
        <v/>
      </c>
    </row>
    <row r="789" spans="1:13" x14ac:dyDescent="0.25">
      <c r="A789">
        <v>0.12</v>
      </c>
      <c r="B789">
        <v>1.68</v>
      </c>
      <c r="C789" t="s">
        <v>10</v>
      </c>
      <c r="G789">
        <v>8.6999999999999994E-2</v>
      </c>
      <c r="H789">
        <v>0.13800000000000001</v>
      </c>
      <c r="K789">
        <f t="shared" si="36"/>
        <v>1</v>
      </c>
      <c r="L789" t="str">
        <f t="shared" si="37"/>
        <v/>
      </c>
      <c r="M789" t="str">
        <f t="shared" si="38"/>
        <v/>
      </c>
    </row>
    <row r="790" spans="1:13" x14ac:dyDescent="0.25">
      <c r="A790">
        <v>0.22</v>
      </c>
      <c r="B790">
        <v>1.54</v>
      </c>
      <c r="C790" t="s">
        <v>10</v>
      </c>
      <c r="G790">
        <v>8.6999999999999994E-2</v>
      </c>
      <c r="H790">
        <v>0.13800000000000001</v>
      </c>
      <c r="K790">
        <f t="shared" si="36"/>
        <v>1</v>
      </c>
      <c r="L790" t="str">
        <f t="shared" si="37"/>
        <v/>
      </c>
      <c r="M790" t="str">
        <f t="shared" si="38"/>
        <v/>
      </c>
    </row>
    <row r="791" spans="1:13" x14ac:dyDescent="0.25">
      <c r="A791">
        <v>0.28000000000000003</v>
      </c>
      <c r="B791">
        <v>2.2000000000000002</v>
      </c>
      <c r="C791" t="s">
        <v>10</v>
      </c>
      <c r="G791">
        <v>8.6999999999999994E-2</v>
      </c>
      <c r="H791">
        <v>0.13800000000000001</v>
      </c>
      <c r="K791">
        <f t="shared" si="36"/>
        <v>1</v>
      </c>
      <c r="L791" t="str">
        <f t="shared" si="37"/>
        <v/>
      </c>
      <c r="M791" t="str">
        <f t="shared" si="38"/>
        <v/>
      </c>
    </row>
    <row r="792" spans="1:13" x14ac:dyDescent="0.25">
      <c r="A792">
        <v>0.8</v>
      </c>
      <c r="B792">
        <v>2.16</v>
      </c>
      <c r="C792" t="s">
        <v>10</v>
      </c>
      <c r="G792">
        <v>8.6999999999999994E-2</v>
      </c>
      <c r="H792">
        <v>0.13800000000000001</v>
      </c>
      <c r="K792">
        <f t="shared" si="36"/>
        <v>1</v>
      </c>
      <c r="L792" t="str">
        <f t="shared" si="37"/>
        <v/>
      </c>
      <c r="M792" t="str">
        <f t="shared" si="38"/>
        <v/>
      </c>
    </row>
    <row r="793" spans="1:13" x14ac:dyDescent="0.25">
      <c r="A793">
        <v>1.78</v>
      </c>
      <c r="B793">
        <v>1.98</v>
      </c>
      <c r="C793" t="s">
        <v>10</v>
      </c>
      <c r="G793">
        <v>8.6999999999999994E-2</v>
      </c>
      <c r="H793">
        <v>0.13800000000000001</v>
      </c>
      <c r="K793">
        <f t="shared" si="36"/>
        <v>1</v>
      </c>
      <c r="L793" t="str">
        <f t="shared" si="37"/>
        <v/>
      </c>
      <c r="M793" t="str">
        <f t="shared" si="38"/>
        <v/>
      </c>
    </row>
    <row r="794" spans="1:13" x14ac:dyDescent="0.25">
      <c r="A794">
        <v>3.04</v>
      </c>
      <c r="B794">
        <v>1.66</v>
      </c>
      <c r="C794" t="s">
        <v>11</v>
      </c>
      <c r="G794">
        <v>8.4000000000000005E-2</v>
      </c>
      <c r="H794">
        <v>7.4999999999999997E-2</v>
      </c>
      <c r="I794">
        <v>98.386295813391897</v>
      </c>
      <c r="K794">
        <f t="shared" si="36"/>
        <v>4</v>
      </c>
      <c r="L794" t="str">
        <f t="shared" si="37"/>
        <v/>
      </c>
      <c r="M794" t="str">
        <f t="shared" si="38"/>
        <v/>
      </c>
    </row>
    <row r="795" spans="1:13" x14ac:dyDescent="0.25">
      <c r="A795">
        <v>2.52</v>
      </c>
      <c r="B795">
        <v>1.67</v>
      </c>
      <c r="C795" t="s">
        <v>11</v>
      </c>
      <c r="G795">
        <v>8.4000000000000005E-2</v>
      </c>
      <c r="H795">
        <v>7.4999999999999997E-2</v>
      </c>
      <c r="I795">
        <v>98.386295813391897</v>
      </c>
      <c r="K795">
        <f t="shared" si="36"/>
        <v>4</v>
      </c>
      <c r="L795" t="str">
        <f t="shared" si="37"/>
        <v/>
      </c>
      <c r="M795" t="str">
        <f t="shared" si="38"/>
        <v/>
      </c>
    </row>
    <row r="796" spans="1:13" x14ac:dyDescent="0.25">
      <c r="A796">
        <v>2.91</v>
      </c>
      <c r="B796">
        <v>1.72</v>
      </c>
      <c r="C796" t="s">
        <v>11</v>
      </c>
      <c r="G796">
        <v>8.4000000000000005E-2</v>
      </c>
      <c r="H796">
        <v>7.4999999999999997E-2</v>
      </c>
      <c r="I796">
        <v>106.38427853426001</v>
      </c>
      <c r="J796">
        <v>19.073196194012102</v>
      </c>
      <c r="K796">
        <f t="shared" si="36"/>
        <v>4</v>
      </c>
      <c r="L796" t="str">
        <f t="shared" si="37"/>
        <v/>
      </c>
      <c r="M796" t="str">
        <f t="shared" si="38"/>
        <v/>
      </c>
    </row>
    <row r="797" spans="1:13" x14ac:dyDescent="0.25">
      <c r="A797">
        <v>2.77</v>
      </c>
      <c r="B797">
        <v>1.53</v>
      </c>
      <c r="C797" t="s">
        <v>11</v>
      </c>
      <c r="G797">
        <v>8.4000000000000005E-2</v>
      </c>
      <c r="H797">
        <v>7.4999999999999997E-2</v>
      </c>
      <c r="I797">
        <v>120.096558537414</v>
      </c>
      <c r="J797">
        <v>25.059987205926799</v>
      </c>
      <c r="K797">
        <f t="shared" si="36"/>
        <v>4</v>
      </c>
      <c r="L797" t="str">
        <f t="shared" si="37"/>
        <v/>
      </c>
      <c r="M797" t="str">
        <f t="shared" si="38"/>
        <v/>
      </c>
    </row>
    <row r="798" spans="1:13" x14ac:dyDescent="0.25">
      <c r="A798">
        <v>2.85</v>
      </c>
      <c r="B798">
        <v>2.19</v>
      </c>
      <c r="C798" t="s">
        <v>11</v>
      </c>
      <c r="G798">
        <v>8.4000000000000005E-2</v>
      </c>
      <c r="H798">
        <v>7.4999999999999997E-2</v>
      </c>
      <c r="I798">
        <v>125.04032290146399</v>
      </c>
      <c r="J798">
        <v>18.582925063132301</v>
      </c>
      <c r="K798">
        <f t="shared" si="36"/>
        <v>5</v>
      </c>
      <c r="L798" t="str">
        <f t="shared" si="37"/>
        <v/>
      </c>
      <c r="M798" t="str">
        <f t="shared" si="38"/>
        <v/>
      </c>
    </row>
    <row r="799" spans="1:13" x14ac:dyDescent="0.25">
      <c r="A799">
        <v>2.73</v>
      </c>
      <c r="B799">
        <v>2.4</v>
      </c>
      <c r="C799" t="s">
        <v>11</v>
      </c>
      <c r="G799">
        <v>8.4000000000000005E-2</v>
      </c>
      <c r="H799">
        <v>7.4999999999999997E-2</v>
      </c>
      <c r="I799">
        <v>140.014456354949</v>
      </c>
      <c r="J799">
        <v>11.192001240663201</v>
      </c>
      <c r="K799">
        <f t="shared" si="36"/>
        <v>5</v>
      </c>
      <c r="L799" t="str">
        <f t="shared" si="37"/>
        <v/>
      </c>
      <c r="M799" t="str">
        <f t="shared" si="38"/>
        <v/>
      </c>
    </row>
    <row r="800" spans="1:13" x14ac:dyDescent="0.25">
      <c r="A800">
        <v>2.54</v>
      </c>
      <c r="B800">
        <v>2.34</v>
      </c>
      <c r="C800" t="s">
        <v>11</v>
      </c>
      <c r="G800">
        <v>8.4000000000000005E-2</v>
      </c>
      <c r="H800">
        <v>7.4999999999999997E-2</v>
      </c>
      <c r="I800">
        <v>161.93891148341399</v>
      </c>
      <c r="J800">
        <v>13.8757378765615</v>
      </c>
      <c r="K800">
        <f t="shared" si="36"/>
        <v>6</v>
      </c>
      <c r="L800" t="str">
        <f t="shared" si="37"/>
        <v/>
      </c>
      <c r="M800" t="str">
        <f t="shared" si="38"/>
        <v/>
      </c>
    </row>
    <row r="801" spans="1:13" x14ac:dyDescent="0.25">
      <c r="A801">
        <v>2.3199999999999998</v>
      </c>
      <c r="B801">
        <v>2.19</v>
      </c>
      <c r="C801" t="s">
        <v>11</v>
      </c>
      <c r="G801">
        <v>8.4000000000000005E-2</v>
      </c>
      <c r="H801">
        <v>7.4999999999999997E-2</v>
      </c>
      <c r="I801">
        <v>210.23479194868901</v>
      </c>
      <c r="J801">
        <v>9.6564717010521797</v>
      </c>
      <c r="K801">
        <f t="shared" si="36"/>
        <v>7</v>
      </c>
      <c r="L801" t="str">
        <f t="shared" si="37"/>
        <v/>
      </c>
      <c r="M801" t="str">
        <f t="shared" si="38"/>
        <v/>
      </c>
    </row>
    <row r="802" spans="1:13" x14ac:dyDescent="0.25">
      <c r="A802">
        <v>2.6</v>
      </c>
      <c r="B802">
        <v>1.86</v>
      </c>
      <c r="C802" t="s">
        <v>11</v>
      </c>
      <c r="G802">
        <v>8.4000000000000005E-2</v>
      </c>
      <c r="H802">
        <v>7.4999999999999997E-2</v>
      </c>
      <c r="I802">
        <v>228.20225935325001</v>
      </c>
      <c r="J802">
        <v>13.230775095311801</v>
      </c>
      <c r="K802">
        <f t="shared" si="36"/>
        <v>8</v>
      </c>
      <c r="L802" t="str">
        <f t="shared" si="37"/>
        <v/>
      </c>
      <c r="M802" t="str">
        <f t="shared" si="38"/>
        <v/>
      </c>
    </row>
    <row r="803" spans="1:13" x14ac:dyDescent="0.25">
      <c r="A803">
        <v>2.78</v>
      </c>
      <c r="B803">
        <v>2.16</v>
      </c>
      <c r="C803" t="s">
        <v>11</v>
      </c>
      <c r="G803">
        <v>8.4000000000000005E-2</v>
      </c>
      <c r="H803">
        <v>7.4999999999999997E-2</v>
      </c>
      <c r="I803">
        <v>262.55292423434901</v>
      </c>
      <c r="J803">
        <v>13.0209423676695</v>
      </c>
      <c r="K803">
        <f t="shared" si="36"/>
        <v>9</v>
      </c>
      <c r="L803" t="str">
        <f t="shared" si="37"/>
        <v/>
      </c>
      <c r="M803" t="str">
        <f t="shared" si="38"/>
        <v/>
      </c>
    </row>
    <row r="804" spans="1:13" x14ac:dyDescent="0.25">
      <c r="A804">
        <v>2.48</v>
      </c>
      <c r="B804">
        <v>1.48</v>
      </c>
      <c r="C804" t="s">
        <v>11</v>
      </c>
      <c r="G804">
        <v>8.4000000000000005E-2</v>
      </c>
      <c r="H804">
        <v>7.4999999999999997E-2</v>
      </c>
      <c r="I804">
        <v>285.57191283398799</v>
      </c>
      <c r="J804">
        <v>11.3604055428085</v>
      </c>
      <c r="K804">
        <f t="shared" si="36"/>
        <v>10</v>
      </c>
      <c r="L804" t="str">
        <f t="shared" si="37"/>
        <v/>
      </c>
      <c r="M804" t="str">
        <f t="shared" si="38"/>
        <v/>
      </c>
    </row>
    <row r="805" spans="1:13" x14ac:dyDescent="0.25">
      <c r="A805">
        <v>2.67</v>
      </c>
      <c r="B805">
        <v>1.73</v>
      </c>
      <c r="C805" t="s">
        <v>11</v>
      </c>
      <c r="G805">
        <v>8.4000000000000005E-2</v>
      </c>
      <c r="H805">
        <v>7.4999999999999997E-2</v>
      </c>
      <c r="I805">
        <v>285.57191283398799</v>
      </c>
      <c r="J805">
        <v>11.3604055428085</v>
      </c>
      <c r="K805">
        <f t="shared" si="36"/>
        <v>10</v>
      </c>
      <c r="L805" t="str">
        <f t="shared" si="37"/>
        <v/>
      </c>
      <c r="M805" t="str">
        <f t="shared" si="38"/>
        <v/>
      </c>
    </row>
    <row r="806" spans="1:13" x14ac:dyDescent="0.25">
      <c r="A806">
        <v>2.88</v>
      </c>
      <c r="B806">
        <v>1.31</v>
      </c>
      <c r="C806" t="s">
        <v>11</v>
      </c>
      <c r="G806">
        <v>8.4000000000000005E-2</v>
      </c>
      <c r="H806">
        <v>7.4999999999999997E-2</v>
      </c>
      <c r="I806">
        <v>296.64430026709903</v>
      </c>
      <c r="J806">
        <v>15.2354805061685</v>
      </c>
      <c r="K806">
        <f t="shared" si="36"/>
        <v>10</v>
      </c>
      <c r="L806" t="str">
        <f t="shared" si="37"/>
        <v/>
      </c>
      <c r="M806" t="str">
        <f t="shared" si="38"/>
        <v/>
      </c>
    </row>
    <row r="807" spans="1:13" x14ac:dyDescent="0.25">
      <c r="A807">
        <v>3.02</v>
      </c>
      <c r="B807">
        <v>1.62</v>
      </c>
      <c r="C807" t="s">
        <v>11</v>
      </c>
      <c r="G807">
        <v>8.4000000000000005E-2</v>
      </c>
      <c r="H807">
        <v>7.4999999999999997E-2</v>
      </c>
      <c r="I807">
        <v>338.361788301959</v>
      </c>
      <c r="J807">
        <v>24.886318759816699</v>
      </c>
      <c r="K807">
        <f t="shared" si="36"/>
        <v>12</v>
      </c>
      <c r="L807" t="str">
        <f t="shared" si="37"/>
        <v/>
      </c>
      <c r="M807" t="str">
        <f t="shared" si="38"/>
        <v/>
      </c>
    </row>
    <row r="808" spans="1:13" x14ac:dyDescent="0.25">
      <c r="A808">
        <v>2.93</v>
      </c>
      <c r="B808">
        <v>1.95</v>
      </c>
      <c r="C808" t="s">
        <v>11</v>
      </c>
      <c r="G808">
        <v>8.4000000000000005E-2</v>
      </c>
      <c r="H808">
        <v>7.4999999999999997E-2</v>
      </c>
      <c r="I808">
        <v>333.33611677501699</v>
      </c>
      <c r="J808">
        <v>35.777854014164397</v>
      </c>
      <c r="K808">
        <f t="shared" si="36"/>
        <v>11</v>
      </c>
      <c r="L808" t="str">
        <f t="shared" si="37"/>
        <v/>
      </c>
      <c r="M808" t="str">
        <f t="shared" si="38"/>
        <v/>
      </c>
    </row>
    <row r="809" spans="1:13" x14ac:dyDescent="0.25">
      <c r="A809">
        <v>2.93</v>
      </c>
      <c r="B809">
        <v>2.2400000000000002</v>
      </c>
      <c r="C809" t="s">
        <v>11</v>
      </c>
      <c r="G809">
        <v>8.4000000000000005E-2</v>
      </c>
      <c r="H809">
        <v>7.4999999999999997E-2</v>
      </c>
      <c r="I809">
        <v>232.36344131304199</v>
      </c>
      <c r="J809">
        <v>47.175728032050102</v>
      </c>
      <c r="K809">
        <f t="shared" si="36"/>
        <v>8</v>
      </c>
      <c r="L809" t="str">
        <f t="shared" si="37"/>
        <v/>
      </c>
      <c r="M809" t="str">
        <f t="shared" si="38"/>
        <v/>
      </c>
    </row>
    <row r="810" spans="1:13" x14ac:dyDescent="0.25">
      <c r="A810">
        <v>2.85</v>
      </c>
      <c r="B810">
        <v>2.2000000000000002</v>
      </c>
      <c r="C810" t="s">
        <v>11</v>
      </c>
      <c r="G810">
        <v>8.4000000000000005E-2</v>
      </c>
      <c r="H810">
        <v>7.4999999999999997E-2</v>
      </c>
      <c r="I810">
        <v>56.332780349028603</v>
      </c>
      <c r="J810">
        <v>26.767449498912299</v>
      </c>
      <c r="K810">
        <f t="shared" si="36"/>
        <v>2</v>
      </c>
      <c r="L810" t="str">
        <f t="shared" si="37"/>
        <v/>
      </c>
      <c r="M810" t="str">
        <f t="shared" si="38"/>
        <v/>
      </c>
    </row>
    <row r="811" spans="1:13" x14ac:dyDescent="0.25">
      <c r="A811">
        <v>2.25</v>
      </c>
      <c r="B811">
        <v>1.59</v>
      </c>
      <c r="C811" t="s">
        <v>11</v>
      </c>
      <c r="G811">
        <v>8.4000000000000005E-2</v>
      </c>
      <c r="H811">
        <v>7.4999999999999997E-2</v>
      </c>
      <c r="I811">
        <v>178.988287361571</v>
      </c>
      <c r="J811">
        <v>32.602586492570502</v>
      </c>
      <c r="K811">
        <f t="shared" si="36"/>
        <v>6</v>
      </c>
      <c r="L811" t="str">
        <f t="shared" si="37"/>
        <v/>
      </c>
      <c r="M811" t="str">
        <f t="shared" si="38"/>
        <v/>
      </c>
    </row>
    <row r="812" spans="1:13" x14ac:dyDescent="0.25">
      <c r="A812">
        <v>2.73</v>
      </c>
      <c r="B812">
        <v>2.0699999999999998</v>
      </c>
      <c r="C812" t="s">
        <v>11</v>
      </c>
      <c r="G812">
        <v>4.8000000000000001E-2</v>
      </c>
      <c r="H812">
        <v>6.3E-2</v>
      </c>
      <c r="I812">
        <v>127.827843012445</v>
      </c>
      <c r="J812">
        <v>33.049649453019498</v>
      </c>
      <c r="K812">
        <f t="shared" si="36"/>
        <v>5</v>
      </c>
      <c r="L812" t="str">
        <f t="shared" si="37"/>
        <v/>
      </c>
      <c r="M812" t="str">
        <f t="shared" si="38"/>
        <v/>
      </c>
    </row>
    <row r="813" spans="1:13" x14ac:dyDescent="0.25">
      <c r="A813">
        <v>2.54</v>
      </c>
      <c r="B813">
        <v>2.25</v>
      </c>
      <c r="C813" t="s">
        <v>11</v>
      </c>
      <c r="G813">
        <v>4.8000000000000001E-2</v>
      </c>
      <c r="H813">
        <v>6.3E-2</v>
      </c>
      <c r="I813">
        <v>147.19014784722299</v>
      </c>
      <c r="J813">
        <v>28.886615219740701</v>
      </c>
      <c r="K813">
        <f t="shared" si="36"/>
        <v>5</v>
      </c>
      <c r="L813" t="str">
        <f t="shared" si="37"/>
        <v/>
      </c>
      <c r="M813" t="str">
        <f t="shared" si="38"/>
        <v/>
      </c>
    </row>
    <row r="814" spans="1:13" x14ac:dyDescent="0.25">
      <c r="A814">
        <v>3</v>
      </c>
      <c r="B814">
        <v>2.14</v>
      </c>
      <c r="C814" t="s">
        <v>11</v>
      </c>
      <c r="G814">
        <v>4.8000000000000001E-2</v>
      </c>
      <c r="H814">
        <v>6.3E-2</v>
      </c>
      <c r="I814">
        <v>265.753122637714</v>
      </c>
      <c r="J814">
        <v>19.3472681319716</v>
      </c>
      <c r="K814">
        <f t="shared" si="36"/>
        <v>9</v>
      </c>
      <c r="L814" t="str">
        <f t="shared" si="37"/>
        <v/>
      </c>
      <c r="M814" t="str">
        <f t="shared" si="38"/>
        <v/>
      </c>
    </row>
    <row r="815" spans="1:13" x14ac:dyDescent="0.25">
      <c r="A815">
        <v>3.18</v>
      </c>
      <c r="B815">
        <v>2.19</v>
      </c>
      <c r="C815" t="s">
        <v>11</v>
      </c>
      <c r="G815">
        <v>4.8000000000000001E-2</v>
      </c>
      <c r="H815">
        <v>6.3E-2</v>
      </c>
      <c r="I815">
        <v>318.86321462024</v>
      </c>
      <c r="J815">
        <v>9.6152195269481506</v>
      </c>
      <c r="K815">
        <f t="shared" si="36"/>
        <v>11</v>
      </c>
      <c r="L815" t="str">
        <f t="shared" si="37"/>
        <v/>
      </c>
      <c r="M815" t="str">
        <f t="shared" si="38"/>
        <v/>
      </c>
    </row>
    <row r="816" spans="1:13" x14ac:dyDescent="0.25">
      <c r="A816">
        <v>3.26</v>
      </c>
      <c r="B816">
        <v>2.12</v>
      </c>
      <c r="C816" t="s">
        <v>11</v>
      </c>
      <c r="G816">
        <v>4.8000000000000001E-2</v>
      </c>
      <c r="H816">
        <v>6.3E-2</v>
      </c>
      <c r="I816">
        <v>213.15961011372099</v>
      </c>
      <c r="J816">
        <v>15.3763705844167</v>
      </c>
      <c r="K816">
        <f t="shared" si="36"/>
        <v>7</v>
      </c>
      <c r="L816" t="str">
        <f t="shared" si="37"/>
        <v/>
      </c>
      <c r="M816" t="str">
        <f t="shared" si="38"/>
        <v/>
      </c>
    </row>
    <row r="817" spans="1:13" x14ac:dyDescent="0.25">
      <c r="A817">
        <v>3.2</v>
      </c>
      <c r="B817">
        <v>2.12</v>
      </c>
      <c r="C817" t="s">
        <v>11</v>
      </c>
      <c r="G817">
        <v>4.8000000000000001E-2</v>
      </c>
      <c r="H817">
        <v>6.3E-2</v>
      </c>
      <c r="I817">
        <v>99.621914460939493</v>
      </c>
      <c r="J817">
        <v>45.057759230074197</v>
      </c>
      <c r="K817">
        <f t="shared" si="36"/>
        <v>4</v>
      </c>
      <c r="L817" t="str">
        <f t="shared" si="37"/>
        <v/>
      </c>
      <c r="M817" t="str">
        <f t="shared" si="38"/>
        <v/>
      </c>
    </row>
    <row r="818" spans="1:13" x14ac:dyDescent="0.25">
      <c r="A818">
        <v>3.45</v>
      </c>
      <c r="B818">
        <v>2.35</v>
      </c>
      <c r="C818" t="s">
        <v>11</v>
      </c>
      <c r="G818">
        <v>4.8000000000000001E-2</v>
      </c>
      <c r="H818">
        <v>6.3E-2</v>
      </c>
      <c r="I818">
        <v>215.06512091083599</v>
      </c>
      <c r="J818">
        <v>47.100342838937003</v>
      </c>
      <c r="K818">
        <f t="shared" si="36"/>
        <v>8</v>
      </c>
      <c r="L818" t="str">
        <f t="shared" si="37"/>
        <v/>
      </c>
      <c r="M818" t="str">
        <f t="shared" si="38"/>
        <v/>
      </c>
    </row>
    <row r="819" spans="1:13" x14ac:dyDescent="0.25">
      <c r="A819">
        <v>3.15</v>
      </c>
      <c r="B819">
        <v>2.27</v>
      </c>
      <c r="C819" t="s">
        <v>11</v>
      </c>
      <c r="G819">
        <v>4.8000000000000001E-2</v>
      </c>
      <c r="H819">
        <v>6.3E-2</v>
      </c>
      <c r="I819">
        <v>74.963135923539795</v>
      </c>
      <c r="J819">
        <v>26.2908435939848</v>
      </c>
      <c r="K819">
        <f t="shared" si="36"/>
        <v>3</v>
      </c>
      <c r="L819" t="str">
        <f t="shared" si="37"/>
        <v/>
      </c>
      <c r="M819" t="str">
        <f t="shared" si="38"/>
        <v/>
      </c>
    </row>
    <row r="820" spans="1:13" x14ac:dyDescent="0.25">
      <c r="A820">
        <v>3.24</v>
      </c>
      <c r="B820">
        <v>2.13</v>
      </c>
      <c r="C820" t="s">
        <v>11</v>
      </c>
      <c r="G820">
        <v>4.8000000000000001E-2</v>
      </c>
      <c r="H820">
        <v>6.3E-2</v>
      </c>
      <c r="I820">
        <v>74.963135923539795</v>
      </c>
      <c r="J820">
        <v>26.2908435939848</v>
      </c>
      <c r="K820">
        <f t="shared" si="36"/>
        <v>3</v>
      </c>
      <c r="L820" t="str">
        <f t="shared" si="37"/>
        <v/>
      </c>
      <c r="M820" t="str">
        <f t="shared" si="38"/>
        <v/>
      </c>
    </row>
    <row r="821" spans="1:13" x14ac:dyDescent="0.25">
      <c r="A821">
        <v>2.9</v>
      </c>
      <c r="B821">
        <v>2.21</v>
      </c>
      <c r="C821" t="s">
        <v>11</v>
      </c>
      <c r="G821">
        <v>4.8000000000000001E-2</v>
      </c>
      <c r="H821">
        <v>6.3E-2</v>
      </c>
      <c r="I821">
        <v>77.426607538381504</v>
      </c>
      <c r="J821">
        <v>32.559819256950703</v>
      </c>
      <c r="K821">
        <f t="shared" si="36"/>
        <v>3</v>
      </c>
      <c r="L821" t="str">
        <f t="shared" si="37"/>
        <v/>
      </c>
      <c r="M821" t="str">
        <f t="shared" si="38"/>
        <v/>
      </c>
    </row>
    <row r="822" spans="1:13" x14ac:dyDescent="0.25">
      <c r="A822">
        <v>3</v>
      </c>
      <c r="B822">
        <v>2.29</v>
      </c>
      <c r="C822" t="s">
        <v>11</v>
      </c>
      <c r="G822">
        <v>4.8000000000000001E-2</v>
      </c>
      <c r="H822">
        <v>6.3E-2</v>
      </c>
      <c r="I822">
        <v>82.241462983982103</v>
      </c>
      <c r="J822">
        <v>26.2762361608643</v>
      </c>
      <c r="K822">
        <f t="shared" si="36"/>
        <v>3</v>
      </c>
      <c r="L822" t="str">
        <f t="shared" si="37"/>
        <v/>
      </c>
      <c r="M822" t="str">
        <f t="shared" si="38"/>
        <v/>
      </c>
    </row>
    <row r="823" spans="1:13" x14ac:dyDescent="0.25">
      <c r="A823">
        <v>3.05</v>
      </c>
      <c r="B823">
        <v>2.4</v>
      </c>
      <c r="C823" t="s">
        <v>11</v>
      </c>
      <c r="G823">
        <v>4.8000000000000001E-2</v>
      </c>
      <c r="H823">
        <v>6.3E-2</v>
      </c>
      <c r="I823">
        <v>87.887262308577903</v>
      </c>
      <c r="J823">
        <v>20.538001234974701</v>
      </c>
      <c r="K823">
        <f t="shared" si="36"/>
        <v>3</v>
      </c>
      <c r="L823" t="str">
        <f t="shared" si="37"/>
        <v/>
      </c>
      <c r="M823" t="str">
        <f t="shared" si="38"/>
        <v/>
      </c>
    </row>
    <row r="824" spans="1:13" x14ac:dyDescent="0.25">
      <c r="A824">
        <v>2.98</v>
      </c>
      <c r="B824">
        <v>2.36</v>
      </c>
      <c r="C824" t="s">
        <v>11</v>
      </c>
      <c r="G824">
        <v>4.8000000000000001E-2</v>
      </c>
      <c r="H824">
        <v>6.3E-2</v>
      </c>
      <c r="I824">
        <v>91.512765327185505</v>
      </c>
      <c r="J824">
        <v>19.0212000282961</v>
      </c>
      <c r="K824">
        <f t="shared" si="36"/>
        <v>3</v>
      </c>
      <c r="L824" t="str">
        <f t="shared" si="37"/>
        <v/>
      </c>
      <c r="M824" t="str">
        <f t="shared" si="38"/>
        <v/>
      </c>
    </row>
    <row r="825" spans="1:13" x14ac:dyDescent="0.25">
      <c r="A825">
        <v>2.88</v>
      </c>
      <c r="B825">
        <v>2.41</v>
      </c>
      <c r="C825" t="s">
        <v>11</v>
      </c>
      <c r="G825">
        <v>4.8000000000000001E-2</v>
      </c>
      <c r="H825">
        <v>6.3E-2</v>
      </c>
      <c r="I825">
        <v>97.197560944912496</v>
      </c>
      <c r="J825">
        <v>17.525483383445401</v>
      </c>
      <c r="K825">
        <f t="shared" si="36"/>
        <v>4</v>
      </c>
      <c r="L825" t="str">
        <f t="shared" si="37"/>
        <v/>
      </c>
      <c r="M825" t="str">
        <f t="shared" si="38"/>
        <v/>
      </c>
    </row>
    <row r="826" spans="1:13" x14ac:dyDescent="0.25">
      <c r="A826">
        <v>2.78</v>
      </c>
      <c r="B826">
        <v>2.31</v>
      </c>
      <c r="C826" t="s">
        <v>11</v>
      </c>
      <c r="G826">
        <v>4.8000000000000001E-2</v>
      </c>
      <c r="H826">
        <v>6.3E-2</v>
      </c>
      <c r="I826">
        <v>102.483577360224</v>
      </c>
      <c r="J826">
        <v>16.681826343972599</v>
      </c>
      <c r="K826">
        <f t="shared" si="36"/>
        <v>4</v>
      </c>
      <c r="L826" t="str">
        <f t="shared" si="37"/>
        <v/>
      </c>
      <c r="M826" t="str">
        <f t="shared" si="38"/>
        <v/>
      </c>
    </row>
    <row r="827" spans="1:13" x14ac:dyDescent="0.25">
      <c r="A827">
        <v>2.75</v>
      </c>
      <c r="B827">
        <v>2.48</v>
      </c>
      <c r="C827" t="s">
        <v>11</v>
      </c>
      <c r="G827">
        <v>4.8000000000000001E-2</v>
      </c>
      <c r="H827">
        <v>6.3E-2</v>
      </c>
      <c r="I827">
        <v>102.483577360224</v>
      </c>
      <c r="J827">
        <v>16.681826343972599</v>
      </c>
      <c r="K827">
        <f t="shared" si="36"/>
        <v>4</v>
      </c>
      <c r="L827" t="str">
        <f t="shared" si="37"/>
        <v/>
      </c>
      <c r="M827" t="str">
        <f t="shared" si="38"/>
        <v/>
      </c>
    </row>
    <row r="828" spans="1:13" x14ac:dyDescent="0.25">
      <c r="A828">
        <v>2.79</v>
      </c>
      <c r="B828">
        <v>2.68</v>
      </c>
      <c r="C828" t="s">
        <v>11</v>
      </c>
      <c r="G828">
        <v>4.8000000000000001E-2</v>
      </c>
      <c r="H828">
        <v>6.3E-2</v>
      </c>
      <c r="I828">
        <v>130.58092851528801</v>
      </c>
      <c r="J828">
        <v>16.507372188415498</v>
      </c>
      <c r="K828">
        <f t="shared" si="36"/>
        <v>5</v>
      </c>
      <c r="L828" t="str">
        <f t="shared" si="37"/>
        <v/>
      </c>
      <c r="M828" t="str">
        <f t="shared" si="38"/>
        <v/>
      </c>
    </row>
    <row r="829" spans="1:13" x14ac:dyDescent="0.25">
      <c r="A829">
        <v>2.63</v>
      </c>
      <c r="B829">
        <v>2.36</v>
      </c>
      <c r="C829" t="s">
        <v>11</v>
      </c>
      <c r="G829">
        <v>4.8000000000000001E-2</v>
      </c>
      <c r="H829">
        <v>6.3E-2</v>
      </c>
      <c r="I829">
        <v>113.651388677482</v>
      </c>
      <c r="J829">
        <v>20.369919541706199</v>
      </c>
      <c r="K829">
        <f t="shared" si="36"/>
        <v>4</v>
      </c>
      <c r="L829" t="str">
        <f t="shared" si="37"/>
        <v/>
      </c>
      <c r="M829" t="str">
        <f t="shared" si="38"/>
        <v/>
      </c>
    </row>
    <row r="830" spans="1:13" x14ac:dyDescent="0.25">
      <c r="A830">
        <v>2.76</v>
      </c>
      <c r="B830">
        <v>2.61</v>
      </c>
      <c r="C830" t="s">
        <v>11</v>
      </c>
      <c r="G830">
        <v>4.8000000000000001E-2</v>
      </c>
      <c r="H830">
        <v>6.3E-2</v>
      </c>
      <c r="I830">
        <v>109.580339966525</v>
      </c>
      <c r="J830">
        <v>25.7179048655602</v>
      </c>
      <c r="K830">
        <f t="shared" si="36"/>
        <v>4</v>
      </c>
      <c r="L830" t="str">
        <f t="shared" si="37"/>
        <v/>
      </c>
      <c r="M830" t="str">
        <f t="shared" si="38"/>
        <v/>
      </c>
    </row>
    <row r="831" spans="1:13" x14ac:dyDescent="0.25">
      <c r="A831">
        <v>2.8</v>
      </c>
      <c r="B831">
        <v>2.79</v>
      </c>
      <c r="C831" t="s">
        <v>11</v>
      </c>
      <c r="G831">
        <v>4.8000000000000001E-2</v>
      </c>
      <c r="H831">
        <v>6.3E-2</v>
      </c>
      <c r="I831">
        <v>88.563801150107096</v>
      </c>
      <c r="J831">
        <v>32.132293803213102</v>
      </c>
      <c r="K831">
        <f t="shared" si="36"/>
        <v>3</v>
      </c>
      <c r="L831" t="str">
        <f t="shared" si="37"/>
        <v/>
      </c>
      <c r="M831" t="str">
        <f t="shared" si="38"/>
        <v/>
      </c>
    </row>
    <row r="832" spans="1:13" x14ac:dyDescent="0.25">
      <c r="A832">
        <v>2.73</v>
      </c>
      <c r="B832">
        <v>2.65</v>
      </c>
      <c r="C832" t="s">
        <v>11</v>
      </c>
      <c r="G832">
        <v>4.8000000000000001E-2</v>
      </c>
      <c r="H832">
        <v>6.3E-2</v>
      </c>
      <c r="I832">
        <v>82.767349530458006</v>
      </c>
      <c r="J832">
        <v>37.612899268479602</v>
      </c>
      <c r="K832">
        <f t="shared" si="36"/>
        <v>3</v>
      </c>
      <c r="L832" t="str">
        <f t="shared" si="37"/>
        <v/>
      </c>
      <c r="M832" t="str">
        <f t="shared" si="38"/>
        <v/>
      </c>
    </row>
    <row r="833" spans="1:13" x14ac:dyDescent="0.25">
      <c r="A833">
        <v>2.63</v>
      </c>
      <c r="B833">
        <v>2.76</v>
      </c>
      <c r="C833" t="s">
        <v>11</v>
      </c>
      <c r="G833">
        <v>4.8000000000000001E-2</v>
      </c>
      <c r="H833">
        <v>6.3E-2</v>
      </c>
      <c r="I833">
        <v>81.934955449859501</v>
      </c>
      <c r="J833">
        <v>34.265745523747697</v>
      </c>
      <c r="K833">
        <f t="shared" si="36"/>
        <v>3</v>
      </c>
      <c r="L833" t="str">
        <f t="shared" si="37"/>
        <v/>
      </c>
      <c r="M833" t="str">
        <f t="shared" si="38"/>
        <v/>
      </c>
    </row>
    <row r="834" spans="1:13" x14ac:dyDescent="0.25">
      <c r="A834">
        <v>2.63</v>
      </c>
      <c r="B834">
        <v>2.86</v>
      </c>
      <c r="C834" t="s">
        <v>11</v>
      </c>
      <c r="G834">
        <v>4.8000000000000001E-2</v>
      </c>
      <c r="H834">
        <v>6.3E-2</v>
      </c>
      <c r="I834">
        <v>88.339978671255096</v>
      </c>
      <c r="K834">
        <f t="shared" si="36"/>
        <v>3</v>
      </c>
      <c r="L834" t="str">
        <f t="shared" si="37"/>
        <v/>
      </c>
      <c r="M834" t="str">
        <f t="shared" si="38"/>
        <v/>
      </c>
    </row>
    <row r="835" spans="1:13" x14ac:dyDescent="0.25">
      <c r="A835">
        <v>2.5499999999999998</v>
      </c>
      <c r="B835">
        <v>2.92</v>
      </c>
      <c r="C835" t="s">
        <v>11</v>
      </c>
      <c r="G835">
        <v>4.8000000000000001E-2</v>
      </c>
      <c r="H835">
        <v>6.3E-2</v>
      </c>
      <c r="I835">
        <v>88.339978671255096</v>
      </c>
      <c r="K835">
        <f t="shared" ref="K835:K898" si="39">IFERROR(MONTH(I835),"")</f>
        <v>3</v>
      </c>
      <c r="L835" t="str">
        <f t="shared" ref="L835:L898" si="40">IFERROR(SQRT(0.0397 * 10^6 / (E835-0.1518))-273.15,"")</f>
        <v/>
      </c>
      <c r="M835" t="str">
        <f t="shared" ref="M835:M898" si="41">IFERROR((SQRT(0.0397 * 10^6 / (E835-F835-0.1518))-SQRT(0.0397 * 10^6 / (E835+F835-0.1518)))/2,"")</f>
        <v/>
      </c>
    </row>
    <row r="836" spans="1:13" x14ac:dyDescent="0.25">
      <c r="A836">
        <v>2.17</v>
      </c>
      <c r="B836">
        <v>2.31</v>
      </c>
      <c r="C836" t="s">
        <v>11</v>
      </c>
      <c r="G836">
        <v>4.8000000000000001E-2</v>
      </c>
      <c r="H836">
        <v>6.3E-2</v>
      </c>
      <c r="I836">
        <v>183.98740419905801</v>
      </c>
      <c r="K836">
        <f t="shared" si="39"/>
        <v>7</v>
      </c>
      <c r="L836" t="str">
        <f t="shared" si="40"/>
        <v/>
      </c>
      <c r="M836" t="str">
        <f t="shared" si="41"/>
        <v/>
      </c>
    </row>
    <row r="837" spans="1:13" x14ac:dyDescent="0.25">
      <c r="A837">
        <v>3.29</v>
      </c>
      <c r="B837">
        <v>1.07</v>
      </c>
      <c r="C837" t="s">
        <v>5</v>
      </c>
      <c r="G837">
        <v>7.0000000000000007E-2</v>
      </c>
      <c r="H837">
        <v>5.1999999999999998E-2</v>
      </c>
      <c r="I837">
        <v>48.3576859511059</v>
      </c>
      <c r="K837">
        <f t="shared" si="39"/>
        <v>2</v>
      </c>
      <c r="L837" t="str">
        <f t="shared" si="40"/>
        <v/>
      </c>
      <c r="M837" t="str">
        <f t="shared" si="41"/>
        <v/>
      </c>
    </row>
    <row r="838" spans="1:13" x14ac:dyDescent="0.25">
      <c r="A838">
        <v>1.69</v>
      </c>
      <c r="B838">
        <v>0.4</v>
      </c>
      <c r="C838" t="s">
        <v>5</v>
      </c>
      <c r="G838">
        <v>7.0000000000000007E-2</v>
      </c>
      <c r="H838">
        <v>5.1999999999999998E-2</v>
      </c>
      <c r="I838">
        <v>163.63456430177399</v>
      </c>
      <c r="J838">
        <v>18.2519628198216</v>
      </c>
      <c r="K838">
        <f t="shared" si="39"/>
        <v>6</v>
      </c>
      <c r="L838" t="str">
        <f t="shared" si="40"/>
        <v/>
      </c>
      <c r="M838" t="str">
        <f t="shared" si="41"/>
        <v/>
      </c>
    </row>
    <row r="839" spans="1:13" x14ac:dyDescent="0.25">
      <c r="A839">
        <v>1.1000000000000001</v>
      </c>
      <c r="B839">
        <v>0.54</v>
      </c>
      <c r="C839" t="s">
        <v>5</v>
      </c>
      <c r="G839">
        <v>7.0000000000000007E-2</v>
      </c>
      <c r="H839">
        <v>5.1999999999999998E-2</v>
      </c>
      <c r="I839">
        <v>205.383667204174</v>
      </c>
      <c r="J839">
        <v>25.508750115901702</v>
      </c>
      <c r="K839">
        <f t="shared" si="39"/>
        <v>7</v>
      </c>
      <c r="L839" t="str">
        <f t="shared" si="40"/>
        <v/>
      </c>
      <c r="M839" t="str">
        <f t="shared" si="41"/>
        <v/>
      </c>
    </row>
    <row r="840" spans="1:13" x14ac:dyDescent="0.25">
      <c r="A840">
        <v>0.76</v>
      </c>
      <c r="B840">
        <v>0.84</v>
      </c>
      <c r="C840" t="s">
        <v>5</v>
      </c>
      <c r="G840">
        <v>7.0000000000000007E-2</v>
      </c>
      <c r="H840">
        <v>5.1999999999999998E-2</v>
      </c>
      <c r="I840">
        <v>284.21916513398799</v>
      </c>
      <c r="J840">
        <v>33.755178149931197</v>
      </c>
      <c r="K840">
        <f t="shared" si="39"/>
        <v>10</v>
      </c>
      <c r="L840" t="str">
        <f t="shared" si="40"/>
        <v/>
      </c>
      <c r="M840" t="str">
        <f t="shared" si="41"/>
        <v/>
      </c>
    </row>
    <row r="841" spans="1:13" x14ac:dyDescent="0.25">
      <c r="A841">
        <v>0.9</v>
      </c>
      <c r="B841">
        <v>0.8</v>
      </c>
      <c r="C841" t="s">
        <v>5</v>
      </c>
      <c r="G841">
        <v>7.0000000000000007E-2</v>
      </c>
      <c r="H841">
        <v>5.1999999999999998E-2</v>
      </c>
      <c r="I841">
        <v>290.67460234009798</v>
      </c>
      <c r="J841">
        <v>50.300991104251402</v>
      </c>
      <c r="K841">
        <f t="shared" si="39"/>
        <v>10</v>
      </c>
      <c r="L841" t="str">
        <f t="shared" si="40"/>
        <v/>
      </c>
      <c r="M841" t="str">
        <f t="shared" si="41"/>
        <v/>
      </c>
    </row>
    <row r="842" spans="1:13" x14ac:dyDescent="0.25">
      <c r="A842">
        <v>1.29</v>
      </c>
      <c r="B842">
        <v>0.75</v>
      </c>
      <c r="C842" t="s">
        <v>5</v>
      </c>
      <c r="G842">
        <v>7.0000000000000007E-2</v>
      </c>
      <c r="H842">
        <v>5.1999999999999998E-2</v>
      </c>
      <c r="I842">
        <v>90.355333924061</v>
      </c>
      <c r="J842">
        <v>42.682759363379802</v>
      </c>
      <c r="K842">
        <f t="shared" si="39"/>
        <v>3</v>
      </c>
      <c r="L842" t="str">
        <f t="shared" si="40"/>
        <v/>
      </c>
      <c r="M842" t="str">
        <f t="shared" si="41"/>
        <v/>
      </c>
    </row>
    <row r="843" spans="1:13" x14ac:dyDescent="0.25">
      <c r="A843">
        <v>1.78</v>
      </c>
      <c r="B843">
        <v>0.56999999999999995</v>
      </c>
      <c r="C843" t="s">
        <v>5</v>
      </c>
      <c r="G843">
        <v>7.0000000000000007E-2</v>
      </c>
      <c r="H843">
        <v>5.1999999999999998E-2</v>
      </c>
      <c r="I843">
        <v>96.077173022650996</v>
      </c>
      <c r="J843">
        <v>36.2389924811066</v>
      </c>
      <c r="K843">
        <f t="shared" si="39"/>
        <v>4</v>
      </c>
      <c r="L843" t="str">
        <f t="shared" si="40"/>
        <v/>
      </c>
      <c r="M843" t="str">
        <f t="shared" si="41"/>
        <v/>
      </c>
    </row>
    <row r="844" spans="1:13" x14ac:dyDescent="0.25">
      <c r="A844">
        <v>2.86</v>
      </c>
      <c r="B844">
        <v>0.3</v>
      </c>
      <c r="C844" t="s">
        <v>5</v>
      </c>
      <c r="G844">
        <v>7.0000000000000007E-2</v>
      </c>
      <c r="H844">
        <v>5.1999999999999998E-2</v>
      </c>
      <c r="I844">
        <v>40.539787594671999</v>
      </c>
      <c r="J844">
        <v>19.7680632780332</v>
      </c>
      <c r="K844">
        <f t="shared" si="39"/>
        <v>2</v>
      </c>
      <c r="L844" t="str">
        <f t="shared" si="40"/>
        <v/>
      </c>
      <c r="M844" t="str">
        <f t="shared" si="41"/>
        <v/>
      </c>
    </row>
    <row r="845" spans="1:13" x14ac:dyDescent="0.25">
      <c r="A845">
        <v>1.61</v>
      </c>
      <c r="B845">
        <v>0.06</v>
      </c>
      <c r="C845" t="s">
        <v>5</v>
      </c>
      <c r="G845">
        <v>7.0000000000000007E-2</v>
      </c>
      <c r="H845">
        <v>5.1999999999999998E-2</v>
      </c>
      <c r="I845">
        <v>119.088485856738</v>
      </c>
      <c r="J845">
        <v>19.177782916150399</v>
      </c>
      <c r="K845">
        <f t="shared" si="39"/>
        <v>4</v>
      </c>
      <c r="L845" t="str">
        <f t="shared" si="40"/>
        <v/>
      </c>
      <c r="M845" t="str">
        <f t="shared" si="41"/>
        <v/>
      </c>
    </row>
    <row r="846" spans="1:13" x14ac:dyDescent="0.25">
      <c r="A846">
        <v>0.96</v>
      </c>
      <c r="B846">
        <v>0.16</v>
      </c>
      <c r="C846" t="s">
        <v>5</v>
      </c>
      <c r="G846">
        <v>7.0000000000000007E-2</v>
      </c>
      <c r="H846">
        <v>5.1999999999999998E-2</v>
      </c>
      <c r="I846">
        <v>126.410495736934</v>
      </c>
      <c r="J846">
        <v>21.3209760300171</v>
      </c>
      <c r="K846">
        <f t="shared" si="39"/>
        <v>5</v>
      </c>
      <c r="L846" t="str">
        <f t="shared" si="40"/>
        <v/>
      </c>
      <c r="M846" t="str">
        <f t="shared" si="41"/>
        <v/>
      </c>
    </row>
    <row r="847" spans="1:13" x14ac:dyDescent="0.25">
      <c r="A847">
        <v>1.37</v>
      </c>
      <c r="B847">
        <v>0.06</v>
      </c>
      <c r="C847" t="s">
        <v>5</v>
      </c>
      <c r="G847">
        <v>7.0000000000000007E-2</v>
      </c>
      <c r="H847">
        <v>5.1999999999999998E-2</v>
      </c>
      <c r="I847">
        <v>129.97179236379699</v>
      </c>
      <c r="J847">
        <v>23.549141478133901</v>
      </c>
      <c r="K847">
        <f t="shared" si="39"/>
        <v>5</v>
      </c>
      <c r="L847" t="str">
        <f t="shared" si="40"/>
        <v/>
      </c>
      <c r="M847" t="str">
        <f t="shared" si="41"/>
        <v/>
      </c>
    </row>
    <row r="848" spans="1:13" x14ac:dyDescent="0.25">
      <c r="A848">
        <v>0.91</v>
      </c>
      <c r="B848">
        <v>-0.26</v>
      </c>
      <c r="C848" t="s">
        <v>5</v>
      </c>
      <c r="G848">
        <v>7.0000000000000007E-2</v>
      </c>
      <c r="H848">
        <v>5.1999999999999998E-2</v>
      </c>
      <c r="I848">
        <v>138.488630106584</v>
      </c>
      <c r="J848">
        <v>26.422766275698301</v>
      </c>
      <c r="K848">
        <f t="shared" si="39"/>
        <v>5</v>
      </c>
      <c r="L848" t="str">
        <f t="shared" si="40"/>
        <v/>
      </c>
      <c r="M848" t="str">
        <f t="shared" si="41"/>
        <v/>
      </c>
    </row>
    <row r="849" spans="1:13" x14ac:dyDescent="0.25">
      <c r="A849">
        <v>1.27</v>
      </c>
      <c r="B849">
        <v>0.63</v>
      </c>
      <c r="C849" t="s">
        <v>5</v>
      </c>
      <c r="G849">
        <v>7.0000000000000007E-2</v>
      </c>
      <c r="H849">
        <v>5.1999999999999998E-2</v>
      </c>
      <c r="I849">
        <v>155.425832592803</v>
      </c>
      <c r="J849">
        <v>20.847292417340199</v>
      </c>
      <c r="K849">
        <f t="shared" si="39"/>
        <v>6</v>
      </c>
      <c r="L849" t="str">
        <f t="shared" si="40"/>
        <v/>
      </c>
      <c r="M849" t="str">
        <f t="shared" si="41"/>
        <v/>
      </c>
    </row>
    <row r="850" spans="1:13" x14ac:dyDescent="0.25">
      <c r="A850">
        <v>1.21</v>
      </c>
      <c r="B850">
        <v>0.72</v>
      </c>
      <c r="C850" t="s">
        <v>5</v>
      </c>
      <c r="G850">
        <v>7.0000000000000007E-2</v>
      </c>
      <c r="H850">
        <v>5.1999999999999998E-2</v>
      </c>
      <c r="I850">
        <v>308.49915861620099</v>
      </c>
      <c r="J850">
        <v>17.6842799947534</v>
      </c>
      <c r="K850">
        <f t="shared" si="39"/>
        <v>11</v>
      </c>
      <c r="L850" t="str">
        <f t="shared" si="40"/>
        <v/>
      </c>
      <c r="M850" t="str">
        <f t="shared" si="41"/>
        <v/>
      </c>
    </row>
    <row r="851" spans="1:13" x14ac:dyDescent="0.25">
      <c r="A851">
        <v>3.07</v>
      </c>
      <c r="B851">
        <v>0.93</v>
      </c>
      <c r="C851" t="s">
        <v>5</v>
      </c>
      <c r="G851">
        <v>7.0000000000000007E-2</v>
      </c>
      <c r="H851">
        <v>5.1999999999999998E-2</v>
      </c>
      <c r="I851">
        <v>6.2689621301580001</v>
      </c>
      <c r="J851">
        <v>25.332360644832299</v>
      </c>
      <c r="K851">
        <f t="shared" si="39"/>
        <v>1</v>
      </c>
      <c r="L851" t="str">
        <f t="shared" si="40"/>
        <v/>
      </c>
      <c r="M851" t="str">
        <f t="shared" si="41"/>
        <v/>
      </c>
    </row>
    <row r="852" spans="1:13" x14ac:dyDescent="0.25">
      <c r="A852">
        <v>2.59</v>
      </c>
      <c r="B852">
        <v>0.88</v>
      </c>
      <c r="C852" t="s">
        <v>5</v>
      </c>
      <c r="G852">
        <v>7.0000000000000007E-2</v>
      </c>
      <c r="H852">
        <v>5.1999999999999998E-2</v>
      </c>
      <c r="I852">
        <v>13.972359467506999</v>
      </c>
      <c r="J852">
        <v>17.514590397513199</v>
      </c>
      <c r="K852">
        <f t="shared" si="39"/>
        <v>1</v>
      </c>
      <c r="L852" t="str">
        <f t="shared" si="40"/>
        <v/>
      </c>
      <c r="M852" t="str">
        <f t="shared" si="41"/>
        <v/>
      </c>
    </row>
    <row r="853" spans="1:13" x14ac:dyDescent="0.25">
      <c r="A853">
        <v>1.54</v>
      </c>
      <c r="B853">
        <v>0.47</v>
      </c>
      <c r="C853" t="s">
        <v>5</v>
      </c>
      <c r="G853">
        <v>7.0000000000000007E-2</v>
      </c>
      <c r="H853">
        <v>5.1999999999999998E-2</v>
      </c>
      <c r="I853">
        <v>102.944413251741</v>
      </c>
      <c r="J853">
        <v>16.859049280826</v>
      </c>
      <c r="K853">
        <f t="shared" si="39"/>
        <v>4</v>
      </c>
      <c r="L853" t="str">
        <f t="shared" si="40"/>
        <v/>
      </c>
      <c r="M853" t="str">
        <f t="shared" si="41"/>
        <v/>
      </c>
    </row>
    <row r="854" spans="1:13" x14ac:dyDescent="0.25">
      <c r="A854">
        <v>1.05</v>
      </c>
      <c r="B854">
        <v>0.2</v>
      </c>
      <c r="C854" t="s">
        <v>5</v>
      </c>
      <c r="G854">
        <v>7.0000000000000007E-2</v>
      </c>
      <c r="H854">
        <v>5.1999999999999998E-2</v>
      </c>
      <c r="I854">
        <v>150.26936558122901</v>
      </c>
      <c r="J854">
        <v>17.2211774187125</v>
      </c>
      <c r="K854">
        <f t="shared" si="39"/>
        <v>5</v>
      </c>
      <c r="L854" t="str">
        <f t="shared" si="40"/>
        <v/>
      </c>
      <c r="M854" t="str">
        <f t="shared" si="41"/>
        <v/>
      </c>
    </row>
    <row r="855" spans="1:13" x14ac:dyDescent="0.25">
      <c r="A855">
        <v>0.6</v>
      </c>
      <c r="B855">
        <v>0.79</v>
      </c>
      <c r="C855" t="s">
        <v>5</v>
      </c>
      <c r="G855">
        <v>7.0000000000000007E-2</v>
      </c>
      <c r="H855">
        <v>5.1999999999999998E-2</v>
      </c>
      <c r="I855">
        <v>153.004468847087</v>
      </c>
      <c r="J855">
        <v>32.866749364857803</v>
      </c>
      <c r="K855">
        <f t="shared" si="39"/>
        <v>6</v>
      </c>
      <c r="L855" t="str">
        <f t="shared" si="40"/>
        <v/>
      </c>
      <c r="M855" t="str">
        <f t="shared" si="41"/>
        <v/>
      </c>
    </row>
    <row r="856" spans="1:13" x14ac:dyDescent="0.25">
      <c r="A856">
        <v>0.81</v>
      </c>
      <c r="B856">
        <v>0.99</v>
      </c>
      <c r="C856" t="s">
        <v>5</v>
      </c>
      <c r="G856">
        <v>7.0000000000000007E-2</v>
      </c>
      <c r="H856">
        <v>5.1999999999999998E-2</v>
      </c>
      <c r="I856">
        <v>205.90584522716199</v>
      </c>
      <c r="J856">
        <v>28.312827742023401</v>
      </c>
      <c r="K856">
        <f t="shared" si="39"/>
        <v>7</v>
      </c>
      <c r="L856" t="str">
        <f t="shared" si="40"/>
        <v/>
      </c>
      <c r="M856" t="str">
        <f t="shared" si="41"/>
        <v/>
      </c>
    </row>
    <row r="857" spans="1:13" x14ac:dyDescent="0.25">
      <c r="A857">
        <v>2.2200000000000002</v>
      </c>
      <c r="B857">
        <v>0.61</v>
      </c>
      <c r="C857" t="s">
        <v>5</v>
      </c>
      <c r="G857">
        <v>7.0000000000000007E-2</v>
      </c>
      <c r="H857">
        <v>5.1999999999999998E-2</v>
      </c>
      <c r="I857">
        <v>76.4586228183</v>
      </c>
      <c r="J857">
        <v>38.546493371630199</v>
      </c>
      <c r="K857">
        <f t="shared" si="39"/>
        <v>3</v>
      </c>
      <c r="L857" t="str">
        <f t="shared" si="40"/>
        <v/>
      </c>
      <c r="M857" t="str">
        <f t="shared" si="41"/>
        <v/>
      </c>
    </row>
    <row r="858" spans="1:13" x14ac:dyDescent="0.25">
      <c r="A858">
        <v>2.35</v>
      </c>
      <c r="B858">
        <v>0.89</v>
      </c>
      <c r="C858" t="s">
        <v>5</v>
      </c>
      <c r="G858">
        <v>7.0000000000000007E-2</v>
      </c>
      <c r="H858">
        <v>5.1999999999999998E-2</v>
      </c>
      <c r="I858">
        <v>48.174163828460003</v>
      </c>
      <c r="J858">
        <v>21.346067913841502</v>
      </c>
      <c r="K858">
        <f t="shared" si="39"/>
        <v>2</v>
      </c>
      <c r="L858" t="str">
        <f t="shared" si="40"/>
        <v/>
      </c>
      <c r="M858" t="str">
        <f t="shared" si="41"/>
        <v/>
      </c>
    </row>
    <row r="859" spans="1:13" x14ac:dyDescent="0.25">
      <c r="A859">
        <v>2.04</v>
      </c>
      <c r="B859">
        <v>1.28</v>
      </c>
      <c r="C859" t="s">
        <v>5</v>
      </c>
      <c r="G859">
        <v>7.0000000000000007E-2</v>
      </c>
      <c r="H859">
        <v>5.1999999999999998E-2</v>
      </c>
      <c r="I859">
        <v>39.238651651649903</v>
      </c>
      <c r="J859">
        <v>21.325079016215401</v>
      </c>
      <c r="K859">
        <f t="shared" si="39"/>
        <v>2</v>
      </c>
      <c r="L859" t="str">
        <f t="shared" si="40"/>
        <v/>
      </c>
      <c r="M859" t="str">
        <f t="shared" si="41"/>
        <v/>
      </c>
    </row>
    <row r="860" spans="1:13" x14ac:dyDescent="0.25">
      <c r="A860">
        <v>1.62</v>
      </c>
      <c r="B860">
        <v>1.3</v>
      </c>
      <c r="C860" t="s">
        <v>5</v>
      </c>
      <c r="G860">
        <v>7.0000000000000007E-2</v>
      </c>
      <c r="H860">
        <v>5.1999999999999998E-2</v>
      </c>
      <c r="I860">
        <v>110.25246525113</v>
      </c>
      <c r="J860">
        <v>15.532210642177301</v>
      </c>
      <c r="K860">
        <f t="shared" si="39"/>
        <v>4</v>
      </c>
      <c r="L860" t="str">
        <f t="shared" si="40"/>
        <v/>
      </c>
      <c r="M860" t="str">
        <f t="shared" si="41"/>
        <v/>
      </c>
    </row>
    <row r="861" spans="1:13" x14ac:dyDescent="0.25">
      <c r="A861">
        <v>1.06</v>
      </c>
      <c r="B861">
        <v>1.34</v>
      </c>
      <c r="C861" t="s">
        <v>5</v>
      </c>
      <c r="G861">
        <v>7.0000000000000007E-2</v>
      </c>
      <c r="H861">
        <v>5.1999999999999998E-2</v>
      </c>
      <c r="I861">
        <v>127.68025795496</v>
      </c>
      <c r="J861">
        <v>20.340385460521901</v>
      </c>
      <c r="K861">
        <f t="shared" si="39"/>
        <v>5</v>
      </c>
      <c r="L861" t="str">
        <f t="shared" si="40"/>
        <v/>
      </c>
      <c r="M861" t="str">
        <f t="shared" si="41"/>
        <v/>
      </c>
    </row>
    <row r="862" spans="1:13" x14ac:dyDescent="0.25">
      <c r="A862">
        <v>0.82</v>
      </c>
      <c r="B862">
        <v>1.3</v>
      </c>
      <c r="C862" t="s">
        <v>5</v>
      </c>
      <c r="G862">
        <v>7.0000000000000007E-2</v>
      </c>
      <c r="H862">
        <v>5.1999999999999998E-2</v>
      </c>
      <c r="I862">
        <v>119.64442948586</v>
      </c>
      <c r="J862">
        <v>22.1428210406613</v>
      </c>
      <c r="K862">
        <f t="shared" si="39"/>
        <v>4</v>
      </c>
      <c r="L862" t="str">
        <f t="shared" si="40"/>
        <v/>
      </c>
      <c r="M862" t="str">
        <f t="shared" si="41"/>
        <v/>
      </c>
    </row>
    <row r="863" spans="1:13" x14ac:dyDescent="0.25">
      <c r="A863">
        <v>0.53</v>
      </c>
      <c r="B863">
        <v>0.95</v>
      </c>
      <c r="C863" t="s">
        <v>5</v>
      </c>
      <c r="G863">
        <v>7.0000000000000007E-2</v>
      </c>
      <c r="H863">
        <v>5.1999999999999998E-2</v>
      </c>
      <c r="I863">
        <v>127.50396612646</v>
      </c>
      <c r="J863">
        <v>21.802302389714701</v>
      </c>
      <c r="K863">
        <f t="shared" si="39"/>
        <v>5</v>
      </c>
      <c r="L863" t="str">
        <f t="shared" si="40"/>
        <v/>
      </c>
      <c r="M863" t="str">
        <f t="shared" si="41"/>
        <v/>
      </c>
    </row>
    <row r="864" spans="1:13" x14ac:dyDescent="0.25">
      <c r="A864">
        <v>1.73</v>
      </c>
      <c r="B864">
        <v>0.5</v>
      </c>
      <c r="C864" t="s">
        <v>5</v>
      </c>
      <c r="G864">
        <v>7.0000000000000007E-2</v>
      </c>
      <c r="H864">
        <v>5.1999999999999998E-2</v>
      </c>
      <c r="I864">
        <v>13.43195166648</v>
      </c>
      <c r="J864">
        <v>17.311027288953198</v>
      </c>
      <c r="K864">
        <f t="shared" si="39"/>
        <v>1</v>
      </c>
      <c r="L864" t="str">
        <f t="shared" si="40"/>
        <v/>
      </c>
      <c r="M864" t="str">
        <f t="shared" si="41"/>
        <v/>
      </c>
    </row>
    <row r="865" spans="1:13" x14ac:dyDescent="0.25">
      <c r="A865">
        <v>2.67</v>
      </c>
      <c r="B865">
        <v>0.81</v>
      </c>
      <c r="C865" t="s">
        <v>5</v>
      </c>
      <c r="G865">
        <v>7.0000000000000007E-2</v>
      </c>
      <c r="H865">
        <v>5.1999999999999998E-2</v>
      </c>
      <c r="I865">
        <v>341.59802978553</v>
      </c>
      <c r="J865">
        <v>30.399728730895301</v>
      </c>
      <c r="K865">
        <f t="shared" si="39"/>
        <v>12</v>
      </c>
      <c r="L865" t="str">
        <f t="shared" si="40"/>
        <v/>
      </c>
      <c r="M865" t="str">
        <f t="shared" si="41"/>
        <v/>
      </c>
    </row>
    <row r="866" spans="1:13" x14ac:dyDescent="0.25">
      <c r="A866">
        <v>2.31</v>
      </c>
      <c r="B866">
        <v>1.06</v>
      </c>
      <c r="C866" t="s">
        <v>5</v>
      </c>
      <c r="G866">
        <v>7.0000000000000007E-2</v>
      </c>
      <c r="H866">
        <v>5.1999999999999998E-2</v>
      </c>
      <c r="I866">
        <v>357.15051032489998</v>
      </c>
      <c r="J866">
        <v>29.0924117196782</v>
      </c>
      <c r="K866">
        <f t="shared" si="39"/>
        <v>12</v>
      </c>
      <c r="L866" t="str">
        <f t="shared" si="40"/>
        <v/>
      </c>
      <c r="M866" t="str">
        <f t="shared" si="41"/>
        <v/>
      </c>
    </row>
    <row r="867" spans="1:13" x14ac:dyDescent="0.25">
      <c r="A867">
        <v>1.75</v>
      </c>
      <c r="B867">
        <v>1.0900000000000001</v>
      </c>
      <c r="C867" t="s">
        <v>5</v>
      </c>
      <c r="G867">
        <v>7.0000000000000007E-2</v>
      </c>
      <c r="H867">
        <v>5.1999999999999998E-2</v>
      </c>
      <c r="I867">
        <v>116.55349833032</v>
      </c>
      <c r="J867">
        <v>31.8317603996476</v>
      </c>
      <c r="K867">
        <f t="shared" si="39"/>
        <v>4</v>
      </c>
      <c r="L867" t="str">
        <f t="shared" si="40"/>
        <v/>
      </c>
      <c r="M867" t="str">
        <f t="shared" si="41"/>
        <v/>
      </c>
    </row>
    <row r="868" spans="1:13" x14ac:dyDescent="0.25">
      <c r="A868">
        <v>0.87</v>
      </c>
      <c r="B868">
        <v>0.51</v>
      </c>
      <c r="C868" t="s">
        <v>5</v>
      </c>
      <c r="G868">
        <v>7.0000000000000007E-2</v>
      </c>
      <c r="H868">
        <v>5.1999999999999998E-2</v>
      </c>
      <c r="I868">
        <v>196.07518986778999</v>
      </c>
      <c r="J868">
        <v>29.744791821192099</v>
      </c>
      <c r="K868">
        <f t="shared" si="39"/>
        <v>7</v>
      </c>
      <c r="L868" t="str">
        <f t="shared" si="40"/>
        <v/>
      </c>
      <c r="M868" t="str">
        <f t="shared" si="41"/>
        <v/>
      </c>
    </row>
    <row r="869" spans="1:13" x14ac:dyDescent="0.25">
      <c r="A869">
        <v>1.78</v>
      </c>
      <c r="B869">
        <v>-0.13</v>
      </c>
      <c r="C869" t="s">
        <v>5</v>
      </c>
      <c r="G869">
        <v>7.0000000000000007E-2</v>
      </c>
      <c r="H869">
        <v>5.1999999999999998E-2</v>
      </c>
      <c r="I869">
        <v>232.66525091528001</v>
      </c>
      <c r="J869">
        <v>23.7722170228433</v>
      </c>
      <c r="K869">
        <f t="shared" si="39"/>
        <v>8</v>
      </c>
      <c r="L869" t="str">
        <f t="shared" si="40"/>
        <v/>
      </c>
      <c r="M869" t="str">
        <f t="shared" si="41"/>
        <v/>
      </c>
    </row>
    <row r="870" spans="1:13" x14ac:dyDescent="0.25">
      <c r="A870">
        <v>0.97</v>
      </c>
      <c r="B870">
        <v>0.61</v>
      </c>
      <c r="C870" t="s">
        <v>5</v>
      </c>
      <c r="G870">
        <v>7.0000000000000007E-2</v>
      </c>
      <c r="H870">
        <v>5.1999999999999998E-2</v>
      </c>
      <c r="I870">
        <v>271.12113856008</v>
      </c>
      <c r="J870">
        <v>21.885519002002301</v>
      </c>
      <c r="K870">
        <f t="shared" si="39"/>
        <v>9</v>
      </c>
      <c r="L870" t="str">
        <f t="shared" si="40"/>
        <v/>
      </c>
      <c r="M870" t="str">
        <f t="shared" si="41"/>
        <v/>
      </c>
    </row>
    <row r="871" spans="1:13" x14ac:dyDescent="0.25">
      <c r="A871">
        <v>1.68</v>
      </c>
      <c r="B871">
        <v>0.56999999999999995</v>
      </c>
      <c r="C871" t="s">
        <v>5</v>
      </c>
      <c r="G871">
        <v>7.0000000000000007E-2</v>
      </c>
      <c r="H871">
        <v>5.1999999999999998E-2</v>
      </c>
      <c r="I871">
        <v>261.44933109176998</v>
      </c>
      <c r="J871">
        <v>29.2824347248165</v>
      </c>
      <c r="K871">
        <f t="shared" si="39"/>
        <v>9</v>
      </c>
      <c r="L871" t="str">
        <f t="shared" si="40"/>
        <v/>
      </c>
      <c r="M871" t="str">
        <f t="shared" si="41"/>
        <v/>
      </c>
    </row>
    <row r="872" spans="1:13" x14ac:dyDescent="0.25">
      <c r="A872">
        <v>0.92</v>
      </c>
      <c r="B872">
        <v>0.83</v>
      </c>
      <c r="C872" t="s">
        <v>5</v>
      </c>
      <c r="G872">
        <v>7.0000000000000007E-2</v>
      </c>
      <c r="H872">
        <v>5.1999999999999998E-2</v>
      </c>
      <c r="I872">
        <v>274.75219987463998</v>
      </c>
      <c r="J872">
        <v>27.6318322175627</v>
      </c>
      <c r="K872">
        <f t="shared" si="39"/>
        <v>9</v>
      </c>
      <c r="L872" t="str">
        <f t="shared" si="40"/>
        <v/>
      </c>
      <c r="M872" t="str">
        <f t="shared" si="41"/>
        <v/>
      </c>
    </row>
    <row r="873" spans="1:13" x14ac:dyDescent="0.25">
      <c r="A873">
        <v>2.54</v>
      </c>
      <c r="B873">
        <v>1.02</v>
      </c>
      <c r="C873" t="s">
        <v>5</v>
      </c>
      <c r="G873">
        <v>7.0000000000000007E-2</v>
      </c>
      <c r="H873">
        <v>5.1999999999999998E-2</v>
      </c>
      <c r="I873">
        <v>275.84601140402998</v>
      </c>
      <c r="J873">
        <v>27.813114006999498</v>
      </c>
      <c r="K873">
        <f t="shared" si="39"/>
        <v>10</v>
      </c>
      <c r="L873" t="str">
        <f t="shared" si="40"/>
        <v/>
      </c>
      <c r="M873" t="str">
        <f t="shared" si="41"/>
        <v/>
      </c>
    </row>
    <row r="874" spans="1:13" x14ac:dyDescent="0.25">
      <c r="A874">
        <v>2.34</v>
      </c>
      <c r="B874">
        <v>0.63</v>
      </c>
      <c r="C874" t="s">
        <v>5</v>
      </c>
      <c r="G874">
        <v>7.0000000000000007E-2</v>
      </c>
      <c r="H874">
        <v>5.1999999999999998E-2</v>
      </c>
      <c r="I874">
        <v>294.82320400713002</v>
      </c>
      <c r="J874">
        <v>38.896160744188201</v>
      </c>
      <c r="K874">
        <f t="shared" si="39"/>
        <v>10</v>
      </c>
      <c r="L874" t="str">
        <f t="shared" si="40"/>
        <v/>
      </c>
      <c r="M874" t="str">
        <f t="shared" si="41"/>
        <v/>
      </c>
    </row>
    <row r="875" spans="1:13" x14ac:dyDescent="0.25">
      <c r="A875">
        <v>0.79</v>
      </c>
      <c r="B875">
        <v>0.3</v>
      </c>
      <c r="C875" t="s">
        <v>5</v>
      </c>
      <c r="G875">
        <v>7.0000000000000007E-2</v>
      </c>
      <c r="H875">
        <v>5.1999999999999998E-2</v>
      </c>
      <c r="I875">
        <v>291.10199592406002</v>
      </c>
      <c r="J875">
        <v>43.308165099737103</v>
      </c>
      <c r="K875">
        <f t="shared" si="39"/>
        <v>10</v>
      </c>
      <c r="L875" t="str">
        <f t="shared" si="40"/>
        <v/>
      </c>
      <c r="M875" t="str">
        <f t="shared" si="41"/>
        <v/>
      </c>
    </row>
    <row r="876" spans="1:13" x14ac:dyDescent="0.25">
      <c r="A876">
        <v>1.04</v>
      </c>
      <c r="B876">
        <v>1.0900000000000001</v>
      </c>
      <c r="C876" t="s">
        <v>5</v>
      </c>
      <c r="G876">
        <v>7.0000000000000007E-2</v>
      </c>
      <c r="H876">
        <v>5.1999999999999998E-2</v>
      </c>
      <c r="I876">
        <v>302.01736281084999</v>
      </c>
      <c r="J876">
        <v>26.689946942361001</v>
      </c>
      <c r="K876">
        <f t="shared" si="39"/>
        <v>10</v>
      </c>
      <c r="L876" t="str">
        <f t="shared" si="40"/>
        <v/>
      </c>
      <c r="M876" t="str">
        <f t="shared" si="41"/>
        <v/>
      </c>
    </row>
    <row r="877" spans="1:13" x14ac:dyDescent="0.25">
      <c r="A877">
        <v>1.44</v>
      </c>
      <c r="B877">
        <v>1.0900000000000001</v>
      </c>
      <c r="C877" t="s">
        <v>5</v>
      </c>
      <c r="G877">
        <v>7.0000000000000007E-2</v>
      </c>
      <c r="H877">
        <v>5.1999999999999998E-2</v>
      </c>
      <c r="I877">
        <v>311.52283278531002</v>
      </c>
      <c r="J877">
        <v>34.113227874175003</v>
      </c>
      <c r="K877">
        <f t="shared" si="39"/>
        <v>11</v>
      </c>
      <c r="L877" t="str">
        <f t="shared" si="40"/>
        <v/>
      </c>
      <c r="M877" t="str">
        <f t="shared" si="41"/>
        <v/>
      </c>
    </row>
    <row r="878" spans="1:13" x14ac:dyDescent="0.25">
      <c r="A878">
        <v>1.93</v>
      </c>
      <c r="B878">
        <v>0.94</v>
      </c>
      <c r="C878" t="s">
        <v>5</v>
      </c>
      <c r="G878">
        <v>7.0000000000000007E-2</v>
      </c>
      <c r="H878">
        <v>5.1999999999999998E-2</v>
      </c>
      <c r="I878">
        <v>23.3424080912901</v>
      </c>
      <c r="J878">
        <v>25.539733174073699</v>
      </c>
      <c r="K878">
        <f t="shared" si="39"/>
        <v>1</v>
      </c>
      <c r="L878" t="str">
        <f t="shared" si="40"/>
        <v/>
      </c>
      <c r="M878" t="str">
        <f t="shared" si="41"/>
        <v/>
      </c>
    </row>
    <row r="879" spans="1:13" x14ac:dyDescent="0.25">
      <c r="A879">
        <v>1.5</v>
      </c>
      <c r="B879">
        <v>-0.16</v>
      </c>
      <c r="C879" t="s">
        <v>5</v>
      </c>
      <c r="G879">
        <v>7.0000000000000007E-2</v>
      </c>
      <c r="H879">
        <v>5.1999999999999998E-2</v>
      </c>
      <c r="I879">
        <v>278.16395227340001</v>
      </c>
      <c r="J879">
        <v>43.821822009549599</v>
      </c>
      <c r="K879">
        <f t="shared" si="39"/>
        <v>10</v>
      </c>
      <c r="L879" t="str">
        <f t="shared" si="40"/>
        <v/>
      </c>
      <c r="M879" t="str">
        <f t="shared" si="41"/>
        <v/>
      </c>
    </row>
    <row r="880" spans="1:13" x14ac:dyDescent="0.25">
      <c r="A880">
        <v>1.21</v>
      </c>
      <c r="B880">
        <v>-0.56999999999999995</v>
      </c>
      <c r="C880" t="s">
        <v>5</v>
      </c>
      <c r="G880">
        <v>7.0000000000000007E-2</v>
      </c>
      <c r="H880">
        <v>5.1999999999999998E-2</v>
      </c>
      <c r="I880">
        <v>10.5868128644802</v>
      </c>
      <c r="J880">
        <v>58.625021021851801</v>
      </c>
      <c r="K880">
        <f t="shared" si="39"/>
        <v>1</v>
      </c>
      <c r="L880" t="str">
        <f t="shared" si="40"/>
        <v/>
      </c>
      <c r="M880" t="str">
        <f t="shared" si="41"/>
        <v/>
      </c>
    </row>
    <row r="881" spans="1:13" x14ac:dyDescent="0.25">
      <c r="A881">
        <v>1.33</v>
      </c>
      <c r="B881">
        <v>0.17</v>
      </c>
      <c r="C881" t="s">
        <v>5</v>
      </c>
      <c r="G881">
        <v>7.0000000000000007E-2</v>
      </c>
      <c r="H881">
        <v>5.1999999999999998E-2</v>
      </c>
      <c r="I881">
        <v>29.952020789579802</v>
      </c>
      <c r="J881">
        <v>76.360627752463898</v>
      </c>
      <c r="K881">
        <f t="shared" si="39"/>
        <v>1</v>
      </c>
      <c r="L881" t="str">
        <f t="shared" si="40"/>
        <v/>
      </c>
      <c r="M881" t="str">
        <f t="shared" si="41"/>
        <v/>
      </c>
    </row>
    <row r="882" spans="1:13" x14ac:dyDescent="0.25">
      <c r="A882">
        <v>1.4</v>
      </c>
      <c r="B882">
        <v>0.44</v>
      </c>
      <c r="C882" t="s">
        <v>5</v>
      </c>
      <c r="G882">
        <v>7.0000000000000007E-2</v>
      </c>
      <c r="H882">
        <v>5.1999999999999998E-2</v>
      </c>
      <c r="I882">
        <v>43.044598892619902</v>
      </c>
      <c r="J882">
        <v>77.891233191336198</v>
      </c>
      <c r="K882">
        <f t="shared" si="39"/>
        <v>2</v>
      </c>
      <c r="L882" t="str">
        <f t="shared" si="40"/>
        <v/>
      </c>
      <c r="M882" t="str">
        <f t="shared" si="41"/>
        <v/>
      </c>
    </row>
    <row r="883" spans="1:13" x14ac:dyDescent="0.25">
      <c r="A883">
        <v>1.58</v>
      </c>
      <c r="B883">
        <v>0.32</v>
      </c>
      <c r="C883" t="s">
        <v>5</v>
      </c>
      <c r="G883">
        <v>7.0000000000000007E-2</v>
      </c>
      <c r="H883">
        <v>5.1999999999999998E-2</v>
      </c>
      <c r="I883">
        <v>86.366274456279797</v>
      </c>
      <c r="J883">
        <v>76.427717089349301</v>
      </c>
      <c r="K883">
        <f t="shared" si="39"/>
        <v>3</v>
      </c>
      <c r="L883" t="str">
        <f t="shared" si="40"/>
        <v/>
      </c>
      <c r="M883" t="str">
        <f t="shared" si="41"/>
        <v/>
      </c>
    </row>
    <row r="884" spans="1:13" x14ac:dyDescent="0.25">
      <c r="A884">
        <v>1.26</v>
      </c>
      <c r="B884">
        <v>-0.4</v>
      </c>
      <c r="C884" t="s">
        <v>5</v>
      </c>
      <c r="G884">
        <v>7.0000000000000007E-2</v>
      </c>
      <c r="H884">
        <v>5.1999999999999998E-2</v>
      </c>
      <c r="I884">
        <v>64.308559598849996</v>
      </c>
      <c r="J884">
        <v>81.864399924525799</v>
      </c>
      <c r="K884">
        <f t="shared" si="39"/>
        <v>3</v>
      </c>
      <c r="L884" t="str">
        <f t="shared" si="40"/>
        <v/>
      </c>
      <c r="M884" t="str">
        <f t="shared" si="41"/>
        <v/>
      </c>
    </row>
    <row r="885" spans="1:13" x14ac:dyDescent="0.25">
      <c r="A885">
        <v>0.56999999999999995</v>
      </c>
      <c r="B885">
        <v>0.5</v>
      </c>
      <c r="C885" t="s">
        <v>5</v>
      </c>
      <c r="G885">
        <v>7.0000000000000007E-2</v>
      </c>
      <c r="H885">
        <v>5.1999999999999998E-2</v>
      </c>
      <c r="I885">
        <v>115.55611622486001</v>
      </c>
      <c r="J885">
        <v>85.980385129930895</v>
      </c>
      <c r="K885">
        <f t="shared" si="39"/>
        <v>4</v>
      </c>
      <c r="L885" t="str">
        <f t="shared" si="40"/>
        <v/>
      </c>
      <c r="M885" t="str">
        <f t="shared" si="41"/>
        <v/>
      </c>
    </row>
    <row r="886" spans="1:13" x14ac:dyDescent="0.25">
      <c r="A886">
        <v>0.3</v>
      </c>
      <c r="B886">
        <v>0.14000000000000001</v>
      </c>
      <c r="C886" t="s">
        <v>5</v>
      </c>
      <c r="G886">
        <v>7.0000000000000007E-2</v>
      </c>
      <c r="H886">
        <v>5.1999999999999998E-2</v>
      </c>
      <c r="I886">
        <v>108.20791675647</v>
      </c>
      <c r="J886">
        <v>112.87356485927199</v>
      </c>
      <c r="K886">
        <f t="shared" si="39"/>
        <v>4</v>
      </c>
      <c r="L886" t="str">
        <f t="shared" si="40"/>
        <v/>
      </c>
      <c r="M886" t="str">
        <f t="shared" si="41"/>
        <v/>
      </c>
    </row>
    <row r="887" spans="1:13" x14ac:dyDescent="0.25">
      <c r="A887">
        <v>1.56</v>
      </c>
      <c r="B887">
        <v>0.18</v>
      </c>
      <c r="C887" t="s">
        <v>5</v>
      </c>
      <c r="G887">
        <v>7.0000000000000007E-2</v>
      </c>
      <c r="H887">
        <v>5.1999999999999998E-2</v>
      </c>
      <c r="I887">
        <v>105.52419683438001</v>
      </c>
      <c r="J887">
        <v>89.977964143896401</v>
      </c>
      <c r="K887">
        <f t="shared" si="39"/>
        <v>4</v>
      </c>
      <c r="L887" t="str">
        <f t="shared" si="40"/>
        <v/>
      </c>
      <c r="M887" t="str">
        <f t="shared" si="41"/>
        <v/>
      </c>
    </row>
    <row r="888" spans="1:13" x14ac:dyDescent="0.25">
      <c r="A888">
        <v>1.01</v>
      </c>
      <c r="B888">
        <v>-1.43</v>
      </c>
      <c r="C888" t="s">
        <v>5</v>
      </c>
      <c r="G888">
        <v>7.0000000000000007E-2</v>
      </c>
      <c r="H888">
        <v>5.1999999999999998E-2</v>
      </c>
      <c r="I888">
        <v>129.57775230884999</v>
      </c>
      <c r="K888">
        <f t="shared" si="39"/>
        <v>5</v>
      </c>
      <c r="L888" t="str">
        <f t="shared" si="40"/>
        <v/>
      </c>
      <c r="M888" t="str">
        <f t="shared" si="41"/>
        <v/>
      </c>
    </row>
    <row r="889" spans="1:13" x14ac:dyDescent="0.25">
      <c r="A889">
        <v>0.84</v>
      </c>
      <c r="B889">
        <v>-0.5</v>
      </c>
      <c r="C889" t="s">
        <v>5</v>
      </c>
      <c r="G889">
        <v>7.0000000000000007E-2</v>
      </c>
      <c r="H889">
        <v>5.1999999999999998E-2</v>
      </c>
      <c r="I889">
        <v>132.62199617508</v>
      </c>
      <c r="K889">
        <f t="shared" si="39"/>
        <v>5</v>
      </c>
      <c r="L889" t="str">
        <f t="shared" si="40"/>
        <v/>
      </c>
      <c r="M889" t="str">
        <f t="shared" si="41"/>
        <v/>
      </c>
    </row>
    <row r="890" spans="1:13" x14ac:dyDescent="0.25">
      <c r="A890">
        <v>0.64</v>
      </c>
      <c r="B890">
        <v>-1.81</v>
      </c>
      <c r="C890" t="s">
        <v>5</v>
      </c>
      <c r="G890">
        <v>7.0000000000000007E-2</v>
      </c>
      <c r="H890">
        <v>5.1999999999999998E-2</v>
      </c>
      <c r="I890">
        <v>148.69833107164999</v>
      </c>
      <c r="K890">
        <f t="shared" si="39"/>
        <v>5</v>
      </c>
      <c r="L890" t="str">
        <f t="shared" si="40"/>
        <v/>
      </c>
      <c r="M890" t="str">
        <f t="shared" si="41"/>
        <v/>
      </c>
    </row>
    <row r="891" spans="1:13" x14ac:dyDescent="0.25">
      <c r="A891">
        <v>2.46</v>
      </c>
      <c r="B891">
        <v>-0.16</v>
      </c>
      <c r="C891" t="s">
        <v>5</v>
      </c>
      <c r="G891">
        <v>7.0000000000000007E-2</v>
      </c>
      <c r="H891">
        <v>5.1999999999999998E-2</v>
      </c>
      <c r="I891">
        <v>40.539787594671999</v>
      </c>
      <c r="J891">
        <v>19.7680632780332</v>
      </c>
      <c r="K891">
        <f t="shared" si="39"/>
        <v>2</v>
      </c>
      <c r="L891" t="str">
        <f t="shared" si="40"/>
        <v/>
      </c>
      <c r="M891" t="str">
        <f t="shared" si="41"/>
        <v/>
      </c>
    </row>
    <row r="892" spans="1:13" x14ac:dyDescent="0.25">
      <c r="A892">
        <v>0.99</v>
      </c>
      <c r="B892">
        <v>0.22</v>
      </c>
      <c r="C892" t="s">
        <v>5</v>
      </c>
      <c r="G892">
        <v>7.0000000000000007E-2</v>
      </c>
      <c r="H892">
        <v>5.1999999999999998E-2</v>
      </c>
      <c r="I892">
        <v>150.26936558122901</v>
      </c>
      <c r="J892">
        <v>17.2211774187125</v>
      </c>
      <c r="K892">
        <f t="shared" si="39"/>
        <v>5</v>
      </c>
      <c r="L892" t="str">
        <f t="shared" si="40"/>
        <v/>
      </c>
      <c r="M892" t="str">
        <f t="shared" si="41"/>
        <v/>
      </c>
    </row>
    <row r="893" spans="1:13" x14ac:dyDescent="0.25">
      <c r="A893">
        <v>0.42</v>
      </c>
      <c r="B893">
        <v>0.92</v>
      </c>
      <c r="C893" t="s">
        <v>5</v>
      </c>
      <c r="G893">
        <v>7.0000000000000007E-2</v>
      </c>
      <c r="H893">
        <v>5.1999999999999998E-2</v>
      </c>
      <c r="I893">
        <v>127.50396612646</v>
      </c>
      <c r="J893">
        <v>21.802302389714701</v>
      </c>
      <c r="K893">
        <f t="shared" si="39"/>
        <v>5</v>
      </c>
      <c r="L893" t="str">
        <f t="shared" si="40"/>
        <v/>
      </c>
      <c r="M893" t="str">
        <f t="shared" si="41"/>
        <v/>
      </c>
    </row>
    <row r="894" spans="1:13" x14ac:dyDescent="0.25">
      <c r="A894">
        <v>1.97</v>
      </c>
      <c r="B894">
        <v>0.24</v>
      </c>
      <c r="C894" t="s">
        <v>5</v>
      </c>
      <c r="G894">
        <v>7.0000000000000007E-2</v>
      </c>
      <c r="H894">
        <v>5.1999999999999998E-2</v>
      </c>
      <c r="I894">
        <v>294.82320400713002</v>
      </c>
      <c r="J894">
        <v>38.896160744188201</v>
      </c>
      <c r="K894">
        <f t="shared" si="39"/>
        <v>10</v>
      </c>
      <c r="L894" t="str">
        <f t="shared" si="40"/>
        <v/>
      </c>
      <c r="M894" t="str">
        <f t="shared" si="41"/>
        <v/>
      </c>
    </row>
    <row r="895" spans="1:13" x14ac:dyDescent="0.25">
      <c r="A895">
        <v>1.25</v>
      </c>
      <c r="B895">
        <v>-0.16</v>
      </c>
      <c r="C895" t="s">
        <v>5</v>
      </c>
      <c r="G895">
        <v>7.0000000000000007E-2</v>
      </c>
      <c r="H895">
        <v>5.1999999999999998E-2</v>
      </c>
      <c r="I895">
        <v>64.308559598849996</v>
      </c>
      <c r="J895">
        <v>81.864399924525799</v>
      </c>
      <c r="K895">
        <f t="shared" si="39"/>
        <v>3</v>
      </c>
      <c r="L895" t="str">
        <f t="shared" si="40"/>
        <v/>
      </c>
      <c r="M895" t="str">
        <f t="shared" si="41"/>
        <v/>
      </c>
    </row>
    <row r="896" spans="1:13" x14ac:dyDescent="0.25">
      <c r="A896">
        <v>1.22</v>
      </c>
      <c r="B896">
        <v>1.1599999999999999</v>
      </c>
      <c r="C896" t="s">
        <v>6</v>
      </c>
      <c r="G896">
        <v>7.0000000000000007E-2</v>
      </c>
      <c r="H896">
        <v>5.1999999999999998E-2</v>
      </c>
      <c r="I896">
        <v>89.273349415591795</v>
      </c>
      <c r="K896">
        <f t="shared" si="39"/>
        <v>3</v>
      </c>
      <c r="L896" t="str">
        <f t="shared" si="40"/>
        <v/>
      </c>
      <c r="M896" t="str">
        <f t="shared" si="41"/>
        <v/>
      </c>
    </row>
    <row r="897" spans="1:13" x14ac:dyDescent="0.25">
      <c r="A897">
        <v>0.8</v>
      </c>
      <c r="B897">
        <v>0.53</v>
      </c>
      <c r="C897" t="s">
        <v>6</v>
      </c>
      <c r="G897">
        <v>7.0000000000000007E-2</v>
      </c>
      <c r="H897">
        <v>5.1999999999999998E-2</v>
      </c>
      <c r="I897">
        <v>171.02289962300799</v>
      </c>
      <c r="J897">
        <v>65.383112892185395</v>
      </c>
      <c r="K897">
        <f t="shared" si="39"/>
        <v>6</v>
      </c>
      <c r="L897" t="str">
        <f t="shared" si="40"/>
        <v/>
      </c>
      <c r="M897" t="str">
        <f t="shared" si="41"/>
        <v/>
      </c>
    </row>
    <row r="898" spans="1:13" x14ac:dyDescent="0.25">
      <c r="A898">
        <v>1</v>
      </c>
      <c r="B898">
        <v>0.78</v>
      </c>
      <c r="C898" t="s">
        <v>6</v>
      </c>
      <c r="G898">
        <v>7.0000000000000007E-2</v>
      </c>
      <c r="H898">
        <v>5.1999999999999998E-2</v>
      </c>
      <c r="I898">
        <v>260.11835610056499</v>
      </c>
      <c r="J898">
        <v>49.620295238327103</v>
      </c>
      <c r="K898">
        <f t="shared" si="39"/>
        <v>9</v>
      </c>
      <c r="L898" t="str">
        <f t="shared" si="40"/>
        <v/>
      </c>
      <c r="M898" t="str">
        <f t="shared" si="41"/>
        <v/>
      </c>
    </row>
    <row r="899" spans="1:13" x14ac:dyDescent="0.25">
      <c r="A899">
        <v>1.24</v>
      </c>
      <c r="B899">
        <v>0.91</v>
      </c>
      <c r="C899" t="s">
        <v>6</v>
      </c>
      <c r="G899">
        <v>7.0000000000000007E-2</v>
      </c>
      <c r="H899">
        <v>5.1999999999999998E-2</v>
      </c>
      <c r="I899">
        <v>291.49972492867897</v>
      </c>
      <c r="J899">
        <v>92.299499653674403</v>
      </c>
      <c r="K899">
        <f t="shared" ref="K899:K900" si="42">IFERROR(MONTH(I899),"")</f>
        <v>10</v>
      </c>
      <c r="L899" t="str">
        <f t="shared" ref="L899:L900" si="43">IFERROR(SQRT(0.0397 * 10^6 / (E899-0.1518))-273.15,"")</f>
        <v/>
      </c>
      <c r="M899" t="str">
        <f t="shared" ref="M899:M900" si="44">IFERROR((SQRT(0.0397 * 10^6 / (E899-F899-0.1518))-SQRT(0.0397 * 10^6 / (E899+F899-0.1518)))/2,"")</f>
        <v/>
      </c>
    </row>
    <row r="900" spans="1:13" x14ac:dyDescent="0.25">
      <c r="A900">
        <v>2.17</v>
      </c>
      <c r="B900">
        <v>0.85</v>
      </c>
      <c r="C900" t="s">
        <v>6</v>
      </c>
      <c r="G900">
        <v>7.0000000000000007E-2</v>
      </c>
      <c r="H900">
        <v>5.1999999999999998E-2</v>
      </c>
      <c r="I900">
        <v>266.64632954467299</v>
      </c>
      <c r="J900">
        <v>74.120578061052896</v>
      </c>
      <c r="K900">
        <f t="shared" si="42"/>
        <v>9</v>
      </c>
      <c r="L900" t="str">
        <f t="shared" si="43"/>
        <v/>
      </c>
      <c r="M900" t="str">
        <f t="shared" si="44"/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N.J. de (Niels)</dc:creator>
  <cp:lastModifiedBy>Winter, N.J. de (Niels)</cp:lastModifiedBy>
  <dcterms:created xsi:type="dcterms:W3CDTF">2024-09-25T06:53:01Z</dcterms:created>
  <dcterms:modified xsi:type="dcterms:W3CDTF">2024-09-27T15:21:51Z</dcterms:modified>
</cp:coreProperties>
</file>