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wi213\Dropbox\Research\Side projects\Bayesian temperature models\Seasonal DA\PWP case\"/>
    </mc:Choice>
  </mc:AlternateContent>
  <xr:revisionPtr revIDLastSave="0" documentId="13_ncr:1_{B54F062D-F6B9-4BE7-AED9-65D4C0C15A47}" xr6:coauthVersionLast="47" xr6:coauthVersionMax="47" xr10:uidLastSave="{00000000-0000-0000-0000-000000000000}"/>
  <bookViews>
    <workbookView xWindow="22932" yWindow="-2712" windowWidth="30936" windowHeight="16776" xr2:uid="{E17217ED-E220-4DB1-959C-843048B753C1}"/>
  </bookViews>
  <sheets>
    <sheet name="PWP_proxy_data_mon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96" i="1" l="1"/>
  <c r="AQ596" i="1" s="1"/>
  <c r="AR596" i="1" s="1"/>
  <c r="AS596" i="1" s="1"/>
  <c r="AP597" i="1"/>
  <c r="AQ597" i="1" s="1"/>
  <c r="AR597" i="1" s="1"/>
  <c r="AS597" i="1" s="1"/>
  <c r="AP598" i="1"/>
  <c r="AQ598" i="1" s="1"/>
  <c r="AR598" i="1" s="1"/>
  <c r="AS598" i="1" s="1"/>
  <c r="AP599" i="1"/>
  <c r="AQ599" i="1" s="1"/>
  <c r="AR599" i="1" s="1"/>
  <c r="AS599" i="1" s="1"/>
  <c r="AP600" i="1"/>
  <c r="AP601" i="1"/>
  <c r="AP602" i="1"/>
  <c r="AQ602" i="1" s="1"/>
  <c r="AR602" i="1" s="1"/>
  <c r="AS602" i="1" s="1"/>
  <c r="AP603" i="1"/>
  <c r="AQ603" i="1" s="1"/>
  <c r="AR603" i="1" s="1"/>
  <c r="AS603" i="1" s="1"/>
  <c r="AP604" i="1"/>
  <c r="AQ604" i="1" s="1"/>
  <c r="AR604" i="1" s="1"/>
  <c r="AS604" i="1" s="1"/>
  <c r="AP605" i="1"/>
  <c r="AQ605" i="1" s="1"/>
  <c r="AR605" i="1" s="1"/>
  <c r="AS605" i="1" s="1"/>
  <c r="AP606" i="1"/>
  <c r="AQ606" i="1" s="1"/>
  <c r="AR606" i="1" s="1"/>
  <c r="AS606" i="1" s="1"/>
  <c r="AP607" i="1"/>
  <c r="AQ607" i="1" s="1"/>
  <c r="AR607" i="1" s="1"/>
  <c r="AS607" i="1" s="1"/>
  <c r="AP608" i="1"/>
  <c r="AQ608" i="1" s="1"/>
  <c r="AR608" i="1" s="1"/>
  <c r="AS608" i="1" s="1"/>
  <c r="AP609" i="1"/>
  <c r="AQ609" i="1" s="1"/>
  <c r="AR609" i="1" s="1"/>
  <c r="AS609" i="1" s="1"/>
  <c r="AP610" i="1"/>
  <c r="AQ610" i="1" s="1"/>
  <c r="AR610" i="1" s="1"/>
  <c r="AS610" i="1" s="1"/>
  <c r="AP611" i="1"/>
  <c r="AP612" i="1"/>
  <c r="AP613" i="1"/>
  <c r="AP614" i="1"/>
  <c r="AQ614" i="1" s="1"/>
  <c r="AR614" i="1" s="1"/>
  <c r="AS614" i="1" s="1"/>
  <c r="AP615" i="1"/>
  <c r="AQ615" i="1" s="1"/>
  <c r="AR615" i="1" s="1"/>
  <c r="AS615" i="1" s="1"/>
  <c r="AP616" i="1"/>
  <c r="AQ616" i="1" s="1"/>
  <c r="AR616" i="1" s="1"/>
  <c r="AS616" i="1" s="1"/>
  <c r="AP617" i="1"/>
  <c r="AQ617" i="1" s="1"/>
  <c r="AR617" i="1" s="1"/>
  <c r="AS617" i="1" s="1"/>
  <c r="AP618" i="1"/>
  <c r="AQ618" i="1" s="1"/>
  <c r="AR618" i="1" s="1"/>
  <c r="AS618" i="1" s="1"/>
  <c r="AP619" i="1"/>
  <c r="AQ619" i="1" s="1"/>
  <c r="AR619" i="1" s="1"/>
  <c r="AS619" i="1" s="1"/>
  <c r="AP620" i="1"/>
  <c r="AQ620" i="1" s="1"/>
  <c r="AR620" i="1" s="1"/>
  <c r="AS620" i="1" s="1"/>
  <c r="AP621" i="1"/>
  <c r="AQ621" i="1" s="1"/>
  <c r="AR621" i="1" s="1"/>
  <c r="AS621" i="1" s="1"/>
  <c r="AP622" i="1"/>
  <c r="AQ622" i="1" s="1"/>
  <c r="AR622" i="1" s="1"/>
  <c r="AS622" i="1" s="1"/>
  <c r="AP623" i="1"/>
  <c r="AQ623" i="1" s="1"/>
  <c r="AR623" i="1" s="1"/>
  <c r="AS623" i="1" s="1"/>
  <c r="AP624" i="1"/>
  <c r="AQ624" i="1" s="1"/>
  <c r="AR624" i="1" s="1"/>
  <c r="AS624" i="1" s="1"/>
  <c r="AP625" i="1"/>
  <c r="AQ625" i="1" s="1"/>
  <c r="AR625" i="1" s="1"/>
  <c r="AS625" i="1" s="1"/>
  <c r="AP626" i="1"/>
  <c r="AQ626" i="1" s="1"/>
  <c r="AR626" i="1" s="1"/>
  <c r="AS626" i="1" s="1"/>
  <c r="AP627" i="1"/>
  <c r="AQ627" i="1" s="1"/>
  <c r="AR627" i="1" s="1"/>
  <c r="AS627" i="1" s="1"/>
  <c r="AP628" i="1"/>
  <c r="AQ628" i="1" s="1"/>
  <c r="AR628" i="1" s="1"/>
  <c r="AS628" i="1" s="1"/>
  <c r="AP629" i="1"/>
  <c r="AQ629" i="1" s="1"/>
  <c r="AR629" i="1" s="1"/>
  <c r="AS629" i="1" s="1"/>
  <c r="AP630" i="1"/>
  <c r="AQ630" i="1" s="1"/>
  <c r="AR630" i="1" s="1"/>
  <c r="AS630" i="1" s="1"/>
  <c r="AP631" i="1"/>
  <c r="AQ631" i="1" s="1"/>
  <c r="AR631" i="1" s="1"/>
  <c r="AS631" i="1" s="1"/>
  <c r="AP632" i="1"/>
  <c r="AQ632" i="1" s="1"/>
  <c r="AR632" i="1" s="1"/>
  <c r="AS632" i="1" s="1"/>
  <c r="AP633" i="1"/>
  <c r="AQ633" i="1" s="1"/>
  <c r="AR633" i="1" s="1"/>
  <c r="AS633" i="1" s="1"/>
  <c r="AP634" i="1"/>
  <c r="AQ634" i="1" s="1"/>
  <c r="AR634" i="1" s="1"/>
  <c r="AS634" i="1" s="1"/>
  <c r="AP635" i="1"/>
  <c r="AQ635" i="1" s="1"/>
  <c r="AR635" i="1" s="1"/>
  <c r="AS635" i="1" s="1"/>
  <c r="AP636" i="1"/>
  <c r="AP637" i="1"/>
  <c r="AQ637" i="1" s="1"/>
  <c r="AR637" i="1" s="1"/>
  <c r="AS637" i="1" s="1"/>
  <c r="AP638" i="1"/>
  <c r="AQ638" i="1" s="1"/>
  <c r="AR638" i="1" s="1"/>
  <c r="AS638" i="1" s="1"/>
  <c r="AP639" i="1"/>
  <c r="AQ639" i="1" s="1"/>
  <c r="AR639" i="1" s="1"/>
  <c r="AS639" i="1" s="1"/>
  <c r="AP640" i="1"/>
  <c r="AQ640" i="1" s="1"/>
  <c r="AR640" i="1" s="1"/>
  <c r="AS640" i="1" s="1"/>
  <c r="AP641" i="1"/>
  <c r="AQ641" i="1" s="1"/>
  <c r="AR641" i="1" s="1"/>
  <c r="AS641" i="1" s="1"/>
  <c r="AP642" i="1"/>
  <c r="AQ642" i="1" s="1"/>
  <c r="AR642" i="1" s="1"/>
  <c r="AS642" i="1" s="1"/>
  <c r="AP643" i="1"/>
  <c r="AQ643" i="1" s="1"/>
  <c r="AR643" i="1" s="1"/>
  <c r="AS643" i="1" s="1"/>
  <c r="AP644" i="1"/>
  <c r="AQ644" i="1" s="1"/>
  <c r="AR644" i="1" s="1"/>
  <c r="AS644" i="1" s="1"/>
  <c r="AP645" i="1"/>
  <c r="AQ645" i="1" s="1"/>
  <c r="AR645" i="1" s="1"/>
  <c r="AS645" i="1" s="1"/>
  <c r="AP646" i="1"/>
  <c r="AQ646" i="1" s="1"/>
  <c r="AR646" i="1" s="1"/>
  <c r="AS646" i="1" s="1"/>
  <c r="AP647" i="1"/>
  <c r="AP648" i="1"/>
  <c r="AP649" i="1"/>
  <c r="AQ649" i="1" s="1"/>
  <c r="AR649" i="1" s="1"/>
  <c r="AS649" i="1" s="1"/>
  <c r="AP650" i="1"/>
  <c r="AQ650" i="1" s="1"/>
  <c r="AR650" i="1" s="1"/>
  <c r="AS650" i="1" s="1"/>
  <c r="AP651" i="1"/>
  <c r="AQ651" i="1" s="1"/>
  <c r="AR651" i="1" s="1"/>
  <c r="AS651" i="1" s="1"/>
  <c r="AP652" i="1"/>
  <c r="AQ652" i="1" s="1"/>
  <c r="AR652" i="1" s="1"/>
  <c r="AS652" i="1" s="1"/>
  <c r="AP653" i="1"/>
  <c r="AQ653" i="1" s="1"/>
  <c r="AR653" i="1" s="1"/>
  <c r="AS653" i="1" s="1"/>
  <c r="AP654" i="1"/>
  <c r="AQ654" i="1" s="1"/>
  <c r="AR654" i="1" s="1"/>
  <c r="AS654" i="1" s="1"/>
  <c r="AP655" i="1"/>
  <c r="AQ655" i="1" s="1"/>
  <c r="AR655" i="1" s="1"/>
  <c r="AS655" i="1" s="1"/>
  <c r="AP595" i="1"/>
  <c r="AQ595" i="1" s="1"/>
  <c r="AR595" i="1" s="1"/>
  <c r="AS595" i="1" s="1"/>
  <c r="AP516" i="1"/>
  <c r="AP517" i="1"/>
  <c r="AP518" i="1"/>
  <c r="AP519" i="1"/>
  <c r="AP520" i="1"/>
  <c r="AP521" i="1"/>
  <c r="AP522" i="1"/>
  <c r="AQ522" i="1" s="1"/>
  <c r="AR522" i="1" s="1"/>
  <c r="AS522" i="1" s="1"/>
  <c r="AP523" i="1"/>
  <c r="AQ523" i="1" s="1"/>
  <c r="AR523" i="1" s="1"/>
  <c r="AS523" i="1" s="1"/>
  <c r="AP524" i="1"/>
  <c r="AQ524" i="1" s="1"/>
  <c r="AR524" i="1" s="1"/>
  <c r="AS524" i="1" s="1"/>
  <c r="AP525" i="1"/>
  <c r="AQ525" i="1" s="1"/>
  <c r="AR525" i="1" s="1"/>
  <c r="AS525" i="1" s="1"/>
  <c r="AP526" i="1"/>
  <c r="AQ526" i="1" s="1"/>
  <c r="AR526" i="1" s="1"/>
  <c r="AS526" i="1" s="1"/>
  <c r="AP527" i="1"/>
  <c r="AQ527" i="1" s="1"/>
  <c r="AR527" i="1" s="1"/>
  <c r="AS527" i="1" s="1"/>
  <c r="AP528" i="1"/>
  <c r="AP529" i="1"/>
  <c r="AQ529" i="1" s="1"/>
  <c r="AR529" i="1" s="1"/>
  <c r="AS529" i="1" s="1"/>
  <c r="AP530" i="1"/>
  <c r="AQ530" i="1" s="1"/>
  <c r="AR530" i="1" s="1"/>
  <c r="AS530" i="1" s="1"/>
  <c r="AP531" i="1"/>
  <c r="AQ531" i="1" s="1"/>
  <c r="AR531" i="1" s="1"/>
  <c r="AS531" i="1" s="1"/>
  <c r="AP532" i="1"/>
  <c r="AQ532" i="1" s="1"/>
  <c r="AR532" i="1" s="1"/>
  <c r="AS532" i="1" s="1"/>
  <c r="AP533" i="1"/>
  <c r="AQ533" i="1" s="1"/>
  <c r="AR533" i="1" s="1"/>
  <c r="AS533" i="1" s="1"/>
  <c r="AP534" i="1"/>
  <c r="AQ534" i="1" s="1"/>
  <c r="AR534" i="1" s="1"/>
  <c r="AS534" i="1" s="1"/>
  <c r="AP535" i="1"/>
  <c r="AQ535" i="1" s="1"/>
  <c r="AR535" i="1" s="1"/>
  <c r="AS535" i="1" s="1"/>
  <c r="AP536" i="1"/>
  <c r="AQ536" i="1" s="1"/>
  <c r="AR536" i="1" s="1"/>
  <c r="AS536" i="1" s="1"/>
  <c r="AP537" i="1"/>
  <c r="AQ537" i="1" s="1"/>
  <c r="AR537" i="1" s="1"/>
  <c r="AS537" i="1" s="1"/>
  <c r="AP538" i="1"/>
  <c r="AQ538" i="1" s="1"/>
  <c r="AR538" i="1" s="1"/>
  <c r="AS538" i="1" s="1"/>
  <c r="AP539" i="1"/>
  <c r="AQ539" i="1" s="1"/>
  <c r="AR539" i="1" s="1"/>
  <c r="AS539" i="1" s="1"/>
  <c r="AP540" i="1"/>
  <c r="AQ540" i="1" s="1"/>
  <c r="AR540" i="1" s="1"/>
  <c r="AS540" i="1" s="1"/>
  <c r="AP541" i="1"/>
  <c r="AQ541" i="1" s="1"/>
  <c r="AR541" i="1" s="1"/>
  <c r="AS541" i="1" s="1"/>
  <c r="AP542" i="1"/>
  <c r="AP543" i="1"/>
  <c r="AQ543" i="1" s="1"/>
  <c r="AR543" i="1" s="1"/>
  <c r="AS543" i="1" s="1"/>
  <c r="AP544" i="1"/>
  <c r="AP545" i="1"/>
  <c r="AP546" i="1"/>
  <c r="AQ546" i="1" s="1"/>
  <c r="AR546" i="1" s="1"/>
  <c r="AS546" i="1" s="1"/>
  <c r="AP547" i="1"/>
  <c r="AQ547" i="1" s="1"/>
  <c r="AR547" i="1" s="1"/>
  <c r="AS547" i="1" s="1"/>
  <c r="AP548" i="1"/>
  <c r="AQ548" i="1" s="1"/>
  <c r="AR548" i="1" s="1"/>
  <c r="AS548" i="1" s="1"/>
  <c r="AP549" i="1"/>
  <c r="AQ549" i="1" s="1"/>
  <c r="AR549" i="1" s="1"/>
  <c r="AS549" i="1" s="1"/>
  <c r="AP550" i="1"/>
  <c r="AQ550" i="1" s="1"/>
  <c r="AR550" i="1" s="1"/>
  <c r="AS550" i="1" s="1"/>
  <c r="AP551" i="1"/>
  <c r="AQ551" i="1" s="1"/>
  <c r="AR551" i="1" s="1"/>
  <c r="AS551" i="1" s="1"/>
  <c r="AP552" i="1"/>
  <c r="AP553" i="1"/>
  <c r="AQ553" i="1" s="1"/>
  <c r="AR553" i="1" s="1"/>
  <c r="AS553" i="1" s="1"/>
  <c r="AP554" i="1"/>
  <c r="AQ554" i="1" s="1"/>
  <c r="AR554" i="1" s="1"/>
  <c r="AS554" i="1" s="1"/>
  <c r="AP555" i="1"/>
  <c r="AP556" i="1"/>
  <c r="AQ556" i="1" s="1"/>
  <c r="AR556" i="1" s="1"/>
  <c r="AS556" i="1" s="1"/>
  <c r="AP557" i="1"/>
  <c r="AQ557" i="1" s="1"/>
  <c r="AR557" i="1" s="1"/>
  <c r="AS557" i="1" s="1"/>
  <c r="AP558" i="1"/>
  <c r="AQ558" i="1" s="1"/>
  <c r="AR558" i="1" s="1"/>
  <c r="AS558" i="1" s="1"/>
  <c r="AP559" i="1"/>
  <c r="AQ559" i="1" s="1"/>
  <c r="AR559" i="1" s="1"/>
  <c r="AS559" i="1" s="1"/>
  <c r="AP560" i="1"/>
  <c r="AQ560" i="1" s="1"/>
  <c r="AR560" i="1" s="1"/>
  <c r="AS560" i="1" s="1"/>
  <c r="AP561" i="1"/>
  <c r="AQ561" i="1" s="1"/>
  <c r="AR561" i="1" s="1"/>
  <c r="AS561" i="1" s="1"/>
  <c r="AP562" i="1"/>
  <c r="AQ562" i="1" s="1"/>
  <c r="AR562" i="1" s="1"/>
  <c r="AS562" i="1" s="1"/>
  <c r="AP563" i="1"/>
  <c r="AQ563" i="1" s="1"/>
  <c r="AR563" i="1" s="1"/>
  <c r="AS563" i="1" s="1"/>
  <c r="AP564" i="1"/>
  <c r="AP565" i="1"/>
  <c r="AP566" i="1"/>
  <c r="AP567" i="1"/>
  <c r="AQ567" i="1" s="1"/>
  <c r="AR567" i="1" s="1"/>
  <c r="AS567" i="1" s="1"/>
  <c r="AP568" i="1"/>
  <c r="AP569" i="1"/>
  <c r="AP570" i="1"/>
  <c r="AQ570" i="1" s="1"/>
  <c r="AR570" i="1" s="1"/>
  <c r="AS570" i="1" s="1"/>
  <c r="AP571" i="1"/>
  <c r="AQ571" i="1" s="1"/>
  <c r="AR571" i="1" s="1"/>
  <c r="AS571" i="1" s="1"/>
  <c r="AP572" i="1"/>
  <c r="AQ572" i="1" s="1"/>
  <c r="AR572" i="1" s="1"/>
  <c r="AS572" i="1" s="1"/>
  <c r="AP573" i="1"/>
  <c r="AQ573" i="1" s="1"/>
  <c r="AR573" i="1" s="1"/>
  <c r="AS573" i="1" s="1"/>
  <c r="AP574" i="1"/>
  <c r="AQ574" i="1" s="1"/>
  <c r="AR574" i="1" s="1"/>
  <c r="AS574" i="1" s="1"/>
  <c r="AP575" i="1"/>
  <c r="AQ575" i="1" s="1"/>
  <c r="AR575" i="1" s="1"/>
  <c r="AS575" i="1" s="1"/>
  <c r="AP576" i="1"/>
  <c r="AQ576" i="1" s="1"/>
  <c r="AR576" i="1" s="1"/>
  <c r="AS576" i="1" s="1"/>
  <c r="AP577" i="1"/>
  <c r="AQ577" i="1" s="1"/>
  <c r="AR577" i="1" s="1"/>
  <c r="AS577" i="1" s="1"/>
  <c r="AP578" i="1"/>
  <c r="AQ578" i="1" s="1"/>
  <c r="AR578" i="1" s="1"/>
  <c r="AS578" i="1" s="1"/>
  <c r="AP579" i="1"/>
  <c r="AQ579" i="1" s="1"/>
  <c r="AR579" i="1" s="1"/>
  <c r="AS579" i="1" s="1"/>
  <c r="AP580" i="1"/>
  <c r="AQ580" i="1" s="1"/>
  <c r="AR580" i="1" s="1"/>
  <c r="AS580" i="1" s="1"/>
  <c r="AP581" i="1"/>
  <c r="AQ581" i="1" s="1"/>
  <c r="AR581" i="1" s="1"/>
  <c r="AS581" i="1" s="1"/>
  <c r="AP582" i="1"/>
  <c r="AQ582" i="1" s="1"/>
  <c r="AR582" i="1" s="1"/>
  <c r="AS582" i="1" s="1"/>
  <c r="AP583" i="1"/>
  <c r="AQ583" i="1" s="1"/>
  <c r="AR583" i="1" s="1"/>
  <c r="AS583" i="1" s="1"/>
  <c r="AP584" i="1"/>
  <c r="AQ584" i="1" s="1"/>
  <c r="AR584" i="1" s="1"/>
  <c r="AS584" i="1" s="1"/>
  <c r="AP585" i="1"/>
  <c r="AQ585" i="1" s="1"/>
  <c r="AR585" i="1" s="1"/>
  <c r="AS585" i="1" s="1"/>
  <c r="AP586" i="1"/>
  <c r="AQ586" i="1" s="1"/>
  <c r="AR586" i="1" s="1"/>
  <c r="AS586" i="1" s="1"/>
  <c r="AP587" i="1"/>
  <c r="AQ587" i="1" s="1"/>
  <c r="AR587" i="1" s="1"/>
  <c r="AS587" i="1" s="1"/>
  <c r="AP588" i="1"/>
  <c r="AQ588" i="1" s="1"/>
  <c r="AR588" i="1" s="1"/>
  <c r="AS588" i="1" s="1"/>
  <c r="AP589" i="1"/>
  <c r="AP590" i="1"/>
  <c r="AP591" i="1"/>
  <c r="AP592" i="1"/>
  <c r="AP593" i="1"/>
  <c r="AP515" i="1"/>
  <c r="AQ515" i="1" s="1"/>
  <c r="AR515" i="1" s="1"/>
  <c r="AS515" i="1" s="1"/>
  <c r="AP358" i="1"/>
  <c r="AP359" i="1"/>
  <c r="AP360" i="1"/>
  <c r="AP361" i="1"/>
  <c r="AQ361" i="1" s="1"/>
  <c r="AR361" i="1" s="1"/>
  <c r="AS361" i="1" s="1"/>
  <c r="AP362" i="1"/>
  <c r="AQ362" i="1" s="1"/>
  <c r="AR362" i="1" s="1"/>
  <c r="AS362" i="1" s="1"/>
  <c r="AP363" i="1"/>
  <c r="AQ363" i="1" s="1"/>
  <c r="AR363" i="1" s="1"/>
  <c r="AS363" i="1" s="1"/>
  <c r="AP364" i="1"/>
  <c r="AQ364" i="1" s="1"/>
  <c r="AR364" i="1" s="1"/>
  <c r="AS364" i="1" s="1"/>
  <c r="AP365" i="1"/>
  <c r="AQ365" i="1" s="1"/>
  <c r="AR365" i="1" s="1"/>
  <c r="AS365" i="1" s="1"/>
  <c r="AP366" i="1"/>
  <c r="AQ366" i="1" s="1"/>
  <c r="AR366" i="1" s="1"/>
  <c r="AS366" i="1" s="1"/>
  <c r="AP367" i="1"/>
  <c r="AQ367" i="1" s="1"/>
  <c r="AR367" i="1" s="1"/>
  <c r="AS367" i="1" s="1"/>
  <c r="AP368" i="1"/>
  <c r="AQ368" i="1" s="1"/>
  <c r="AR368" i="1" s="1"/>
  <c r="AS368" i="1" s="1"/>
  <c r="AP369" i="1"/>
  <c r="AQ369" i="1" s="1"/>
  <c r="AR369" i="1" s="1"/>
  <c r="AS369" i="1" s="1"/>
  <c r="AP370" i="1"/>
  <c r="AP371" i="1"/>
  <c r="AP372" i="1"/>
  <c r="AQ372" i="1" s="1"/>
  <c r="AR372" i="1" s="1"/>
  <c r="AS372" i="1" s="1"/>
  <c r="AP373" i="1"/>
  <c r="AQ373" i="1" s="1"/>
  <c r="AR373" i="1" s="1"/>
  <c r="AS373" i="1" s="1"/>
  <c r="AP374" i="1"/>
  <c r="AQ374" i="1" s="1"/>
  <c r="AR374" i="1" s="1"/>
  <c r="AS374" i="1" s="1"/>
  <c r="AP375" i="1"/>
  <c r="AQ375" i="1" s="1"/>
  <c r="AR375" i="1" s="1"/>
  <c r="AS375" i="1" s="1"/>
  <c r="AP376" i="1"/>
  <c r="AQ376" i="1" s="1"/>
  <c r="AR376" i="1" s="1"/>
  <c r="AS376" i="1" s="1"/>
  <c r="AP377" i="1"/>
  <c r="AQ377" i="1" s="1"/>
  <c r="AR377" i="1" s="1"/>
  <c r="AS377" i="1" s="1"/>
  <c r="AP378" i="1"/>
  <c r="AQ378" i="1" s="1"/>
  <c r="AR378" i="1" s="1"/>
  <c r="AS378" i="1" s="1"/>
  <c r="AP379" i="1"/>
  <c r="AQ379" i="1" s="1"/>
  <c r="AR379" i="1" s="1"/>
  <c r="AS379" i="1" s="1"/>
  <c r="AP380" i="1"/>
  <c r="AQ380" i="1" s="1"/>
  <c r="AR380" i="1" s="1"/>
  <c r="AS380" i="1" s="1"/>
  <c r="AP381" i="1"/>
  <c r="AQ381" i="1" s="1"/>
  <c r="AR381" i="1" s="1"/>
  <c r="AS381" i="1" s="1"/>
  <c r="AP382" i="1"/>
  <c r="AP383" i="1"/>
  <c r="AP384" i="1"/>
  <c r="AQ384" i="1" s="1"/>
  <c r="AR384" i="1" s="1"/>
  <c r="AS384" i="1" s="1"/>
  <c r="AP385" i="1"/>
  <c r="AQ385" i="1" s="1"/>
  <c r="AR385" i="1" s="1"/>
  <c r="AS385" i="1" s="1"/>
  <c r="AP386" i="1"/>
  <c r="AQ386" i="1" s="1"/>
  <c r="AR386" i="1" s="1"/>
  <c r="AS386" i="1" s="1"/>
  <c r="AP387" i="1"/>
  <c r="AQ387" i="1" s="1"/>
  <c r="AR387" i="1" s="1"/>
  <c r="AS387" i="1" s="1"/>
  <c r="AP388" i="1"/>
  <c r="AQ388" i="1" s="1"/>
  <c r="AR388" i="1" s="1"/>
  <c r="AS388" i="1" s="1"/>
  <c r="AP389" i="1"/>
  <c r="AQ389" i="1" s="1"/>
  <c r="AR389" i="1" s="1"/>
  <c r="AS389" i="1" s="1"/>
  <c r="AP390" i="1"/>
  <c r="AQ390" i="1" s="1"/>
  <c r="AR390" i="1" s="1"/>
  <c r="AS390" i="1" s="1"/>
  <c r="AP391" i="1"/>
  <c r="AQ391" i="1" s="1"/>
  <c r="AR391" i="1" s="1"/>
  <c r="AS391" i="1" s="1"/>
  <c r="AP392" i="1"/>
  <c r="AQ392" i="1" s="1"/>
  <c r="AR392" i="1" s="1"/>
  <c r="AS392" i="1" s="1"/>
  <c r="AP393" i="1"/>
  <c r="AQ393" i="1" s="1"/>
  <c r="AR393" i="1" s="1"/>
  <c r="AS393" i="1" s="1"/>
  <c r="AP394" i="1"/>
  <c r="AP395" i="1"/>
  <c r="AP396" i="1"/>
  <c r="AQ396" i="1" s="1"/>
  <c r="AR396" i="1" s="1"/>
  <c r="AS396" i="1" s="1"/>
  <c r="AP397" i="1"/>
  <c r="AQ397" i="1" s="1"/>
  <c r="AR397" i="1" s="1"/>
  <c r="AS397" i="1" s="1"/>
  <c r="AP398" i="1"/>
  <c r="AQ398" i="1" s="1"/>
  <c r="AR398" i="1" s="1"/>
  <c r="AS398" i="1" s="1"/>
  <c r="AP399" i="1"/>
  <c r="AQ399" i="1" s="1"/>
  <c r="AR399" i="1" s="1"/>
  <c r="AS399" i="1" s="1"/>
  <c r="AP400" i="1"/>
  <c r="AQ400" i="1" s="1"/>
  <c r="AR400" i="1" s="1"/>
  <c r="AS400" i="1" s="1"/>
  <c r="AP401" i="1"/>
  <c r="AQ401" i="1" s="1"/>
  <c r="AR401" i="1" s="1"/>
  <c r="AS401" i="1" s="1"/>
  <c r="AP402" i="1"/>
  <c r="AQ402" i="1" s="1"/>
  <c r="AR402" i="1" s="1"/>
  <c r="AS402" i="1" s="1"/>
  <c r="AP403" i="1"/>
  <c r="AQ403" i="1" s="1"/>
  <c r="AR403" i="1" s="1"/>
  <c r="AS403" i="1" s="1"/>
  <c r="AP404" i="1"/>
  <c r="AQ404" i="1" s="1"/>
  <c r="AR404" i="1" s="1"/>
  <c r="AS404" i="1" s="1"/>
  <c r="AP405" i="1"/>
  <c r="AQ405" i="1" s="1"/>
  <c r="AR405" i="1" s="1"/>
  <c r="AS405" i="1" s="1"/>
  <c r="AP406" i="1"/>
  <c r="AP407" i="1"/>
  <c r="AP408" i="1"/>
  <c r="AQ408" i="1" s="1"/>
  <c r="AR408" i="1" s="1"/>
  <c r="AS408" i="1" s="1"/>
  <c r="AP409" i="1"/>
  <c r="AQ409" i="1" s="1"/>
  <c r="AR409" i="1" s="1"/>
  <c r="AS409" i="1" s="1"/>
  <c r="AP410" i="1"/>
  <c r="AQ410" i="1" s="1"/>
  <c r="AR410" i="1" s="1"/>
  <c r="AS410" i="1" s="1"/>
  <c r="AP411" i="1"/>
  <c r="AQ411" i="1" s="1"/>
  <c r="AR411" i="1" s="1"/>
  <c r="AS411" i="1" s="1"/>
  <c r="AP412" i="1"/>
  <c r="AQ412" i="1" s="1"/>
  <c r="AR412" i="1" s="1"/>
  <c r="AS412" i="1" s="1"/>
  <c r="AP413" i="1"/>
  <c r="AQ413" i="1" s="1"/>
  <c r="AR413" i="1" s="1"/>
  <c r="AS413" i="1" s="1"/>
  <c r="AP414" i="1"/>
  <c r="AQ414" i="1" s="1"/>
  <c r="AR414" i="1" s="1"/>
  <c r="AS414" i="1" s="1"/>
  <c r="AP415" i="1"/>
  <c r="AQ415" i="1" s="1"/>
  <c r="AR415" i="1" s="1"/>
  <c r="AS415" i="1" s="1"/>
  <c r="AP416" i="1"/>
  <c r="AQ416" i="1" s="1"/>
  <c r="AR416" i="1" s="1"/>
  <c r="AS416" i="1" s="1"/>
  <c r="AP417" i="1"/>
  <c r="AQ417" i="1" s="1"/>
  <c r="AR417" i="1" s="1"/>
  <c r="AS417" i="1" s="1"/>
  <c r="AP418" i="1"/>
  <c r="AP419" i="1"/>
  <c r="AP420" i="1"/>
  <c r="AQ420" i="1" s="1"/>
  <c r="AR420" i="1" s="1"/>
  <c r="AS420" i="1" s="1"/>
  <c r="AP421" i="1"/>
  <c r="AQ421" i="1" s="1"/>
  <c r="AR421" i="1" s="1"/>
  <c r="AS421" i="1" s="1"/>
  <c r="AP422" i="1"/>
  <c r="AQ422" i="1" s="1"/>
  <c r="AR422" i="1" s="1"/>
  <c r="AS422" i="1" s="1"/>
  <c r="AP423" i="1"/>
  <c r="AQ423" i="1" s="1"/>
  <c r="AR423" i="1" s="1"/>
  <c r="AS423" i="1" s="1"/>
  <c r="AP424" i="1"/>
  <c r="AQ424" i="1" s="1"/>
  <c r="AR424" i="1" s="1"/>
  <c r="AS424" i="1" s="1"/>
  <c r="AP425" i="1"/>
  <c r="AQ425" i="1" s="1"/>
  <c r="AR425" i="1" s="1"/>
  <c r="AS425" i="1" s="1"/>
  <c r="AP426" i="1"/>
  <c r="AQ426" i="1" s="1"/>
  <c r="AR426" i="1" s="1"/>
  <c r="AS426" i="1" s="1"/>
  <c r="AP427" i="1"/>
  <c r="AQ427" i="1" s="1"/>
  <c r="AR427" i="1" s="1"/>
  <c r="AS427" i="1" s="1"/>
  <c r="AP428" i="1"/>
  <c r="AQ428" i="1" s="1"/>
  <c r="AR428" i="1" s="1"/>
  <c r="AS428" i="1" s="1"/>
  <c r="AP429" i="1"/>
  <c r="AQ429" i="1" s="1"/>
  <c r="AR429" i="1" s="1"/>
  <c r="AS429" i="1" s="1"/>
  <c r="AP430" i="1"/>
  <c r="AP431" i="1"/>
  <c r="AQ431" i="1" s="1"/>
  <c r="AR431" i="1" s="1"/>
  <c r="AS431" i="1" s="1"/>
  <c r="AP432" i="1"/>
  <c r="AQ432" i="1" s="1"/>
  <c r="AR432" i="1" s="1"/>
  <c r="AS432" i="1" s="1"/>
  <c r="AP433" i="1"/>
  <c r="AQ433" i="1" s="1"/>
  <c r="AR433" i="1" s="1"/>
  <c r="AS433" i="1" s="1"/>
  <c r="AP434" i="1"/>
  <c r="AQ434" i="1" s="1"/>
  <c r="AR434" i="1" s="1"/>
  <c r="AS434" i="1" s="1"/>
  <c r="AP435" i="1"/>
  <c r="AQ435" i="1" s="1"/>
  <c r="AR435" i="1" s="1"/>
  <c r="AS435" i="1" s="1"/>
  <c r="AP436" i="1"/>
  <c r="AQ436" i="1" s="1"/>
  <c r="AR436" i="1" s="1"/>
  <c r="AS436" i="1" s="1"/>
  <c r="AP437" i="1"/>
  <c r="AQ437" i="1" s="1"/>
  <c r="AR437" i="1" s="1"/>
  <c r="AS437" i="1" s="1"/>
  <c r="AP438" i="1"/>
  <c r="AQ438" i="1" s="1"/>
  <c r="AR438" i="1" s="1"/>
  <c r="AS438" i="1" s="1"/>
  <c r="AP439" i="1"/>
  <c r="AQ439" i="1" s="1"/>
  <c r="AR439" i="1" s="1"/>
  <c r="AS439" i="1" s="1"/>
  <c r="AP440" i="1"/>
  <c r="AQ440" i="1" s="1"/>
  <c r="AR440" i="1" s="1"/>
  <c r="AS440" i="1" s="1"/>
  <c r="AP441" i="1"/>
  <c r="AQ441" i="1" s="1"/>
  <c r="AR441" i="1" s="1"/>
  <c r="AS441" i="1" s="1"/>
  <c r="AP442" i="1"/>
  <c r="AP443" i="1"/>
  <c r="AP444" i="1"/>
  <c r="AP445" i="1"/>
  <c r="AQ445" i="1" s="1"/>
  <c r="AR445" i="1" s="1"/>
  <c r="AS445" i="1" s="1"/>
  <c r="AP446" i="1"/>
  <c r="AQ446" i="1" s="1"/>
  <c r="AR446" i="1" s="1"/>
  <c r="AS446" i="1" s="1"/>
  <c r="AP447" i="1"/>
  <c r="AQ447" i="1" s="1"/>
  <c r="AR447" i="1" s="1"/>
  <c r="AS447" i="1" s="1"/>
  <c r="AP448" i="1"/>
  <c r="AQ448" i="1" s="1"/>
  <c r="AR448" i="1" s="1"/>
  <c r="AS448" i="1" s="1"/>
  <c r="AP449" i="1"/>
  <c r="AQ449" i="1" s="1"/>
  <c r="AR449" i="1" s="1"/>
  <c r="AS449" i="1" s="1"/>
  <c r="AP450" i="1"/>
  <c r="AQ450" i="1" s="1"/>
  <c r="AR450" i="1" s="1"/>
  <c r="AS450" i="1" s="1"/>
  <c r="AP451" i="1"/>
  <c r="AQ451" i="1" s="1"/>
  <c r="AR451" i="1" s="1"/>
  <c r="AS451" i="1" s="1"/>
  <c r="AP452" i="1"/>
  <c r="AQ452" i="1" s="1"/>
  <c r="AR452" i="1" s="1"/>
  <c r="AS452" i="1" s="1"/>
  <c r="AP453" i="1"/>
  <c r="AQ453" i="1" s="1"/>
  <c r="AR453" i="1" s="1"/>
  <c r="AS453" i="1" s="1"/>
  <c r="AP454" i="1"/>
  <c r="AP455" i="1"/>
  <c r="AP456" i="1"/>
  <c r="AQ456" i="1" s="1"/>
  <c r="AR456" i="1" s="1"/>
  <c r="AS456" i="1" s="1"/>
  <c r="AP457" i="1"/>
  <c r="AQ457" i="1" s="1"/>
  <c r="AR457" i="1" s="1"/>
  <c r="AS457" i="1" s="1"/>
  <c r="AP458" i="1"/>
  <c r="AQ458" i="1" s="1"/>
  <c r="AR458" i="1" s="1"/>
  <c r="AS458" i="1" s="1"/>
  <c r="AP459" i="1"/>
  <c r="AQ459" i="1" s="1"/>
  <c r="AR459" i="1" s="1"/>
  <c r="AS459" i="1" s="1"/>
  <c r="AP460" i="1"/>
  <c r="AQ460" i="1" s="1"/>
  <c r="AR460" i="1" s="1"/>
  <c r="AS460" i="1" s="1"/>
  <c r="AP461" i="1"/>
  <c r="AQ461" i="1" s="1"/>
  <c r="AR461" i="1" s="1"/>
  <c r="AS461" i="1" s="1"/>
  <c r="AP462" i="1"/>
  <c r="AQ462" i="1" s="1"/>
  <c r="AR462" i="1" s="1"/>
  <c r="AS462" i="1" s="1"/>
  <c r="AP463" i="1"/>
  <c r="AQ463" i="1" s="1"/>
  <c r="AR463" i="1" s="1"/>
  <c r="AS463" i="1" s="1"/>
  <c r="AP464" i="1"/>
  <c r="AQ464" i="1" s="1"/>
  <c r="AR464" i="1" s="1"/>
  <c r="AS464" i="1" s="1"/>
  <c r="AP465" i="1"/>
  <c r="AQ465" i="1" s="1"/>
  <c r="AR465" i="1" s="1"/>
  <c r="AS465" i="1" s="1"/>
  <c r="AP466" i="1"/>
  <c r="AP467" i="1"/>
  <c r="AP468" i="1"/>
  <c r="AQ468" i="1" s="1"/>
  <c r="AR468" i="1" s="1"/>
  <c r="AS468" i="1" s="1"/>
  <c r="AP469" i="1"/>
  <c r="AQ469" i="1" s="1"/>
  <c r="AR469" i="1" s="1"/>
  <c r="AS469" i="1" s="1"/>
  <c r="AP470" i="1"/>
  <c r="AQ470" i="1" s="1"/>
  <c r="AR470" i="1" s="1"/>
  <c r="AS470" i="1" s="1"/>
  <c r="AP471" i="1"/>
  <c r="AQ471" i="1" s="1"/>
  <c r="AR471" i="1" s="1"/>
  <c r="AS471" i="1" s="1"/>
  <c r="AP472" i="1"/>
  <c r="AQ472" i="1" s="1"/>
  <c r="AR472" i="1" s="1"/>
  <c r="AS472" i="1" s="1"/>
  <c r="AP473" i="1"/>
  <c r="AQ473" i="1" s="1"/>
  <c r="AR473" i="1" s="1"/>
  <c r="AS473" i="1" s="1"/>
  <c r="AP474" i="1"/>
  <c r="AQ474" i="1" s="1"/>
  <c r="AR474" i="1" s="1"/>
  <c r="AS474" i="1" s="1"/>
  <c r="AP475" i="1"/>
  <c r="AQ475" i="1" s="1"/>
  <c r="AR475" i="1" s="1"/>
  <c r="AS475" i="1" s="1"/>
  <c r="AP476" i="1"/>
  <c r="AQ476" i="1" s="1"/>
  <c r="AR476" i="1" s="1"/>
  <c r="AS476" i="1" s="1"/>
  <c r="AP477" i="1"/>
  <c r="AQ477" i="1" s="1"/>
  <c r="AR477" i="1" s="1"/>
  <c r="AS477" i="1" s="1"/>
  <c r="AP478" i="1"/>
  <c r="AP479" i="1"/>
  <c r="AP480" i="1"/>
  <c r="AP481" i="1"/>
  <c r="AQ481" i="1" s="1"/>
  <c r="AR481" i="1" s="1"/>
  <c r="AS481" i="1" s="1"/>
  <c r="AP482" i="1"/>
  <c r="AQ482" i="1" s="1"/>
  <c r="AR482" i="1" s="1"/>
  <c r="AS482" i="1" s="1"/>
  <c r="AP483" i="1"/>
  <c r="AQ483" i="1" s="1"/>
  <c r="AR483" i="1" s="1"/>
  <c r="AS483" i="1" s="1"/>
  <c r="AP484" i="1"/>
  <c r="AQ484" i="1" s="1"/>
  <c r="AR484" i="1" s="1"/>
  <c r="AS484" i="1" s="1"/>
  <c r="AP485" i="1"/>
  <c r="AQ485" i="1" s="1"/>
  <c r="AR485" i="1" s="1"/>
  <c r="AS485" i="1" s="1"/>
  <c r="AP486" i="1"/>
  <c r="AQ486" i="1" s="1"/>
  <c r="AR486" i="1" s="1"/>
  <c r="AS486" i="1" s="1"/>
  <c r="AP487" i="1"/>
  <c r="AQ487" i="1" s="1"/>
  <c r="AR487" i="1" s="1"/>
  <c r="AS487" i="1" s="1"/>
  <c r="AP488" i="1"/>
  <c r="AQ488" i="1" s="1"/>
  <c r="AR488" i="1" s="1"/>
  <c r="AS488" i="1" s="1"/>
  <c r="AP489" i="1"/>
  <c r="AQ489" i="1" s="1"/>
  <c r="AR489" i="1" s="1"/>
  <c r="AS489" i="1" s="1"/>
  <c r="AP490" i="1"/>
  <c r="AP491" i="1"/>
  <c r="AP492" i="1"/>
  <c r="AQ492" i="1" s="1"/>
  <c r="AR492" i="1" s="1"/>
  <c r="AS492" i="1" s="1"/>
  <c r="AP493" i="1"/>
  <c r="AQ493" i="1" s="1"/>
  <c r="AR493" i="1" s="1"/>
  <c r="AS493" i="1" s="1"/>
  <c r="AP494" i="1"/>
  <c r="AQ494" i="1" s="1"/>
  <c r="AR494" i="1" s="1"/>
  <c r="AS494" i="1" s="1"/>
  <c r="AP495" i="1"/>
  <c r="AQ495" i="1" s="1"/>
  <c r="AR495" i="1" s="1"/>
  <c r="AS495" i="1" s="1"/>
  <c r="AP496" i="1"/>
  <c r="AQ496" i="1" s="1"/>
  <c r="AR496" i="1" s="1"/>
  <c r="AS496" i="1" s="1"/>
  <c r="AP497" i="1"/>
  <c r="AQ497" i="1" s="1"/>
  <c r="AR497" i="1" s="1"/>
  <c r="AS497" i="1" s="1"/>
  <c r="AP498" i="1"/>
  <c r="AQ498" i="1" s="1"/>
  <c r="AR498" i="1" s="1"/>
  <c r="AS498" i="1" s="1"/>
  <c r="AP499" i="1"/>
  <c r="AQ499" i="1" s="1"/>
  <c r="AR499" i="1" s="1"/>
  <c r="AS499" i="1" s="1"/>
  <c r="AP500" i="1"/>
  <c r="AQ500" i="1" s="1"/>
  <c r="AR500" i="1" s="1"/>
  <c r="AS500" i="1" s="1"/>
  <c r="AP501" i="1"/>
  <c r="AQ501" i="1" s="1"/>
  <c r="AR501" i="1" s="1"/>
  <c r="AS501" i="1" s="1"/>
  <c r="AP502" i="1"/>
  <c r="AP503" i="1"/>
  <c r="AP504" i="1"/>
  <c r="AQ504" i="1" s="1"/>
  <c r="AR504" i="1" s="1"/>
  <c r="AS504" i="1" s="1"/>
  <c r="AP505" i="1"/>
  <c r="AQ505" i="1" s="1"/>
  <c r="AR505" i="1" s="1"/>
  <c r="AS505" i="1" s="1"/>
  <c r="AP506" i="1"/>
  <c r="AQ506" i="1" s="1"/>
  <c r="AR506" i="1" s="1"/>
  <c r="AS506" i="1" s="1"/>
  <c r="AP507" i="1"/>
  <c r="AQ507" i="1" s="1"/>
  <c r="AR507" i="1" s="1"/>
  <c r="AS507" i="1" s="1"/>
  <c r="AP508" i="1"/>
  <c r="AQ508" i="1" s="1"/>
  <c r="AR508" i="1" s="1"/>
  <c r="AS508" i="1" s="1"/>
  <c r="AP509" i="1"/>
  <c r="AQ509" i="1" s="1"/>
  <c r="AR509" i="1" s="1"/>
  <c r="AS509" i="1" s="1"/>
  <c r="AP510" i="1"/>
  <c r="AQ510" i="1" s="1"/>
  <c r="AR510" i="1" s="1"/>
  <c r="AS510" i="1" s="1"/>
  <c r="AP511" i="1"/>
  <c r="AQ511" i="1" s="1"/>
  <c r="AR511" i="1" s="1"/>
  <c r="AS511" i="1" s="1"/>
  <c r="AP512" i="1"/>
  <c r="AQ512" i="1" s="1"/>
  <c r="AR512" i="1" s="1"/>
  <c r="AS512" i="1" s="1"/>
  <c r="AP513" i="1"/>
  <c r="AQ513" i="1" s="1"/>
  <c r="AR513" i="1" s="1"/>
  <c r="AS513" i="1" s="1"/>
  <c r="AP357" i="1"/>
  <c r="AP257" i="1"/>
  <c r="AQ257" i="1" s="1"/>
  <c r="AR257" i="1" s="1"/>
  <c r="AS257" i="1" s="1"/>
  <c r="AP258" i="1"/>
  <c r="AQ258" i="1" s="1"/>
  <c r="AR258" i="1" s="1"/>
  <c r="AS258" i="1" s="1"/>
  <c r="AP259" i="1"/>
  <c r="AQ259" i="1" s="1"/>
  <c r="AR259" i="1" s="1"/>
  <c r="AS259" i="1" s="1"/>
  <c r="AP260" i="1"/>
  <c r="AQ260" i="1" s="1"/>
  <c r="AR260" i="1" s="1"/>
  <c r="AS260" i="1" s="1"/>
  <c r="AP261" i="1"/>
  <c r="AQ261" i="1" s="1"/>
  <c r="AR261" i="1" s="1"/>
  <c r="AS261" i="1" s="1"/>
  <c r="AP262" i="1"/>
  <c r="AQ262" i="1" s="1"/>
  <c r="AR262" i="1" s="1"/>
  <c r="AS262" i="1" s="1"/>
  <c r="AP263" i="1"/>
  <c r="AQ263" i="1" s="1"/>
  <c r="AR263" i="1" s="1"/>
  <c r="AS263" i="1" s="1"/>
  <c r="AP264" i="1"/>
  <c r="AQ264" i="1" s="1"/>
  <c r="AR264" i="1" s="1"/>
  <c r="AS264" i="1" s="1"/>
  <c r="AP265" i="1"/>
  <c r="AQ265" i="1" s="1"/>
  <c r="AR265" i="1" s="1"/>
  <c r="AS265" i="1" s="1"/>
  <c r="AP266" i="1"/>
  <c r="AQ266" i="1" s="1"/>
  <c r="AR266" i="1" s="1"/>
  <c r="AS266" i="1" s="1"/>
  <c r="AP267" i="1"/>
  <c r="AQ267" i="1" s="1"/>
  <c r="AR267" i="1" s="1"/>
  <c r="AS267" i="1" s="1"/>
  <c r="AP268" i="1"/>
  <c r="AQ268" i="1" s="1"/>
  <c r="AR268" i="1" s="1"/>
  <c r="AS268" i="1" s="1"/>
  <c r="AP269" i="1"/>
  <c r="AQ269" i="1" s="1"/>
  <c r="AR269" i="1" s="1"/>
  <c r="AS269" i="1" s="1"/>
  <c r="AP270" i="1"/>
  <c r="AQ270" i="1" s="1"/>
  <c r="AR270" i="1" s="1"/>
  <c r="AS270" i="1" s="1"/>
  <c r="AP271" i="1"/>
  <c r="AQ271" i="1" s="1"/>
  <c r="AR271" i="1" s="1"/>
  <c r="AS271" i="1" s="1"/>
  <c r="AP272" i="1"/>
  <c r="AQ272" i="1" s="1"/>
  <c r="AR272" i="1" s="1"/>
  <c r="AS272" i="1" s="1"/>
  <c r="AP273" i="1"/>
  <c r="AP274" i="1"/>
  <c r="AQ274" i="1" s="1"/>
  <c r="AR274" i="1" s="1"/>
  <c r="AS274" i="1" s="1"/>
  <c r="AP275" i="1"/>
  <c r="AQ275" i="1" s="1"/>
  <c r="AR275" i="1" s="1"/>
  <c r="AS275" i="1" s="1"/>
  <c r="AP276" i="1"/>
  <c r="AQ276" i="1" s="1"/>
  <c r="AR276" i="1" s="1"/>
  <c r="AS276" i="1" s="1"/>
  <c r="AP277" i="1"/>
  <c r="AQ277" i="1" s="1"/>
  <c r="AR277" i="1" s="1"/>
  <c r="AS277" i="1" s="1"/>
  <c r="AP278" i="1"/>
  <c r="AQ278" i="1" s="1"/>
  <c r="AR278" i="1" s="1"/>
  <c r="AS278" i="1" s="1"/>
  <c r="AP279" i="1"/>
  <c r="AQ279" i="1" s="1"/>
  <c r="AR279" i="1" s="1"/>
  <c r="AS279" i="1" s="1"/>
  <c r="AP280" i="1"/>
  <c r="AQ280" i="1" s="1"/>
  <c r="AR280" i="1" s="1"/>
  <c r="AS280" i="1" s="1"/>
  <c r="AP281" i="1"/>
  <c r="AQ281" i="1" s="1"/>
  <c r="AR281" i="1" s="1"/>
  <c r="AS281" i="1" s="1"/>
  <c r="AP282" i="1"/>
  <c r="AQ282" i="1" s="1"/>
  <c r="AR282" i="1" s="1"/>
  <c r="AS282" i="1" s="1"/>
  <c r="AP283" i="1"/>
  <c r="AQ283" i="1" s="1"/>
  <c r="AR283" i="1" s="1"/>
  <c r="AS283" i="1" s="1"/>
  <c r="AP284" i="1"/>
  <c r="AQ284" i="1" s="1"/>
  <c r="AR284" i="1" s="1"/>
  <c r="AS284" i="1" s="1"/>
  <c r="AP285" i="1"/>
  <c r="AQ285" i="1" s="1"/>
  <c r="AR285" i="1" s="1"/>
  <c r="AS285" i="1" s="1"/>
  <c r="AP286" i="1"/>
  <c r="AQ286" i="1" s="1"/>
  <c r="AR286" i="1" s="1"/>
  <c r="AS286" i="1" s="1"/>
  <c r="AP287" i="1"/>
  <c r="AQ287" i="1" s="1"/>
  <c r="AR287" i="1" s="1"/>
  <c r="AS287" i="1" s="1"/>
  <c r="AP288" i="1"/>
  <c r="AQ288" i="1" s="1"/>
  <c r="AR288" i="1" s="1"/>
  <c r="AS288" i="1" s="1"/>
  <c r="AP289" i="1"/>
  <c r="AQ289" i="1" s="1"/>
  <c r="AR289" i="1" s="1"/>
  <c r="AS289" i="1" s="1"/>
  <c r="AP290" i="1"/>
  <c r="AQ290" i="1" s="1"/>
  <c r="AR290" i="1" s="1"/>
  <c r="AS290" i="1" s="1"/>
  <c r="AP291" i="1"/>
  <c r="AQ291" i="1" s="1"/>
  <c r="AR291" i="1" s="1"/>
  <c r="AS291" i="1" s="1"/>
  <c r="AP292" i="1"/>
  <c r="AQ292" i="1" s="1"/>
  <c r="AR292" i="1" s="1"/>
  <c r="AS292" i="1" s="1"/>
  <c r="AP293" i="1"/>
  <c r="AQ293" i="1" s="1"/>
  <c r="AR293" i="1" s="1"/>
  <c r="AS293" i="1" s="1"/>
  <c r="AP294" i="1"/>
  <c r="AQ294" i="1" s="1"/>
  <c r="AR294" i="1" s="1"/>
  <c r="AS294" i="1" s="1"/>
  <c r="AP295" i="1"/>
  <c r="AQ295" i="1" s="1"/>
  <c r="AR295" i="1" s="1"/>
  <c r="AS295" i="1" s="1"/>
  <c r="AP296" i="1"/>
  <c r="AQ296" i="1" s="1"/>
  <c r="AR296" i="1" s="1"/>
  <c r="AS296" i="1" s="1"/>
  <c r="AP297" i="1"/>
  <c r="AQ297" i="1" s="1"/>
  <c r="AR297" i="1" s="1"/>
  <c r="AS297" i="1" s="1"/>
  <c r="AP298" i="1"/>
  <c r="AQ298" i="1" s="1"/>
  <c r="AR298" i="1" s="1"/>
  <c r="AS298" i="1" s="1"/>
  <c r="AP299" i="1"/>
  <c r="AQ299" i="1" s="1"/>
  <c r="AR299" i="1" s="1"/>
  <c r="AS299" i="1" s="1"/>
  <c r="AP300" i="1"/>
  <c r="AQ300" i="1" s="1"/>
  <c r="AR300" i="1" s="1"/>
  <c r="AS300" i="1" s="1"/>
  <c r="AP301" i="1"/>
  <c r="AQ301" i="1" s="1"/>
  <c r="AR301" i="1" s="1"/>
  <c r="AS301" i="1" s="1"/>
  <c r="AP302" i="1"/>
  <c r="AQ302" i="1" s="1"/>
  <c r="AR302" i="1" s="1"/>
  <c r="AS302" i="1" s="1"/>
  <c r="AP303" i="1"/>
  <c r="AQ303" i="1" s="1"/>
  <c r="AR303" i="1" s="1"/>
  <c r="AS303" i="1" s="1"/>
  <c r="AP304" i="1"/>
  <c r="AQ304" i="1" s="1"/>
  <c r="AR304" i="1" s="1"/>
  <c r="AS304" i="1" s="1"/>
  <c r="AP305" i="1"/>
  <c r="AQ305" i="1" s="1"/>
  <c r="AR305" i="1" s="1"/>
  <c r="AS305" i="1" s="1"/>
  <c r="AP306" i="1"/>
  <c r="AQ306" i="1" s="1"/>
  <c r="AR306" i="1" s="1"/>
  <c r="AS306" i="1" s="1"/>
  <c r="AP307" i="1"/>
  <c r="AQ307" i="1" s="1"/>
  <c r="AR307" i="1" s="1"/>
  <c r="AS307" i="1" s="1"/>
  <c r="AP308" i="1"/>
  <c r="AQ308" i="1" s="1"/>
  <c r="AR308" i="1" s="1"/>
  <c r="AS308" i="1" s="1"/>
  <c r="AP309" i="1"/>
  <c r="AQ309" i="1" s="1"/>
  <c r="AR309" i="1" s="1"/>
  <c r="AS309" i="1" s="1"/>
  <c r="AP310" i="1"/>
  <c r="AQ310" i="1" s="1"/>
  <c r="AR310" i="1" s="1"/>
  <c r="AS310" i="1" s="1"/>
  <c r="AP311" i="1"/>
  <c r="AQ311" i="1" s="1"/>
  <c r="AR311" i="1" s="1"/>
  <c r="AS311" i="1" s="1"/>
  <c r="AP312" i="1"/>
  <c r="AQ312" i="1" s="1"/>
  <c r="AR312" i="1" s="1"/>
  <c r="AS312" i="1" s="1"/>
  <c r="AP313" i="1"/>
  <c r="AQ313" i="1" s="1"/>
  <c r="AR313" i="1" s="1"/>
  <c r="AS313" i="1" s="1"/>
  <c r="AP314" i="1"/>
  <c r="AQ314" i="1" s="1"/>
  <c r="AR314" i="1" s="1"/>
  <c r="AS314" i="1" s="1"/>
  <c r="AP315" i="1"/>
  <c r="AQ315" i="1" s="1"/>
  <c r="AR315" i="1" s="1"/>
  <c r="AS315" i="1" s="1"/>
  <c r="AP316" i="1"/>
  <c r="AQ316" i="1" s="1"/>
  <c r="AR316" i="1" s="1"/>
  <c r="AS316" i="1" s="1"/>
  <c r="AP317" i="1"/>
  <c r="AQ317" i="1" s="1"/>
  <c r="AR317" i="1" s="1"/>
  <c r="AS317" i="1" s="1"/>
  <c r="AP318" i="1"/>
  <c r="AQ318" i="1" s="1"/>
  <c r="AR318" i="1" s="1"/>
  <c r="AS318" i="1" s="1"/>
  <c r="AP319" i="1"/>
  <c r="AQ319" i="1" s="1"/>
  <c r="AR319" i="1" s="1"/>
  <c r="AS319" i="1" s="1"/>
  <c r="AP320" i="1"/>
  <c r="AQ320" i="1" s="1"/>
  <c r="AR320" i="1" s="1"/>
  <c r="AS320" i="1" s="1"/>
  <c r="AP321" i="1"/>
  <c r="AQ321" i="1" s="1"/>
  <c r="AR321" i="1" s="1"/>
  <c r="AS321" i="1" s="1"/>
  <c r="AP322" i="1"/>
  <c r="AQ322" i="1" s="1"/>
  <c r="AR322" i="1" s="1"/>
  <c r="AS322" i="1" s="1"/>
  <c r="AP323" i="1"/>
  <c r="AQ323" i="1" s="1"/>
  <c r="AR323" i="1" s="1"/>
  <c r="AS323" i="1" s="1"/>
  <c r="AP324" i="1"/>
  <c r="AQ324" i="1" s="1"/>
  <c r="AR324" i="1" s="1"/>
  <c r="AS324" i="1" s="1"/>
  <c r="AP325" i="1"/>
  <c r="AQ325" i="1" s="1"/>
  <c r="AR325" i="1" s="1"/>
  <c r="AS325" i="1" s="1"/>
  <c r="AP326" i="1"/>
  <c r="AQ326" i="1" s="1"/>
  <c r="AR326" i="1" s="1"/>
  <c r="AS326" i="1" s="1"/>
  <c r="AP327" i="1"/>
  <c r="AQ327" i="1" s="1"/>
  <c r="AR327" i="1" s="1"/>
  <c r="AS327" i="1" s="1"/>
  <c r="AP328" i="1"/>
  <c r="AQ328" i="1" s="1"/>
  <c r="AR328" i="1" s="1"/>
  <c r="AS328" i="1" s="1"/>
  <c r="AP329" i="1"/>
  <c r="AQ329" i="1" s="1"/>
  <c r="AR329" i="1" s="1"/>
  <c r="AS329" i="1" s="1"/>
  <c r="AP330" i="1"/>
  <c r="AQ330" i="1" s="1"/>
  <c r="AR330" i="1" s="1"/>
  <c r="AS330" i="1" s="1"/>
  <c r="AP331" i="1"/>
  <c r="AQ331" i="1" s="1"/>
  <c r="AR331" i="1" s="1"/>
  <c r="AS331" i="1" s="1"/>
  <c r="AP332" i="1"/>
  <c r="AQ332" i="1" s="1"/>
  <c r="AR332" i="1" s="1"/>
  <c r="AS332" i="1" s="1"/>
  <c r="AP333" i="1"/>
  <c r="AQ333" i="1" s="1"/>
  <c r="AR333" i="1" s="1"/>
  <c r="AS333" i="1" s="1"/>
  <c r="AP334" i="1"/>
  <c r="AQ334" i="1" s="1"/>
  <c r="AR334" i="1" s="1"/>
  <c r="AS334" i="1" s="1"/>
  <c r="AP335" i="1"/>
  <c r="AQ335" i="1" s="1"/>
  <c r="AR335" i="1" s="1"/>
  <c r="AS335" i="1" s="1"/>
  <c r="AP336" i="1"/>
  <c r="AQ336" i="1" s="1"/>
  <c r="AR336" i="1" s="1"/>
  <c r="AS336" i="1" s="1"/>
  <c r="AP337" i="1"/>
  <c r="AQ337" i="1" s="1"/>
  <c r="AR337" i="1" s="1"/>
  <c r="AS337" i="1" s="1"/>
  <c r="AP338" i="1"/>
  <c r="AQ338" i="1" s="1"/>
  <c r="AR338" i="1" s="1"/>
  <c r="AS338" i="1" s="1"/>
  <c r="AP339" i="1"/>
  <c r="AQ339" i="1" s="1"/>
  <c r="AR339" i="1" s="1"/>
  <c r="AS339" i="1" s="1"/>
  <c r="AP340" i="1"/>
  <c r="AQ340" i="1" s="1"/>
  <c r="AR340" i="1" s="1"/>
  <c r="AS340" i="1" s="1"/>
  <c r="AP341" i="1"/>
  <c r="AQ341" i="1" s="1"/>
  <c r="AR341" i="1" s="1"/>
  <c r="AS341" i="1" s="1"/>
  <c r="AP342" i="1"/>
  <c r="AQ342" i="1" s="1"/>
  <c r="AR342" i="1" s="1"/>
  <c r="AS342" i="1" s="1"/>
  <c r="AP343" i="1"/>
  <c r="AQ343" i="1" s="1"/>
  <c r="AR343" i="1" s="1"/>
  <c r="AS343" i="1" s="1"/>
  <c r="AP344" i="1"/>
  <c r="AQ344" i="1" s="1"/>
  <c r="AR344" i="1" s="1"/>
  <c r="AS344" i="1" s="1"/>
  <c r="AP345" i="1"/>
  <c r="AQ345" i="1" s="1"/>
  <c r="AR345" i="1" s="1"/>
  <c r="AS345" i="1" s="1"/>
  <c r="AP346" i="1"/>
  <c r="AQ346" i="1" s="1"/>
  <c r="AR346" i="1" s="1"/>
  <c r="AS346" i="1" s="1"/>
  <c r="AP347" i="1"/>
  <c r="AQ347" i="1" s="1"/>
  <c r="AR347" i="1" s="1"/>
  <c r="AS347" i="1" s="1"/>
  <c r="AP348" i="1"/>
  <c r="AQ348" i="1" s="1"/>
  <c r="AR348" i="1" s="1"/>
  <c r="AS348" i="1" s="1"/>
  <c r="AP349" i="1"/>
  <c r="AQ349" i="1" s="1"/>
  <c r="AR349" i="1" s="1"/>
  <c r="AS349" i="1" s="1"/>
  <c r="AP350" i="1"/>
  <c r="AQ350" i="1" s="1"/>
  <c r="AR350" i="1" s="1"/>
  <c r="AS350" i="1" s="1"/>
  <c r="AP351" i="1"/>
  <c r="AQ351" i="1" s="1"/>
  <c r="AR351" i="1" s="1"/>
  <c r="AS351" i="1" s="1"/>
  <c r="AP352" i="1"/>
  <c r="AQ352" i="1" s="1"/>
  <c r="AR352" i="1" s="1"/>
  <c r="AS352" i="1" s="1"/>
  <c r="AP353" i="1"/>
  <c r="AQ353" i="1" s="1"/>
  <c r="AR353" i="1" s="1"/>
  <c r="AS353" i="1" s="1"/>
  <c r="AP354" i="1"/>
  <c r="AQ354" i="1" s="1"/>
  <c r="AR354" i="1" s="1"/>
  <c r="AS354" i="1" s="1"/>
  <c r="AP355" i="1"/>
  <c r="AQ355" i="1" s="1"/>
  <c r="AR355" i="1" s="1"/>
  <c r="AS355" i="1" s="1"/>
  <c r="AP256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Q179" i="1" s="1"/>
  <c r="AR179" i="1" s="1"/>
  <c r="AS179" i="1" s="1"/>
  <c r="AP180" i="1"/>
  <c r="AQ180" i="1" s="1"/>
  <c r="AR180" i="1" s="1"/>
  <c r="AS180" i="1" s="1"/>
  <c r="AP181" i="1"/>
  <c r="AQ181" i="1" s="1"/>
  <c r="AR181" i="1" s="1"/>
  <c r="AS181" i="1" s="1"/>
  <c r="AP182" i="1"/>
  <c r="AQ182" i="1" s="1"/>
  <c r="AR182" i="1" s="1"/>
  <c r="AS182" i="1" s="1"/>
  <c r="AP183" i="1"/>
  <c r="AQ183" i="1" s="1"/>
  <c r="AR183" i="1" s="1"/>
  <c r="AS183" i="1" s="1"/>
  <c r="AP184" i="1"/>
  <c r="AQ184" i="1" s="1"/>
  <c r="AR184" i="1" s="1"/>
  <c r="AS184" i="1" s="1"/>
  <c r="AP185" i="1"/>
  <c r="AQ185" i="1" s="1"/>
  <c r="AR185" i="1" s="1"/>
  <c r="AS185" i="1" s="1"/>
  <c r="AP186" i="1"/>
  <c r="AQ186" i="1" s="1"/>
  <c r="AR186" i="1" s="1"/>
  <c r="AS186" i="1" s="1"/>
  <c r="AP187" i="1"/>
  <c r="AQ187" i="1" s="1"/>
  <c r="AR187" i="1" s="1"/>
  <c r="AS187" i="1" s="1"/>
  <c r="AP188" i="1"/>
  <c r="AQ188" i="1" s="1"/>
  <c r="AR188" i="1" s="1"/>
  <c r="AS188" i="1" s="1"/>
  <c r="AP189" i="1"/>
  <c r="AQ189" i="1" s="1"/>
  <c r="AR189" i="1" s="1"/>
  <c r="AS189" i="1" s="1"/>
  <c r="AP190" i="1"/>
  <c r="AP191" i="1"/>
  <c r="AP192" i="1"/>
  <c r="AQ192" i="1" s="1"/>
  <c r="AR192" i="1" s="1"/>
  <c r="AS192" i="1" s="1"/>
  <c r="AP193" i="1"/>
  <c r="AQ193" i="1" s="1"/>
  <c r="AR193" i="1" s="1"/>
  <c r="AS193" i="1" s="1"/>
  <c r="AP194" i="1"/>
  <c r="AP195" i="1"/>
  <c r="AP196" i="1"/>
  <c r="AQ196" i="1" s="1"/>
  <c r="AR196" i="1" s="1"/>
  <c r="AS196" i="1" s="1"/>
  <c r="AP197" i="1"/>
  <c r="AQ197" i="1" s="1"/>
  <c r="AR197" i="1" s="1"/>
  <c r="AS197" i="1" s="1"/>
  <c r="AP198" i="1"/>
  <c r="AQ198" i="1" s="1"/>
  <c r="AR198" i="1" s="1"/>
  <c r="AS198" i="1" s="1"/>
  <c r="AP199" i="1"/>
  <c r="AQ199" i="1" s="1"/>
  <c r="AR199" i="1" s="1"/>
  <c r="AS199" i="1" s="1"/>
  <c r="AP200" i="1"/>
  <c r="AQ200" i="1" s="1"/>
  <c r="AR200" i="1" s="1"/>
  <c r="AS200" i="1" s="1"/>
  <c r="AP201" i="1"/>
  <c r="AQ201" i="1" s="1"/>
  <c r="AR201" i="1" s="1"/>
  <c r="AS201" i="1" s="1"/>
  <c r="AP202" i="1"/>
  <c r="AP203" i="1"/>
  <c r="AP204" i="1"/>
  <c r="AQ204" i="1" s="1"/>
  <c r="AR204" i="1" s="1"/>
  <c r="AS204" i="1" s="1"/>
  <c r="AP205" i="1"/>
  <c r="AQ205" i="1" s="1"/>
  <c r="AR205" i="1" s="1"/>
  <c r="AS205" i="1" s="1"/>
  <c r="AP206" i="1"/>
  <c r="AP207" i="1"/>
  <c r="AP208" i="1"/>
  <c r="AQ208" i="1" s="1"/>
  <c r="AR208" i="1" s="1"/>
  <c r="AS208" i="1" s="1"/>
  <c r="AP209" i="1"/>
  <c r="AQ209" i="1" s="1"/>
  <c r="AR209" i="1" s="1"/>
  <c r="AS209" i="1" s="1"/>
  <c r="AP210" i="1"/>
  <c r="AQ210" i="1" s="1"/>
  <c r="AR210" i="1" s="1"/>
  <c r="AS210" i="1" s="1"/>
  <c r="AP211" i="1"/>
  <c r="AQ211" i="1" s="1"/>
  <c r="AR211" i="1" s="1"/>
  <c r="AS211" i="1" s="1"/>
  <c r="AP212" i="1"/>
  <c r="AQ212" i="1" s="1"/>
  <c r="AR212" i="1" s="1"/>
  <c r="AS212" i="1" s="1"/>
  <c r="AP213" i="1"/>
  <c r="AQ213" i="1" s="1"/>
  <c r="AR213" i="1" s="1"/>
  <c r="AS213" i="1" s="1"/>
  <c r="AP214" i="1"/>
  <c r="AP215" i="1"/>
  <c r="AQ215" i="1" s="1"/>
  <c r="AR215" i="1" s="1"/>
  <c r="AS215" i="1" s="1"/>
  <c r="AP216" i="1"/>
  <c r="AQ216" i="1" s="1"/>
  <c r="AR216" i="1" s="1"/>
  <c r="AS216" i="1" s="1"/>
  <c r="AP217" i="1"/>
  <c r="AQ217" i="1" s="1"/>
  <c r="AR217" i="1" s="1"/>
  <c r="AS217" i="1" s="1"/>
  <c r="AP218" i="1"/>
  <c r="AQ218" i="1" s="1"/>
  <c r="AR218" i="1" s="1"/>
  <c r="AS218" i="1" s="1"/>
  <c r="AP219" i="1"/>
  <c r="AP220" i="1"/>
  <c r="AQ220" i="1" s="1"/>
  <c r="AR220" i="1" s="1"/>
  <c r="AS220" i="1" s="1"/>
  <c r="AP221" i="1"/>
  <c r="AQ221" i="1" s="1"/>
  <c r="AR221" i="1" s="1"/>
  <c r="AS221" i="1" s="1"/>
  <c r="AP222" i="1"/>
  <c r="AQ222" i="1" s="1"/>
  <c r="AR222" i="1" s="1"/>
  <c r="AS222" i="1" s="1"/>
  <c r="AP223" i="1"/>
  <c r="AQ223" i="1" s="1"/>
  <c r="AR223" i="1" s="1"/>
  <c r="AS223" i="1" s="1"/>
  <c r="AP224" i="1"/>
  <c r="AQ224" i="1" s="1"/>
  <c r="AR224" i="1" s="1"/>
  <c r="AS224" i="1" s="1"/>
  <c r="AP225" i="1"/>
  <c r="AQ225" i="1" s="1"/>
  <c r="AR225" i="1" s="1"/>
  <c r="AS225" i="1" s="1"/>
  <c r="AP226" i="1"/>
  <c r="AP227" i="1"/>
  <c r="AP228" i="1"/>
  <c r="AP229" i="1"/>
  <c r="AQ229" i="1" s="1"/>
  <c r="AR229" i="1" s="1"/>
  <c r="AS229" i="1" s="1"/>
  <c r="AP230" i="1"/>
  <c r="AP231" i="1"/>
  <c r="AP232" i="1"/>
  <c r="AQ232" i="1" s="1"/>
  <c r="AR232" i="1" s="1"/>
  <c r="AS232" i="1" s="1"/>
  <c r="AP233" i="1"/>
  <c r="AQ233" i="1" s="1"/>
  <c r="AR233" i="1" s="1"/>
  <c r="AS233" i="1" s="1"/>
  <c r="AP234" i="1"/>
  <c r="AQ234" i="1" s="1"/>
  <c r="AR234" i="1" s="1"/>
  <c r="AS234" i="1" s="1"/>
  <c r="AP235" i="1"/>
  <c r="AQ235" i="1" s="1"/>
  <c r="AR235" i="1" s="1"/>
  <c r="AS235" i="1" s="1"/>
  <c r="AP236" i="1"/>
  <c r="AQ236" i="1" s="1"/>
  <c r="AR236" i="1" s="1"/>
  <c r="AS236" i="1" s="1"/>
  <c r="AP237" i="1"/>
  <c r="AQ237" i="1" s="1"/>
  <c r="AR237" i="1" s="1"/>
  <c r="AS237" i="1" s="1"/>
  <c r="AP238" i="1"/>
  <c r="AP239" i="1"/>
  <c r="AP240" i="1"/>
  <c r="AQ240" i="1" s="1"/>
  <c r="AR240" i="1" s="1"/>
  <c r="AS240" i="1" s="1"/>
  <c r="AP241" i="1"/>
  <c r="AQ241" i="1" s="1"/>
  <c r="AR241" i="1" s="1"/>
  <c r="AS241" i="1" s="1"/>
  <c r="AP242" i="1"/>
  <c r="AP243" i="1"/>
  <c r="AP244" i="1"/>
  <c r="AQ244" i="1" s="1"/>
  <c r="AR244" i="1" s="1"/>
  <c r="AS244" i="1" s="1"/>
  <c r="AP245" i="1"/>
  <c r="AQ245" i="1" s="1"/>
  <c r="AR245" i="1" s="1"/>
  <c r="AS245" i="1" s="1"/>
  <c r="AP246" i="1"/>
  <c r="AQ246" i="1" s="1"/>
  <c r="AR246" i="1" s="1"/>
  <c r="AS246" i="1" s="1"/>
  <c r="AP247" i="1"/>
  <c r="AQ247" i="1" s="1"/>
  <c r="AR247" i="1" s="1"/>
  <c r="AS247" i="1" s="1"/>
  <c r="AP248" i="1"/>
  <c r="AQ248" i="1" s="1"/>
  <c r="AR248" i="1" s="1"/>
  <c r="AS248" i="1" s="1"/>
  <c r="AP249" i="1"/>
  <c r="AQ249" i="1" s="1"/>
  <c r="AR249" i="1" s="1"/>
  <c r="AS249" i="1" s="1"/>
  <c r="AP250" i="1"/>
  <c r="AP251" i="1"/>
  <c r="AP252" i="1"/>
  <c r="AQ252" i="1" s="1"/>
  <c r="AR252" i="1" s="1"/>
  <c r="AS252" i="1" s="1"/>
  <c r="AP253" i="1"/>
  <c r="AQ253" i="1" s="1"/>
  <c r="AR253" i="1" s="1"/>
  <c r="AS253" i="1" s="1"/>
  <c r="AP254" i="1"/>
  <c r="AP165" i="1"/>
  <c r="AQ165" i="1" s="1"/>
  <c r="AR165" i="1" s="1"/>
  <c r="AS165" i="1" s="1"/>
  <c r="AP102" i="1"/>
  <c r="AQ102" i="1" s="1"/>
  <c r="AR102" i="1" s="1"/>
  <c r="AS102" i="1" s="1"/>
  <c r="AP103" i="1"/>
  <c r="AQ103" i="1" s="1"/>
  <c r="AR103" i="1" s="1"/>
  <c r="AS103" i="1" s="1"/>
  <c r="AP104" i="1"/>
  <c r="AQ104" i="1" s="1"/>
  <c r="AR104" i="1" s="1"/>
  <c r="AS104" i="1" s="1"/>
  <c r="AP105" i="1"/>
  <c r="AQ105" i="1" s="1"/>
  <c r="AR105" i="1" s="1"/>
  <c r="AS105" i="1" s="1"/>
  <c r="AP106" i="1"/>
  <c r="AQ106" i="1" s="1"/>
  <c r="AR106" i="1" s="1"/>
  <c r="AS106" i="1" s="1"/>
  <c r="AP107" i="1"/>
  <c r="AP108" i="1"/>
  <c r="AQ108" i="1" s="1"/>
  <c r="AR108" i="1" s="1"/>
  <c r="AS108" i="1" s="1"/>
  <c r="AP109" i="1"/>
  <c r="AQ109" i="1" s="1"/>
  <c r="AR109" i="1" s="1"/>
  <c r="AS109" i="1" s="1"/>
  <c r="AP110" i="1"/>
  <c r="AQ110" i="1" s="1"/>
  <c r="AR110" i="1" s="1"/>
  <c r="AS110" i="1" s="1"/>
  <c r="AP111" i="1"/>
  <c r="AQ111" i="1" s="1"/>
  <c r="AR111" i="1" s="1"/>
  <c r="AS111" i="1" s="1"/>
  <c r="AP112" i="1"/>
  <c r="AQ112" i="1" s="1"/>
  <c r="AR112" i="1" s="1"/>
  <c r="AS112" i="1" s="1"/>
  <c r="AP113" i="1"/>
  <c r="AQ113" i="1" s="1"/>
  <c r="AR113" i="1" s="1"/>
  <c r="AS113" i="1" s="1"/>
  <c r="AP114" i="1"/>
  <c r="AQ114" i="1" s="1"/>
  <c r="AR114" i="1" s="1"/>
  <c r="AS114" i="1" s="1"/>
  <c r="AP115" i="1"/>
  <c r="AQ115" i="1" s="1"/>
  <c r="AR115" i="1" s="1"/>
  <c r="AS115" i="1" s="1"/>
  <c r="AP116" i="1"/>
  <c r="AQ116" i="1" s="1"/>
  <c r="AR116" i="1" s="1"/>
  <c r="AS116" i="1" s="1"/>
  <c r="AP117" i="1"/>
  <c r="AQ117" i="1" s="1"/>
  <c r="AR117" i="1" s="1"/>
  <c r="AS117" i="1" s="1"/>
  <c r="AP118" i="1"/>
  <c r="AQ118" i="1" s="1"/>
  <c r="AR118" i="1" s="1"/>
  <c r="AS118" i="1" s="1"/>
  <c r="AP119" i="1"/>
  <c r="AQ119" i="1" s="1"/>
  <c r="AR119" i="1" s="1"/>
  <c r="AS119" i="1" s="1"/>
  <c r="AP120" i="1"/>
  <c r="AQ120" i="1" s="1"/>
  <c r="AR120" i="1" s="1"/>
  <c r="AS120" i="1" s="1"/>
  <c r="AP121" i="1"/>
  <c r="AQ121" i="1" s="1"/>
  <c r="AR121" i="1" s="1"/>
  <c r="AS121" i="1" s="1"/>
  <c r="AP122" i="1"/>
  <c r="AQ122" i="1" s="1"/>
  <c r="AR122" i="1" s="1"/>
  <c r="AS122" i="1" s="1"/>
  <c r="AP123" i="1"/>
  <c r="AQ123" i="1" s="1"/>
  <c r="AR123" i="1" s="1"/>
  <c r="AS123" i="1" s="1"/>
  <c r="AP124" i="1"/>
  <c r="AQ124" i="1" s="1"/>
  <c r="AR124" i="1" s="1"/>
  <c r="AS124" i="1" s="1"/>
  <c r="AP125" i="1"/>
  <c r="AQ125" i="1" s="1"/>
  <c r="AR125" i="1" s="1"/>
  <c r="AS125" i="1" s="1"/>
  <c r="AP126" i="1"/>
  <c r="AQ126" i="1" s="1"/>
  <c r="AR126" i="1" s="1"/>
  <c r="AS126" i="1" s="1"/>
  <c r="AP127" i="1"/>
  <c r="AQ127" i="1" s="1"/>
  <c r="AR127" i="1" s="1"/>
  <c r="AS127" i="1" s="1"/>
  <c r="AP128" i="1"/>
  <c r="AQ128" i="1" s="1"/>
  <c r="AR128" i="1" s="1"/>
  <c r="AS128" i="1" s="1"/>
  <c r="AP129" i="1"/>
  <c r="AQ129" i="1" s="1"/>
  <c r="AR129" i="1" s="1"/>
  <c r="AS129" i="1" s="1"/>
  <c r="AP130" i="1"/>
  <c r="AQ130" i="1" s="1"/>
  <c r="AR130" i="1" s="1"/>
  <c r="AS130" i="1" s="1"/>
  <c r="AP131" i="1"/>
  <c r="AQ131" i="1" s="1"/>
  <c r="AR131" i="1" s="1"/>
  <c r="AS131" i="1" s="1"/>
  <c r="AP132" i="1"/>
  <c r="AQ132" i="1" s="1"/>
  <c r="AR132" i="1" s="1"/>
  <c r="AS132" i="1" s="1"/>
  <c r="AP133" i="1"/>
  <c r="AQ133" i="1" s="1"/>
  <c r="AR133" i="1" s="1"/>
  <c r="AS133" i="1" s="1"/>
  <c r="AP134" i="1"/>
  <c r="AQ134" i="1" s="1"/>
  <c r="AR134" i="1" s="1"/>
  <c r="AS134" i="1" s="1"/>
  <c r="AP135" i="1"/>
  <c r="AQ135" i="1" s="1"/>
  <c r="AR135" i="1" s="1"/>
  <c r="AS135" i="1" s="1"/>
  <c r="AP136" i="1"/>
  <c r="AQ136" i="1" s="1"/>
  <c r="AR136" i="1" s="1"/>
  <c r="AS136" i="1" s="1"/>
  <c r="AP137" i="1"/>
  <c r="AQ137" i="1" s="1"/>
  <c r="AR137" i="1" s="1"/>
  <c r="AS137" i="1" s="1"/>
  <c r="AP138" i="1"/>
  <c r="AQ138" i="1" s="1"/>
  <c r="AR138" i="1" s="1"/>
  <c r="AS138" i="1" s="1"/>
  <c r="AP139" i="1"/>
  <c r="AQ139" i="1" s="1"/>
  <c r="AR139" i="1" s="1"/>
  <c r="AS139" i="1" s="1"/>
  <c r="AP140" i="1"/>
  <c r="AQ140" i="1" s="1"/>
  <c r="AR140" i="1" s="1"/>
  <c r="AS140" i="1" s="1"/>
  <c r="AP141" i="1"/>
  <c r="AQ141" i="1" s="1"/>
  <c r="AR141" i="1" s="1"/>
  <c r="AS141" i="1" s="1"/>
  <c r="AP142" i="1"/>
  <c r="AQ142" i="1" s="1"/>
  <c r="AR142" i="1" s="1"/>
  <c r="AS142" i="1" s="1"/>
  <c r="AP143" i="1"/>
  <c r="AQ143" i="1" s="1"/>
  <c r="AR143" i="1" s="1"/>
  <c r="AS143" i="1" s="1"/>
  <c r="AP144" i="1"/>
  <c r="AQ144" i="1" s="1"/>
  <c r="AR144" i="1" s="1"/>
  <c r="AS144" i="1" s="1"/>
  <c r="AP145" i="1"/>
  <c r="AQ145" i="1" s="1"/>
  <c r="AR145" i="1" s="1"/>
  <c r="AS145" i="1" s="1"/>
  <c r="AP146" i="1"/>
  <c r="AQ146" i="1" s="1"/>
  <c r="AR146" i="1" s="1"/>
  <c r="AS146" i="1" s="1"/>
  <c r="AP147" i="1"/>
  <c r="AQ147" i="1" s="1"/>
  <c r="AR147" i="1" s="1"/>
  <c r="AS147" i="1" s="1"/>
  <c r="AP148" i="1"/>
  <c r="AQ148" i="1" s="1"/>
  <c r="AR148" i="1" s="1"/>
  <c r="AS148" i="1" s="1"/>
  <c r="AP149" i="1"/>
  <c r="AQ149" i="1" s="1"/>
  <c r="AR149" i="1" s="1"/>
  <c r="AS149" i="1" s="1"/>
  <c r="AP150" i="1"/>
  <c r="AQ150" i="1" s="1"/>
  <c r="AR150" i="1" s="1"/>
  <c r="AS150" i="1" s="1"/>
  <c r="AP151" i="1"/>
  <c r="AQ151" i="1" s="1"/>
  <c r="AR151" i="1" s="1"/>
  <c r="AS151" i="1" s="1"/>
  <c r="AP152" i="1"/>
  <c r="AQ152" i="1" s="1"/>
  <c r="AR152" i="1" s="1"/>
  <c r="AS152" i="1" s="1"/>
  <c r="AP153" i="1"/>
  <c r="AQ153" i="1" s="1"/>
  <c r="AR153" i="1" s="1"/>
  <c r="AS153" i="1" s="1"/>
  <c r="AP154" i="1"/>
  <c r="AQ154" i="1" s="1"/>
  <c r="AR154" i="1" s="1"/>
  <c r="AS154" i="1" s="1"/>
  <c r="AP155" i="1"/>
  <c r="AQ155" i="1" s="1"/>
  <c r="AR155" i="1" s="1"/>
  <c r="AS155" i="1" s="1"/>
  <c r="AP156" i="1"/>
  <c r="AQ156" i="1" s="1"/>
  <c r="AR156" i="1" s="1"/>
  <c r="AS156" i="1" s="1"/>
  <c r="AP157" i="1"/>
  <c r="AQ157" i="1" s="1"/>
  <c r="AR157" i="1" s="1"/>
  <c r="AS157" i="1" s="1"/>
  <c r="AP158" i="1"/>
  <c r="AQ158" i="1" s="1"/>
  <c r="AR158" i="1" s="1"/>
  <c r="AS158" i="1" s="1"/>
  <c r="AP159" i="1"/>
  <c r="AQ159" i="1" s="1"/>
  <c r="AR159" i="1" s="1"/>
  <c r="AS159" i="1" s="1"/>
  <c r="AP160" i="1"/>
  <c r="AQ160" i="1" s="1"/>
  <c r="AR160" i="1" s="1"/>
  <c r="AS160" i="1" s="1"/>
  <c r="AP161" i="1"/>
  <c r="AQ161" i="1" s="1"/>
  <c r="AR161" i="1" s="1"/>
  <c r="AS161" i="1" s="1"/>
  <c r="AP162" i="1"/>
  <c r="AQ162" i="1" s="1"/>
  <c r="AR162" i="1" s="1"/>
  <c r="AS162" i="1" s="1"/>
  <c r="AP163" i="1"/>
  <c r="AQ163" i="1" s="1"/>
  <c r="AR163" i="1" s="1"/>
  <c r="AS163" i="1" s="1"/>
  <c r="AP101" i="1"/>
  <c r="AQ101" i="1" s="1"/>
  <c r="AR101" i="1" s="1"/>
  <c r="AS101" i="1" s="1"/>
  <c r="AP3" i="1"/>
  <c r="AQ3" i="1" s="1"/>
  <c r="AR3" i="1" s="1"/>
  <c r="AS3" i="1" s="1"/>
  <c r="AP4" i="1"/>
  <c r="AQ4" i="1" s="1"/>
  <c r="AR4" i="1" s="1"/>
  <c r="AS4" i="1" s="1"/>
  <c r="AP5" i="1"/>
  <c r="AQ5" i="1" s="1"/>
  <c r="AR5" i="1" s="1"/>
  <c r="AS5" i="1" s="1"/>
  <c r="AP6" i="1"/>
  <c r="AQ6" i="1" s="1"/>
  <c r="AR6" i="1" s="1"/>
  <c r="AS6" i="1" s="1"/>
  <c r="AP7" i="1"/>
  <c r="AQ7" i="1" s="1"/>
  <c r="AR7" i="1" s="1"/>
  <c r="AS7" i="1" s="1"/>
  <c r="AP8" i="1"/>
  <c r="AQ8" i="1" s="1"/>
  <c r="AR8" i="1" s="1"/>
  <c r="AS8" i="1" s="1"/>
  <c r="AP9" i="1"/>
  <c r="AQ9" i="1" s="1"/>
  <c r="AR9" i="1" s="1"/>
  <c r="AS9" i="1" s="1"/>
  <c r="AP10" i="1"/>
  <c r="AQ10" i="1" s="1"/>
  <c r="AR10" i="1" s="1"/>
  <c r="AS10" i="1" s="1"/>
  <c r="AP11" i="1"/>
  <c r="AQ11" i="1" s="1"/>
  <c r="AR11" i="1" s="1"/>
  <c r="AS11" i="1" s="1"/>
  <c r="AP12" i="1"/>
  <c r="AQ12" i="1" s="1"/>
  <c r="AR12" i="1" s="1"/>
  <c r="AS12" i="1" s="1"/>
  <c r="AP13" i="1"/>
  <c r="AQ13" i="1" s="1"/>
  <c r="AR13" i="1" s="1"/>
  <c r="AS13" i="1" s="1"/>
  <c r="AP14" i="1"/>
  <c r="AQ14" i="1" s="1"/>
  <c r="AR14" i="1" s="1"/>
  <c r="AS14" i="1" s="1"/>
  <c r="AP15" i="1"/>
  <c r="AQ15" i="1" s="1"/>
  <c r="AR15" i="1" s="1"/>
  <c r="AS15" i="1" s="1"/>
  <c r="AP16" i="1"/>
  <c r="AQ16" i="1" s="1"/>
  <c r="AR16" i="1" s="1"/>
  <c r="AS16" i="1" s="1"/>
  <c r="AP17" i="1"/>
  <c r="AQ17" i="1" s="1"/>
  <c r="AR17" i="1" s="1"/>
  <c r="AS17" i="1" s="1"/>
  <c r="AP18" i="1"/>
  <c r="AQ18" i="1" s="1"/>
  <c r="AR18" i="1" s="1"/>
  <c r="AS18" i="1" s="1"/>
  <c r="AP19" i="1"/>
  <c r="AQ19" i="1" s="1"/>
  <c r="AR19" i="1" s="1"/>
  <c r="AS19" i="1" s="1"/>
  <c r="AP20" i="1"/>
  <c r="AQ20" i="1" s="1"/>
  <c r="AR20" i="1" s="1"/>
  <c r="AS20" i="1" s="1"/>
  <c r="AP21" i="1"/>
  <c r="AQ21" i="1" s="1"/>
  <c r="AR21" i="1" s="1"/>
  <c r="AS21" i="1" s="1"/>
  <c r="AP22" i="1"/>
  <c r="AQ22" i="1" s="1"/>
  <c r="AR22" i="1" s="1"/>
  <c r="AS22" i="1" s="1"/>
  <c r="AP23" i="1"/>
  <c r="AQ23" i="1" s="1"/>
  <c r="AR23" i="1" s="1"/>
  <c r="AS23" i="1" s="1"/>
  <c r="AP24" i="1"/>
  <c r="AQ24" i="1" s="1"/>
  <c r="AR24" i="1" s="1"/>
  <c r="AS24" i="1" s="1"/>
  <c r="AP25" i="1"/>
  <c r="AQ25" i="1" s="1"/>
  <c r="AR25" i="1" s="1"/>
  <c r="AS25" i="1" s="1"/>
  <c r="AP26" i="1"/>
  <c r="AQ26" i="1" s="1"/>
  <c r="AR26" i="1" s="1"/>
  <c r="AS26" i="1" s="1"/>
  <c r="AP27" i="1"/>
  <c r="AQ27" i="1" s="1"/>
  <c r="AR27" i="1" s="1"/>
  <c r="AS27" i="1" s="1"/>
  <c r="AP28" i="1"/>
  <c r="AQ28" i="1" s="1"/>
  <c r="AR28" i="1" s="1"/>
  <c r="AS28" i="1" s="1"/>
  <c r="AP29" i="1"/>
  <c r="AQ29" i="1" s="1"/>
  <c r="AR29" i="1" s="1"/>
  <c r="AS29" i="1" s="1"/>
  <c r="AP30" i="1"/>
  <c r="AQ30" i="1" s="1"/>
  <c r="AR30" i="1" s="1"/>
  <c r="AS30" i="1" s="1"/>
  <c r="AP31" i="1"/>
  <c r="AQ31" i="1" s="1"/>
  <c r="AR31" i="1" s="1"/>
  <c r="AS31" i="1" s="1"/>
  <c r="AP32" i="1"/>
  <c r="AQ32" i="1" s="1"/>
  <c r="AR32" i="1" s="1"/>
  <c r="AS32" i="1" s="1"/>
  <c r="AP33" i="1"/>
  <c r="AQ33" i="1" s="1"/>
  <c r="AR33" i="1" s="1"/>
  <c r="AS33" i="1" s="1"/>
  <c r="AP34" i="1"/>
  <c r="AQ34" i="1" s="1"/>
  <c r="AR34" i="1" s="1"/>
  <c r="AS34" i="1" s="1"/>
  <c r="AP35" i="1"/>
  <c r="AQ35" i="1" s="1"/>
  <c r="AR35" i="1" s="1"/>
  <c r="AS35" i="1" s="1"/>
  <c r="AP36" i="1"/>
  <c r="AQ36" i="1" s="1"/>
  <c r="AR36" i="1" s="1"/>
  <c r="AS36" i="1" s="1"/>
  <c r="AP37" i="1"/>
  <c r="AQ37" i="1" s="1"/>
  <c r="AR37" i="1" s="1"/>
  <c r="AS37" i="1" s="1"/>
  <c r="AP38" i="1"/>
  <c r="AQ38" i="1" s="1"/>
  <c r="AR38" i="1" s="1"/>
  <c r="AS38" i="1" s="1"/>
  <c r="AP39" i="1"/>
  <c r="AQ39" i="1" s="1"/>
  <c r="AR39" i="1" s="1"/>
  <c r="AS39" i="1" s="1"/>
  <c r="AP40" i="1"/>
  <c r="AQ40" i="1" s="1"/>
  <c r="AR40" i="1" s="1"/>
  <c r="AS40" i="1" s="1"/>
  <c r="AP41" i="1"/>
  <c r="AQ41" i="1" s="1"/>
  <c r="AR41" i="1" s="1"/>
  <c r="AS41" i="1" s="1"/>
  <c r="AP42" i="1"/>
  <c r="AQ42" i="1" s="1"/>
  <c r="AR42" i="1" s="1"/>
  <c r="AS42" i="1" s="1"/>
  <c r="AP43" i="1"/>
  <c r="AQ43" i="1" s="1"/>
  <c r="AR43" i="1" s="1"/>
  <c r="AS43" i="1" s="1"/>
  <c r="AP44" i="1"/>
  <c r="AQ44" i="1" s="1"/>
  <c r="AR44" i="1" s="1"/>
  <c r="AS44" i="1" s="1"/>
  <c r="AP45" i="1"/>
  <c r="AQ45" i="1" s="1"/>
  <c r="AR45" i="1" s="1"/>
  <c r="AS45" i="1" s="1"/>
  <c r="AP46" i="1"/>
  <c r="AQ46" i="1" s="1"/>
  <c r="AR46" i="1" s="1"/>
  <c r="AS46" i="1" s="1"/>
  <c r="AP47" i="1"/>
  <c r="AQ47" i="1" s="1"/>
  <c r="AR47" i="1" s="1"/>
  <c r="AS47" i="1" s="1"/>
  <c r="AP48" i="1"/>
  <c r="AQ48" i="1" s="1"/>
  <c r="AR48" i="1" s="1"/>
  <c r="AS48" i="1" s="1"/>
  <c r="AP49" i="1"/>
  <c r="AQ49" i="1" s="1"/>
  <c r="AR49" i="1" s="1"/>
  <c r="AS49" i="1" s="1"/>
  <c r="AP50" i="1"/>
  <c r="AQ50" i="1" s="1"/>
  <c r="AR50" i="1" s="1"/>
  <c r="AS50" i="1" s="1"/>
  <c r="AP51" i="1"/>
  <c r="AQ51" i="1" s="1"/>
  <c r="AR51" i="1" s="1"/>
  <c r="AS51" i="1" s="1"/>
  <c r="AP52" i="1"/>
  <c r="AQ52" i="1" s="1"/>
  <c r="AR52" i="1" s="1"/>
  <c r="AS52" i="1" s="1"/>
  <c r="AP53" i="1"/>
  <c r="AQ53" i="1" s="1"/>
  <c r="AR53" i="1" s="1"/>
  <c r="AS53" i="1" s="1"/>
  <c r="AP54" i="1"/>
  <c r="AQ54" i="1" s="1"/>
  <c r="AR54" i="1" s="1"/>
  <c r="AS54" i="1" s="1"/>
  <c r="AP55" i="1"/>
  <c r="AQ55" i="1" s="1"/>
  <c r="AR55" i="1" s="1"/>
  <c r="AS55" i="1" s="1"/>
  <c r="AP56" i="1"/>
  <c r="AQ56" i="1" s="1"/>
  <c r="AR56" i="1" s="1"/>
  <c r="AS56" i="1" s="1"/>
  <c r="AP57" i="1"/>
  <c r="AQ57" i="1" s="1"/>
  <c r="AR57" i="1" s="1"/>
  <c r="AS57" i="1" s="1"/>
  <c r="AP58" i="1"/>
  <c r="AQ58" i="1" s="1"/>
  <c r="AR58" i="1" s="1"/>
  <c r="AS58" i="1" s="1"/>
  <c r="AP59" i="1"/>
  <c r="AQ59" i="1" s="1"/>
  <c r="AR59" i="1" s="1"/>
  <c r="AS59" i="1" s="1"/>
  <c r="AP60" i="1"/>
  <c r="AQ60" i="1" s="1"/>
  <c r="AR60" i="1" s="1"/>
  <c r="AS60" i="1" s="1"/>
  <c r="AP61" i="1"/>
  <c r="AQ61" i="1" s="1"/>
  <c r="AR61" i="1" s="1"/>
  <c r="AS61" i="1" s="1"/>
  <c r="AP62" i="1"/>
  <c r="AQ62" i="1" s="1"/>
  <c r="AR62" i="1" s="1"/>
  <c r="AS62" i="1" s="1"/>
  <c r="AP63" i="1"/>
  <c r="AQ63" i="1" s="1"/>
  <c r="AR63" i="1" s="1"/>
  <c r="AS63" i="1" s="1"/>
  <c r="AP64" i="1"/>
  <c r="AQ64" i="1" s="1"/>
  <c r="AR64" i="1" s="1"/>
  <c r="AS64" i="1" s="1"/>
  <c r="AP65" i="1"/>
  <c r="AQ65" i="1" s="1"/>
  <c r="AR65" i="1" s="1"/>
  <c r="AS65" i="1" s="1"/>
  <c r="AP66" i="1"/>
  <c r="AQ66" i="1" s="1"/>
  <c r="AR66" i="1" s="1"/>
  <c r="AS66" i="1" s="1"/>
  <c r="AP67" i="1"/>
  <c r="AQ67" i="1" s="1"/>
  <c r="AR67" i="1" s="1"/>
  <c r="AS67" i="1" s="1"/>
  <c r="AP68" i="1"/>
  <c r="AQ68" i="1" s="1"/>
  <c r="AR68" i="1" s="1"/>
  <c r="AS68" i="1" s="1"/>
  <c r="AP69" i="1"/>
  <c r="AQ69" i="1" s="1"/>
  <c r="AR69" i="1" s="1"/>
  <c r="AS69" i="1" s="1"/>
  <c r="AP70" i="1"/>
  <c r="AQ70" i="1" s="1"/>
  <c r="AR70" i="1" s="1"/>
  <c r="AS70" i="1" s="1"/>
  <c r="AP71" i="1"/>
  <c r="AQ71" i="1" s="1"/>
  <c r="AR71" i="1" s="1"/>
  <c r="AS71" i="1" s="1"/>
  <c r="AP72" i="1"/>
  <c r="AQ72" i="1" s="1"/>
  <c r="AR72" i="1" s="1"/>
  <c r="AS72" i="1" s="1"/>
  <c r="AP73" i="1"/>
  <c r="AQ73" i="1" s="1"/>
  <c r="AR73" i="1" s="1"/>
  <c r="AS73" i="1" s="1"/>
  <c r="AP74" i="1"/>
  <c r="AQ74" i="1" s="1"/>
  <c r="AR74" i="1" s="1"/>
  <c r="AS74" i="1" s="1"/>
  <c r="AP75" i="1"/>
  <c r="AQ75" i="1" s="1"/>
  <c r="AR75" i="1" s="1"/>
  <c r="AS75" i="1" s="1"/>
  <c r="AP76" i="1"/>
  <c r="AQ76" i="1" s="1"/>
  <c r="AR76" i="1" s="1"/>
  <c r="AS76" i="1" s="1"/>
  <c r="AP77" i="1"/>
  <c r="AQ77" i="1" s="1"/>
  <c r="AR77" i="1" s="1"/>
  <c r="AS77" i="1" s="1"/>
  <c r="AP78" i="1"/>
  <c r="AQ78" i="1" s="1"/>
  <c r="AR78" i="1" s="1"/>
  <c r="AS78" i="1" s="1"/>
  <c r="AP79" i="1"/>
  <c r="AQ79" i="1" s="1"/>
  <c r="AR79" i="1" s="1"/>
  <c r="AS79" i="1" s="1"/>
  <c r="AP80" i="1"/>
  <c r="AQ80" i="1" s="1"/>
  <c r="AR80" i="1" s="1"/>
  <c r="AS80" i="1" s="1"/>
  <c r="AP81" i="1"/>
  <c r="AQ81" i="1" s="1"/>
  <c r="AR81" i="1" s="1"/>
  <c r="AS81" i="1" s="1"/>
  <c r="AP82" i="1"/>
  <c r="AQ82" i="1" s="1"/>
  <c r="AR82" i="1" s="1"/>
  <c r="AS82" i="1" s="1"/>
  <c r="AP83" i="1"/>
  <c r="AQ83" i="1" s="1"/>
  <c r="AR83" i="1" s="1"/>
  <c r="AS83" i="1" s="1"/>
  <c r="AP84" i="1"/>
  <c r="AQ84" i="1" s="1"/>
  <c r="AR84" i="1" s="1"/>
  <c r="AS84" i="1" s="1"/>
  <c r="AP85" i="1"/>
  <c r="AQ85" i="1" s="1"/>
  <c r="AR85" i="1" s="1"/>
  <c r="AS85" i="1" s="1"/>
  <c r="AP86" i="1"/>
  <c r="AQ86" i="1" s="1"/>
  <c r="AR86" i="1" s="1"/>
  <c r="AS86" i="1" s="1"/>
  <c r="AP87" i="1"/>
  <c r="AQ87" i="1" s="1"/>
  <c r="AR87" i="1" s="1"/>
  <c r="AS87" i="1" s="1"/>
  <c r="AP88" i="1"/>
  <c r="AQ88" i="1" s="1"/>
  <c r="AR88" i="1" s="1"/>
  <c r="AS88" i="1" s="1"/>
  <c r="AP89" i="1"/>
  <c r="AQ89" i="1" s="1"/>
  <c r="AR89" i="1" s="1"/>
  <c r="AS89" i="1" s="1"/>
  <c r="AP90" i="1"/>
  <c r="AQ90" i="1" s="1"/>
  <c r="AR90" i="1" s="1"/>
  <c r="AS90" i="1" s="1"/>
  <c r="AP91" i="1"/>
  <c r="AQ91" i="1" s="1"/>
  <c r="AR91" i="1" s="1"/>
  <c r="AS91" i="1" s="1"/>
  <c r="AP92" i="1"/>
  <c r="AQ92" i="1" s="1"/>
  <c r="AR92" i="1" s="1"/>
  <c r="AS92" i="1" s="1"/>
  <c r="AP93" i="1"/>
  <c r="AQ93" i="1" s="1"/>
  <c r="AR93" i="1" s="1"/>
  <c r="AS93" i="1" s="1"/>
  <c r="AP94" i="1"/>
  <c r="AQ94" i="1" s="1"/>
  <c r="AR94" i="1" s="1"/>
  <c r="AS94" i="1" s="1"/>
  <c r="AP95" i="1"/>
  <c r="AQ95" i="1" s="1"/>
  <c r="AR95" i="1" s="1"/>
  <c r="AS95" i="1" s="1"/>
  <c r="AP96" i="1"/>
  <c r="AQ96" i="1" s="1"/>
  <c r="AR96" i="1" s="1"/>
  <c r="AS96" i="1" s="1"/>
  <c r="AP97" i="1"/>
  <c r="AQ97" i="1" s="1"/>
  <c r="AR97" i="1" s="1"/>
  <c r="AS97" i="1" s="1"/>
  <c r="AP98" i="1"/>
  <c r="AQ98" i="1" s="1"/>
  <c r="AR98" i="1" s="1"/>
  <c r="AS98" i="1" s="1"/>
  <c r="AP99" i="1"/>
  <c r="AQ99" i="1" s="1"/>
  <c r="AR99" i="1" s="1"/>
  <c r="AS99" i="1" s="1"/>
  <c r="AP2" i="1"/>
  <c r="AQ2" i="1" s="1"/>
  <c r="AR2" i="1" s="1"/>
  <c r="AS2" i="1" s="1"/>
  <c r="AQ107" i="1"/>
  <c r="AR107" i="1" s="1"/>
  <c r="AS107" i="1" s="1"/>
  <c r="AQ166" i="1"/>
  <c r="AR166" i="1" s="1"/>
  <c r="AS166" i="1" s="1"/>
  <c r="AQ167" i="1"/>
  <c r="AR167" i="1" s="1"/>
  <c r="AS167" i="1" s="1"/>
  <c r="AQ168" i="1"/>
  <c r="AR168" i="1" s="1"/>
  <c r="AS168" i="1" s="1"/>
  <c r="AQ169" i="1"/>
  <c r="AR169" i="1" s="1"/>
  <c r="AS169" i="1" s="1"/>
  <c r="AQ170" i="1"/>
  <c r="AR170" i="1" s="1"/>
  <c r="AS170" i="1" s="1"/>
  <c r="AQ171" i="1"/>
  <c r="AR171" i="1" s="1"/>
  <c r="AS171" i="1" s="1"/>
  <c r="AQ172" i="1"/>
  <c r="AR172" i="1" s="1"/>
  <c r="AS172" i="1" s="1"/>
  <c r="AQ173" i="1"/>
  <c r="AR173" i="1" s="1"/>
  <c r="AS173" i="1" s="1"/>
  <c r="AQ174" i="1"/>
  <c r="AR174" i="1" s="1"/>
  <c r="AS174" i="1" s="1"/>
  <c r="AQ175" i="1"/>
  <c r="AR175" i="1" s="1"/>
  <c r="AS175" i="1" s="1"/>
  <c r="AQ176" i="1"/>
  <c r="AR176" i="1" s="1"/>
  <c r="AS176" i="1" s="1"/>
  <c r="AQ177" i="1"/>
  <c r="AR177" i="1" s="1"/>
  <c r="AS177" i="1" s="1"/>
  <c r="AQ178" i="1"/>
  <c r="AR178" i="1" s="1"/>
  <c r="AS178" i="1" s="1"/>
  <c r="AQ190" i="1"/>
  <c r="AR190" i="1" s="1"/>
  <c r="AS190" i="1" s="1"/>
  <c r="AQ191" i="1"/>
  <c r="AR191" i="1" s="1"/>
  <c r="AS191" i="1" s="1"/>
  <c r="AQ194" i="1"/>
  <c r="AR194" i="1" s="1"/>
  <c r="AS194" i="1" s="1"/>
  <c r="AQ195" i="1"/>
  <c r="AR195" i="1" s="1"/>
  <c r="AS195" i="1" s="1"/>
  <c r="AQ202" i="1"/>
  <c r="AR202" i="1" s="1"/>
  <c r="AS202" i="1" s="1"/>
  <c r="AQ203" i="1"/>
  <c r="AR203" i="1" s="1"/>
  <c r="AS203" i="1" s="1"/>
  <c r="AQ206" i="1"/>
  <c r="AR206" i="1" s="1"/>
  <c r="AS206" i="1" s="1"/>
  <c r="AQ207" i="1"/>
  <c r="AR207" i="1" s="1"/>
  <c r="AS207" i="1" s="1"/>
  <c r="AQ214" i="1"/>
  <c r="AR214" i="1" s="1"/>
  <c r="AS214" i="1" s="1"/>
  <c r="AQ219" i="1"/>
  <c r="AR219" i="1" s="1"/>
  <c r="AS219" i="1" s="1"/>
  <c r="AQ226" i="1"/>
  <c r="AR226" i="1" s="1"/>
  <c r="AS226" i="1" s="1"/>
  <c r="AQ227" i="1"/>
  <c r="AR227" i="1" s="1"/>
  <c r="AS227" i="1" s="1"/>
  <c r="AQ228" i="1"/>
  <c r="AR228" i="1" s="1"/>
  <c r="AS228" i="1" s="1"/>
  <c r="AQ230" i="1"/>
  <c r="AR230" i="1" s="1"/>
  <c r="AS230" i="1" s="1"/>
  <c r="AQ231" i="1"/>
  <c r="AR231" i="1" s="1"/>
  <c r="AS231" i="1" s="1"/>
  <c r="AQ238" i="1"/>
  <c r="AR238" i="1" s="1"/>
  <c r="AS238" i="1" s="1"/>
  <c r="AQ239" i="1"/>
  <c r="AR239" i="1" s="1"/>
  <c r="AS239" i="1" s="1"/>
  <c r="AQ242" i="1"/>
  <c r="AR242" i="1" s="1"/>
  <c r="AS242" i="1" s="1"/>
  <c r="AQ243" i="1"/>
  <c r="AR243" i="1" s="1"/>
  <c r="AS243" i="1" s="1"/>
  <c r="AQ250" i="1"/>
  <c r="AR250" i="1" s="1"/>
  <c r="AS250" i="1" s="1"/>
  <c r="AQ251" i="1"/>
  <c r="AR251" i="1" s="1"/>
  <c r="AS251" i="1" s="1"/>
  <c r="AQ254" i="1"/>
  <c r="AR254" i="1" s="1"/>
  <c r="AS254" i="1" s="1"/>
  <c r="AQ256" i="1"/>
  <c r="AR256" i="1" s="1"/>
  <c r="AS256" i="1" s="1"/>
  <c r="AQ273" i="1"/>
  <c r="AR273" i="1" s="1"/>
  <c r="AS273" i="1" s="1"/>
  <c r="AQ357" i="1"/>
  <c r="AR357" i="1" s="1"/>
  <c r="AS357" i="1" s="1"/>
  <c r="AQ358" i="1"/>
  <c r="AR358" i="1" s="1"/>
  <c r="AS358" i="1" s="1"/>
  <c r="AQ359" i="1"/>
  <c r="AR359" i="1" s="1"/>
  <c r="AS359" i="1" s="1"/>
  <c r="AQ360" i="1"/>
  <c r="AR360" i="1" s="1"/>
  <c r="AS360" i="1" s="1"/>
  <c r="AQ370" i="1"/>
  <c r="AR370" i="1" s="1"/>
  <c r="AS370" i="1" s="1"/>
  <c r="AQ371" i="1"/>
  <c r="AR371" i="1" s="1"/>
  <c r="AS371" i="1" s="1"/>
  <c r="AQ382" i="1"/>
  <c r="AR382" i="1" s="1"/>
  <c r="AS382" i="1" s="1"/>
  <c r="AQ383" i="1"/>
  <c r="AR383" i="1" s="1"/>
  <c r="AS383" i="1" s="1"/>
  <c r="AQ394" i="1"/>
  <c r="AR394" i="1" s="1"/>
  <c r="AS394" i="1" s="1"/>
  <c r="AQ395" i="1"/>
  <c r="AR395" i="1" s="1"/>
  <c r="AS395" i="1" s="1"/>
  <c r="AQ406" i="1"/>
  <c r="AR406" i="1" s="1"/>
  <c r="AS406" i="1" s="1"/>
  <c r="AQ407" i="1"/>
  <c r="AR407" i="1" s="1"/>
  <c r="AS407" i="1" s="1"/>
  <c r="AQ418" i="1"/>
  <c r="AR418" i="1" s="1"/>
  <c r="AS418" i="1" s="1"/>
  <c r="AQ419" i="1"/>
  <c r="AR419" i="1" s="1"/>
  <c r="AS419" i="1" s="1"/>
  <c r="AQ430" i="1"/>
  <c r="AR430" i="1" s="1"/>
  <c r="AS430" i="1" s="1"/>
  <c r="AQ442" i="1"/>
  <c r="AR442" i="1" s="1"/>
  <c r="AS442" i="1" s="1"/>
  <c r="AQ443" i="1"/>
  <c r="AR443" i="1" s="1"/>
  <c r="AS443" i="1" s="1"/>
  <c r="AQ444" i="1"/>
  <c r="AR444" i="1" s="1"/>
  <c r="AS444" i="1" s="1"/>
  <c r="AQ454" i="1"/>
  <c r="AR454" i="1" s="1"/>
  <c r="AS454" i="1" s="1"/>
  <c r="AQ455" i="1"/>
  <c r="AR455" i="1" s="1"/>
  <c r="AS455" i="1" s="1"/>
  <c r="AQ466" i="1"/>
  <c r="AR466" i="1" s="1"/>
  <c r="AS466" i="1" s="1"/>
  <c r="AQ467" i="1"/>
  <c r="AR467" i="1" s="1"/>
  <c r="AS467" i="1" s="1"/>
  <c r="AQ478" i="1"/>
  <c r="AR478" i="1" s="1"/>
  <c r="AS478" i="1" s="1"/>
  <c r="AQ479" i="1"/>
  <c r="AR479" i="1" s="1"/>
  <c r="AS479" i="1" s="1"/>
  <c r="AQ480" i="1"/>
  <c r="AR480" i="1" s="1"/>
  <c r="AS480" i="1" s="1"/>
  <c r="AQ490" i="1"/>
  <c r="AR490" i="1" s="1"/>
  <c r="AS490" i="1" s="1"/>
  <c r="AQ491" i="1"/>
  <c r="AR491" i="1" s="1"/>
  <c r="AS491" i="1" s="1"/>
  <c r="AQ502" i="1"/>
  <c r="AR502" i="1" s="1"/>
  <c r="AS502" i="1" s="1"/>
  <c r="AQ503" i="1"/>
  <c r="AR503" i="1" s="1"/>
  <c r="AS503" i="1" s="1"/>
  <c r="AQ516" i="1"/>
  <c r="AR516" i="1" s="1"/>
  <c r="AS516" i="1" s="1"/>
  <c r="AQ517" i="1"/>
  <c r="AR517" i="1" s="1"/>
  <c r="AS517" i="1" s="1"/>
  <c r="AQ518" i="1"/>
  <c r="AR518" i="1" s="1"/>
  <c r="AS518" i="1" s="1"/>
  <c r="AQ519" i="1"/>
  <c r="AR519" i="1" s="1"/>
  <c r="AS519" i="1" s="1"/>
  <c r="AQ520" i="1"/>
  <c r="AR520" i="1" s="1"/>
  <c r="AS520" i="1" s="1"/>
  <c r="AQ521" i="1"/>
  <c r="AR521" i="1" s="1"/>
  <c r="AS521" i="1" s="1"/>
  <c r="AQ528" i="1"/>
  <c r="AR528" i="1" s="1"/>
  <c r="AS528" i="1" s="1"/>
  <c r="AQ542" i="1"/>
  <c r="AR542" i="1" s="1"/>
  <c r="AS542" i="1" s="1"/>
  <c r="AQ544" i="1"/>
  <c r="AR544" i="1" s="1"/>
  <c r="AS544" i="1" s="1"/>
  <c r="AQ545" i="1"/>
  <c r="AR545" i="1" s="1"/>
  <c r="AS545" i="1" s="1"/>
  <c r="AQ552" i="1"/>
  <c r="AR552" i="1" s="1"/>
  <c r="AS552" i="1" s="1"/>
  <c r="AQ555" i="1"/>
  <c r="AR555" i="1" s="1"/>
  <c r="AS555" i="1" s="1"/>
  <c r="AQ564" i="1"/>
  <c r="AR564" i="1" s="1"/>
  <c r="AS564" i="1" s="1"/>
  <c r="AQ565" i="1"/>
  <c r="AR565" i="1" s="1"/>
  <c r="AS565" i="1" s="1"/>
  <c r="AQ566" i="1"/>
  <c r="AR566" i="1" s="1"/>
  <c r="AS566" i="1" s="1"/>
  <c r="AQ568" i="1"/>
  <c r="AR568" i="1" s="1"/>
  <c r="AS568" i="1" s="1"/>
  <c r="AQ569" i="1"/>
  <c r="AR569" i="1" s="1"/>
  <c r="AS569" i="1" s="1"/>
  <c r="AQ589" i="1"/>
  <c r="AR589" i="1" s="1"/>
  <c r="AS589" i="1" s="1"/>
  <c r="AQ590" i="1"/>
  <c r="AR590" i="1" s="1"/>
  <c r="AS590" i="1" s="1"/>
  <c r="AQ591" i="1"/>
  <c r="AR591" i="1" s="1"/>
  <c r="AS591" i="1" s="1"/>
  <c r="AQ592" i="1"/>
  <c r="AR592" i="1" s="1"/>
  <c r="AS592" i="1" s="1"/>
  <c r="AQ593" i="1"/>
  <c r="AR593" i="1" s="1"/>
  <c r="AS593" i="1" s="1"/>
  <c r="AQ600" i="1"/>
  <c r="AR600" i="1" s="1"/>
  <c r="AS600" i="1" s="1"/>
  <c r="AQ601" i="1"/>
  <c r="AR601" i="1" s="1"/>
  <c r="AS601" i="1" s="1"/>
  <c r="AQ611" i="1"/>
  <c r="AR611" i="1" s="1"/>
  <c r="AS611" i="1" s="1"/>
  <c r="AQ612" i="1"/>
  <c r="AR612" i="1" s="1"/>
  <c r="AS612" i="1" s="1"/>
  <c r="AQ613" i="1"/>
  <c r="AR613" i="1" s="1"/>
  <c r="AS613" i="1" s="1"/>
  <c r="AQ636" i="1"/>
  <c r="AR636" i="1" s="1"/>
  <c r="AS636" i="1" s="1"/>
  <c r="AQ647" i="1"/>
  <c r="AR647" i="1" s="1"/>
  <c r="AS647" i="1" s="1"/>
  <c r="AQ648" i="1"/>
  <c r="AR648" i="1" s="1"/>
  <c r="AS648" i="1" s="1"/>
  <c r="AU595" i="1" l="1"/>
  <c r="AU515" i="1"/>
  <c r="AU357" i="1"/>
  <c r="AU256" i="1"/>
  <c r="AU165" i="1"/>
  <c r="AU101" i="1"/>
  <c r="AU2" i="1"/>
</calcChain>
</file>

<file path=xl/sharedStrings.xml><?xml version="1.0" encoding="utf-8"?>
<sst xmlns="http://schemas.openxmlformats.org/spreadsheetml/2006/main" count="7922" uniqueCount="710">
  <si>
    <t>Date</t>
  </si>
  <si>
    <t>Sample_name</t>
  </si>
  <si>
    <t>Run</t>
  </si>
  <si>
    <t>ID</t>
  </si>
  <si>
    <t>Row</t>
  </si>
  <si>
    <t>Int</t>
  </si>
  <si>
    <t>par49</t>
  </si>
  <si>
    <t>d47</t>
  </si>
  <si>
    <t>d47_SE</t>
  </si>
  <si>
    <t>D47_Raw</t>
  </si>
  <si>
    <t>D47_SD</t>
  </si>
  <si>
    <t>D47_final</t>
  </si>
  <si>
    <t>Final_d18O</t>
  </si>
  <si>
    <t>Final_d13C</t>
  </si>
  <si>
    <t>OUTLIER</t>
  </si>
  <si>
    <t>Specimen</t>
  </si>
  <si>
    <t>Species</t>
  </si>
  <si>
    <t>Sample_nr</t>
  </si>
  <si>
    <t>Datetime</t>
  </si>
  <si>
    <t>Sample_or_Standard</t>
  </si>
  <si>
    <t>Sample_or_Standard2</t>
  </si>
  <si>
    <t>D47_offset_corr_strict</t>
  </si>
  <si>
    <t>D47_offset_N_strict</t>
  </si>
  <si>
    <t>D47_accepted</t>
  </si>
  <si>
    <t>D47_corrETF_strict</t>
  </si>
  <si>
    <t>D47_acc</t>
  </si>
  <si>
    <t>Instrument</t>
  </si>
  <si>
    <t>D47_sd_ext</t>
  </si>
  <si>
    <t>d18O_sd_ext</t>
  </si>
  <si>
    <t>d13C_sd_ext</t>
  </si>
  <si>
    <t>mineral</t>
  </si>
  <si>
    <t>temp_strict</t>
  </si>
  <si>
    <t>d18Ow_strict</t>
  </si>
  <si>
    <t>Sample_nr2</t>
  </si>
  <si>
    <t>Dist</t>
  </si>
  <si>
    <t>ShellChron_Age</t>
  </si>
  <si>
    <t>ShellChron_DOY</t>
  </si>
  <si>
    <t>ShellChron_DOY_err</t>
  </si>
  <si>
    <t>month_score</t>
  </si>
  <si>
    <t>month</t>
  </si>
  <si>
    <t>Pygocardia A2</t>
  </si>
  <si>
    <t>BG</t>
  </si>
  <si>
    <t>SG105</t>
  </si>
  <si>
    <t>Pygocardia rustica</t>
  </si>
  <si>
    <t>Sample</t>
  </si>
  <si>
    <t>NA</t>
  </si>
  <si>
    <t>PACMAN</t>
  </si>
  <si>
    <t>aragonite</t>
  </si>
  <si>
    <t>January</t>
  </si>
  <si>
    <t>Pygocardia B2</t>
  </si>
  <si>
    <t>no_STD</t>
  </si>
  <si>
    <t>April</t>
  </si>
  <si>
    <t>Pygocardia C2</t>
  </si>
  <si>
    <t>July</t>
  </si>
  <si>
    <t>Pygocardia D4</t>
  </si>
  <si>
    <t>August</t>
  </si>
  <si>
    <t>Pygocardia E2</t>
  </si>
  <si>
    <t>February</t>
  </si>
  <si>
    <t>Pygocardia F2</t>
  </si>
  <si>
    <t>November</t>
  </si>
  <si>
    <t>Pygocardia A8</t>
  </si>
  <si>
    <t>Pygocardia C8</t>
  </si>
  <si>
    <t>Pygocardia D8</t>
  </si>
  <si>
    <t>December</t>
  </si>
  <si>
    <t>Pygocardia E8</t>
  </si>
  <si>
    <t>Pygocardia F8</t>
  </si>
  <si>
    <t>Pygocardia A5</t>
  </si>
  <si>
    <t>Pygocardia B5</t>
  </si>
  <si>
    <t>Pygocardia D5</t>
  </si>
  <si>
    <t>Pygocardia E5</t>
  </si>
  <si>
    <t>Pygocardia F5</t>
  </si>
  <si>
    <t>September</t>
  </si>
  <si>
    <t>Pygocardia A11</t>
  </si>
  <si>
    <t>Pygocardia C11</t>
  </si>
  <si>
    <t>Pygocardia D11</t>
  </si>
  <si>
    <t>June</t>
  </si>
  <si>
    <t>Pygocardia E11</t>
  </si>
  <si>
    <t>Pygocardia F11</t>
  </si>
  <si>
    <t>Pygocardia D1</t>
  </si>
  <si>
    <t>October</t>
  </si>
  <si>
    <t>Pygocardia E1</t>
  </si>
  <si>
    <t>Pygocardia F1</t>
  </si>
  <si>
    <t>Pygocardia A6</t>
  </si>
  <si>
    <t>Pygocardia D6</t>
  </si>
  <si>
    <t>Pygocardia E6</t>
  </si>
  <si>
    <t>March</t>
  </si>
  <si>
    <t>Pygocardia F6</t>
  </si>
  <si>
    <t>PWP_Pru_E2</t>
  </si>
  <si>
    <t>FH</t>
  </si>
  <si>
    <t>PLUS</t>
  </si>
  <si>
    <t>PWP_Pru_A5</t>
  </si>
  <si>
    <t>PWP_Pru_A4</t>
  </si>
  <si>
    <t>PWP_Pru_A2</t>
  </si>
  <si>
    <t>PWP_Pru_B6</t>
  </si>
  <si>
    <t>PWP_Pru_F10</t>
  </si>
  <si>
    <t>PWP_Pru_D3</t>
  </si>
  <si>
    <t>PWP_Pru_C8</t>
  </si>
  <si>
    <t>PWP_Pru_F2</t>
  </si>
  <si>
    <t>PWP_Pru_A3</t>
  </si>
  <si>
    <t>PACMAN CC</t>
  </si>
  <si>
    <t>Pygocardia B8</t>
  </si>
  <si>
    <t>Pygocardia B11</t>
  </si>
  <si>
    <t>Pygocardia A3</t>
  </si>
  <si>
    <t>Pygocardia C3</t>
  </si>
  <si>
    <t>Pygocardia E3</t>
  </si>
  <si>
    <t>Pygocardia F3</t>
  </si>
  <si>
    <t>Pygocardia A7</t>
  </si>
  <si>
    <t>Pygocardia B7</t>
  </si>
  <si>
    <t>Pygocardia C6</t>
  </si>
  <si>
    <t>Pygocardia F7</t>
  </si>
  <si>
    <t>Pygocardia A12</t>
  </si>
  <si>
    <t>Pygocardia C12</t>
  </si>
  <si>
    <t>Pygocardia D12</t>
  </si>
  <si>
    <t>Pygocardia E12</t>
  </si>
  <si>
    <t>Pygocardia B1</t>
  </si>
  <si>
    <t>May</t>
  </si>
  <si>
    <t>Pygocardia C1</t>
  </si>
  <si>
    <t>Pygocardia F4</t>
  </si>
  <si>
    <t>Pygocardia G2</t>
  </si>
  <si>
    <t>Pygocardia A9</t>
  </si>
  <si>
    <t>5.73e-05</t>
  </si>
  <si>
    <t>Pygocardia B9</t>
  </si>
  <si>
    <t>Pygocardia C9</t>
  </si>
  <si>
    <t>Pygocardia D9</t>
  </si>
  <si>
    <t>Pygocardia E9</t>
  </si>
  <si>
    <t>AIS-094</t>
  </si>
  <si>
    <t>BV</t>
  </si>
  <si>
    <t>SG107</t>
  </si>
  <si>
    <t>Arctica islandica</t>
  </si>
  <si>
    <t>AIS-130</t>
  </si>
  <si>
    <t>AIS-127</t>
  </si>
  <si>
    <t>AIS-092</t>
  </si>
  <si>
    <t>AIS-122</t>
  </si>
  <si>
    <t>A_isl_80</t>
  </si>
  <si>
    <t>A_isl_102</t>
  </si>
  <si>
    <t>A_isl_98</t>
  </si>
  <si>
    <t>A_isl_127</t>
  </si>
  <si>
    <t>A_isl_94</t>
  </si>
  <si>
    <t>A_isl_119</t>
  </si>
  <si>
    <t>A_isl_100</t>
  </si>
  <si>
    <t>A_isl_36</t>
  </si>
  <si>
    <t>A_isl_121</t>
  </si>
  <si>
    <t>A_isl_82</t>
  </si>
  <si>
    <t>A_isl_96</t>
  </si>
  <si>
    <t>A_isl_131</t>
  </si>
  <si>
    <t>A_isl_117</t>
  </si>
  <si>
    <t>A_isl_79</t>
  </si>
  <si>
    <t>A_isl_100+103</t>
  </si>
  <si>
    <t>100;103</t>
  </si>
  <si>
    <t>A_isl_109+110</t>
  </si>
  <si>
    <t>109;110</t>
  </si>
  <si>
    <t>A_isl_106+108</t>
  </si>
  <si>
    <t>106;108</t>
  </si>
  <si>
    <t>A_isl_092</t>
  </si>
  <si>
    <t>A_isl_113+114</t>
  </si>
  <si>
    <t>113;114</t>
  </si>
  <si>
    <t>A_isl_115+116</t>
  </si>
  <si>
    <t>115;116</t>
  </si>
  <si>
    <t>A-isl-094</t>
  </si>
  <si>
    <t>A-isl (104-115)</t>
  </si>
  <si>
    <t>104-115</t>
  </si>
  <si>
    <t>A-isl-(111+112)</t>
  </si>
  <si>
    <t>111;112</t>
  </si>
  <si>
    <t>A-isl-(10+11+12)</t>
  </si>
  <si>
    <t>10;11;12</t>
  </si>
  <si>
    <t>PWP_Ais_84_89_92_93_94</t>
  </si>
  <si>
    <t>NdW</t>
  </si>
  <si>
    <t>84;89;92;93;94</t>
  </si>
  <si>
    <t>PWP_Ais_122_123_130_128</t>
  </si>
  <si>
    <t>122;123;130;128</t>
  </si>
  <si>
    <t>PWP_Ais_2_4_9_8</t>
  </si>
  <si>
    <t>2;4;9;8</t>
  </si>
  <si>
    <t>PWP_Ais_58_64_69_73</t>
  </si>
  <si>
    <t>58;64;69;73</t>
  </si>
  <si>
    <t>PWP_Ais_31_33_34_35_41_44_45_49_48</t>
  </si>
  <si>
    <t>31;33;34;35;41;44;45;49;48</t>
  </si>
  <si>
    <t>PWP_Ais_120_116_121</t>
  </si>
  <si>
    <t>120;116;121</t>
  </si>
  <si>
    <t>PWP_Ais_100_98_97_103_113</t>
  </si>
  <si>
    <t>100;98;97;103;113</t>
  </si>
  <si>
    <t>A_isl_070</t>
  </si>
  <si>
    <t>A_isl_124+125+126</t>
  </si>
  <si>
    <t>124;125;126</t>
  </si>
  <si>
    <t>A_isl_067</t>
  </si>
  <si>
    <t>A_isl_071+072</t>
  </si>
  <si>
    <t>71;72</t>
  </si>
  <si>
    <t>A_isl_029+030</t>
  </si>
  <si>
    <t>29;30</t>
  </si>
  <si>
    <t>A_isl_049+050</t>
  </si>
  <si>
    <t>49;50</t>
  </si>
  <si>
    <t>A_isl_032+0333</t>
  </si>
  <si>
    <t>32;33</t>
  </si>
  <si>
    <t>A_isl_041+042</t>
  </si>
  <si>
    <t>41;42</t>
  </si>
  <si>
    <t>A_isl_034+035</t>
  </si>
  <si>
    <t>34;35</t>
  </si>
  <si>
    <t>A_isl_022+023</t>
  </si>
  <si>
    <t>22;23</t>
  </si>
  <si>
    <t>A_isl_062</t>
  </si>
  <si>
    <t>A_isl_059+060</t>
  </si>
  <si>
    <t>59;60</t>
  </si>
  <si>
    <t>A_isl_037+038</t>
  </si>
  <si>
    <t>37;38</t>
  </si>
  <si>
    <t>A_isl_063+064</t>
  </si>
  <si>
    <t>63;64</t>
  </si>
  <si>
    <t>A_isl_083</t>
  </si>
  <si>
    <t>A_isl_077+078</t>
  </si>
  <si>
    <t>77;78</t>
  </si>
  <si>
    <t>A_isl_099</t>
  </si>
  <si>
    <t>A_isl_046+047</t>
  </si>
  <si>
    <t>46;47</t>
  </si>
  <si>
    <t>A_isl_076</t>
  </si>
  <si>
    <t>A_isl_054+055</t>
  </si>
  <si>
    <t>54;55</t>
  </si>
  <si>
    <t>A_isl_051+052+053</t>
  </si>
  <si>
    <t>51;52;53</t>
  </si>
  <si>
    <t>A_isl_016+017+018</t>
  </si>
  <si>
    <t>16;17;18</t>
  </si>
  <si>
    <t>A_isl_085+086+087</t>
  </si>
  <si>
    <t>85;86;87</t>
  </si>
  <si>
    <t>A_isl_080+081</t>
  </si>
  <si>
    <t>80;81</t>
  </si>
  <si>
    <t>A_isl_024+025+026</t>
  </si>
  <si>
    <t>24;25;26</t>
  </si>
  <si>
    <t>A_isl_027+028</t>
  </si>
  <si>
    <t>27;28</t>
  </si>
  <si>
    <t>PWP_OED_001</t>
  </si>
  <si>
    <t>SG113</t>
  </si>
  <si>
    <t>Ostrea edulis</t>
  </si>
  <si>
    <t>calcite</t>
  </si>
  <si>
    <t>PWP_OED_005</t>
  </si>
  <si>
    <t>PWP_OED_010</t>
  </si>
  <si>
    <t>PWP_OED_013</t>
  </si>
  <si>
    <t>PWP_OED_007</t>
  </si>
  <si>
    <t>PWP_OED_014</t>
  </si>
  <si>
    <t>PWP_OED_009</t>
  </si>
  <si>
    <t>PWP_OED_006_007</t>
  </si>
  <si>
    <t>006;007</t>
  </si>
  <si>
    <t>PWP_OED_003_004</t>
  </si>
  <si>
    <t>003;004</t>
  </si>
  <si>
    <t>PWP_OED_005_006</t>
  </si>
  <si>
    <t>005;006</t>
  </si>
  <si>
    <t>PWP_OED_015_016</t>
  </si>
  <si>
    <t>015;016</t>
  </si>
  <si>
    <t>PWP_OED_023_024</t>
  </si>
  <si>
    <t>023;024</t>
  </si>
  <si>
    <t>PWP_OED_008</t>
  </si>
  <si>
    <t>PWP_OED_011_012_013</t>
  </si>
  <si>
    <t>011;012;013</t>
  </si>
  <si>
    <t>PWP_OED_015</t>
  </si>
  <si>
    <t>PWP_OED_020_021_022</t>
  </si>
  <si>
    <t>020;021;022</t>
  </si>
  <si>
    <t>PWP_OED_019</t>
  </si>
  <si>
    <t>PWP-OED_014</t>
  </si>
  <si>
    <t>PWP-OED_009</t>
  </si>
  <si>
    <t>PWP-OED_017</t>
  </si>
  <si>
    <t>PWP-OED_004</t>
  </si>
  <si>
    <t>PWP-OED_011</t>
  </si>
  <si>
    <t>PWP-OED_001</t>
  </si>
  <si>
    <t>PWP-OED_013</t>
  </si>
  <si>
    <t>PWP-OED_007</t>
  </si>
  <si>
    <t>PWP-OED_005</t>
  </si>
  <si>
    <t>PWP-OED_010</t>
  </si>
  <si>
    <t>PWP-OED_002</t>
  </si>
  <si>
    <t>PWP-OED_018</t>
  </si>
  <si>
    <t>PWP-OED_008</t>
  </si>
  <si>
    <t>PWP-OED_015</t>
  </si>
  <si>
    <t>PWP-OED_012</t>
  </si>
  <si>
    <t>PWP-OED_006</t>
  </si>
  <si>
    <t>PWP_OED_023</t>
  </si>
  <si>
    <t>PWP_OED_020</t>
  </si>
  <si>
    <t>PWP_OED_022</t>
  </si>
  <si>
    <t>PWP_OED_017</t>
  </si>
  <si>
    <t>PWP_OED_024</t>
  </si>
  <si>
    <t>PWP_OED_021</t>
  </si>
  <si>
    <t>PWP_OED_016</t>
  </si>
  <si>
    <t>PWP_OED_003</t>
  </si>
  <si>
    <t>PWP_OED_004</t>
  </si>
  <si>
    <t>PWP_OED_002</t>
  </si>
  <si>
    <t>PWP_OED_--4</t>
  </si>
  <si>
    <t>PWP - OED_006</t>
  </si>
  <si>
    <t>RP</t>
  </si>
  <si>
    <t>PWP - OED_004</t>
  </si>
  <si>
    <t>PWP - OED_001</t>
  </si>
  <si>
    <t>PWP_Pec_A02</t>
  </si>
  <si>
    <t>SG115</t>
  </si>
  <si>
    <t>Pecten complanatus</t>
  </si>
  <si>
    <t>PWP_Pec_A04</t>
  </si>
  <si>
    <t>PWP_Pec_A06</t>
  </si>
  <si>
    <t>PWP_Pec_B11</t>
  </si>
  <si>
    <t>PWP_Pec_B15</t>
  </si>
  <si>
    <t>PWP_Pec_B19</t>
  </si>
  <si>
    <t>PWP_Pec_B30</t>
  </si>
  <si>
    <t>PWP_Pec_B36</t>
  </si>
  <si>
    <t>PWP_Pec_C16</t>
  </si>
  <si>
    <t>PWP_Pec_D09</t>
  </si>
  <si>
    <t>PWP_Pec_C29</t>
  </si>
  <si>
    <t>PWP_Pec_A49</t>
  </si>
  <si>
    <t>PWP_Pec_B01</t>
  </si>
  <si>
    <t>PWP_Pec_B08</t>
  </si>
  <si>
    <t>PWP_Pec_B16</t>
  </si>
  <si>
    <t>PWP_Pec_B24</t>
  </si>
  <si>
    <t>PWP_Pec_B32</t>
  </si>
  <si>
    <t>PWP_Pec_B41</t>
  </si>
  <si>
    <t>PWP_Pec_C01</t>
  </si>
  <si>
    <t>PWP_Pec_C06</t>
  </si>
  <si>
    <t>PWP_Pec_C12</t>
  </si>
  <si>
    <t>PWP_Pec_C18</t>
  </si>
  <si>
    <t>PWP_Pec_C24</t>
  </si>
  <si>
    <t>PWP_Pec_C30</t>
  </si>
  <si>
    <t>PWP_Pec_D06</t>
  </si>
  <si>
    <t>PWP_Pec_A03</t>
  </si>
  <si>
    <t>PWP_Pec_A13</t>
  </si>
  <si>
    <t>PWP_Pec_A22</t>
  </si>
  <si>
    <t>PWP_Pec_A27</t>
  </si>
  <si>
    <t>PWP_Pec_A32</t>
  </si>
  <si>
    <t>PWP_Pec_A41</t>
  </si>
  <si>
    <t>PWP_Pec_A51</t>
  </si>
  <si>
    <t>PWP_Pec_B10</t>
  </si>
  <si>
    <t>PWP_Pec_B03</t>
  </si>
  <si>
    <t>PWP_Pec_B17</t>
  </si>
  <si>
    <t>PWP_Pec_B27</t>
  </si>
  <si>
    <t>PWP_Pec_B34</t>
  </si>
  <si>
    <t>PWP_Pec_B42</t>
  </si>
  <si>
    <t>PWP_Pec_C27</t>
  </si>
  <si>
    <t>PWP_Pec_A01</t>
  </si>
  <si>
    <t>PWP_Pec_A11</t>
  </si>
  <si>
    <t>PWP_Pec_A20</t>
  </si>
  <si>
    <t>PWP_Pec_A30</t>
  </si>
  <si>
    <t>PWP_Pec_A39</t>
  </si>
  <si>
    <t>PWP_Pec_A07</t>
  </si>
  <si>
    <t>PWP_Pec_B29</t>
  </si>
  <si>
    <t>PWP_Pec_B37</t>
  </si>
  <si>
    <t>PWP_Pec_B47</t>
  </si>
  <si>
    <t>PWP_Pec_A17</t>
  </si>
  <si>
    <t>PWP_Pec_A36</t>
  </si>
  <si>
    <t>PWP_Pec_A45</t>
  </si>
  <si>
    <t>PWP_Pec_C03</t>
  </si>
  <si>
    <t>PWP_Pec_C08</t>
  </si>
  <si>
    <t>PWP_Pec_C14</t>
  </si>
  <si>
    <t>PWP_Pec_C20</t>
  </si>
  <si>
    <t>PWP_Pec_C32</t>
  </si>
  <si>
    <t>PWP_Pec_D03</t>
  </si>
  <si>
    <t>PWP_Pec_D07</t>
  </si>
  <si>
    <t>PWP_Pec_A05</t>
  </si>
  <si>
    <t>PWP_Pec_B06</t>
  </si>
  <si>
    <t>PWP_Pec_B13</t>
  </si>
  <si>
    <t>PWP_Pec_B20</t>
  </si>
  <si>
    <t>PWP_Pec_B22</t>
  </si>
  <si>
    <t>PWP_Pec_B39</t>
  </si>
  <si>
    <t>PWP_Pec_B45</t>
  </si>
  <si>
    <t>PWP_Pec_A08</t>
  </si>
  <si>
    <t>PWP_Pec_A25</t>
  </si>
  <si>
    <t>PWP_Pec_B07</t>
  </si>
  <si>
    <t>PWP_Pec_B25</t>
  </si>
  <si>
    <t>5.86e-05</t>
  </si>
  <si>
    <t>PWP_Pec_B48</t>
  </si>
  <si>
    <t>PWP_Pec_A09</t>
  </si>
  <si>
    <t>PWP_Pec_A18</t>
  </si>
  <si>
    <t>PWP_Pec_A24</t>
  </si>
  <si>
    <t>PWP_Pec_A29</t>
  </si>
  <si>
    <t>PWP_Pec_A37</t>
  </si>
  <si>
    <t>PWP_Pec_A53</t>
  </si>
  <si>
    <t>PWP_Pec_A15</t>
  </si>
  <si>
    <t>PWP_Pec_C04</t>
  </si>
  <si>
    <t>PWP_Pec_B04</t>
  </si>
  <si>
    <t>PWP_Pec_B14</t>
  </si>
  <si>
    <t>PWP_Pec_B23</t>
  </si>
  <si>
    <t>PWP_Pec_B28</t>
  </si>
  <si>
    <t>PWP_Pec_B31</t>
  </si>
  <si>
    <t>PWP_Pec_B35</t>
  </si>
  <si>
    <t>PWP_Pec_B38</t>
  </si>
  <si>
    <t>PWP_Pec_D10</t>
  </si>
  <si>
    <t>PWP_Pec_D05</t>
  </si>
  <si>
    <t>PWP_Pec_D02</t>
  </si>
  <si>
    <t>PWP_Pec_A12</t>
  </si>
  <si>
    <t>PWP_Pec_A14</t>
  </si>
  <si>
    <t>PWP_Pec_A19</t>
  </si>
  <si>
    <t>PWP_Pec_A35</t>
  </si>
  <si>
    <t>PWP_Pec_A42</t>
  </si>
  <si>
    <t>PWP_Pec_A48</t>
  </si>
  <si>
    <t>PWP_Pec_C09</t>
  </si>
  <si>
    <t>PWP_Pec_C23</t>
  </si>
  <si>
    <t>PWP_Pec_C28</t>
  </si>
  <si>
    <t>PWP_Pec_C17</t>
  </si>
  <si>
    <t>PWP_Pec_A26</t>
  </si>
  <si>
    <t>PWP_Pec_A31</t>
  </si>
  <si>
    <t>GRA-158</t>
  </si>
  <si>
    <t>SG116</t>
  </si>
  <si>
    <t>Glycymeris radiolyrata</t>
  </si>
  <si>
    <t>GRA-001</t>
  </si>
  <si>
    <t>GRA-026</t>
  </si>
  <si>
    <t>GRA-097</t>
  </si>
  <si>
    <t>GRA-126</t>
  </si>
  <si>
    <t>GRA-109</t>
  </si>
  <si>
    <t>GRA-013</t>
  </si>
  <si>
    <t>GRA-076</t>
  </si>
  <si>
    <t>GRA-045</t>
  </si>
  <si>
    <t>GRA-010</t>
  </si>
  <si>
    <t>G_rad_130</t>
  </si>
  <si>
    <t>G_rad_158</t>
  </si>
  <si>
    <t>G_rad_134</t>
  </si>
  <si>
    <t>G_rad_80</t>
  </si>
  <si>
    <t>G_rad_82</t>
  </si>
  <si>
    <t>Grad_55</t>
  </si>
  <si>
    <t>G_rad_4</t>
  </si>
  <si>
    <t>G_rad_25</t>
  </si>
  <si>
    <t>G_rad_46</t>
  </si>
  <si>
    <t>G_rad_23</t>
  </si>
  <si>
    <t>G_rad_60</t>
  </si>
  <si>
    <t>G_rad_12</t>
  </si>
  <si>
    <t>G_rad_37</t>
  </si>
  <si>
    <t>G_rad_54</t>
  </si>
  <si>
    <t>G_rad_16</t>
  </si>
  <si>
    <t>G_rad_24</t>
  </si>
  <si>
    <t>G_rad_64</t>
  </si>
  <si>
    <t>G_rad_73</t>
  </si>
  <si>
    <t>G_rad_11</t>
  </si>
  <si>
    <t>G_rad_33</t>
  </si>
  <si>
    <t>G_rad_52</t>
  </si>
  <si>
    <t>G_rad_22</t>
  </si>
  <si>
    <t>G_rad_98</t>
  </si>
  <si>
    <t>G_rad_138</t>
  </si>
  <si>
    <t>G_rad_038</t>
  </si>
  <si>
    <t>G_rad_045</t>
  </si>
  <si>
    <t>G_rad_167</t>
  </si>
  <si>
    <t>G_rad_048</t>
  </si>
  <si>
    <t>G_rad_142</t>
  </si>
  <si>
    <t>PWP_Grad_22_23_25_28_26</t>
  </si>
  <si>
    <t>22;23;25;28;26</t>
  </si>
  <si>
    <t>PWP_Grad_65_70</t>
  </si>
  <si>
    <t>65;70</t>
  </si>
  <si>
    <t>PWP_Grad_080</t>
  </si>
  <si>
    <t>PWP_Grad_66_71</t>
  </si>
  <si>
    <t>66;71</t>
  </si>
  <si>
    <t>PWP_Grad_005_009_020_019</t>
  </si>
  <si>
    <t>005;009;020;019</t>
  </si>
  <si>
    <t>PWP_Grad_076</t>
  </si>
  <si>
    <t>PWP_Grad_059_056_061</t>
  </si>
  <si>
    <t>059;056;061</t>
  </si>
  <si>
    <t>PWP_Grad_078</t>
  </si>
  <si>
    <t>PWP_Grad_031_043_044</t>
  </si>
  <si>
    <t>031;043;044</t>
  </si>
  <si>
    <t>PWP_Grad_069_068_067_066</t>
  </si>
  <si>
    <t>069;068;067;066</t>
  </si>
  <si>
    <t>PWP_Grad_001</t>
  </si>
  <si>
    <t>PWP_Grad_046_051</t>
  </si>
  <si>
    <t>046;051</t>
  </si>
  <si>
    <t>PWP_Grad_002_003</t>
  </si>
  <si>
    <t>002;003</t>
  </si>
  <si>
    <t>PWP_Grad_045_048_047</t>
  </si>
  <si>
    <t>045;048;047</t>
  </si>
  <si>
    <t>PWP_Grad_074_080</t>
  </si>
  <si>
    <t>074;080</t>
  </si>
  <si>
    <t>PWP_Grad_079</t>
  </si>
  <si>
    <t>PWP_Grad_054_055_060_059</t>
  </si>
  <si>
    <t>054;055;060;059</t>
  </si>
  <si>
    <t>PWP_Grad_072_073</t>
  </si>
  <si>
    <t>072;073</t>
  </si>
  <si>
    <t>PWP_Grad_002</t>
  </si>
  <si>
    <t>PWP_Grad_062_063</t>
  </si>
  <si>
    <t>062;063</t>
  </si>
  <si>
    <t>PWP_Grad_120_121</t>
  </si>
  <si>
    <t>120;121</t>
  </si>
  <si>
    <t>PWP_Grad_107_109_110_112</t>
  </si>
  <si>
    <t>107;109;110;112</t>
  </si>
  <si>
    <t>PWP_Grad_125_126</t>
  </si>
  <si>
    <t>125;126</t>
  </si>
  <si>
    <t>PWP_Grad_130_132</t>
  </si>
  <si>
    <t>130;132</t>
  </si>
  <si>
    <t>PWP_Grad_095_096_097_098_099</t>
  </si>
  <si>
    <t>095;096;097;098;099</t>
  </si>
  <si>
    <t>PWP_Grad_144_147_148_149_152</t>
  </si>
  <si>
    <t>144;147;148;149;152</t>
  </si>
  <si>
    <t>PWP_Grad_123_124_125_127</t>
  </si>
  <si>
    <t>123;124;125;127</t>
  </si>
  <si>
    <t>PWP_Grad_159_160_168_169</t>
  </si>
  <si>
    <t>159;160;168;169</t>
  </si>
  <si>
    <t>PWP_Grad_127_128</t>
  </si>
  <si>
    <t>127;128</t>
  </si>
  <si>
    <t>PWP_Grad_177_178</t>
  </si>
  <si>
    <t>177;178</t>
  </si>
  <si>
    <t>PWP_Grad_140_141_143</t>
  </si>
  <si>
    <t>140;141;143</t>
  </si>
  <si>
    <t>PWP_Grad_099_100</t>
  </si>
  <si>
    <t>099;100</t>
  </si>
  <si>
    <t>PWP_Grad_157</t>
  </si>
  <si>
    <t>157;157</t>
  </si>
  <si>
    <t>PWP_Grad_128_129</t>
  </si>
  <si>
    <t>128;129</t>
  </si>
  <si>
    <t>PWP_Grad_171_172</t>
  </si>
  <si>
    <t>171;172</t>
  </si>
  <si>
    <t>PWP_Grad_081_082_083</t>
  </si>
  <si>
    <t>081;082;083</t>
  </si>
  <si>
    <t>PWP_Grad_158</t>
  </si>
  <si>
    <t>158;158</t>
  </si>
  <si>
    <t>PWP_Grad_115_117_119</t>
  </si>
  <si>
    <t>115;117;119</t>
  </si>
  <si>
    <t>PWP_Grad_152_155</t>
  </si>
  <si>
    <t>152;155</t>
  </si>
  <si>
    <t>PWP_Grad_122_123</t>
  </si>
  <si>
    <t>122;123</t>
  </si>
  <si>
    <t>PWP_Grad_173_175_177</t>
  </si>
  <si>
    <t>173;175;177</t>
  </si>
  <si>
    <t>PWP_Grad_133_135_136_139</t>
  </si>
  <si>
    <t>133;135;136;139</t>
  </si>
  <si>
    <t>PWP_Grad_083_084_085_089_092_093</t>
  </si>
  <si>
    <t>083;084;085;089;092;093</t>
  </si>
  <si>
    <t>PWP_Grad_179_180</t>
  </si>
  <si>
    <t>179;180</t>
  </si>
  <si>
    <t>PWP_Grad_196_198</t>
  </si>
  <si>
    <t>196;198</t>
  </si>
  <si>
    <t>PWP_Grad_181_182_187_194</t>
  </si>
  <si>
    <t>181;182;187;194</t>
  </si>
  <si>
    <t>PWP_Grad_199_200_202</t>
  </si>
  <si>
    <t>199;200;202</t>
  </si>
  <si>
    <t>4A_JF</t>
  </si>
  <si>
    <t>3D_JF</t>
  </si>
  <si>
    <t>4F_JF</t>
  </si>
  <si>
    <t>G_rad_201</t>
  </si>
  <si>
    <t>G_rad_137</t>
  </si>
  <si>
    <t>G_rad_021</t>
  </si>
  <si>
    <t>G_rad_029</t>
  </si>
  <si>
    <t>G-RAD-084+085</t>
  </si>
  <si>
    <t>84;85</t>
  </si>
  <si>
    <t>G-RAD-128</t>
  </si>
  <si>
    <t>G-RAD-126</t>
  </si>
  <si>
    <t>G_rad_197</t>
  </si>
  <si>
    <t>G_rad_195</t>
  </si>
  <si>
    <t>G_rad_193</t>
  </si>
  <si>
    <t>G_rad_203</t>
  </si>
  <si>
    <t>G_rad_086</t>
  </si>
  <si>
    <t>G_rad_176</t>
  </si>
  <si>
    <t>G_rad_027</t>
  </si>
  <si>
    <t>G_rad_187</t>
  </si>
  <si>
    <t>G_rad_185</t>
  </si>
  <si>
    <t>G_rad_141</t>
  </si>
  <si>
    <t>G_rad_053</t>
  </si>
  <si>
    <t>G_rad_069</t>
  </si>
  <si>
    <t>G_rad_182</t>
  </si>
  <si>
    <t>G_rad_181</t>
  </si>
  <si>
    <t>G_rad_087+088</t>
  </si>
  <si>
    <t>87;88</t>
  </si>
  <si>
    <t>G_rad_089</t>
  </si>
  <si>
    <t>G_rad_090+091</t>
  </si>
  <si>
    <t>90;91</t>
  </si>
  <si>
    <t>G_rad_092</t>
  </si>
  <si>
    <t>G_rad_093</t>
  </si>
  <si>
    <t>G_vad_086</t>
  </si>
  <si>
    <t>G_vad_027</t>
  </si>
  <si>
    <t>G_vad_141</t>
  </si>
  <si>
    <t>G_rad_005+006</t>
  </si>
  <si>
    <t>5;6</t>
  </si>
  <si>
    <t>G_rad_014+015</t>
  </si>
  <si>
    <t>14;15</t>
  </si>
  <si>
    <t>G_rad_017+018</t>
  </si>
  <si>
    <t>17;18</t>
  </si>
  <si>
    <t>G_rad+030+031+032</t>
  </si>
  <si>
    <t>30;31;32</t>
  </si>
  <si>
    <t>G_rad+036+037</t>
  </si>
  <si>
    <t>36;37</t>
  </si>
  <si>
    <t>G_rad_082</t>
  </si>
  <si>
    <t>G_rad_007</t>
  </si>
  <si>
    <t>G_rad_034</t>
  </si>
  <si>
    <t>G_rad_039+040</t>
  </si>
  <si>
    <t>39;40</t>
  </si>
  <si>
    <t>G_rad_056</t>
  </si>
  <si>
    <t>G_rad_041</t>
  </si>
  <si>
    <t>G_rad_058</t>
  </si>
  <si>
    <t>G_rad_042+043</t>
  </si>
  <si>
    <t>42;43</t>
  </si>
  <si>
    <t>G_rad_183</t>
  </si>
  <si>
    <t>G_rad_204+205</t>
  </si>
  <si>
    <t>204;205</t>
  </si>
  <si>
    <t>G_rad_189+190</t>
  </si>
  <si>
    <t>189;190</t>
  </si>
  <si>
    <t>G_rad_101+102</t>
  </si>
  <si>
    <t>101;102</t>
  </si>
  <si>
    <t>G_rad_186</t>
  </si>
  <si>
    <t>G_rad_105+106</t>
  </si>
  <si>
    <t>105;106</t>
  </si>
  <si>
    <t>G_rad_136</t>
  </si>
  <si>
    <t>G_rad_191+192</t>
  </si>
  <si>
    <t>191;192</t>
  </si>
  <si>
    <t>G_rad_103+104</t>
  </si>
  <si>
    <t>103;104</t>
  </si>
  <si>
    <t>G_rad_184</t>
  </si>
  <si>
    <t>G_rad_111+112</t>
  </si>
  <si>
    <t>G_rad_107+108</t>
  </si>
  <si>
    <t>107;108</t>
  </si>
  <si>
    <t>G_rad_114+115</t>
  </si>
  <si>
    <t>114;115</t>
  </si>
  <si>
    <t>G_rad_117</t>
  </si>
  <si>
    <t>G_rad_118</t>
  </si>
  <si>
    <t>G_rad_146</t>
  </si>
  <si>
    <t>G_rad_149+150</t>
  </si>
  <si>
    <t>149;150</t>
  </si>
  <si>
    <t>G_rad_163+164</t>
  </si>
  <si>
    <t>163;164</t>
  </si>
  <si>
    <t>G_rad_161+162</t>
  </si>
  <si>
    <t>161;162</t>
  </si>
  <si>
    <t>G_rad_042</t>
  </si>
  <si>
    <t>G_rad_153+154</t>
  </si>
  <si>
    <t>153;154</t>
  </si>
  <si>
    <t>G_rad_170</t>
  </si>
  <si>
    <t>SG126-19</t>
  </si>
  <si>
    <t>SG126</t>
  </si>
  <si>
    <t>Angulus benedeni</t>
  </si>
  <si>
    <t>SG126-34</t>
  </si>
  <si>
    <t>SG126-38</t>
  </si>
  <si>
    <t>SG126-28/29</t>
  </si>
  <si>
    <t>28;29</t>
  </si>
  <si>
    <t>SG126-36</t>
  </si>
  <si>
    <t>SG126-30</t>
  </si>
  <si>
    <t>SG126-25</t>
  </si>
  <si>
    <t>SG126-37</t>
  </si>
  <si>
    <t>SG126-29</t>
  </si>
  <si>
    <t>SG126-40</t>
  </si>
  <si>
    <t>SG126-35</t>
  </si>
  <si>
    <t>SG126-39</t>
  </si>
  <si>
    <t>SG126-32</t>
  </si>
  <si>
    <t>SG126-45</t>
  </si>
  <si>
    <t>SG126-54</t>
  </si>
  <si>
    <t>SG126-46</t>
  </si>
  <si>
    <t>4.44e-06</t>
  </si>
  <si>
    <t>SG126-53</t>
  </si>
  <si>
    <t>SG126-42</t>
  </si>
  <si>
    <t>SG126-47</t>
  </si>
  <si>
    <t>SG126-49</t>
  </si>
  <si>
    <t>SG126-48</t>
  </si>
  <si>
    <t>SG126-44</t>
  </si>
  <si>
    <t>SG126-52</t>
  </si>
  <si>
    <t>SG-126-10</t>
  </si>
  <si>
    <t>NW</t>
  </si>
  <si>
    <t>SG-126-15</t>
  </si>
  <si>
    <t>SG-126-34</t>
  </si>
  <si>
    <t>SG-126-36</t>
  </si>
  <si>
    <t>SG-126-12</t>
  </si>
  <si>
    <t>SG-126-17</t>
  </si>
  <si>
    <t>SG-126-16</t>
  </si>
  <si>
    <t>SG-126-21</t>
  </si>
  <si>
    <t>SG-126-27</t>
  </si>
  <si>
    <t>SG-126-33</t>
  </si>
  <si>
    <t>SG-126-24</t>
  </si>
  <si>
    <t>SG-126-30</t>
  </si>
  <si>
    <t>SG-126-23</t>
  </si>
  <si>
    <t>SG-126-14</t>
  </si>
  <si>
    <t>SG-126-41</t>
  </si>
  <si>
    <t>SG-126-18</t>
  </si>
  <si>
    <t>SG-126-31</t>
  </si>
  <si>
    <t>SG-126-28</t>
  </si>
  <si>
    <t>SG-126-32</t>
  </si>
  <si>
    <t>SG-126-38</t>
  </si>
  <si>
    <t>SG-126-25</t>
  </si>
  <si>
    <t>SG-126-19</t>
  </si>
  <si>
    <t>SG-126-29</t>
  </si>
  <si>
    <t>SG-126-40</t>
  </si>
  <si>
    <t>SG-126-26</t>
  </si>
  <si>
    <t>SG-126-35</t>
  </si>
  <si>
    <t>SG-126-37</t>
  </si>
  <si>
    <t>SG-126-42</t>
  </si>
  <si>
    <t>SG127-14</t>
  </si>
  <si>
    <t>SG127</t>
  </si>
  <si>
    <t>SG127-15</t>
  </si>
  <si>
    <t>SG127-19</t>
  </si>
  <si>
    <t>SG127-20</t>
  </si>
  <si>
    <t>SG127-8</t>
  </si>
  <si>
    <t>SG127-18</t>
  </si>
  <si>
    <t>SG127-22</t>
  </si>
  <si>
    <t>SG127-30</t>
  </si>
  <si>
    <t>SG127-28</t>
  </si>
  <si>
    <t>SG127-27</t>
  </si>
  <si>
    <t>SG127-26</t>
  </si>
  <si>
    <t>SG127-24</t>
  </si>
  <si>
    <t>SG127-24+25</t>
  </si>
  <si>
    <t>24;25</t>
  </si>
  <si>
    <t>SG127-4+5+8</t>
  </si>
  <si>
    <t>4;5;8</t>
  </si>
  <si>
    <t>SG127-14+16</t>
  </si>
  <si>
    <t>14;16</t>
  </si>
  <si>
    <t>SG-127-30</t>
  </si>
  <si>
    <t>SG-127-29</t>
  </si>
  <si>
    <t>SG-127-8</t>
  </si>
  <si>
    <t>SG-127-16</t>
  </si>
  <si>
    <t>SG-127-7</t>
  </si>
  <si>
    <t>SG-127-20</t>
  </si>
  <si>
    <t>SG-127-12</t>
  </si>
  <si>
    <t>SG-127-21</t>
  </si>
  <si>
    <t>SG-127-10</t>
  </si>
  <si>
    <t>SG-127-14</t>
  </si>
  <si>
    <t>SG-127-24</t>
  </si>
  <si>
    <t>SG-127-28</t>
  </si>
  <si>
    <t>SG-127-17</t>
  </si>
  <si>
    <t>SG-127-9</t>
  </si>
  <si>
    <t>SG-127-27</t>
  </si>
  <si>
    <t>SG-127-15</t>
  </si>
  <si>
    <t>SG-127-19</t>
  </si>
  <si>
    <t>SG-127-25</t>
  </si>
  <si>
    <t>SG-127-22</t>
  </si>
  <si>
    <t>SG-127-26</t>
  </si>
  <si>
    <t>SG-127-18</t>
  </si>
  <si>
    <t>SG-127-13</t>
  </si>
  <si>
    <t>SG-127-11</t>
  </si>
  <si>
    <t>ShellChron_DOY_rotated</t>
  </si>
  <si>
    <t>Day_offset</t>
  </si>
  <si>
    <t>Rotated month</t>
  </si>
  <si>
    <t>Diff</t>
  </si>
  <si>
    <t>Day offset specimen</t>
  </si>
  <si>
    <t>Match specimen</t>
  </si>
  <si>
    <t>RECONSTRUCT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</si>
</sst>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3CCF-4D08-431A-9055-21A3578D7628}">
  <dimension ref="A1:AU655"/>
  <sheetViews>
    <sheetView tabSelected="1" topLeftCell="U575" workbookViewId="0">
      <selection activeCell="AT596" sqref="AT596"/>
    </sheetView>
  </sheetViews>
  <sheetFormatPr defaultRowHeight="15" x14ac:dyDescent="0.25"/>
  <cols>
    <col min="1" max="1" width="15.85546875" bestFit="1" customWidth="1"/>
    <col min="2" max="2" width="13.140625" customWidth="1"/>
    <col min="32" max="32" width="9.140625" style="3"/>
    <col min="41" max="41" width="22.42578125" style="3" bestFit="1" customWidth="1"/>
    <col min="43" max="43" width="12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3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4" t="s">
        <v>709</v>
      </c>
      <c r="AP1" t="s">
        <v>704</v>
      </c>
      <c r="AQ1" t="s">
        <v>703</v>
      </c>
      <c r="AR1" t="s">
        <v>705</v>
      </c>
      <c r="AS1" t="s">
        <v>706</v>
      </c>
      <c r="AT1" t="s">
        <v>707</v>
      </c>
      <c r="AU1" t="s">
        <v>708</v>
      </c>
    </row>
    <row r="2" spans="1:47" x14ac:dyDescent="0.25">
      <c r="A2" s="1">
        <v>44672.55972222222</v>
      </c>
      <c r="B2" t="s">
        <v>40</v>
      </c>
      <c r="C2">
        <v>234</v>
      </c>
      <c r="D2" t="s">
        <v>41</v>
      </c>
      <c r="E2">
        <v>5</v>
      </c>
      <c r="F2">
        <v>18203.792000000001</v>
      </c>
      <c r="G2">
        <v>5.4142700000000003E-4</v>
      </c>
      <c r="H2">
        <v>18.439198019999999</v>
      </c>
      <c r="I2">
        <v>1.9680172999999999E-2</v>
      </c>
      <c r="J2">
        <v>-0.22988366199999999</v>
      </c>
      <c r="K2">
        <v>0.117771893</v>
      </c>
      <c r="L2">
        <v>0.62370000000000003</v>
      </c>
      <c r="M2">
        <v>2.2391172639999999</v>
      </c>
      <c r="N2">
        <v>-0.39706170699999999</v>
      </c>
      <c r="O2" t="b">
        <v>0</v>
      </c>
      <c r="P2" t="s">
        <v>42</v>
      </c>
      <c r="Q2" t="s">
        <v>43</v>
      </c>
      <c r="R2">
        <v>2</v>
      </c>
      <c r="S2" s="1">
        <v>44672.55972222222</v>
      </c>
      <c r="T2" t="s">
        <v>44</v>
      </c>
      <c r="U2" t="s">
        <v>44</v>
      </c>
      <c r="V2">
        <v>0.63041071199999998</v>
      </c>
      <c r="W2">
        <v>40</v>
      </c>
      <c r="X2" t="s">
        <v>45</v>
      </c>
      <c r="Y2">
        <v>0.62108294399999997</v>
      </c>
      <c r="Z2" t="s">
        <v>45</v>
      </c>
      <c r="AA2" t="s">
        <v>46</v>
      </c>
      <c r="AB2">
        <v>4.9933999E-2</v>
      </c>
      <c r="AC2">
        <v>9.2848257000000003E-2</v>
      </c>
      <c r="AD2">
        <v>0.14123654799999999</v>
      </c>
      <c r="AE2" t="s">
        <v>47</v>
      </c>
      <c r="AF2" s="3">
        <v>17.70589374</v>
      </c>
      <c r="AG2">
        <v>3.1236293069999999</v>
      </c>
      <c r="AH2">
        <v>2</v>
      </c>
      <c r="AI2">
        <v>61.716027400000002</v>
      </c>
      <c r="AJ2">
        <v>2579.385569</v>
      </c>
      <c r="AK2">
        <v>24.385569350000001</v>
      </c>
      <c r="AL2" t="s">
        <v>45</v>
      </c>
      <c r="AM2">
        <v>1</v>
      </c>
      <c r="AN2" t="s">
        <v>48</v>
      </c>
      <c r="AP2">
        <f>AT$2</f>
        <v>1</v>
      </c>
      <c r="AQ2">
        <f>MOD(AK2+AP2, 365)</f>
        <v>25.385569350000001</v>
      </c>
      <c r="AR2">
        <f>ROUNDDOWN(AQ2/365*12 + 1, 0)</f>
        <v>1</v>
      </c>
      <c r="AS2" t="b">
        <f>AR2=AM2</f>
        <v>1</v>
      </c>
      <c r="AT2">
        <v>1</v>
      </c>
      <c r="AU2">
        <f>COUNTIF(AS2:AS99,"=FALSE")</f>
        <v>0</v>
      </c>
    </row>
    <row r="3" spans="1:47" x14ac:dyDescent="0.25">
      <c r="A3" s="1">
        <v>44672.586805555555</v>
      </c>
      <c r="B3" t="s">
        <v>49</v>
      </c>
      <c r="C3">
        <v>234</v>
      </c>
      <c r="D3" t="s">
        <v>41</v>
      </c>
      <c r="E3">
        <v>6</v>
      </c>
      <c r="F3">
        <v>12319.29</v>
      </c>
      <c r="G3">
        <v>1.67851E-3</v>
      </c>
      <c r="H3">
        <v>20.815456350000002</v>
      </c>
      <c r="I3">
        <v>2.1431987E-2</v>
      </c>
      <c r="J3">
        <v>-0.13287021800000001</v>
      </c>
      <c r="K3">
        <v>0.118326742</v>
      </c>
      <c r="L3">
        <v>0.72053</v>
      </c>
      <c r="M3">
        <v>2.5356841299999999</v>
      </c>
      <c r="N3">
        <v>1.596918861</v>
      </c>
      <c r="O3" t="b">
        <v>0</v>
      </c>
      <c r="P3" t="s">
        <v>42</v>
      </c>
      <c r="Q3" t="s">
        <v>43</v>
      </c>
      <c r="R3">
        <v>14</v>
      </c>
      <c r="S3" s="1">
        <v>44672.586805555555</v>
      </c>
      <c r="T3" t="s">
        <v>44</v>
      </c>
      <c r="U3" t="s">
        <v>44</v>
      </c>
      <c r="V3" t="s">
        <v>45</v>
      </c>
      <c r="W3" t="s">
        <v>50</v>
      </c>
      <c r="X3" t="s">
        <v>45</v>
      </c>
      <c r="Y3" t="s">
        <v>45</v>
      </c>
      <c r="Z3" t="s">
        <v>45</v>
      </c>
      <c r="AA3" t="s">
        <v>46</v>
      </c>
      <c r="AB3">
        <v>4.9933999E-2</v>
      </c>
      <c r="AC3">
        <v>9.2848257000000003E-2</v>
      </c>
      <c r="AD3">
        <v>0.14123654799999999</v>
      </c>
      <c r="AE3" t="s">
        <v>47</v>
      </c>
      <c r="AF3" s="3" t="s">
        <v>45</v>
      </c>
      <c r="AG3" t="s">
        <v>45</v>
      </c>
      <c r="AH3">
        <v>14</v>
      </c>
      <c r="AI3">
        <v>53.868356159999998</v>
      </c>
      <c r="AJ3">
        <v>2302.5765849999998</v>
      </c>
      <c r="AK3">
        <v>112.5765847</v>
      </c>
      <c r="AL3" t="s">
        <v>45</v>
      </c>
      <c r="AM3">
        <v>4</v>
      </c>
      <c r="AN3" t="s">
        <v>51</v>
      </c>
      <c r="AP3">
        <f t="shared" ref="AP3:AP66" si="0">AT$2</f>
        <v>1</v>
      </c>
      <c r="AQ3">
        <f t="shared" ref="AQ3:AQ66" si="1">MOD(AK3+AP3, 365)</f>
        <v>113.5765847</v>
      </c>
      <c r="AR3">
        <f t="shared" ref="AR3:AR66" si="2">ROUNDDOWN(AQ3/365*12 + 1, 0)</f>
        <v>4</v>
      </c>
      <c r="AS3" t="b">
        <f t="shared" ref="AS3:AS66" si="3">AR3=AM3</f>
        <v>1</v>
      </c>
    </row>
    <row r="4" spans="1:47" x14ac:dyDescent="0.25">
      <c r="A4" s="1">
        <v>44672.611111111109</v>
      </c>
      <c r="B4" t="s">
        <v>52</v>
      </c>
      <c r="C4">
        <v>234</v>
      </c>
      <c r="D4" t="s">
        <v>41</v>
      </c>
      <c r="E4">
        <v>7</v>
      </c>
      <c r="F4">
        <v>16184.643</v>
      </c>
      <c r="G4">
        <v>1.2429100000000001E-3</v>
      </c>
      <c r="H4">
        <v>18.65599705</v>
      </c>
      <c r="I4">
        <v>2.1980194000000002E-2</v>
      </c>
      <c r="J4">
        <v>-0.182812526</v>
      </c>
      <c r="K4">
        <v>0.106945768</v>
      </c>
      <c r="L4">
        <v>0.66903999999999997</v>
      </c>
      <c r="M4">
        <v>1.6305820609999999</v>
      </c>
      <c r="N4">
        <v>0.406793036</v>
      </c>
      <c r="O4" t="b">
        <v>0</v>
      </c>
      <c r="P4" t="s">
        <v>42</v>
      </c>
      <c r="Q4" t="s">
        <v>43</v>
      </c>
      <c r="R4">
        <v>26</v>
      </c>
      <c r="S4" s="1">
        <v>44672.611111111109</v>
      </c>
      <c r="T4" t="s">
        <v>44</v>
      </c>
      <c r="U4" t="s">
        <v>44</v>
      </c>
      <c r="V4">
        <v>0.65995387100000003</v>
      </c>
      <c r="W4">
        <v>44</v>
      </c>
      <c r="X4" t="s">
        <v>45</v>
      </c>
      <c r="Y4">
        <v>0.64861121499999996</v>
      </c>
      <c r="Z4" t="s">
        <v>45</v>
      </c>
      <c r="AA4" t="s">
        <v>46</v>
      </c>
      <c r="AB4">
        <v>4.9933999E-2</v>
      </c>
      <c r="AC4">
        <v>9.2848257000000003E-2</v>
      </c>
      <c r="AD4">
        <v>0.14123654799999999</v>
      </c>
      <c r="AE4" t="s">
        <v>47</v>
      </c>
      <c r="AF4" s="3">
        <v>9.532912949</v>
      </c>
      <c r="AG4">
        <v>0.71940871100000003</v>
      </c>
      <c r="AH4">
        <v>26</v>
      </c>
      <c r="AI4">
        <v>46.020684930000002</v>
      </c>
      <c r="AJ4">
        <v>2013.7109660000001</v>
      </c>
      <c r="AK4">
        <v>188.71096560000001</v>
      </c>
      <c r="AL4">
        <v>14.72713989</v>
      </c>
      <c r="AM4">
        <v>7</v>
      </c>
      <c r="AN4" t="s">
        <v>53</v>
      </c>
      <c r="AP4">
        <f t="shared" si="0"/>
        <v>1</v>
      </c>
      <c r="AQ4">
        <f t="shared" si="1"/>
        <v>189.71096560000001</v>
      </c>
      <c r="AR4">
        <f t="shared" si="2"/>
        <v>7</v>
      </c>
      <c r="AS4" t="b">
        <f t="shared" si="3"/>
        <v>1</v>
      </c>
    </row>
    <row r="5" spans="1:47" x14ac:dyDescent="0.25">
      <c r="A5" s="1">
        <v>44672.636805555558</v>
      </c>
      <c r="B5" t="s">
        <v>54</v>
      </c>
      <c r="C5">
        <v>234</v>
      </c>
      <c r="D5" t="s">
        <v>41</v>
      </c>
      <c r="E5">
        <v>8</v>
      </c>
      <c r="F5">
        <v>14692.564</v>
      </c>
      <c r="G5">
        <v>2.1814680000000002E-3</v>
      </c>
      <c r="H5">
        <v>20.605618669999998</v>
      </c>
      <c r="I5">
        <v>2.2455992000000001E-2</v>
      </c>
      <c r="J5">
        <v>-0.218825194</v>
      </c>
      <c r="K5">
        <v>0.10931779899999999</v>
      </c>
      <c r="L5">
        <v>0.63322999999999996</v>
      </c>
      <c r="M5">
        <v>2.6093960850000002</v>
      </c>
      <c r="N5">
        <v>1.3952807810000001</v>
      </c>
      <c r="O5" t="b">
        <v>0</v>
      </c>
      <c r="P5" t="s">
        <v>42</v>
      </c>
      <c r="Q5" t="s">
        <v>43</v>
      </c>
      <c r="R5">
        <v>40</v>
      </c>
      <c r="S5" s="1">
        <v>44672.636805555558</v>
      </c>
      <c r="T5" t="s">
        <v>44</v>
      </c>
      <c r="U5" t="s">
        <v>44</v>
      </c>
      <c r="V5">
        <v>0.62921399200000006</v>
      </c>
      <c r="W5">
        <v>24</v>
      </c>
      <c r="X5" t="s">
        <v>45</v>
      </c>
      <c r="Y5">
        <v>0.61972077800000003</v>
      </c>
      <c r="Z5" t="s">
        <v>45</v>
      </c>
      <c r="AA5" t="s">
        <v>46</v>
      </c>
      <c r="AB5">
        <v>4.9933999E-2</v>
      </c>
      <c r="AC5">
        <v>9.2848257000000003E-2</v>
      </c>
      <c r="AD5">
        <v>0.14123654799999999</v>
      </c>
      <c r="AE5" t="s">
        <v>47</v>
      </c>
      <c r="AF5" s="3">
        <v>18.128941680000001</v>
      </c>
      <c r="AG5">
        <v>3.5845858759999998</v>
      </c>
      <c r="AH5">
        <v>40</v>
      </c>
      <c r="AI5">
        <v>36.865068489999999</v>
      </c>
      <c r="AJ5">
        <v>1683.9995719999999</v>
      </c>
      <c r="AK5">
        <v>223.9995716</v>
      </c>
      <c r="AL5">
        <v>61.13478551</v>
      </c>
      <c r="AM5">
        <v>8</v>
      </c>
      <c r="AN5" t="s">
        <v>55</v>
      </c>
      <c r="AP5">
        <f t="shared" si="0"/>
        <v>1</v>
      </c>
      <c r="AQ5">
        <f t="shared" si="1"/>
        <v>224.9995716</v>
      </c>
      <c r="AR5">
        <f t="shared" si="2"/>
        <v>8</v>
      </c>
      <c r="AS5" t="b">
        <f t="shared" si="3"/>
        <v>1</v>
      </c>
    </row>
    <row r="6" spans="1:47" x14ac:dyDescent="0.25">
      <c r="A6" s="1">
        <v>44672.71875</v>
      </c>
      <c r="B6" t="s">
        <v>56</v>
      </c>
      <c r="C6">
        <v>234</v>
      </c>
      <c r="D6" t="s">
        <v>41</v>
      </c>
      <c r="E6">
        <v>11</v>
      </c>
      <c r="F6">
        <v>18796.675999999999</v>
      </c>
      <c r="G6">
        <v>2.002289E-3</v>
      </c>
      <c r="H6">
        <v>21.145044970000001</v>
      </c>
      <c r="I6">
        <v>2.1171602000000001E-2</v>
      </c>
      <c r="J6">
        <v>-0.20259912399999999</v>
      </c>
      <c r="K6">
        <v>0.10846667</v>
      </c>
      <c r="L6">
        <v>0.64937</v>
      </c>
      <c r="M6">
        <v>2.9909339880000001</v>
      </c>
      <c r="N6">
        <v>1.510061673</v>
      </c>
      <c r="O6" t="b">
        <v>0</v>
      </c>
      <c r="P6" t="s">
        <v>42</v>
      </c>
      <c r="Q6" t="s">
        <v>43</v>
      </c>
      <c r="R6">
        <v>50</v>
      </c>
      <c r="S6" s="1">
        <v>44672.71875</v>
      </c>
      <c r="T6" t="s">
        <v>44</v>
      </c>
      <c r="U6" t="s">
        <v>44</v>
      </c>
      <c r="V6">
        <v>0.65936011000000005</v>
      </c>
      <c r="W6">
        <v>29</v>
      </c>
      <c r="X6" t="s">
        <v>45</v>
      </c>
      <c r="Y6">
        <v>0.64767891799999999</v>
      </c>
      <c r="Z6" t="s">
        <v>45</v>
      </c>
      <c r="AA6" t="s">
        <v>46</v>
      </c>
      <c r="AB6">
        <v>4.9933999E-2</v>
      </c>
      <c r="AC6">
        <v>9.2848257000000003E-2</v>
      </c>
      <c r="AD6">
        <v>0.14123654799999999</v>
      </c>
      <c r="AE6" t="s">
        <v>47</v>
      </c>
      <c r="AF6" s="3">
        <v>9.7985226930000007</v>
      </c>
      <c r="AG6">
        <v>2.1385226209999999</v>
      </c>
      <c r="AH6">
        <v>50</v>
      </c>
      <c r="AI6">
        <v>30.325342469999999</v>
      </c>
      <c r="AJ6">
        <v>1129.4345969999999</v>
      </c>
      <c r="AK6">
        <v>34.434596509999999</v>
      </c>
      <c r="AL6">
        <v>70.620964869999995</v>
      </c>
      <c r="AM6">
        <v>2</v>
      </c>
      <c r="AN6" t="s">
        <v>57</v>
      </c>
      <c r="AP6">
        <f t="shared" si="0"/>
        <v>1</v>
      </c>
      <c r="AQ6">
        <f t="shared" si="1"/>
        <v>35.434596509999999</v>
      </c>
      <c r="AR6">
        <f t="shared" si="2"/>
        <v>2</v>
      </c>
      <c r="AS6" t="b">
        <f t="shared" si="3"/>
        <v>1</v>
      </c>
    </row>
    <row r="7" spans="1:47" x14ac:dyDescent="0.25">
      <c r="A7" s="1">
        <v>44672.743055555555</v>
      </c>
      <c r="B7" t="s">
        <v>58</v>
      </c>
      <c r="C7">
        <v>234</v>
      </c>
      <c r="D7" t="s">
        <v>41</v>
      </c>
      <c r="E7">
        <v>12</v>
      </c>
      <c r="F7">
        <v>15965.9</v>
      </c>
      <c r="G7">
        <v>2.40344E-4</v>
      </c>
      <c r="H7">
        <v>20.924394169999999</v>
      </c>
      <c r="I7">
        <v>2.3233628999999999E-2</v>
      </c>
      <c r="J7">
        <v>-0.17183839200000001</v>
      </c>
      <c r="K7">
        <v>0.10948891400000001</v>
      </c>
      <c r="L7">
        <v>0.68023999999999996</v>
      </c>
      <c r="M7">
        <v>2.9830436979999999</v>
      </c>
      <c r="N7">
        <v>1.2623948309999999</v>
      </c>
      <c r="O7" t="b">
        <v>0</v>
      </c>
      <c r="P7" t="s">
        <v>42</v>
      </c>
      <c r="Q7" t="s">
        <v>43</v>
      </c>
      <c r="R7">
        <v>62</v>
      </c>
      <c r="S7" s="1">
        <v>44672.743055555555</v>
      </c>
      <c r="T7" t="s">
        <v>44</v>
      </c>
      <c r="U7" t="s">
        <v>44</v>
      </c>
      <c r="V7">
        <v>0.67219772899999997</v>
      </c>
      <c r="W7">
        <v>46</v>
      </c>
      <c r="X7" t="s">
        <v>45</v>
      </c>
      <c r="Y7">
        <v>0.65945666800000002</v>
      </c>
      <c r="Z7" t="s">
        <v>45</v>
      </c>
      <c r="AA7" t="s">
        <v>46</v>
      </c>
      <c r="AB7">
        <v>4.9933999E-2</v>
      </c>
      <c r="AC7">
        <v>9.2848257000000003E-2</v>
      </c>
      <c r="AD7">
        <v>0.14123654799999999</v>
      </c>
      <c r="AE7" t="s">
        <v>47</v>
      </c>
      <c r="AF7" s="3">
        <v>6.4970266859999999</v>
      </c>
      <c r="AG7">
        <v>1.377023474</v>
      </c>
      <c r="AH7">
        <v>62</v>
      </c>
      <c r="AI7">
        <v>22.477671229999999</v>
      </c>
      <c r="AJ7">
        <v>698.51109299999996</v>
      </c>
      <c r="AK7">
        <v>333.51109300000002</v>
      </c>
      <c r="AL7">
        <v>13.624296879999999</v>
      </c>
      <c r="AM7">
        <v>11</v>
      </c>
      <c r="AN7" t="s">
        <v>59</v>
      </c>
      <c r="AP7">
        <f t="shared" si="0"/>
        <v>1</v>
      </c>
      <c r="AQ7">
        <f t="shared" si="1"/>
        <v>334.51109300000002</v>
      </c>
      <c r="AR7">
        <f t="shared" si="2"/>
        <v>11</v>
      </c>
      <c r="AS7" t="b">
        <f t="shared" si="3"/>
        <v>1</v>
      </c>
    </row>
    <row r="8" spans="1:47" x14ac:dyDescent="0.25">
      <c r="A8" s="1">
        <v>44672.768750000003</v>
      </c>
      <c r="B8" t="s">
        <v>60</v>
      </c>
      <c r="C8">
        <v>234</v>
      </c>
      <c r="D8" t="s">
        <v>41</v>
      </c>
      <c r="E8">
        <v>13</v>
      </c>
      <c r="F8">
        <v>15761.531999999999</v>
      </c>
      <c r="G8">
        <v>1.348737E-3</v>
      </c>
      <c r="H8">
        <v>19.350461259999999</v>
      </c>
      <c r="I8">
        <v>2.3232932000000001E-2</v>
      </c>
      <c r="J8">
        <v>-0.19072866599999999</v>
      </c>
      <c r="K8">
        <v>9.5339019999999997E-2</v>
      </c>
      <c r="L8">
        <v>0.66149999999999998</v>
      </c>
      <c r="M8">
        <v>2.379344755</v>
      </c>
      <c r="N8">
        <v>0.32192645600000003</v>
      </c>
      <c r="O8" t="b">
        <v>0</v>
      </c>
      <c r="P8" t="s">
        <v>42</v>
      </c>
      <c r="Q8" t="s">
        <v>43</v>
      </c>
      <c r="R8">
        <v>8</v>
      </c>
      <c r="S8" s="1">
        <v>44672.768750000003</v>
      </c>
      <c r="T8" t="s">
        <v>44</v>
      </c>
      <c r="U8" t="s">
        <v>44</v>
      </c>
      <c r="V8">
        <v>0.65546305299999996</v>
      </c>
      <c r="W8">
        <v>40</v>
      </c>
      <c r="X8" t="s">
        <v>45</v>
      </c>
      <c r="Y8">
        <v>0.64384655199999996</v>
      </c>
      <c r="Z8" t="s">
        <v>45</v>
      </c>
      <c r="AA8" t="s">
        <v>46</v>
      </c>
      <c r="AB8">
        <v>4.9933999E-2</v>
      </c>
      <c r="AC8">
        <v>9.2848257000000003E-2</v>
      </c>
      <c r="AD8">
        <v>0.14123654799999999</v>
      </c>
      <c r="AE8" t="s">
        <v>47</v>
      </c>
      <c r="AF8" s="3">
        <v>10.8982755</v>
      </c>
      <c r="AG8">
        <v>1.7745730179999999</v>
      </c>
      <c r="AH8">
        <v>8</v>
      </c>
      <c r="AI8">
        <v>57.792191780000003</v>
      </c>
      <c r="AJ8">
        <v>2522.1721400000001</v>
      </c>
      <c r="AK8">
        <v>332.1721402</v>
      </c>
      <c r="AL8">
        <v>23.496765620000001</v>
      </c>
      <c r="AM8">
        <v>11</v>
      </c>
      <c r="AN8" t="s">
        <v>59</v>
      </c>
      <c r="AP8">
        <f t="shared" si="0"/>
        <v>1</v>
      </c>
      <c r="AQ8">
        <f t="shared" si="1"/>
        <v>333.1721402</v>
      </c>
      <c r="AR8">
        <f t="shared" si="2"/>
        <v>11</v>
      </c>
      <c r="AS8" t="b">
        <f t="shared" si="3"/>
        <v>1</v>
      </c>
    </row>
    <row r="9" spans="1:47" x14ac:dyDescent="0.25">
      <c r="A9" s="1">
        <v>44672.824305555558</v>
      </c>
      <c r="B9" t="s">
        <v>61</v>
      </c>
      <c r="C9">
        <v>234</v>
      </c>
      <c r="D9" t="s">
        <v>41</v>
      </c>
      <c r="E9">
        <v>15</v>
      </c>
      <c r="F9">
        <v>17083.185000000001</v>
      </c>
      <c r="G9">
        <v>2.4521629999999998E-3</v>
      </c>
      <c r="H9">
        <v>20.999140409999999</v>
      </c>
      <c r="I9">
        <v>2.5262558000000001E-2</v>
      </c>
      <c r="J9">
        <v>-0.19960789000000001</v>
      </c>
      <c r="K9">
        <v>0.13268730100000001</v>
      </c>
      <c r="L9">
        <v>0.65266000000000002</v>
      </c>
      <c r="M9">
        <v>2.4694271049999998</v>
      </c>
      <c r="N9">
        <v>1.8716202580000001</v>
      </c>
      <c r="O9" t="b">
        <v>0</v>
      </c>
      <c r="P9" t="s">
        <v>42</v>
      </c>
      <c r="Q9" t="s">
        <v>43</v>
      </c>
      <c r="R9">
        <v>32</v>
      </c>
      <c r="S9" s="1">
        <v>44672.824305555558</v>
      </c>
      <c r="T9" t="s">
        <v>44</v>
      </c>
      <c r="U9" t="s">
        <v>44</v>
      </c>
      <c r="V9">
        <v>0.64863679600000002</v>
      </c>
      <c r="W9">
        <v>49</v>
      </c>
      <c r="X9" t="s">
        <v>45</v>
      </c>
      <c r="Y9">
        <v>0.63734738199999996</v>
      </c>
      <c r="Z9" t="s">
        <v>45</v>
      </c>
      <c r="AA9" t="s">
        <v>46</v>
      </c>
      <c r="AB9">
        <v>4.9933999E-2</v>
      </c>
      <c r="AC9">
        <v>9.2848257000000003E-2</v>
      </c>
      <c r="AD9">
        <v>0.14123654799999999</v>
      </c>
      <c r="AE9" t="s">
        <v>47</v>
      </c>
      <c r="AF9" s="3">
        <v>12.79298391</v>
      </c>
      <c r="AG9">
        <v>2.2860712209999998</v>
      </c>
      <c r="AH9">
        <v>32</v>
      </c>
      <c r="AI9">
        <v>42.096849319999997</v>
      </c>
      <c r="AJ9">
        <v>1875.805141</v>
      </c>
      <c r="AK9">
        <v>50.805140729999998</v>
      </c>
      <c r="AL9" t="s">
        <v>45</v>
      </c>
      <c r="AM9">
        <v>2</v>
      </c>
      <c r="AN9" t="s">
        <v>57</v>
      </c>
      <c r="AP9">
        <f t="shared" si="0"/>
        <v>1</v>
      </c>
      <c r="AQ9">
        <f t="shared" si="1"/>
        <v>51.805140729999998</v>
      </c>
      <c r="AR9">
        <f t="shared" si="2"/>
        <v>2</v>
      </c>
      <c r="AS9" t="b">
        <f t="shared" si="3"/>
        <v>1</v>
      </c>
    </row>
    <row r="10" spans="1:47" x14ac:dyDescent="0.25">
      <c r="A10" s="1">
        <v>44672.852777777778</v>
      </c>
      <c r="B10" t="s">
        <v>62</v>
      </c>
      <c r="C10">
        <v>234</v>
      </c>
      <c r="D10" t="s">
        <v>41</v>
      </c>
      <c r="E10">
        <v>16</v>
      </c>
      <c r="F10">
        <v>18318.975999999999</v>
      </c>
      <c r="G10">
        <v>2.073128E-3</v>
      </c>
      <c r="H10">
        <v>21.03227403</v>
      </c>
      <c r="I10">
        <v>2.585846E-2</v>
      </c>
      <c r="J10">
        <v>-0.19411004600000001</v>
      </c>
      <c r="K10">
        <v>0.111571879</v>
      </c>
      <c r="L10">
        <v>0.65812999999999999</v>
      </c>
      <c r="M10">
        <v>2.8588565099999999</v>
      </c>
      <c r="N10">
        <v>1.481149871</v>
      </c>
      <c r="O10" t="b">
        <v>0</v>
      </c>
      <c r="P10" t="s">
        <v>42</v>
      </c>
      <c r="Q10" t="s">
        <v>43</v>
      </c>
      <c r="R10">
        <v>44</v>
      </c>
      <c r="S10" s="1">
        <v>44672.852777777778</v>
      </c>
      <c r="T10" t="s">
        <v>44</v>
      </c>
      <c r="U10" t="s">
        <v>44</v>
      </c>
      <c r="V10">
        <v>0.66717060699999997</v>
      </c>
      <c r="W10">
        <v>38</v>
      </c>
      <c r="X10" t="s">
        <v>45</v>
      </c>
      <c r="Y10">
        <v>0.65467399400000004</v>
      </c>
      <c r="Z10" t="s">
        <v>45</v>
      </c>
      <c r="AA10" t="s">
        <v>46</v>
      </c>
      <c r="AB10">
        <v>4.9933999E-2</v>
      </c>
      <c r="AC10">
        <v>9.2848257000000003E-2</v>
      </c>
      <c r="AD10">
        <v>0.14123654799999999</v>
      </c>
      <c r="AE10" t="s">
        <v>47</v>
      </c>
      <c r="AF10" s="3">
        <v>7.8236963370000003</v>
      </c>
      <c r="AG10">
        <v>1.557889635</v>
      </c>
      <c r="AH10">
        <v>44</v>
      </c>
      <c r="AI10">
        <v>34.24917808</v>
      </c>
      <c r="AJ10">
        <v>1448.9430199999999</v>
      </c>
      <c r="AK10">
        <v>353.94302019999998</v>
      </c>
      <c r="AL10">
        <v>25.734510969999999</v>
      </c>
      <c r="AM10">
        <v>12</v>
      </c>
      <c r="AN10" t="s">
        <v>63</v>
      </c>
      <c r="AP10">
        <f t="shared" si="0"/>
        <v>1</v>
      </c>
      <c r="AQ10">
        <f t="shared" si="1"/>
        <v>354.94302019999998</v>
      </c>
      <c r="AR10">
        <f t="shared" si="2"/>
        <v>12</v>
      </c>
      <c r="AS10" t="b">
        <f t="shared" si="3"/>
        <v>1</v>
      </c>
    </row>
    <row r="11" spans="1:47" x14ac:dyDescent="0.25">
      <c r="A11" s="1">
        <v>44672.878472222219</v>
      </c>
      <c r="B11" t="s">
        <v>64</v>
      </c>
      <c r="C11">
        <v>234</v>
      </c>
      <c r="D11" t="s">
        <v>41</v>
      </c>
      <c r="E11">
        <v>17</v>
      </c>
      <c r="F11">
        <v>18249.407999999999</v>
      </c>
      <c r="G11">
        <v>2.0791120000000001E-3</v>
      </c>
      <c r="H11">
        <v>21.071095830000001</v>
      </c>
      <c r="I11">
        <v>2.3932465999999999E-2</v>
      </c>
      <c r="J11">
        <v>-0.17011169600000001</v>
      </c>
      <c r="K11">
        <v>0.116727339</v>
      </c>
      <c r="L11">
        <v>0.68159999999999998</v>
      </c>
      <c r="M11">
        <v>3.0469217629999998</v>
      </c>
      <c r="N11">
        <v>1.2930761749999999</v>
      </c>
      <c r="O11" t="b">
        <v>0</v>
      </c>
      <c r="P11" t="s">
        <v>42</v>
      </c>
      <c r="Q11" t="s">
        <v>43</v>
      </c>
      <c r="R11">
        <v>56</v>
      </c>
      <c r="S11" s="1">
        <v>44672.878472222219</v>
      </c>
      <c r="T11" t="s">
        <v>44</v>
      </c>
      <c r="U11" t="s">
        <v>44</v>
      </c>
      <c r="V11">
        <v>0.69062590899999998</v>
      </c>
      <c r="W11">
        <v>38</v>
      </c>
      <c r="X11" t="s">
        <v>45</v>
      </c>
      <c r="Y11">
        <v>0.67644063899999995</v>
      </c>
      <c r="Z11" t="s">
        <v>45</v>
      </c>
      <c r="AA11" t="s">
        <v>46</v>
      </c>
      <c r="AB11">
        <v>4.9933999E-2</v>
      </c>
      <c r="AC11">
        <v>9.2848257000000003E-2</v>
      </c>
      <c r="AD11">
        <v>0.14123654799999999</v>
      </c>
      <c r="AE11" t="s">
        <v>47</v>
      </c>
      <c r="AF11" s="3">
        <v>1.9333403010000001</v>
      </c>
      <c r="AG11">
        <v>0.370192311</v>
      </c>
      <c r="AH11">
        <v>56</v>
      </c>
      <c r="AI11">
        <v>26.401506850000001</v>
      </c>
      <c r="AJ11">
        <v>723.17294049999998</v>
      </c>
      <c r="AK11">
        <v>358.17294049999998</v>
      </c>
      <c r="AL11">
        <v>49.772233880000002</v>
      </c>
      <c r="AM11">
        <v>12</v>
      </c>
      <c r="AN11" t="s">
        <v>63</v>
      </c>
      <c r="AP11">
        <f t="shared" si="0"/>
        <v>1</v>
      </c>
      <c r="AQ11">
        <f t="shared" si="1"/>
        <v>359.17294049999998</v>
      </c>
      <c r="AR11">
        <f t="shared" si="2"/>
        <v>12</v>
      </c>
      <c r="AS11" t="b">
        <f t="shared" si="3"/>
        <v>1</v>
      </c>
    </row>
    <row r="12" spans="1:47" x14ac:dyDescent="0.25">
      <c r="A12" s="1">
        <v>44672.904166666667</v>
      </c>
      <c r="B12" t="s">
        <v>65</v>
      </c>
      <c r="C12">
        <v>234</v>
      </c>
      <c r="D12" t="s">
        <v>41</v>
      </c>
      <c r="E12">
        <v>18</v>
      </c>
      <c r="F12">
        <v>16198.295</v>
      </c>
      <c r="G12">
        <v>2.4963860000000002E-3</v>
      </c>
      <c r="H12">
        <v>20.462351300000002</v>
      </c>
      <c r="I12">
        <v>2.6596887999999999E-2</v>
      </c>
      <c r="J12">
        <v>-0.19361799800000001</v>
      </c>
      <c r="K12">
        <v>0.121211052</v>
      </c>
      <c r="L12">
        <v>0.65827999999999998</v>
      </c>
      <c r="M12">
        <v>2.8601426120000002</v>
      </c>
      <c r="N12">
        <v>0.90895363500000004</v>
      </c>
      <c r="O12" t="b">
        <v>0</v>
      </c>
      <c r="P12" t="s">
        <v>42</v>
      </c>
      <c r="Q12" t="s">
        <v>43</v>
      </c>
      <c r="R12">
        <v>68</v>
      </c>
      <c r="S12" s="1">
        <v>44672.904166666667</v>
      </c>
      <c r="T12" t="s">
        <v>44</v>
      </c>
      <c r="U12" t="s">
        <v>44</v>
      </c>
      <c r="V12">
        <v>0.64914839899999999</v>
      </c>
      <c r="W12">
        <v>44</v>
      </c>
      <c r="X12" t="s">
        <v>45</v>
      </c>
      <c r="Y12">
        <v>0.63761798800000002</v>
      </c>
      <c r="Z12" t="s">
        <v>45</v>
      </c>
      <c r="AA12" t="s">
        <v>46</v>
      </c>
      <c r="AB12">
        <v>4.9933999E-2</v>
      </c>
      <c r="AC12">
        <v>9.2848257000000003E-2</v>
      </c>
      <c r="AD12">
        <v>0.14123654799999999</v>
      </c>
      <c r="AE12" t="s">
        <v>47</v>
      </c>
      <c r="AF12" s="3">
        <v>12.7133363</v>
      </c>
      <c r="AG12">
        <v>2.6591000600000001</v>
      </c>
      <c r="AH12">
        <v>68</v>
      </c>
      <c r="AI12">
        <v>18.553835620000001</v>
      </c>
      <c r="AJ12">
        <v>412.46097079999998</v>
      </c>
      <c r="AK12">
        <v>47.460970779999997</v>
      </c>
      <c r="AL12">
        <v>33.427233909999998</v>
      </c>
      <c r="AM12">
        <v>2</v>
      </c>
      <c r="AN12" t="s">
        <v>57</v>
      </c>
      <c r="AP12">
        <f t="shared" si="0"/>
        <v>1</v>
      </c>
      <c r="AQ12">
        <f t="shared" si="1"/>
        <v>48.460970779999997</v>
      </c>
      <c r="AR12">
        <f t="shared" si="2"/>
        <v>2</v>
      </c>
      <c r="AS12" t="b">
        <f t="shared" si="3"/>
        <v>1</v>
      </c>
    </row>
    <row r="13" spans="1:47" x14ac:dyDescent="0.25">
      <c r="A13" s="1">
        <v>44672.959722222222</v>
      </c>
      <c r="B13" t="s">
        <v>66</v>
      </c>
      <c r="C13">
        <v>234</v>
      </c>
      <c r="D13" t="s">
        <v>41</v>
      </c>
      <c r="E13">
        <v>20</v>
      </c>
      <c r="F13">
        <v>18388.323</v>
      </c>
      <c r="G13">
        <v>1.7806860000000001E-3</v>
      </c>
      <c r="H13">
        <v>19.907259440000001</v>
      </c>
      <c r="I13">
        <v>1.9231907999999999E-2</v>
      </c>
      <c r="J13">
        <v>-0.20823292299999999</v>
      </c>
      <c r="K13">
        <v>0.113591417</v>
      </c>
      <c r="L13">
        <v>0.64373000000000002</v>
      </c>
      <c r="M13">
        <v>2.438044745</v>
      </c>
      <c r="N13">
        <v>0.78328893499999996</v>
      </c>
      <c r="O13" t="b">
        <v>0</v>
      </c>
      <c r="P13" t="s">
        <v>42</v>
      </c>
      <c r="Q13" t="s">
        <v>43</v>
      </c>
      <c r="R13">
        <v>5</v>
      </c>
      <c r="S13" s="1">
        <v>44672.959722222222</v>
      </c>
      <c r="T13" t="s">
        <v>44</v>
      </c>
      <c r="U13" t="s">
        <v>44</v>
      </c>
      <c r="V13">
        <v>0.65304773000000005</v>
      </c>
      <c r="W13">
        <v>38</v>
      </c>
      <c r="X13" t="s">
        <v>45</v>
      </c>
      <c r="Y13">
        <v>0.64130607299999998</v>
      </c>
      <c r="Z13" t="s">
        <v>45</v>
      </c>
      <c r="AA13" t="s">
        <v>46</v>
      </c>
      <c r="AB13">
        <v>4.9933999E-2</v>
      </c>
      <c r="AC13">
        <v>9.2848257000000003E-2</v>
      </c>
      <c r="AD13">
        <v>0.14123654799999999</v>
      </c>
      <c r="AE13" t="s">
        <v>47</v>
      </c>
      <c r="AF13" s="3">
        <v>11.634410320000001</v>
      </c>
      <c r="AG13">
        <v>1.99762774</v>
      </c>
      <c r="AH13">
        <v>5</v>
      </c>
      <c r="AI13">
        <v>59.754109589999999</v>
      </c>
      <c r="AJ13">
        <v>2555.179979</v>
      </c>
      <c r="AK13">
        <v>0.179979365</v>
      </c>
      <c r="AL13">
        <v>23.069579650000001</v>
      </c>
      <c r="AM13">
        <v>1</v>
      </c>
      <c r="AN13" t="s">
        <v>48</v>
      </c>
      <c r="AP13">
        <f t="shared" si="0"/>
        <v>1</v>
      </c>
      <c r="AQ13">
        <f t="shared" si="1"/>
        <v>1.1799793649999999</v>
      </c>
      <c r="AR13">
        <f t="shared" si="2"/>
        <v>1</v>
      </c>
      <c r="AS13" t="b">
        <f t="shared" si="3"/>
        <v>1</v>
      </c>
    </row>
    <row r="14" spans="1:47" x14ac:dyDescent="0.25">
      <c r="A14" s="1">
        <v>44672.98541666667</v>
      </c>
      <c r="B14" t="s">
        <v>67</v>
      </c>
      <c r="C14">
        <v>234</v>
      </c>
      <c r="D14" t="s">
        <v>41</v>
      </c>
      <c r="E14">
        <v>21</v>
      </c>
      <c r="F14">
        <v>16625.541000000001</v>
      </c>
      <c r="G14">
        <v>1.4071960000000001E-3</v>
      </c>
      <c r="H14">
        <v>21.065709309999999</v>
      </c>
      <c r="I14">
        <v>2.1929601E-2</v>
      </c>
      <c r="J14">
        <v>-0.236625795</v>
      </c>
      <c r="K14">
        <v>0.10878238699999999</v>
      </c>
      <c r="L14">
        <v>0.61546000000000001</v>
      </c>
      <c r="M14">
        <v>2.6046428499999998</v>
      </c>
      <c r="N14">
        <v>1.814311429</v>
      </c>
      <c r="O14" t="b">
        <v>0</v>
      </c>
      <c r="P14" t="s">
        <v>42</v>
      </c>
      <c r="Q14" t="s">
        <v>43</v>
      </c>
      <c r="R14">
        <v>17</v>
      </c>
      <c r="S14" s="1">
        <v>44672.98541666667</v>
      </c>
      <c r="T14" t="s">
        <v>44</v>
      </c>
      <c r="U14" t="s">
        <v>44</v>
      </c>
      <c r="V14">
        <v>0.60791098399999999</v>
      </c>
      <c r="W14">
        <v>45</v>
      </c>
      <c r="X14" t="s">
        <v>45</v>
      </c>
      <c r="Y14">
        <v>0.59893596299999996</v>
      </c>
      <c r="Z14" t="s">
        <v>45</v>
      </c>
      <c r="AA14" t="s">
        <v>46</v>
      </c>
      <c r="AB14">
        <v>4.9933999E-2</v>
      </c>
      <c r="AC14">
        <v>9.2848257000000003E-2</v>
      </c>
      <c r="AD14">
        <v>0.14123654799999999</v>
      </c>
      <c r="AE14" t="s">
        <v>47</v>
      </c>
      <c r="AF14" s="3">
        <v>24.82199761</v>
      </c>
      <c r="AG14">
        <v>4.9761626750000003</v>
      </c>
      <c r="AH14">
        <v>17</v>
      </c>
      <c r="AI14">
        <v>51.906438360000003</v>
      </c>
      <c r="AJ14">
        <v>2206.7667110000002</v>
      </c>
      <c r="AK14">
        <v>16.766710870000001</v>
      </c>
      <c r="AL14">
        <v>17.506190350000001</v>
      </c>
      <c r="AM14">
        <v>1</v>
      </c>
      <c r="AN14" t="s">
        <v>48</v>
      </c>
      <c r="AP14">
        <f t="shared" si="0"/>
        <v>1</v>
      </c>
      <c r="AQ14">
        <f t="shared" si="1"/>
        <v>17.766710870000001</v>
      </c>
      <c r="AR14">
        <f t="shared" si="2"/>
        <v>1</v>
      </c>
      <c r="AS14" t="b">
        <f t="shared" si="3"/>
        <v>1</v>
      </c>
    </row>
    <row r="15" spans="1:47" x14ac:dyDescent="0.25">
      <c r="A15" s="1">
        <v>44673.013888888891</v>
      </c>
      <c r="B15" t="s">
        <v>68</v>
      </c>
      <c r="C15">
        <v>234</v>
      </c>
      <c r="D15" t="s">
        <v>41</v>
      </c>
      <c r="E15">
        <v>22</v>
      </c>
      <c r="F15">
        <v>17783.532999999999</v>
      </c>
      <c r="G15">
        <v>2.306092E-3</v>
      </c>
      <c r="H15">
        <v>20.724784289999999</v>
      </c>
      <c r="I15">
        <v>2.2175760999999999E-2</v>
      </c>
      <c r="J15">
        <v>-0.166054374</v>
      </c>
      <c r="K15">
        <v>8.5043294000000005E-2</v>
      </c>
      <c r="L15">
        <v>0.68618000000000001</v>
      </c>
      <c r="M15">
        <v>2.5089487109999999</v>
      </c>
      <c r="N15">
        <v>1.4955203349999999</v>
      </c>
      <c r="O15" t="b">
        <v>0</v>
      </c>
      <c r="P15" t="s">
        <v>42</v>
      </c>
      <c r="Q15" t="s">
        <v>43</v>
      </c>
      <c r="R15">
        <v>41</v>
      </c>
      <c r="S15" s="1">
        <v>44673.013888888891</v>
      </c>
      <c r="T15" t="s">
        <v>44</v>
      </c>
      <c r="U15" t="s">
        <v>44</v>
      </c>
      <c r="V15">
        <v>0.68447224399999995</v>
      </c>
      <c r="W15">
        <v>44</v>
      </c>
      <c r="X15" t="s">
        <v>45</v>
      </c>
      <c r="Y15">
        <v>0.67098475800000001</v>
      </c>
      <c r="Z15" t="s">
        <v>45</v>
      </c>
      <c r="AA15" t="s">
        <v>46</v>
      </c>
      <c r="AB15">
        <v>4.9933999E-2</v>
      </c>
      <c r="AC15">
        <v>9.2848257000000003E-2</v>
      </c>
      <c r="AD15">
        <v>0.14123654799999999</v>
      </c>
      <c r="AE15" t="s">
        <v>47</v>
      </c>
      <c r="AF15" s="3">
        <v>3.3749270249999999</v>
      </c>
      <c r="AG15">
        <v>0.17535087899999999</v>
      </c>
      <c r="AH15">
        <v>41</v>
      </c>
      <c r="AI15">
        <v>36.211095890000003</v>
      </c>
      <c r="AJ15">
        <v>1575.966743</v>
      </c>
      <c r="AK15">
        <v>115.9667427</v>
      </c>
      <c r="AL15" t="s">
        <v>45</v>
      </c>
      <c r="AM15">
        <v>4</v>
      </c>
      <c r="AN15" t="s">
        <v>51</v>
      </c>
      <c r="AP15">
        <f t="shared" si="0"/>
        <v>1</v>
      </c>
      <c r="AQ15">
        <f t="shared" si="1"/>
        <v>116.9667427</v>
      </c>
      <c r="AR15">
        <f t="shared" si="2"/>
        <v>4</v>
      </c>
      <c r="AS15" t="b">
        <f t="shared" si="3"/>
        <v>1</v>
      </c>
    </row>
    <row r="16" spans="1:47" x14ac:dyDescent="0.25">
      <c r="A16" s="1">
        <v>44673.039583333331</v>
      </c>
      <c r="B16" t="s">
        <v>69</v>
      </c>
      <c r="C16">
        <v>234</v>
      </c>
      <c r="D16" t="s">
        <v>41</v>
      </c>
      <c r="E16">
        <v>23</v>
      </c>
      <c r="F16">
        <v>15291.522000000001</v>
      </c>
      <c r="G16">
        <v>2.8560640000000002E-3</v>
      </c>
      <c r="H16">
        <v>21.01926066</v>
      </c>
      <c r="I16">
        <v>2.3344988000000001E-2</v>
      </c>
      <c r="J16">
        <v>-0.276248296</v>
      </c>
      <c r="K16">
        <v>0.116490595</v>
      </c>
      <c r="L16">
        <v>0.57637000000000005</v>
      </c>
      <c r="M16">
        <v>3.0161817050000002</v>
      </c>
      <c r="N16">
        <v>1.374995003</v>
      </c>
      <c r="O16" t="b">
        <v>0</v>
      </c>
      <c r="P16" t="s">
        <v>42</v>
      </c>
      <c r="Q16" t="s">
        <v>43</v>
      </c>
      <c r="R16">
        <v>53</v>
      </c>
      <c r="S16" s="1">
        <v>44673.039583333331</v>
      </c>
      <c r="T16" t="s">
        <v>44</v>
      </c>
      <c r="U16" t="s">
        <v>44</v>
      </c>
      <c r="V16">
        <v>0.56630718000000002</v>
      </c>
      <c r="W16">
        <v>31</v>
      </c>
      <c r="X16" t="s">
        <v>45</v>
      </c>
      <c r="Y16">
        <v>0.56026998100000003</v>
      </c>
      <c r="Z16" t="s">
        <v>45</v>
      </c>
      <c r="AA16" t="s">
        <v>46</v>
      </c>
      <c r="AB16">
        <v>4.9933999E-2</v>
      </c>
      <c r="AC16">
        <v>9.2848257000000003E-2</v>
      </c>
      <c r="AD16">
        <v>0.14123654799999999</v>
      </c>
      <c r="AE16" t="s">
        <v>47</v>
      </c>
      <c r="AF16" s="3">
        <v>38.606258699999998</v>
      </c>
      <c r="AG16">
        <v>8.0820923449999995</v>
      </c>
      <c r="AH16">
        <v>53</v>
      </c>
      <c r="AI16">
        <v>28.36342466</v>
      </c>
      <c r="AJ16">
        <v>1103.186839</v>
      </c>
      <c r="AK16">
        <v>8.1868391529999993</v>
      </c>
      <c r="AL16">
        <v>65.560904989999997</v>
      </c>
      <c r="AM16">
        <v>1</v>
      </c>
      <c r="AN16" t="s">
        <v>48</v>
      </c>
      <c r="AP16">
        <f t="shared" si="0"/>
        <v>1</v>
      </c>
      <c r="AQ16">
        <f t="shared" si="1"/>
        <v>9.1868391529999993</v>
      </c>
      <c r="AR16">
        <f t="shared" si="2"/>
        <v>1</v>
      </c>
      <c r="AS16" t="b">
        <f t="shared" si="3"/>
        <v>1</v>
      </c>
    </row>
    <row r="17" spans="1:45" x14ac:dyDescent="0.25">
      <c r="A17" s="1">
        <v>44673.119444444441</v>
      </c>
      <c r="B17" t="s">
        <v>70</v>
      </c>
      <c r="C17">
        <v>234</v>
      </c>
      <c r="D17" t="s">
        <v>41</v>
      </c>
      <c r="E17">
        <v>26</v>
      </c>
      <c r="F17">
        <v>16459.913</v>
      </c>
      <c r="G17">
        <v>2.415665E-3</v>
      </c>
      <c r="H17">
        <v>20.898507380000002</v>
      </c>
      <c r="I17">
        <v>1.7980949999999999E-2</v>
      </c>
      <c r="J17">
        <v>-0.227515361</v>
      </c>
      <c r="K17">
        <v>0.114539982</v>
      </c>
      <c r="L17">
        <v>0.62492999999999999</v>
      </c>
      <c r="M17">
        <v>2.8901967399999999</v>
      </c>
      <c r="N17">
        <v>1.3132056430000001</v>
      </c>
      <c r="O17" t="b">
        <v>0</v>
      </c>
      <c r="P17" t="s">
        <v>42</v>
      </c>
      <c r="Q17" t="s">
        <v>43</v>
      </c>
      <c r="R17">
        <v>65</v>
      </c>
      <c r="S17" s="1">
        <v>44673.119444444441</v>
      </c>
      <c r="T17" t="s">
        <v>44</v>
      </c>
      <c r="U17" t="s">
        <v>44</v>
      </c>
      <c r="V17">
        <v>0.61626514700000001</v>
      </c>
      <c r="W17">
        <v>44</v>
      </c>
      <c r="X17" t="s">
        <v>45</v>
      </c>
      <c r="Y17">
        <v>0.60688970799999997</v>
      </c>
      <c r="Z17" t="s">
        <v>45</v>
      </c>
      <c r="AA17" t="s">
        <v>46</v>
      </c>
      <c r="AB17">
        <v>4.9933999E-2</v>
      </c>
      <c r="AC17">
        <v>9.2848257000000003E-2</v>
      </c>
      <c r="AD17">
        <v>0.14123654799999999</v>
      </c>
      <c r="AE17" t="s">
        <v>47</v>
      </c>
      <c r="AF17" s="3">
        <v>22.206645139999999</v>
      </c>
      <c r="AG17">
        <v>4.723915388</v>
      </c>
      <c r="AH17">
        <v>65</v>
      </c>
      <c r="AI17">
        <v>20.515753419999999</v>
      </c>
      <c r="AJ17">
        <v>611.69136709999998</v>
      </c>
      <c r="AK17">
        <v>246.69136710000001</v>
      </c>
      <c r="AL17">
        <v>35.635101149999997</v>
      </c>
      <c r="AM17">
        <v>9</v>
      </c>
      <c r="AN17" t="s">
        <v>71</v>
      </c>
      <c r="AP17">
        <f t="shared" si="0"/>
        <v>1</v>
      </c>
      <c r="AQ17">
        <f t="shared" si="1"/>
        <v>247.69136710000001</v>
      </c>
      <c r="AR17">
        <f t="shared" si="2"/>
        <v>9</v>
      </c>
      <c r="AS17" t="b">
        <f t="shared" si="3"/>
        <v>1</v>
      </c>
    </row>
    <row r="18" spans="1:45" x14ac:dyDescent="0.25">
      <c r="A18" s="1">
        <v>44673.145138888889</v>
      </c>
      <c r="B18" t="s">
        <v>72</v>
      </c>
      <c r="C18">
        <v>234</v>
      </c>
      <c r="D18" t="s">
        <v>41</v>
      </c>
      <c r="E18">
        <v>27</v>
      </c>
      <c r="F18">
        <v>17380.169000000002</v>
      </c>
      <c r="G18">
        <v>1.6734759999999999E-3</v>
      </c>
      <c r="H18">
        <v>19.379700629999999</v>
      </c>
      <c r="I18">
        <v>4.1760380999999999E-2</v>
      </c>
      <c r="J18">
        <v>-0.29791757499999999</v>
      </c>
      <c r="K18">
        <v>0.12760091800000001</v>
      </c>
      <c r="L18">
        <v>0.55511999999999995</v>
      </c>
      <c r="M18">
        <v>2.2230700290000001</v>
      </c>
      <c r="N18">
        <v>0.54514927800000001</v>
      </c>
      <c r="O18" t="b">
        <v>0</v>
      </c>
      <c r="P18" t="s">
        <v>42</v>
      </c>
      <c r="Q18" t="s">
        <v>43</v>
      </c>
      <c r="R18">
        <v>11</v>
      </c>
      <c r="S18" s="1">
        <v>44673.145138888889</v>
      </c>
      <c r="T18" t="s">
        <v>44</v>
      </c>
      <c r="U18" t="s">
        <v>44</v>
      </c>
      <c r="V18">
        <v>0.55136272600000003</v>
      </c>
      <c r="W18">
        <v>49</v>
      </c>
      <c r="X18" t="s">
        <v>45</v>
      </c>
      <c r="Y18">
        <v>0.546225513</v>
      </c>
      <c r="Z18" t="s">
        <v>45</v>
      </c>
      <c r="AA18" t="s">
        <v>46</v>
      </c>
      <c r="AB18">
        <v>4.9933999E-2</v>
      </c>
      <c r="AC18">
        <v>9.2848257000000003E-2</v>
      </c>
      <c r="AD18">
        <v>0.14123654799999999</v>
      </c>
      <c r="AE18" t="s">
        <v>47</v>
      </c>
      <c r="AF18" s="3">
        <v>44.108125649999998</v>
      </c>
      <c r="AG18">
        <v>8.2957348950000007</v>
      </c>
      <c r="AH18">
        <v>11</v>
      </c>
      <c r="AI18">
        <v>55.83027397</v>
      </c>
      <c r="AJ18">
        <v>2413.88186</v>
      </c>
      <c r="AK18">
        <v>223.88185999999999</v>
      </c>
      <c r="AL18">
        <v>21.214132939999999</v>
      </c>
      <c r="AM18">
        <v>8</v>
      </c>
      <c r="AN18" t="s">
        <v>55</v>
      </c>
      <c r="AP18">
        <f t="shared" si="0"/>
        <v>1</v>
      </c>
      <c r="AQ18">
        <f t="shared" si="1"/>
        <v>224.88185999999999</v>
      </c>
      <c r="AR18">
        <f t="shared" si="2"/>
        <v>8</v>
      </c>
      <c r="AS18" t="b">
        <f t="shared" si="3"/>
        <v>1</v>
      </c>
    </row>
    <row r="19" spans="1:45" x14ac:dyDescent="0.25">
      <c r="A19" s="1">
        <v>44673.17291666667</v>
      </c>
      <c r="B19" t="s">
        <v>73</v>
      </c>
      <c r="C19">
        <v>234</v>
      </c>
      <c r="D19" t="s">
        <v>41</v>
      </c>
      <c r="E19">
        <v>28</v>
      </c>
      <c r="F19">
        <v>16258.126</v>
      </c>
      <c r="G19">
        <v>2.3473650000000001E-3</v>
      </c>
      <c r="H19">
        <v>21.105823050000001</v>
      </c>
      <c r="I19">
        <v>3.9820718999999997E-2</v>
      </c>
      <c r="J19">
        <v>-0.19678185100000001</v>
      </c>
      <c r="K19">
        <v>0.12512341299999999</v>
      </c>
      <c r="L19">
        <v>0.65603</v>
      </c>
      <c r="M19">
        <v>2.609076978</v>
      </c>
      <c r="N19">
        <v>1.776895895</v>
      </c>
      <c r="O19" t="b">
        <v>0</v>
      </c>
      <c r="P19" t="s">
        <v>42</v>
      </c>
      <c r="Q19" t="s">
        <v>43</v>
      </c>
      <c r="R19">
        <v>35</v>
      </c>
      <c r="S19" s="1">
        <v>44673.17291666667</v>
      </c>
      <c r="T19" t="s">
        <v>44</v>
      </c>
      <c r="U19" t="s">
        <v>44</v>
      </c>
      <c r="V19">
        <v>0.64795436699999998</v>
      </c>
      <c r="W19">
        <v>45</v>
      </c>
      <c r="X19" t="s">
        <v>45</v>
      </c>
      <c r="Y19">
        <v>0.63660521299999995</v>
      </c>
      <c r="Z19" t="s">
        <v>45</v>
      </c>
      <c r="AA19" t="s">
        <v>46</v>
      </c>
      <c r="AB19">
        <v>4.9933999E-2</v>
      </c>
      <c r="AC19">
        <v>9.2848257000000003E-2</v>
      </c>
      <c r="AD19">
        <v>0.14123654799999999</v>
      </c>
      <c r="AE19" t="s">
        <v>47</v>
      </c>
      <c r="AF19" s="3">
        <v>13.01176959</v>
      </c>
      <c r="AG19">
        <v>2.4740221500000001</v>
      </c>
      <c r="AH19">
        <v>35</v>
      </c>
      <c r="AI19">
        <v>40.134931510000001</v>
      </c>
      <c r="AJ19">
        <v>1807.717506</v>
      </c>
      <c r="AK19">
        <v>347.71750639999999</v>
      </c>
      <c r="AL19">
        <v>32.291978630000003</v>
      </c>
      <c r="AM19">
        <v>12</v>
      </c>
      <c r="AN19" t="s">
        <v>63</v>
      </c>
      <c r="AP19">
        <f t="shared" si="0"/>
        <v>1</v>
      </c>
      <c r="AQ19">
        <f t="shared" si="1"/>
        <v>348.71750639999999</v>
      </c>
      <c r="AR19">
        <f t="shared" si="2"/>
        <v>12</v>
      </c>
      <c r="AS19" t="b">
        <f t="shared" si="3"/>
        <v>1</v>
      </c>
    </row>
    <row r="20" spans="1:45" x14ac:dyDescent="0.25">
      <c r="A20" s="1">
        <v>44673.224305555559</v>
      </c>
      <c r="B20" t="s">
        <v>74</v>
      </c>
      <c r="C20">
        <v>234</v>
      </c>
      <c r="D20" t="s">
        <v>41</v>
      </c>
      <c r="E20">
        <v>30</v>
      </c>
      <c r="F20">
        <v>17291.969000000001</v>
      </c>
      <c r="G20">
        <v>2.4509369999999998E-3</v>
      </c>
      <c r="H20">
        <v>20.280976599999999</v>
      </c>
      <c r="I20">
        <v>2.8662857E-2</v>
      </c>
      <c r="J20">
        <v>-0.233397033</v>
      </c>
      <c r="K20">
        <v>0.12108333</v>
      </c>
      <c r="L20">
        <v>0.61951000000000001</v>
      </c>
      <c r="M20">
        <v>2.655242828</v>
      </c>
      <c r="N20">
        <v>0.96162193200000001</v>
      </c>
      <c r="O20" t="b">
        <v>0</v>
      </c>
      <c r="P20" t="s">
        <v>42</v>
      </c>
      <c r="Q20" t="s">
        <v>43</v>
      </c>
      <c r="R20">
        <v>47</v>
      </c>
      <c r="S20" s="1">
        <v>44673.224305555559</v>
      </c>
      <c r="T20" t="s">
        <v>44</v>
      </c>
      <c r="U20" t="s">
        <v>44</v>
      </c>
      <c r="V20">
        <v>0.61484938300000003</v>
      </c>
      <c r="W20">
        <v>48</v>
      </c>
      <c r="X20" t="s">
        <v>45</v>
      </c>
      <c r="Y20">
        <v>0.60565558100000005</v>
      </c>
      <c r="Z20" t="s">
        <v>45</v>
      </c>
      <c r="AA20" t="s">
        <v>46</v>
      </c>
      <c r="AB20">
        <v>4.9933999E-2</v>
      </c>
      <c r="AC20">
        <v>9.2848257000000003E-2</v>
      </c>
      <c r="AD20">
        <v>0.14123654799999999</v>
      </c>
      <c r="AE20" t="s">
        <v>47</v>
      </c>
      <c r="AF20" s="3">
        <v>22.60794052</v>
      </c>
      <c r="AG20">
        <v>4.5717350129999996</v>
      </c>
      <c r="AH20">
        <v>47</v>
      </c>
      <c r="AI20">
        <v>32.287260269999997</v>
      </c>
      <c r="AJ20">
        <v>1263.3350459999999</v>
      </c>
      <c r="AK20">
        <v>168.33504619999999</v>
      </c>
      <c r="AL20">
        <v>58.23140385</v>
      </c>
      <c r="AM20">
        <v>6</v>
      </c>
      <c r="AN20" t="s">
        <v>75</v>
      </c>
      <c r="AP20">
        <f t="shared" si="0"/>
        <v>1</v>
      </c>
      <c r="AQ20">
        <f t="shared" si="1"/>
        <v>169.33504619999999</v>
      </c>
      <c r="AR20">
        <f t="shared" si="2"/>
        <v>6</v>
      </c>
      <c r="AS20" t="b">
        <f t="shared" si="3"/>
        <v>1</v>
      </c>
    </row>
    <row r="21" spans="1:45" x14ac:dyDescent="0.25">
      <c r="A21" s="1">
        <v>44673.25277777778</v>
      </c>
      <c r="B21" t="s">
        <v>76</v>
      </c>
      <c r="C21">
        <v>234</v>
      </c>
      <c r="D21" t="s">
        <v>41</v>
      </c>
      <c r="E21">
        <v>31</v>
      </c>
      <c r="F21">
        <v>18027.151000000002</v>
      </c>
      <c r="G21">
        <v>2.0296960000000001E-3</v>
      </c>
      <c r="H21">
        <v>20.595108159999999</v>
      </c>
      <c r="I21">
        <v>3.5736380999999998E-2</v>
      </c>
      <c r="J21">
        <v>-0.178109304</v>
      </c>
      <c r="K21">
        <v>9.5633167000000005E-2</v>
      </c>
      <c r="L21">
        <v>0.67466000000000004</v>
      </c>
      <c r="M21">
        <v>2.67050601</v>
      </c>
      <c r="N21">
        <v>1.1999184510000001</v>
      </c>
      <c r="O21" t="b">
        <v>0</v>
      </c>
      <c r="P21" t="s">
        <v>42</v>
      </c>
      <c r="Q21" t="s">
        <v>43</v>
      </c>
      <c r="R21">
        <v>59</v>
      </c>
      <c r="S21" s="1">
        <v>44673.25277777778</v>
      </c>
      <c r="T21" t="s">
        <v>44</v>
      </c>
      <c r="U21" t="s">
        <v>44</v>
      </c>
      <c r="V21">
        <v>0.67632217699999997</v>
      </c>
      <c r="W21">
        <v>38</v>
      </c>
      <c r="X21" t="s">
        <v>45</v>
      </c>
      <c r="Y21">
        <v>0.66311800799999998</v>
      </c>
      <c r="Z21" t="s">
        <v>45</v>
      </c>
      <c r="AA21" t="s">
        <v>46</v>
      </c>
      <c r="AB21">
        <v>4.9933999E-2</v>
      </c>
      <c r="AC21">
        <v>9.2848257000000003E-2</v>
      </c>
      <c r="AD21">
        <v>0.14123654799999999</v>
      </c>
      <c r="AE21" t="s">
        <v>47</v>
      </c>
      <c r="AF21" s="3">
        <v>5.4940086450000001</v>
      </c>
      <c r="AG21">
        <v>0.83268237199999995</v>
      </c>
      <c r="AH21">
        <v>59</v>
      </c>
      <c r="AI21">
        <v>24.439589040000001</v>
      </c>
      <c r="AJ21">
        <v>710.88805760000002</v>
      </c>
      <c r="AK21">
        <v>345.88805760000002</v>
      </c>
      <c r="AL21" t="s">
        <v>45</v>
      </c>
      <c r="AM21">
        <v>12</v>
      </c>
      <c r="AN21" t="s">
        <v>63</v>
      </c>
      <c r="AP21">
        <f t="shared" si="0"/>
        <v>1</v>
      </c>
      <c r="AQ21">
        <f t="shared" si="1"/>
        <v>346.88805760000002</v>
      </c>
      <c r="AR21">
        <f t="shared" si="2"/>
        <v>12</v>
      </c>
      <c r="AS21" t="b">
        <f t="shared" si="3"/>
        <v>1</v>
      </c>
    </row>
    <row r="22" spans="1:45" x14ac:dyDescent="0.25">
      <c r="A22" s="1">
        <v>44673.277777777781</v>
      </c>
      <c r="B22" t="s">
        <v>77</v>
      </c>
      <c r="C22">
        <v>234</v>
      </c>
      <c r="D22" t="s">
        <v>41</v>
      </c>
      <c r="E22">
        <v>32</v>
      </c>
      <c r="F22">
        <v>15710.948</v>
      </c>
      <c r="G22">
        <v>1.385126E-3</v>
      </c>
      <c r="H22">
        <v>21.397751240000002</v>
      </c>
      <c r="I22">
        <v>2.5827033999999999E-2</v>
      </c>
      <c r="J22">
        <v>-0.18387725799999999</v>
      </c>
      <c r="K22">
        <v>0.10445175199999999</v>
      </c>
      <c r="L22">
        <v>0.66891999999999996</v>
      </c>
      <c r="M22">
        <v>3.2740977629999999</v>
      </c>
      <c r="N22">
        <v>1.4079250400000001</v>
      </c>
      <c r="O22" t="b">
        <v>0</v>
      </c>
      <c r="P22" t="s">
        <v>42</v>
      </c>
      <c r="Q22" t="s">
        <v>43</v>
      </c>
      <c r="R22">
        <v>71</v>
      </c>
      <c r="S22" s="1">
        <v>44673.277777777781</v>
      </c>
      <c r="T22" t="s">
        <v>44</v>
      </c>
      <c r="U22" t="s">
        <v>44</v>
      </c>
      <c r="V22">
        <v>0.66201494100000002</v>
      </c>
      <c r="W22">
        <v>41</v>
      </c>
      <c r="X22" t="s">
        <v>45</v>
      </c>
      <c r="Y22">
        <v>0.64971638499999995</v>
      </c>
      <c r="Z22" t="s">
        <v>45</v>
      </c>
      <c r="AA22" t="s">
        <v>46</v>
      </c>
      <c r="AB22">
        <v>4.9933999E-2</v>
      </c>
      <c r="AC22">
        <v>9.2848257000000003E-2</v>
      </c>
      <c r="AD22">
        <v>0.14123654799999999</v>
      </c>
      <c r="AE22" t="s">
        <v>47</v>
      </c>
      <c r="AF22" s="3">
        <v>9.2190185830000004</v>
      </c>
      <c r="AG22">
        <v>2.290361731</v>
      </c>
      <c r="AH22">
        <v>71</v>
      </c>
      <c r="AI22">
        <v>16.591917810000002</v>
      </c>
      <c r="AJ22">
        <v>326.57535180000002</v>
      </c>
      <c r="AK22">
        <v>326.57535180000002</v>
      </c>
      <c r="AL22" t="s">
        <v>45</v>
      </c>
      <c r="AM22">
        <v>11</v>
      </c>
      <c r="AN22" t="s">
        <v>59</v>
      </c>
      <c r="AP22">
        <f t="shared" si="0"/>
        <v>1</v>
      </c>
      <c r="AQ22">
        <f t="shared" si="1"/>
        <v>327.57535180000002</v>
      </c>
      <c r="AR22">
        <f t="shared" si="2"/>
        <v>11</v>
      </c>
      <c r="AS22" t="b">
        <f t="shared" si="3"/>
        <v>1</v>
      </c>
    </row>
    <row r="23" spans="1:45" x14ac:dyDescent="0.25">
      <c r="A23" s="1">
        <v>44673.303472222222</v>
      </c>
      <c r="B23" t="s">
        <v>49</v>
      </c>
      <c r="C23">
        <v>234</v>
      </c>
      <c r="D23" t="s">
        <v>41</v>
      </c>
      <c r="E23">
        <v>33</v>
      </c>
      <c r="F23">
        <v>14163.134</v>
      </c>
      <c r="G23">
        <v>2.4050640000000002E-3</v>
      </c>
      <c r="H23">
        <v>19.32390088</v>
      </c>
      <c r="I23">
        <v>1.7265922999999999E-2</v>
      </c>
      <c r="J23">
        <v>-0.17324560999999999</v>
      </c>
      <c r="K23">
        <v>0.106381031</v>
      </c>
      <c r="L23">
        <v>0.67952999999999997</v>
      </c>
      <c r="M23">
        <v>1.6239318330000001</v>
      </c>
      <c r="N23">
        <v>1.024078963</v>
      </c>
      <c r="O23" t="b">
        <v>0</v>
      </c>
      <c r="P23" t="s">
        <v>42</v>
      </c>
      <c r="Q23" t="s">
        <v>43</v>
      </c>
      <c r="R23">
        <v>14</v>
      </c>
      <c r="S23" s="1">
        <v>44673.303472222222</v>
      </c>
      <c r="T23" t="s">
        <v>44</v>
      </c>
      <c r="U23" t="s">
        <v>44</v>
      </c>
      <c r="V23">
        <v>0.67461515299999997</v>
      </c>
      <c r="W23">
        <v>14</v>
      </c>
      <c r="X23" t="s">
        <v>45</v>
      </c>
      <c r="Y23">
        <v>0.66107721500000005</v>
      </c>
      <c r="Z23" t="s">
        <v>45</v>
      </c>
      <c r="AA23" t="s">
        <v>46</v>
      </c>
      <c r="AB23">
        <v>4.9933999E-2</v>
      </c>
      <c r="AC23">
        <v>9.2848257000000003E-2</v>
      </c>
      <c r="AD23">
        <v>0.14123654799999999</v>
      </c>
      <c r="AE23" t="s">
        <v>47</v>
      </c>
      <c r="AF23" s="3">
        <v>6.0517462039999996</v>
      </c>
      <c r="AG23">
        <v>-8.2734452E-2</v>
      </c>
      <c r="AH23">
        <v>14</v>
      </c>
      <c r="AI23">
        <v>53.868356159999998</v>
      </c>
      <c r="AJ23">
        <v>2302.5765849999998</v>
      </c>
      <c r="AK23">
        <v>112.5765847</v>
      </c>
      <c r="AL23" t="s">
        <v>45</v>
      </c>
      <c r="AM23">
        <v>4</v>
      </c>
      <c r="AN23" t="s">
        <v>51</v>
      </c>
      <c r="AP23">
        <f t="shared" si="0"/>
        <v>1</v>
      </c>
      <c r="AQ23">
        <f t="shared" si="1"/>
        <v>113.5765847</v>
      </c>
      <c r="AR23">
        <f t="shared" si="2"/>
        <v>4</v>
      </c>
      <c r="AS23" t="b">
        <f t="shared" si="3"/>
        <v>1</v>
      </c>
    </row>
    <row r="24" spans="1:45" x14ac:dyDescent="0.25">
      <c r="A24" s="1">
        <v>44673.356249999997</v>
      </c>
      <c r="B24" t="s">
        <v>78</v>
      </c>
      <c r="C24">
        <v>234</v>
      </c>
      <c r="D24" t="s">
        <v>41</v>
      </c>
      <c r="E24">
        <v>35</v>
      </c>
      <c r="F24">
        <v>17008.125</v>
      </c>
      <c r="G24">
        <v>3.316538E-3</v>
      </c>
      <c r="H24">
        <v>19.876414969999999</v>
      </c>
      <c r="I24">
        <v>4.7124973000000001E-2</v>
      </c>
      <c r="J24">
        <v>-0.18462617000000001</v>
      </c>
      <c r="K24">
        <v>0.12585269599999999</v>
      </c>
      <c r="L24">
        <v>0.66818</v>
      </c>
      <c r="M24">
        <v>2.4109404080000001</v>
      </c>
      <c r="N24">
        <v>0.76361543300000001</v>
      </c>
      <c r="O24" t="b">
        <v>0</v>
      </c>
      <c r="P24" t="s">
        <v>42</v>
      </c>
      <c r="Q24" t="s">
        <v>43</v>
      </c>
      <c r="R24">
        <v>37</v>
      </c>
      <c r="S24" s="1">
        <v>44673.356249999997</v>
      </c>
      <c r="T24" t="s">
        <v>44</v>
      </c>
      <c r="U24" t="s">
        <v>44</v>
      </c>
      <c r="V24">
        <v>0.66534070000000001</v>
      </c>
      <c r="W24">
        <v>49</v>
      </c>
      <c r="X24" t="s">
        <v>45</v>
      </c>
      <c r="Y24">
        <v>0.65223249699999997</v>
      </c>
      <c r="Z24" t="s">
        <v>45</v>
      </c>
      <c r="AA24" t="s">
        <v>46</v>
      </c>
      <c r="AB24">
        <v>4.9933999E-2</v>
      </c>
      <c r="AC24">
        <v>9.2848257000000003E-2</v>
      </c>
      <c r="AD24">
        <v>0.14123654799999999</v>
      </c>
      <c r="AE24" t="s">
        <v>47</v>
      </c>
      <c r="AF24" s="3">
        <v>8.5082660590000003</v>
      </c>
      <c r="AG24">
        <v>1.2667042959999999</v>
      </c>
      <c r="AH24">
        <v>37</v>
      </c>
      <c r="AI24">
        <v>38.826986300000002</v>
      </c>
      <c r="AJ24">
        <v>1745.8446289999999</v>
      </c>
      <c r="AK24">
        <v>285.84462910000002</v>
      </c>
      <c r="AL24" t="s">
        <v>45</v>
      </c>
      <c r="AM24">
        <v>10</v>
      </c>
      <c r="AN24" t="s">
        <v>79</v>
      </c>
      <c r="AP24">
        <f t="shared" si="0"/>
        <v>1</v>
      </c>
      <c r="AQ24">
        <f t="shared" si="1"/>
        <v>286.84462910000002</v>
      </c>
      <c r="AR24">
        <f t="shared" si="2"/>
        <v>10</v>
      </c>
      <c r="AS24" t="b">
        <f t="shared" si="3"/>
        <v>1</v>
      </c>
    </row>
    <row r="25" spans="1:45" x14ac:dyDescent="0.25">
      <c r="A25" s="1">
        <v>44673.383333333331</v>
      </c>
      <c r="B25" t="s">
        <v>80</v>
      </c>
      <c r="C25">
        <v>234</v>
      </c>
      <c r="D25" t="s">
        <v>41</v>
      </c>
      <c r="E25">
        <v>36</v>
      </c>
      <c r="F25">
        <v>15465.08</v>
      </c>
      <c r="G25">
        <v>1.5672399999999999E-3</v>
      </c>
      <c r="H25">
        <v>21.056992109999999</v>
      </c>
      <c r="I25">
        <v>3.4459307000000002E-2</v>
      </c>
      <c r="J25">
        <v>-0.19174622099999999</v>
      </c>
      <c r="K25">
        <v>0.12251133</v>
      </c>
      <c r="L25">
        <v>0.66110000000000002</v>
      </c>
      <c r="M25">
        <v>2.8820276040000001</v>
      </c>
      <c r="N25">
        <v>1.4744863880000001</v>
      </c>
      <c r="O25" t="b">
        <v>0</v>
      </c>
      <c r="P25" t="s">
        <v>42</v>
      </c>
      <c r="Q25" t="s">
        <v>43</v>
      </c>
      <c r="R25">
        <v>49</v>
      </c>
      <c r="S25" s="1">
        <v>44673.383333333331</v>
      </c>
      <c r="T25" t="s">
        <v>44</v>
      </c>
      <c r="U25" t="s">
        <v>44</v>
      </c>
      <c r="V25">
        <v>0.65229584600000001</v>
      </c>
      <c r="W25">
        <v>34</v>
      </c>
      <c r="X25" t="s">
        <v>45</v>
      </c>
      <c r="Y25">
        <v>0.64010525500000004</v>
      </c>
      <c r="Z25" t="s">
        <v>45</v>
      </c>
      <c r="AA25" t="s">
        <v>46</v>
      </c>
      <c r="AB25">
        <v>4.9933999E-2</v>
      </c>
      <c r="AC25">
        <v>9.2848257000000003E-2</v>
      </c>
      <c r="AD25">
        <v>0.14123654799999999</v>
      </c>
      <c r="AE25" t="s">
        <v>47</v>
      </c>
      <c r="AF25" s="3">
        <v>11.984359570000001</v>
      </c>
      <c r="AG25">
        <v>2.5193107750000001</v>
      </c>
      <c r="AH25">
        <v>49</v>
      </c>
      <c r="AI25">
        <v>30.979315069999998</v>
      </c>
      <c r="AJ25">
        <v>1154.262684</v>
      </c>
      <c r="AK25">
        <v>59.262683680000002</v>
      </c>
      <c r="AL25" t="s">
        <v>45</v>
      </c>
      <c r="AM25">
        <v>2</v>
      </c>
      <c r="AN25" t="s">
        <v>57</v>
      </c>
      <c r="AP25">
        <f t="shared" si="0"/>
        <v>1</v>
      </c>
      <c r="AQ25">
        <f t="shared" si="1"/>
        <v>60.262683680000002</v>
      </c>
      <c r="AR25">
        <f t="shared" si="2"/>
        <v>2</v>
      </c>
      <c r="AS25" t="b">
        <f t="shared" si="3"/>
        <v>1</v>
      </c>
    </row>
    <row r="26" spans="1:45" x14ac:dyDescent="0.25">
      <c r="A26" s="1">
        <v>44673.40902777778</v>
      </c>
      <c r="B26" t="s">
        <v>81</v>
      </c>
      <c r="C26">
        <v>234</v>
      </c>
      <c r="D26" t="s">
        <v>41</v>
      </c>
      <c r="E26">
        <v>37</v>
      </c>
      <c r="F26">
        <v>17571.886999999999</v>
      </c>
      <c r="G26">
        <v>2.2504249999999999E-3</v>
      </c>
      <c r="H26">
        <v>21.019796620000001</v>
      </c>
      <c r="I26">
        <v>2.6611578E-2</v>
      </c>
      <c r="J26">
        <v>-0.200707897</v>
      </c>
      <c r="K26">
        <v>0.11060632500000001</v>
      </c>
      <c r="L26">
        <v>0.65324000000000004</v>
      </c>
      <c r="M26">
        <v>3.050200786</v>
      </c>
      <c r="N26">
        <v>1.2690224050000001</v>
      </c>
      <c r="O26" t="b">
        <v>0</v>
      </c>
      <c r="P26" t="s">
        <v>42</v>
      </c>
      <c r="Q26" t="s">
        <v>43</v>
      </c>
      <c r="R26">
        <v>61</v>
      </c>
      <c r="S26" s="1">
        <v>44673.40902777778</v>
      </c>
      <c r="T26" t="s">
        <v>44</v>
      </c>
      <c r="U26" t="s">
        <v>44</v>
      </c>
      <c r="V26">
        <v>0.64950946099999995</v>
      </c>
      <c r="W26">
        <v>47</v>
      </c>
      <c r="X26" t="s">
        <v>45</v>
      </c>
      <c r="Y26">
        <v>0.63794571799999999</v>
      </c>
      <c r="Z26" t="s">
        <v>45</v>
      </c>
      <c r="AA26" t="s">
        <v>46</v>
      </c>
      <c r="AB26">
        <v>4.9933999E-2</v>
      </c>
      <c r="AC26">
        <v>9.2848257000000003E-2</v>
      </c>
      <c r="AD26">
        <v>0.14123654799999999</v>
      </c>
      <c r="AE26" t="s">
        <v>47</v>
      </c>
      <c r="AF26" s="3">
        <v>12.61696394</v>
      </c>
      <c r="AG26">
        <v>2.8277892549999999</v>
      </c>
      <c r="AH26">
        <v>61</v>
      </c>
      <c r="AI26">
        <v>23.131643839999999</v>
      </c>
      <c r="AJ26">
        <v>702.63674790000005</v>
      </c>
      <c r="AK26">
        <v>337.63674789999999</v>
      </c>
      <c r="AL26" t="s">
        <v>45</v>
      </c>
      <c r="AM26">
        <v>12</v>
      </c>
      <c r="AN26" t="s">
        <v>63</v>
      </c>
      <c r="AP26">
        <f t="shared" si="0"/>
        <v>1</v>
      </c>
      <c r="AQ26">
        <f t="shared" si="1"/>
        <v>338.63674789999999</v>
      </c>
      <c r="AR26">
        <f t="shared" si="2"/>
        <v>12</v>
      </c>
      <c r="AS26" t="b">
        <f t="shared" si="3"/>
        <v>1</v>
      </c>
    </row>
    <row r="27" spans="1:45" x14ac:dyDescent="0.25">
      <c r="A27" s="1">
        <v>44673.436111111114</v>
      </c>
      <c r="B27" t="s">
        <v>82</v>
      </c>
      <c r="C27">
        <v>234</v>
      </c>
      <c r="D27" t="s">
        <v>41</v>
      </c>
      <c r="E27">
        <v>38</v>
      </c>
      <c r="F27">
        <v>18929.065999999999</v>
      </c>
      <c r="G27">
        <v>1.884485E-3</v>
      </c>
      <c r="H27">
        <v>20.491267059999998</v>
      </c>
      <c r="I27">
        <v>2.0337537999999999E-2</v>
      </c>
      <c r="J27">
        <v>-8.7333485000000002E-2</v>
      </c>
      <c r="K27">
        <v>0.108338798</v>
      </c>
      <c r="L27">
        <v>0.76766000000000001</v>
      </c>
      <c r="M27">
        <v>2.575470181</v>
      </c>
      <c r="N27">
        <v>1.116247666</v>
      </c>
      <c r="O27" t="b">
        <v>0</v>
      </c>
      <c r="P27" t="s">
        <v>42</v>
      </c>
      <c r="Q27" t="s">
        <v>43</v>
      </c>
      <c r="R27">
        <v>6</v>
      </c>
      <c r="S27" s="1">
        <v>44673.436111111114</v>
      </c>
      <c r="T27" t="s">
        <v>44</v>
      </c>
      <c r="U27" t="s">
        <v>44</v>
      </c>
      <c r="V27">
        <v>0.77483564900000002</v>
      </c>
      <c r="W27">
        <v>26</v>
      </c>
      <c r="X27" t="s">
        <v>45</v>
      </c>
      <c r="Y27">
        <v>0.755293773</v>
      </c>
      <c r="Z27" t="s">
        <v>45</v>
      </c>
      <c r="AA27" t="s">
        <v>46</v>
      </c>
      <c r="AB27">
        <v>4.9933999E-2</v>
      </c>
      <c r="AC27">
        <v>9.2848257000000003E-2</v>
      </c>
      <c r="AD27">
        <v>0.14123654799999999</v>
      </c>
      <c r="AE27" t="s">
        <v>47</v>
      </c>
      <c r="AF27" s="3">
        <v>-16.66683948</v>
      </c>
      <c r="AG27">
        <v>-4.8414879629999996</v>
      </c>
      <c r="AH27">
        <v>6</v>
      </c>
      <c r="AI27">
        <v>59.100136990000003</v>
      </c>
      <c r="AJ27">
        <v>2543.738292</v>
      </c>
      <c r="AK27">
        <v>353.73829230000001</v>
      </c>
      <c r="AL27" t="s">
        <v>45</v>
      </c>
      <c r="AM27">
        <v>12</v>
      </c>
      <c r="AN27" t="s">
        <v>63</v>
      </c>
      <c r="AP27">
        <f t="shared" si="0"/>
        <v>1</v>
      </c>
      <c r="AQ27">
        <f t="shared" si="1"/>
        <v>354.73829230000001</v>
      </c>
      <c r="AR27">
        <f t="shared" si="2"/>
        <v>12</v>
      </c>
      <c r="AS27" t="b">
        <f t="shared" si="3"/>
        <v>1</v>
      </c>
    </row>
    <row r="28" spans="1:45" x14ac:dyDescent="0.25">
      <c r="A28" s="1">
        <v>44673.488194444442</v>
      </c>
      <c r="B28" t="s">
        <v>83</v>
      </c>
      <c r="C28">
        <v>234</v>
      </c>
      <c r="D28" t="s">
        <v>41</v>
      </c>
      <c r="E28">
        <v>40</v>
      </c>
      <c r="F28">
        <v>14199.484</v>
      </c>
      <c r="G28">
        <v>1.9335489999999999E-3</v>
      </c>
      <c r="H28">
        <v>20.73908604</v>
      </c>
      <c r="I28">
        <v>3.450918E-2</v>
      </c>
      <c r="J28">
        <v>-0.24380070600000001</v>
      </c>
      <c r="K28">
        <v>0.13529902299999999</v>
      </c>
      <c r="L28">
        <v>0.61119000000000001</v>
      </c>
      <c r="M28">
        <v>2.7509057010000002</v>
      </c>
      <c r="N28">
        <v>1.3624161180000001</v>
      </c>
      <c r="O28" t="b">
        <v>0</v>
      </c>
      <c r="P28" t="s">
        <v>42</v>
      </c>
      <c r="Q28" t="s">
        <v>43</v>
      </c>
      <c r="R28">
        <v>42</v>
      </c>
      <c r="S28" s="1">
        <v>44673.488194444442</v>
      </c>
      <c r="T28" t="s">
        <v>44</v>
      </c>
      <c r="U28" t="s">
        <v>44</v>
      </c>
      <c r="V28">
        <v>0.60406005699999998</v>
      </c>
      <c r="W28">
        <v>14</v>
      </c>
      <c r="X28" t="s">
        <v>45</v>
      </c>
      <c r="Y28">
        <v>0.59551978699999997</v>
      </c>
      <c r="Z28" t="s">
        <v>45</v>
      </c>
      <c r="AA28" t="s">
        <v>46</v>
      </c>
      <c r="AB28">
        <v>4.9933999E-2</v>
      </c>
      <c r="AC28">
        <v>9.2848257000000003E-2</v>
      </c>
      <c r="AD28">
        <v>0.14123654799999999</v>
      </c>
      <c r="AE28" t="s">
        <v>47</v>
      </c>
      <c r="AF28" s="3">
        <v>25.966833950000002</v>
      </c>
      <c r="AG28">
        <v>5.3555764510000001</v>
      </c>
      <c r="AH28">
        <v>42</v>
      </c>
      <c r="AI28">
        <v>35.55712329</v>
      </c>
      <c r="AJ28">
        <v>1467.933914</v>
      </c>
      <c r="AK28">
        <v>7.933913896</v>
      </c>
      <c r="AL28">
        <v>47.812384250000001</v>
      </c>
      <c r="AM28">
        <v>1</v>
      </c>
      <c r="AN28" t="s">
        <v>48</v>
      </c>
      <c r="AP28">
        <f t="shared" si="0"/>
        <v>1</v>
      </c>
      <c r="AQ28">
        <f t="shared" si="1"/>
        <v>8.933913896</v>
      </c>
      <c r="AR28">
        <f t="shared" si="2"/>
        <v>1</v>
      </c>
      <c r="AS28" t="b">
        <f t="shared" si="3"/>
        <v>1</v>
      </c>
    </row>
    <row r="29" spans="1:45" x14ac:dyDescent="0.25">
      <c r="A29" s="1">
        <v>44673.518055555556</v>
      </c>
      <c r="B29" t="s">
        <v>84</v>
      </c>
      <c r="C29">
        <v>234</v>
      </c>
      <c r="D29" t="s">
        <v>41</v>
      </c>
      <c r="E29">
        <v>41</v>
      </c>
      <c r="F29">
        <v>17526.441999999999</v>
      </c>
      <c r="G29">
        <v>1.6299089999999999E-3</v>
      </c>
      <c r="H29">
        <v>20.610058939999998</v>
      </c>
      <c r="I29">
        <v>2.3111409999999999E-2</v>
      </c>
      <c r="J29">
        <v>-0.14306835800000001</v>
      </c>
      <c r="K29">
        <v>9.064846E-2</v>
      </c>
      <c r="L29">
        <v>0.71196999999999999</v>
      </c>
      <c r="M29">
        <v>2.5763961000000002</v>
      </c>
      <c r="N29">
        <v>1.312142076</v>
      </c>
      <c r="O29" t="b">
        <v>0</v>
      </c>
      <c r="P29" t="s">
        <v>42</v>
      </c>
      <c r="Q29" t="s">
        <v>43</v>
      </c>
      <c r="R29">
        <v>54</v>
      </c>
      <c r="S29" s="1">
        <v>44673.518055555556</v>
      </c>
      <c r="T29" t="s">
        <v>44</v>
      </c>
      <c r="U29" t="s">
        <v>44</v>
      </c>
      <c r="V29">
        <v>0.70767568999999997</v>
      </c>
      <c r="W29">
        <v>48</v>
      </c>
      <c r="X29" t="s">
        <v>45</v>
      </c>
      <c r="Y29">
        <v>0.69236308199999996</v>
      </c>
      <c r="Z29" t="s">
        <v>45</v>
      </c>
      <c r="AA29" t="s">
        <v>46</v>
      </c>
      <c r="AB29">
        <v>4.9933999E-2</v>
      </c>
      <c r="AC29">
        <v>9.2848257000000003E-2</v>
      </c>
      <c r="AD29">
        <v>0.14123654799999999</v>
      </c>
      <c r="AE29" t="s">
        <v>47</v>
      </c>
      <c r="AF29" s="3">
        <v>-2.1482705179999999</v>
      </c>
      <c r="AG29">
        <v>-1.08566063</v>
      </c>
      <c r="AH29">
        <v>54</v>
      </c>
      <c r="AI29">
        <v>27.709452049999999</v>
      </c>
      <c r="AJ29">
        <v>807.1652742</v>
      </c>
      <c r="AK29">
        <v>77.165274190000005</v>
      </c>
      <c r="AL29">
        <v>58.08186027</v>
      </c>
      <c r="AM29">
        <v>3</v>
      </c>
      <c r="AN29" t="s">
        <v>85</v>
      </c>
      <c r="AP29">
        <f t="shared" si="0"/>
        <v>1</v>
      </c>
      <c r="AQ29">
        <f t="shared" si="1"/>
        <v>78.165274190000005</v>
      </c>
      <c r="AR29">
        <f t="shared" si="2"/>
        <v>3</v>
      </c>
      <c r="AS29" t="b">
        <f t="shared" si="3"/>
        <v>1</v>
      </c>
    </row>
    <row r="30" spans="1:45" x14ac:dyDescent="0.25">
      <c r="A30" s="1">
        <v>44673.543749999997</v>
      </c>
      <c r="B30" t="s">
        <v>86</v>
      </c>
      <c r="C30">
        <v>234</v>
      </c>
      <c r="D30" t="s">
        <v>41</v>
      </c>
      <c r="E30">
        <v>42</v>
      </c>
      <c r="F30">
        <v>15750.339</v>
      </c>
      <c r="G30">
        <v>1.478332E-3</v>
      </c>
      <c r="H30">
        <v>20.152630479999999</v>
      </c>
      <c r="I30">
        <v>2.8553406999999999E-2</v>
      </c>
      <c r="J30">
        <v>-0.163421592</v>
      </c>
      <c r="K30">
        <v>0.101873967</v>
      </c>
      <c r="L30">
        <v>0.69201999999999997</v>
      </c>
      <c r="M30">
        <v>2.5277242439999998</v>
      </c>
      <c r="N30">
        <v>0.91976132200000005</v>
      </c>
      <c r="O30" t="b">
        <v>0</v>
      </c>
      <c r="P30" t="s">
        <v>42</v>
      </c>
      <c r="Q30" t="s">
        <v>43</v>
      </c>
      <c r="R30">
        <v>66</v>
      </c>
      <c r="S30" s="1">
        <v>44673.543749999997</v>
      </c>
      <c r="T30" t="s">
        <v>44</v>
      </c>
      <c r="U30" t="s">
        <v>44</v>
      </c>
      <c r="V30">
        <v>0.68277012699999995</v>
      </c>
      <c r="W30">
        <v>40</v>
      </c>
      <c r="X30" t="s">
        <v>45</v>
      </c>
      <c r="Y30">
        <v>0.66908844300000003</v>
      </c>
      <c r="Z30" t="s">
        <v>45</v>
      </c>
      <c r="AA30" t="s">
        <v>46</v>
      </c>
      <c r="AB30">
        <v>4.9933999E-2</v>
      </c>
      <c r="AC30">
        <v>9.2848257000000003E-2</v>
      </c>
      <c r="AD30">
        <v>0.14123654799999999</v>
      </c>
      <c r="AE30" t="s">
        <v>47</v>
      </c>
      <c r="AF30" s="3">
        <v>3.8813162960000001</v>
      </c>
      <c r="AG30">
        <v>0.31329669900000001</v>
      </c>
      <c r="AH30">
        <v>66</v>
      </c>
      <c r="AI30">
        <v>19.86178082</v>
      </c>
      <c r="AJ30">
        <v>674.86233300000004</v>
      </c>
      <c r="AK30">
        <v>309.86233299999998</v>
      </c>
      <c r="AL30">
        <v>45.421276300000002</v>
      </c>
      <c r="AM30">
        <v>11</v>
      </c>
      <c r="AN30" t="s">
        <v>59</v>
      </c>
      <c r="AP30">
        <f t="shared" si="0"/>
        <v>1</v>
      </c>
      <c r="AQ30">
        <f t="shared" si="1"/>
        <v>310.86233299999998</v>
      </c>
      <c r="AR30">
        <f t="shared" si="2"/>
        <v>11</v>
      </c>
      <c r="AS30" t="b">
        <f t="shared" si="3"/>
        <v>1</v>
      </c>
    </row>
    <row r="31" spans="1:45" x14ac:dyDescent="0.25">
      <c r="A31" s="1">
        <v>44742.581250000003</v>
      </c>
      <c r="B31" t="s">
        <v>87</v>
      </c>
      <c r="C31">
        <v>606</v>
      </c>
      <c r="D31" t="s">
        <v>88</v>
      </c>
      <c r="E31">
        <v>5</v>
      </c>
      <c r="F31">
        <v>17959.994999999999</v>
      </c>
      <c r="G31">
        <v>2.6193687E-2</v>
      </c>
      <c r="H31">
        <v>20.445385940000001</v>
      </c>
      <c r="I31">
        <v>1.8746413999999999E-2</v>
      </c>
      <c r="J31">
        <v>-0.213796134</v>
      </c>
      <c r="K31">
        <v>0.10329643600000001</v>
      </c>
      <c r="L31">
        <v>0.69374999999999998</v>
      </c>
      <c r="M31">
        <v>2.9732860290000001</v>
      </c>
      <c r="N31">
        <v>1.451733578</v>
      </c>
      <c r="O31" t="b">
        <v>0</v>
      </c>
      <c r="P31" t="s">
        <v>42</v>
      </c>
      <c r="Q31" t="s">
        <v>43</v>
      </c>
      <c r="R31">
        <v>50</v>
      </c>
      <c r="S31" s="1">
        <v>44742.581250000003</v>
      </c>
      <c r="T31" t="s">
        <v>44</v>
      </c>
      <c r="U31" t="s">
        <v>44</v>
      </c>
      <c r="V31">
        <v>0.69229780900000004</v>
      </c>
      <c r="W31">
        <v>59</v>
      </c>
      <c r="X31" t="s">
        <v>45</v>
      </c>
      <c r="Y31">
        <v>0.68355807700000004</v>
      </c>
      <c r="Z31" t="s">
        <v>45</v>
      </c>
      <c r="AA31" t="s">
        <v>89</v>
      </c>
      <c r="AB31">
        <v>3.6363811000000003E-2</v>
      </c>
      <c r="AC31">
        <v>0.17475738499999999</v>
      </c>
      <c r="AD31">
        <v>8.8195272000000005E-2</v>
      </c>
      <c r="AE31" t="s">
        <v>47</v>
      </c>
      <c r="AF31" s="3">
        <v>8.6180441999999996E-2</v>
      </c>
      <c r="AG31">
        <v>-0.14637611</v>
      </c>
      <c r="AH31">
        <v>50</v>
      </c>
      <c r="AI31">
        <v>30.325342469999999</v>
      </c>
      <c r="AJ31">
        <v>1129.4345969999999</v>
      </c>
      <c r="AK31">
        <v>34.434596509999999</v>
      </c>
      <c r="AL31">
        <v>70.620964869999995</v>
      </c>
      <c r="AM31">
        <v>2</v>
      </c>
      <c r="AN31" t="s">
        <v>57</v>
      </c>
      <c r="AP31">
        <f t="shared" si="0"/>
        <v>1</v>
      </c>
      <c r="AQ31">
        <f t="shared" si="1"/>
        <v>35.434596509999999</v>
      </c>
      <c r="AR31">
        <f t="shared" si="2"/>
        <v>2</v>
      </c>
      <c r="AS31" t="b">
        <f t="shared" si="3"/>
        <v>1</v>
      </c>
    </row>
    <row r="32" spans="1:45" x14ac:dyDescent="0.25">
      <c r="A32" s="1">
        <v>44742.658333333333</v>
      </c>
      <c r="B32" t="s">
        <v>90</v>
      </c>
      <c r="C32">
        <v>606</v>
      </c>
      <c r="D32" t="s">
        <v>88</v>
      </c>
      <c r="E32">
        <v>8</v>
      </c>
      <c r="F32">
        <v>15280.550999999999</v>
      </c>
      <c r="G32">
        <v>4.1451490000000001E-2</v>
      </c>
      <c r="H32">
        <v>19.089182579999999</v>
      </c>
      <c r="I32">
        <v>2.146561E-2</v>
      </c>
      <c r="J32">
        <v>-0.319929083</v>
      </c>
      <c r="K32">
        <v>0.12788059700000001</v>
      </c>
      <c r="L32">
        <v>0.58548999999999995</v>
      </c>
      <c r="M32">
        <v>2.2887598150000001</v>
      </c>
      <c r="N32">
        <v>0.930457965</v>
      </c>
      <c r="O32" t="b">
        <v>0</v>
      </c>
      <c r="P32" t="s">
        <v>42</v>
      </c>
      <c r="Q32" t="s">
        <v>43</v>
      </c>
      <c r="R32">
        <v>5</v>
      </c>
      <c r="S32" s="1">
        <v>44742.658333333333</v>
      </c>
      <c r="T32" t="s">
        <v>44</v>
      </c>
      <c r="U32" t="s">
        <v>44</v>
      </c>
      <c r="V32">
        <v>0.61303098600000006</v>
      </c>
      <c r="W32">
        <v>14</v>
      </c>
      <c r="X32" t="s">
        <v>45</v>
      </c>
      <c r="Y32">
        <v>0.60835827799999997</v>
      </c>
      <c r="Z32" t="s">
        <v>45</v>
      </c>
      <c r="AA32" t="s">
        <v>89</v>
      </c>
      <c r="AB32">
        <v>3.6363811000000003E-2</v>
      </c>
      <c r="AC32">
        <v>0.17475738499999999</v>
      </c>
      <c r="AD32">
        <v>8.8195272000000005E-2</v>
      </c>
      <c r="AE32" t="s">
        <v>47</v>
      </c>
      <c r="AF32" s="3">
        <v>21.731238980000001</v>
      </c>
      <c r="AG32">
        <v>4.0225618159999996</v>
      </c>
      <c r="AH32">
        <v>5</v>
      </c>
      <c r="AI32">
        <v>59.754109589999999</v>
      </c>
      <c r="AJ32">
        <v>2555.179979</v>
      </c>
      <c r="AK32">
        <v>0.179979365</v>
      </c>
      <c r="AL32">
        <v>23.069579650000001</v>
      </c>
      <c r="AM32">
        <v>1</v>
      </c>
      <c r="AN32" t="s">
        <v>48</v>
      </c>
      <c r="AP32">
        <f t="shared" si="0"/>
        <v>1</v>
      </c>
      <c r="AQ32">
        <f t="shared" si="1"/>
        <v>1.1799793649999999</v>
      </c>
      <c r="AR32">
        <f t="shared" si="2"/>
        <v>1</v>
      </c>
      <c r="AS32" t="b">
        <f t="shared" si="3"/>
        <v>1</v>
      </c>
    </row>
    <row r="33" spans="1:45" x14ac:dyDescent="0.25">
      <c r="A33" s="1">
        <v>44742.684027777781</v>
      </c>
      <c r="B33" t="s">
        <v>91</v>
      </c>
      <c r="C33">
        <v>606</v>
      </c>
      <c r="D33" t="s">
        <v>88</v>
      </c>
      <c r="E33">
        <v>9</v>
      </c>
      <c r="F33">
        <v>19663.809000000001</v>
      </c>
      <c r="G33">
        <v>-5.2881071000000002E-2</v>
      </c>
      <c r="H33">
        <v>18.136182779999999</v>
      </c>
      <c r="I33">
        <v>1.4682806E-2</v>
      </c>
      <c r="J33">
        <v>-0.27050043499999998</v>
      </c>
      <c r="K33">
        <v>0.10244250000000001</v>
      </c>
      <c r="L33">
        <v>0.63539000000000001</v>
      </c>
      <c r="M33">
        <v>2.1789586660000002</v>
      </c>
      <c r="N33">
        <v>2.5826655E-2</v>
      </c>
      <c r="O33" t="b">
        <v>0</v>
      </c>
      <c r="P33" t="s">
        <v>42</v>
      </c>
      <c r="Q33" t="s">
        <v>43</v>
      </c>
      <c r="R33">
        <v>4</v>
      </c>
      <c r="S33" s="1">
        <v>44742.684027777781</v>
      </c>
      <c r="T33" t="s">
        <v>44</v>
      </c>
      <c r="U33" t="s">
        <v>44</v>
      </c>
      <c r="V33">
        <v>0.61801841499999999</v>
      </c>
      <c r="W33">
        <v>52</v>
      </c>
      <c r="X33" t="s">
        <v>45</v>
      </c>
      <c r="Y33">
        <v>0.613121366</v>
      </c>
      <c r="Z33" t="s">
        <v>45</v>
      </c>
      <c r="AA33" t="s">
        <v>89</v>
      </c>
      <c r="AB33">
        <v>3.6363811000000003E-2</v>
      </c>
      <c r="AC33">
        <v>0.17475738499999999</v>
      </c>
      <c r="AD33">
        <v>8.8195272000000005E-2</v>
      </c>
      <c r="AE33" t="s">
        <v>47</v>
      </c>
      <c r="AF33" s="3">
        <v>20.20498229</v>
      </c>
      <c r="AG33">
        <v>3.5932629390000002</v>
      </c>
      <c r="AH33">
        <v>4</v>
      </c>
      <c r="AI33">
        <v>60.408082190000002</v>
      </c>
      <c r="AJ33">
        <v>2568.7703299999998</v>
      </c>
      <c r="AK33">
        <v>13.770329609999999</v>
      </c>
      <c r="AL33">
        <v>37.758771879999998</v>
      </c>
      <c r="AM33">
        <v>1</v>
      </c>
      <c r="AN33" t="s">
        <v>48</v>
      </c>
      <c r="AP33">
        <f t="shared" si="0"/>
        <v>1</v>
      </c>
      <c r="AQ33">
        <f t="shared" si="1"/>
        <v>14.770329609999999</v>
      </c>
      <c r="AR33">
        <f t="shared" si="2"/>
        <v>1</v>
      </c>
      <c r="AS33" t="b">
        <f t="shared" si="3"/>
        <v>1</v>
      </c>
    </row>
    <row r="34" spans="1:45" x14ac:dyDescent="0.25">
      <c r="A34" s="1">
        <v>44742.734722222223</v>
      </c>
      <c r="B34" t="s">
        <v>87</v>
      </c>
      <c r="C34">
        <v>606</v>
      </c>
      <c r="D34" t="s">
        <v>88</v>
      </c>
      <c r="E34">
        <v>11</v>
      </c>
      <c r="F34">
        <v>16540.094000000001</v>
      </c>
      <c r="G34">
        <v>4.3254988000000001E-2</v>
      </c>
      <c r="H34">
        <v>20.128782340000001</v>
      </c>
      <c r="I34">
        <v>1.6183236E-2</v>
      </c>
      <c r="J34">
        <v>-0.293877624</v>
      </c>
      <c r="K34">
        <v>0.100471693</v>
      </c>
      <c r="L34">
        <v>0.61150000000000004</v>
      </c>
      <c r="M34">
        <v>2.8756071259999998</v>
      </c>
      <c r="N34">
        <v>1.3647409349999999</v>
      </c>
      <c r="O34" t="b">
        <v>0</v>
      </c>
      <c r="P34" t="s">
        <v>42</v>
      </c>
      <c r="Q34" t="s">
        <v>43</v>
      </c>
      <c r="R34">
        <v>50</v>
      </c>
      <c r="S34" s="1">
        <v>44742.734722222223</v>
      </c>
      <c r="T34" t="s">
        <v>44</v>
      </c>
      <c r="U34" t="s">
        <v>44</v>
      </c>
      <c r="V34">
        <v>0.62324877700000003</v>
      </c>
      <c r="W34">
        <v>34</v>
      </c>
      <c r="X34" t="s">
        <v>45</v>
      </c>
      <c r="Y34">
        <v>0.61791385799999998</v>
      </c>
      <c r="Z34" t="s">
        <v>45</v>
      </c>
      <c r="AA34" t="s">
        <v>89</v>
      </c>
      <c r="AB34">
        <v>3.6363811000000003E-2</v>
      </c>
      <c r="AC34">
        <v>0.17475738499999999</v>
      </c>
      <c r="AD34">
        <v>8.8195272000000005E-2</v>
      </c>
      <c r="AE34" t="s">
        <v>47</v>
      </c>
      <c r="AF34" s="3">
        <v>18.692976219999998</v>
      </c>
      <c r="AG34">
        <v>3.9711545610000001</v>
      </c>
      <c r="AH34">
        <v>50</v>
      </c>
      <c r="AI34">
        <v>30.325342469999999</v>
      </c>
      <c r="AJ34">
        <v>1129.4345969999999</v>
      </c>
      <c r="AK34">
        <v>34.434596509999999</v>
      </c>
      <c r="AL34">
        <v>70.620964869999995</v>
      </c>
      <c r="AM34">
        <v>2</v>
      </c>
      <c r="AN34" t="s">
        <v>57</v>
      </c>
      <c r="AP34">
        <f t="shared" si="0"/>
        <v>1</v>
      </c>
      <c r="AQ34">
        <f t="shared" si="1"/>
        <v>35.434596509999999</v>
      </c>
      <c r="AR34">
        <f t="shared" si="2"/>
        <v>2</v>
      </c>
      <c r="AS34" t="b">
        <f t="shared" si="3"/>
        <v>1</v>
      </c>
    </row>
    <row r="35" spans="1:45" x14ac:dyDescent="0.25">
      <c r="A35" s="1">
        <v>44742.800694444442</v>
      </c>
      <c r="B35" t="s">
        <v>92</v>
      </c>
      <c r="C35">
        <v>606</v>
      </c>
      <c r="D35" t="s">
        <v>88</v>
      </c>
      <c r="E35">
        <v>14</v>
      </c>
      <c r="F35">
        <v>19538.185000000001</v>
      </c>
      <c r="G35">
        <v>3.4670650000000001E-3</v>
      </c>
      <c r="H35">
        <v>17.523624420000001</v>
      </c>
      <c r="I35">
        <v>1.7637516999999998E-2</v>
      </c>
      <c r="J35">
        <v>-0.25781197700000003</v>
      </c>
      <c r="K35">
        <v>0.10732646699999999</v>
      </c>
      <c r="L35">
        <v>0.64805000000000001</v>
      </c>
      <c r="M35">
        <v>1.991495545</v>
      </c>
      <c r="N35">
        <v>-0.39032193199999998</v>
      </c>
      <c r="O35" t="b">
        <v>0</v>
      </c>
      <c r="P35" t="s">
        <v>42</v>
      </c>
      <c r="Q35" t="s">
        <v>43</v>
      </c>
      <c r="R35">
        <v>2</v>
      </c>
      <c r="S35" s="1">
        <v>44742.800694444442</v>
      </c>
      <c r="T35" t="s">
        <v>44</v>
      </c>
      <c r="U35" t="s">
        <v>44</v>
      </c>
      <c r="V35">
        <v>0.63137107299999995</v>
      </c>
      <c r="W35">
        <v>51</v>
      </c>
      <c r="X35" t="s">
        <v>45</v>
      </c>
      <c r="Y35">
        <v>0.62554987900000003</v>
      </c>
      <c r="Z35" t="s">
        <v>45</v>
      </c>
      <c r="AA35" t="s">
        <v>89</v>
      </c>
      <c r="AB35">
        <v>3.6363811000000003E-2</v>
      </c>
      <c r="AC35">
        <v>0.17475738499999999</v>
      </c>
      <c r="AD35">
        <v>8.8195272000000005E-2</v>
      </c>
      <c r="AE35" t="s">
        <v>47</v>
      </c>
      <c r="AF35" s="3">
        <v>16.331422109999998</v>
      </c>
      <c r="AG35">
        <v>2.5806571389999999</v>
      </c>
      <c r="AH35">
        <v>2</v>
      </c>
      <c r="AI35">
        <v>61.716027400000002</v>
      </c>
      <c r="AJ35">
        <v>2579.385569</v>
      </c>
      <c r="AK35">
        <v>24.385569350000001</v>
      </c>
      <c r="AL35" t="s">
        <v>45</v>
      </c>
      <c r="AM35">
        <v>1</v>
      </c>
      <c r="AN35" t="s">
        <v>48</v>
      </c>
      <c r="AP35">
        <f t="shared" si="0"/>
        <v>1</v>
      </c>
      <c r="AQ35">
        <f t="shared" si="1"/>
        <v>25.385569350000001</v>
      </c>
      <c r="AR35">
        <f t="shared" si="2"/>
        <v>1</v>
      </c>
      <c r="AS35" t="b">
        <f t="shared" si="3"/>
        <v>1</v>
      </c>
    </row>
    <row r="36" spans="1:45" x14ac:dyDescent="0.25">
      <c r="A36" s="1">
        <v>44742.882638888892</v>
      </c>
      <c r="B36" t="s">
        <v>93</v>
      </c>
      <c r="C36">
        <v>606</v>
      </c>
      <c r="D36" t="s">
        <v>88</v>
      </c>
      <c r="E36">
        <v>18</v>
      </c>
      <c r="F36">
        <v>20450.952000000001</v>
      </c>
      <c r="G36">
        <v>-4.0423200000000003E-3</v>
      </c>
      <c r="H36">
        <v>20.175499869999999</v>
      </c>
      <c r="I36">
        <v>1.72064E-2</v>
      </c>
      <c r="J36">
        <v>-0.218847449</v>
      </c>
      <c r="K36">
        <v>9.3343873999999993E-2</v>
      </c>
      <c r="L36">
        <v>0.68779999999999997</v>
      </c>
      <c r="M36">
        <v>2.4633143729999998</v>
      </c>
      <c r="N36">
        <v>1.7854362210000001</v>
      </c>
      <c r="O36" t="b">
        <v>0</v>
      </c>
      <c r="P36" t="s">
        <v>42</v>
      </c>
      <c r="Q36" t="s">
        <v>43</v>
      </c>
      <c r="R36">
        <v>18</v>
      </c>
      <c r="S36" s="1">
        <v>44742.882638888892</v>
      </c>
      <c r="T36" t="s">
        <v>44</v>
      </c>
      <c r="U36" t="s">
        <v>44</v>
      </c>
      <c r="V36">
        <v>0.66206206899999998</v>
      </c>
      <c r="W36">
        <v>44</v>
      </c>
      <c r="X36" t="s">
        <v>45</v>
      </c>
      <c r="Y36">
        <v>0.65454825900000002</v>
      </c>
      <c r="Z36" t="s">
        <v>45</v>
      </c>
      <c r="AA36" t="s">
        <v>89</v>
      </c>
      <c r="AB36">
        <v>3.6363811000000003E-2</v>
      </c>
      <c r="AC36">
        <v>0.17475738499999999</v>
      </c>
      <c r="AD36">
        <v>8.8195272000000005E-2</v>
      </c>
      <c r="AE36" t="s">
        <v>47</v>
      </c>
      <c r="AF36" s="3">
        <v>7.8588292099999997</v>
      </c>
      <c r="AG36">
        <v>1.1708927389999999</v>
      </c>
      <c r="AH36">
        <v>18</v>
      </c>
      <c r="AI36">
        <v>51.252465749999999</v>
      </c>
      <c r="AJ36">
        <v>2173.8624319999999</v>
      </c>
      <c r="AK36">
        <v>348.86243209999998</v>
      </c>
      <c r="AL36" t="s">
        <v>45</v>
      </c>
      <c r="AM36">
        <v>12</v>
      </c>
      <c r="AN36" t="s">
        <v>63</v>
      </c>
      <c r="AP36">
        <f t="shared" si="0"/>
        <v>1</v>
      </c>
      <c r="AQ36">
        <f t="shared" si="1"/>
        <v>349.86243209999998</v>
      </c>
      <c r="AR36">
        <f t="shared" si="2"/>
        <v>12</v>
      </c>
      <c r="AS36" t="b">
        <f t="shared" si="3"/>
        <v>1</v>
      </c>
    </row>
    <row r="37" spans="1:45" x14ac:dyDescent="0.25">
      <c r="A37" s="1">
        <v>44742.92291666667</v>
      </c>
      <c r="B37" t="s">
        <v>94</v>
      </c>
      <c r="C37">
        <v>606</v>
      </c>
      <c r="D37" t="s">
        <v>88</v>
      </c>
      <c r="E37">
        <v>20</v>
      </c>
      <c r="F37">
        <v>15447.776</v>
      </c>
      <c r="G37">
        <v>1.7964616999999999E-2</v>
      </c>
      <c r="H37">
        <v>20.035352660000001</v>
      </c>
      <c r="I37">
        <v>1.9309152999999999E-2</v>
      </c>
      <c r="J37">
        <v>-0.244755371</v>
      </c>
      <c r="K37">
        <v>0.109755871</v>
      </c>
      <c r="L37">
        <v>0.66141000000000005</v>
      </c>
      <c r="M37">
        <v>2.8766623450000002</v>
      </c>
      <c r="N37">
        <v>1.2572267960000001</v>
      </c>
      <c r="O37" t="b">
        <v>0</v>
      </c>
      <c r="P37" t="s">
        <v>42</v>
      </c>
      <c r="Q37" t="s">
        <v>43</v>
      </c>
      <c r="R37">
        <v>70</v>
      </c>
      <c r="S37" s="1">
        <v>44742.92291666667</v>
      </c>
      <c r="T37" t="s">
        <v>44</v>
      </c>
      <c r="U37" t="s">
        <v>44</v>
      </c>
      <c r="V37">
        <v>0.68986970299999995</v>
      </c>
      <c r="W37">
        <v>15</v>
      </c>
      <c r="X37" t="s">
        <v>45</v>
      </c>
      <c r="Y37">
        <v>0.68105340700000006</v>
      </c>
      <c r="Z37" t="s">
        <v>45</v>
      </c>
      <c r="AA37" t="s">
        <v>89</v>
      </c>
      <c r="AB37">
        <v>3.6363811000000003E-2</v>
      </c>
      <c r="AC37">
        <v>0.17475738499999999</v>
      </c>
      <c r="AD37">
        <v>8.8195272000000005E-2</v>
      </c>
      <c r="AE37" t="s">
        <v>47</v>
      </c>
      <c r="AF37" s="3">
        <v>0.73195693299999998</v>
      </c>
      <c r="AG37">
        <v>-8.7136830999999998E-2</v>
      </c>
      <c r="AH37">
        <v>70</v>
      </c>
      <c r="AI37">
        <v>17.245890410000001</v>
      </c>
      <c r="AJ37">
        <v>409.34541819999998</v>
      </c>
      <c r="AK37">
        <v>44.345418180000003</v>
      </c>
      <c r="AL37">
        <v>35.141051449999999</v>
      </c>
      <c r="AM37">
        <v>2</v>
      </c>
      <c r="AN37" t="s">
        <v>57</v>
      </c>
      <c r="AP37">
        <f t="shared" si="0"/>
        <v>1</v>
      </c>
      <c r="AQ37">
        <f t="shared" si="1"/>
        <v>45.345418180000003</v>
      </c>
      <c r="AR37">
        <f t="shared" si="2"/>
        <v>2</v>
      </c>
      <c r="AS37" t="b">
        <f t="shared" si="3"/>
        <v>1</v>
      </c>
    </row>
    <row r="38" spans="1:45" x14ac:dyDescent="0.25">
      <c r="A38" s="1">
        <v>44742.990277777775</v>
      </c>
      <c r="B38" t="s">
        <v>90</v>
      </c>
      <c r="C38">
        <v>606</v>
      </c>
      <c r="D38" t="s">
        <v>88</v>
      </c>
      <c r="E38">
        <v>23</v>
      </c>
      <c r="F38">
        <v>21220.286</v>
      </c>
      <c r="G38">
        <v>-1.0037071E-2</v>
      </c>
      <c r="H38">
        <v>18.946078350000001</v>
      </c>
      <c r="I38">
        <v>1.4825836E-2</v>
      </c>
      <c r="J38">
        <v>-0.25478029699999999</v>
      </c>
      <c r="K38">
        <v>9.8145318999999995E-2</v>
      </c>
      <c r="L38">
        <v>0.65142999999999995</v>
      </c>
      <c r="M38">
        <v>2.260264008</v>
      </c>
      <c r="N38">
        <v>0.82783809200000003</v>
      </c>
      <c r="O38" t="b">
        <v>0</v>
      </c>
      <c r="P38" t="s">
        <v>42</v>
      </c>
      <c r="Q38" t="s">
        <v>43</v>
      </c>
      <c r="R38">
        <v>5</v>
      </c>
      <c r="S38" s="1">
        <v>44742.990277777775</v>
      </c>
      <c r="T38" t="s">
        <v>44</v>
      </c>
      <c r="U38" t="s">
        <v>44</v>
      </c>
      <c r="V38">
        <v>0.61999401700000001</v>
      </c>
      <c r="W38">
        <v>34</v>
      </c>
      <c r="X38" t="s">
        <v>45</v>
      </c>
      <c r="Y38">
        <v>0.61348926199999998</v>
      </c>
      <c r="Z38" t="s">
        <v>45</v>
      </c>
      <c r="AA38" t="s">
        <v>89</v>
      </c>
      <c r="AB38">
        <v>3.6363811000000003E-2</v>
      </c>
      <c r="AC38">
        <v>0.17475738499999999</v>
      </c>
      <c r="AD38">
        <v>8.8195272000000005E-2</v>
      </c>
      <c r="AE38" t="s">
        <v>47</v>
      </c>
      <c r="AF38" s="3">
        <v>20.088079539999999</v>
      </c>
      <c r="AG38">
        <v>3.6500909969999999</v>
      </c>
      <c r="AH38">
        <v>5</v>
      </c>
      <c r="AI38">
        <v>59.754109589999999</v>
      </c>
      <c r="AJ38">
        <v>2555.179979</v>
      </c>
      <c r="AK38">
        <v>0.179979365</v>
      </c>
      <c r="AL38">
        <v>23.069579650000001</v>
      </c>
      <c r="AM38">
        <v>1</v>
      </c>
      <c r="AN38" t="s">
        <v>48</v>
      </c>
      <c r="AP38">
        <f t="shared" si="0"/>
        <v>1</v>
      </c>
      <c r="AQ38">
        <f t="shared" si="1"/>
        <v>1.1799793649999999</v>
      </c>
      <c r="AR38">
        <f t="shared" si="2"/>
        <v>1</v>
      </c>
      <c r="AS38" t="b">
        <f t="shared" si="3"/>
        <v>1</v>
      </c>
    </row>
    <row r="39" spans="1:45" x14ac:dyDescent="0.25">
      <c r="A39" s="1">
        <v>44743.015972222223</v>
      </c>
      <c r="B39" t="s">
        <v>95</v>
      </c>
      <c r="C39">
        <v>606</v>
      </c>
      <c r="D39" t="s">
        <v>88</v>
      </c>
      <c r="E39">
        <v>24</v>
      </c>
      <c r="F39">
        <v>15373.329</v>
      </c>
      <c r="G39">
        <v>1.1917758000000001E-2</v>
      </c>
      <c r="H39">
        <v>19.199978219999998</v>
      </c>
      <c r="I39">
        <v>1.9468399000000001E-2</v>
      </c>
      <c r="J39">
        <v>-0.31279675400000001</v>
      </c>
      <c r="K39">
        <v>0.117557643</v>
      </c>
      <c r="L39">
        <v>0.59325000000000006</v>
      </c>
      <c r="M39">
        <v>2.357267394</v>
      </c>
      <c r="N39">
        <v>1.013165866</v>
      </c>
      <c r="O39" t="b">
        <v>0</v>
      </c>
      <c r="P39" t="s">
        <v>42</v>
      </c>
      <c r="Q39" t="s">
        <v>43</v>
      </c>
      <c r="R39">
        <v>39</v>
      </c>
      <c r="S39" s="1">
        <v>44743.015972222223</v>
      </c>
      <c r="T39" t="s">
        <v>44</v>
      </c>
      <c r="U39" t="s">
        <v>44</v>
      </c>
      <c r="V39">
        <v>0.62016331499999999</v>
      </c>
      <c r="W39">
        <v>14</v>
      </c>
      <c r="X39" t="s">
        <v>45</v>
      </c>
      <c r="Y39">
        <v>0.61327400099999996</v>
      </c>
      <c r="Z39" t="s">
        <v>45</v>
      </c>
      <c r="AA39" t="s">
        <v>89</v>
      </c>
      <c r="AB39">
        <v>3.6363811000000003E-2</v>
      </c>
      <c r="AC39">
        <v>0.17475738499999999</v>
      </c>
      <c r="AD39">
        <v>8.8195272000000005E-2</v>
      </c>
      <c r="AE39" t="s">
        <v>47</v>
      </c>
      <c r="AF39" s="3">
        <v>20.156464010000001</v>
      </c>
      <c r="AG39">
        <v>3.7616181649999998</v>
      </c>
      <c r="AH39">
        <v>39</v>
      </c>
      <c r="AI39">
        <v>37.519041100000003</v>
      </c>
      <c r="AJ39">
        <v>1710.797724</v>
      </c>
      <c r="AK39">
        <v>250.79772370000001</v>
      </c>
      <c r="AL39">
        <v>61.290052729999999</v>
      </c>
      <c r="AM39">
        <v>9</v>
      </c>
      <c r="AN39" t="s">
        <v>71</v>
      </c>
      <c r="AP39">
        <f t="shared" si="0"/>
        <v>1</v>
      </c>
      <c r="AQ39">
        <f t="shared" si="1"/>
        <v>251.79772370000001</v>
      </c>
      <c r="AR39">
        <f t="shared" si="2"/>
        <v>9</v>
      </c>
      <c r="AS39" t="b">
        <f t="shared" si="3"/>
        <v>1</v>
      </c>
    </row>
    <row r="40" spans="1:45" x14ac:dyDescent="0.25">
      <c r="A40" s="1">
        <v>44743.158333333333</v>
      </c>
      <c r="B40" t="s">
        <v>96</v>
      </c>
      <c r="C40">
        <v>606</v>
      </c>
      <c r="D40" t="s">
        <v>88</v>
      </c>
      <c r="E40">
        <v>30</v>
      </c>
      <c r="F40">
        <v>16048.289000000001</v>
      </c>
      <c r="G40">
        <v>2.7564950000000001E-2</v>
      </c>
      <c r="H40">
        <v>19.809614239999998</v>
      </c>
      <c r="I40">
        <v>1.6709607000000001E-2</v>
      </c>
      <c r="J40">
        <v>-0.31000614500000001</v>
      </c>
      <c r="K40">
        <v>0.105175885</v>
      </c>
      <c r="L40">
        <v>0.59653999999999996</v>
      </c>
      <c r="M40">
        <v>2.2620199109999999</v>
      </c>
      <c r="N40">
        <v>1.6959933410000001</v>
      </c>
      <c r="O40" t="b">
        <v>0</v>
      </c>
      <c r="P40" t="s">
        <v>42</v>
      </c>
      <c r="Q40" t="s">
        <v>43</v>
      </c>
      <c r="R40">
        <v>32</v>
      </c>
      <c r="S40" s="1">
        <v>44743.158333333333</v>
      </c>
      <c r="T40" t="s">
        <v>44</v>
      </c>
      <c r="U40" t="s">
        <v>44</v>
      </c>
      <c r="V40">
        <v>0.60750496099999995</v>
      </c>
      <c r="W40">
        <v>25</v>
      </c>
      <c r="X40" t="s">
        <v>45</v>
      </c>
      <c r="Y40">
        <v>0.59977924199999999</v>
      </c>
      <c r="Z40" t="s">
        <v>45</v>
      </c>
      <c r="AA40" t="s">
        <v>89</v>
      </c>
      <c r="AB40">
        <v>3.6363811000000003E-2</v>
      </c>
      <c r="AC40">
        <v>0.17475738499999999</v>
      </c>
      <c r="AD40">
        <v>8.8195272000000005E-2</v>
      </c>
      <c r="AE40" t="s">
        <v>47</v>
      </c>
      <c r="AF40" s="3">
        <v>24.541413460000001</v>
      </c>
      <c r="AG40">
        <v>4.575434928</v>
      </c>
      <c r="AH40">
        <v>32</v>
      </c>
      <c r="AI40">
        <v>42.096849319999997</v>
      </c>
      <c r="AJ40">
        <v>1875.805141</v>
      </c>
      <c r="AK40">
        <v>50.805140729999998</v>
      </c>
      <c r="AL40" t="s">
        <v>45</v>
      </c>
      <c r="AM40">
        <v>2</v>
      </c>
      <c r="AN40" t="s">
        <v>57</v>
      </c>
      <c r="AP40">
        <f t="shared" si="0"/>
        <v>1</v>
      </c>
      <c r="AQ40">
        <f t="shared" si="1"/>
        <v>51.805140729999998</v>
      </c>
      <c r="AR40">
        <f t="shared" si="2"/>
        <v>2</v>
      </c>
      <c r="AS40" t="b">
        <f t="shared" si="3"/>
        <v>1</v>
      </c>
    </row>
    <row r="41" spans="1:45" x14ac:dyDescent="0.25">
      <c r="A41" s="1">
        <v>44743.211111111108</v>
      </c>
      <c r="B41" t="s">
        <v>92</v>
      </c>
      <c r="C41">
        <v>606</v>
      </c>
      <c r="D41" t="s">
        <v>88</v>
      </c>
      <c r="E41">
        <v>32</v>
      </c>
      <c r="F41">
        <v>24749.241999999998</v>
      </c>
      <c r="G41">
        <v>-1.794382E-3</v>
      </c>
      <c r="H41">
        <v>17.661517320000002</v>
      </c>
      <c r="I41">
        <v>1.3855482000000001E-2</v>
      </c>
      <c r="J41">
        <v>-0.232945334</v>
      </c>
      <c r="K41">
        <v>8.8365892000000001E-2</v>
      </c>
      <c r="L41">
        <v>0.67461000000000004</v>
      </c>
      <c r="M41">
        <v>2.1105067800000001</v>
      </c>
      <c r="N41">
        <v>-0.394629603</v>
      </c>
      <c r="O41" t="b">
        <v>0</v>
      </c>
      <c r="P41" t="s">
        <v>42</v>
      </c>
      <c r="Q41" t="s">
        <v>43</v>
      </c>
      <c r="R41">
        <v>2</v>
      </c>
      <c r="S41" s="1">
        <v>44743.211111111108</v>
      </c>
      <c r="T41" t="s">
        <v>44</v>
      </c>
      <c r="U41" t="s">
        <v>44</v>
      </c>
      <c r="V41">
        <v>0.62790090200000004</v>
      </c>
      <c r="W41">
        <v>5</v>
      </c>
      <c r="X41" t="s">
        <v>45</v>
      </c>
      <c r="Y41">
        <v>0.61870380700000005</v>
      </c>
      <c r="Z41" t="s">
        <v>45</v>
      </c>
      <c r="AA41" t="s">
        <v>89</v>
      </c>
      <c r="AB41">
        <v>3.6363811000000003E-2</v>
      </c>
      <c r="AC41">
        <v>0.17475738499999999</v>
      </c>
      <c r="AD41">
        <v>8.8195272000000005E-2</v>
      </c>
      <c r="AE41" t="s">
        <v>47</v>
      </c>
      <c r="AF41" s="3">
        <v>18.445988910000001</v>
      </c>
      <c r="AG41">
        <v>3.1527234079999999</v>
      </c>
      <c r="AH41">
        <v>2</v>
      </c>
      <c r="AI41">
        <v>61.716027400000002</v>
      </c>
      <c r="AJ41">
        <v>2579.385569</v>
      </c>
      <c r="AK41">
        <v>24.385569350000001</v>
      </c>
      <c r="AL41" t="s">
        <v>45</v>
      </c>
      <c r="AM41">
        <v>1</v>
      </c>
      <c r="AN41" t="s">
        <v>48</v>
      </c>
      <c r="AP41">
        <f t="shared" si="0"/>
        <v>1</v>
      </c>
      <c r="AQ41">
        <f t="shared" si="1"/>
        <v>25.385569350000001</v>
      </c>
      <c r="AR41">
        <f t="shared" si="2"/>
        <v>1</v>
      </c>
      <c r="AS41" t="b">
        <f t="shared" si="3"/>
        <v>1</v>
      </c>
    </row>
    <row r="42" spans="1:45" x14ac:dyDescent="0.25">
      <c r="A42" s="1">
        <v>44743.238194444442</v>
      </c>
      <c r="B42" t="s">
        <v>97</v>
      </c>
      <c r="C42">
        <v>606</v>
      </c>
      <c r="D42" t="s">
        <v>88</v>
      </c>
      <c r="E42">
        <v>33</v>
      </c>
      <c r="F42">
        <v>21987.562000000002</v>
      </c>
      <c r="G42">
        <v>-2.087181E-3</v>
      </c>
      <c r="H42">
        <v>19.88728703</v>
      </c>
      <c r="I42">
        <v>1.3685802E-2</v>
      </c>
      <c r="J42">
        <v>-0.246329401</v>
      </c>
      <c r="K42">
        <v>7.5167738999999997E-2</v>
      </c>
      <c r="L42">
        <v>0.66108999999999996</v>
      </c>
      <c r="M42">
        <v>2.7480999920000002</v>
      </c>
      <c r="N42">
        <v>1.20798768</v>
      </c>
      <c r="O42" t="b">
        <v>0</v>
      </c>
      <c r="P42" t="s">
        <v>42</v>
      </c>
      <c r="Q42" t="s">
        <v>43</v>
      </c>
      <c r="R42">
        <v>62</v>
      </c>
      <c r="S42" s="1">
        <v>44743.238194444442</v>
      </c>
      <c r="T42" t="s">
        <v>44</v>
      </c>
      <c r="U42" t="s">
        <v>44</v>
      </c>
      <c r="V42">
        <v>0.61146568300000004</v>
      </c>
      <c r="W42">
        <v>20</v>
      </c>
      <c r="X42" t="s">
        <v>45</v>
      </c>
      <c r="Y42">
        <v>0.60265541499999997</v>
      </c>
      <c r="Z42" t="s">
        <v>45</v>
      </c>
      <c r="AA42" t="s">
        <v>89</v>
      </c>
      <c r="AB42">
        <v>3.6363811000000003E-2</v>
      </c>
      <c r="AC42">
        <v>0.17475738499999999</v>
      </c>
      <c r="AD42">
        <v>8.8195272000000005E-2</v>
      </c>
      <c r="AE42" t="s">
        <v>47</v>
      </c>
      <c r="AF42" s="3">
        <v>23.590352419999999</v>
      </c>
      <c r="AG42">
        <v>4.8675572320000002</v>
      </c>
      <c r="AH42">
        <v>62</v>
      </c>
      <c r="AI42">
        <v>22.477671229999999</v>
      </c>
      <c r="AJ42">
        <v>698.51109299999996</v>
      </c>
      <c r="AK42">
        <v>333.51109300000002</v>
      </c>
      <c r="AL42">
        <v>13.624296879999999</v>
      </c>
      <c r="AM42">
        <v>11</v>
      </c>
      <c r="AN42" t="s">
        <v>59</v>
      </c>
      <c r="AP42">
        <f t="shared" si="0"/>
        <v>1</v>
      </c>
      <c r="AQ42">
        <f t="shared" si="1"/>
        <v>334.51109300000002</v>
      </c>
      <c r="AR42">
        <f t="shared" si="2"/>
        <v>11</v>
      </c>
      <c r="AS42" t="b">
        <f t="shared" si="3"/>
        <v>1</v>
      </c>
    </row>
    <row r="43" spans="1:45" x14ac:dyDescent="0.25">
      <c r="A43" s="1">
        <v>44743.292361111111</v>
      </c>
      <c r="B43" t="s">
        <v>93</v>
      </c>
      <c r="C43">
        <v>606</v>
      </c>
      <c r="D43" t="s">
        <v>88</v>
      </c>
      <c r="E43">
        <v>35</v>
      </c>
      <c r="F43">
        <v>15675.473</v>
      </c>
      <c r="G43">
        <v>5.5224039999999999E-3</v>
      </c>
      <c r="H43">
        <v>20.280526940000001</v>
      </c>
      <c r="I43">
        <v>1.3540603E-2</v>
      </c>
      <c r="J43">
        <v>-0.29120173999999999</v>
      </c>
      <c r="K43">
        <v>8.7609269000000004E-2</v>
      </c>
      <c r="L43">
        <v>0.61641000000000001</v>
      </c>
      <c r="M43">
        <v>2.6539701080000002</v>
      </c>
      <c r="N43">
        <v>1.805766172</v>
      </c>
      <c r="O43" t="b">
        <v>0</v>
      </c>
      <c r="P43" t="s">
        <v>42</v>
      </c>
      <c r="Q43" t="s">
        <v>43</v>
      </c>
      <c r="R43">
        <v>18</v>
      </c>
      <c r="S43" s="1">
        <v>44743.292361111111</v>
      </c>
      <c r="T43" t="s">
        <v>44</v>
      </c>
      <c r="U43" t="s">
        <v>44</v>
      </c>
      <c r="V43">
        <v>0.64302097800000002</v>
      </c>
      <c r="W43">
        <v>17</v>
      </c>
      <c r="X43" t="s">
        <v>45</v>
      </c>
      <c r="Y43">
        <v>0.63257409799999997</v>
      </c>
      <c r="Z43" t="s">
        <v>45</v>
      </c>
      <c r="AA43" t="s">
        <v>89</v>
      </c>
      <c r="AB43">
        <v>3.6363811000000003E-2</v>
      </c>
      <c r="AC43">
        <v>0.17475738499999999</v>
      </c>
      <c r="AD43">
        <v>8.8195272000000005E-2</v>
      </c>
      <c r="AE43" t="s">
        <v>47</v>
      </c>
      <c r="AF43" s="3">
        <v>14.20894622</v>
      </c>
      <c r="AG43">
        <v>2.7820979050000001</v>
      </c>
      <c r="AH43">
        <v>18</v>
      </c>
      <c r="AI43">
        <v>51.252465749999999</v>
      </c>
      <c r="AJ43">
        <v>2173.8624319999999</v>
      </c>
      <c r="AK43">
        <v>348.86243209999998</v>
      </c>
      <c r="AL43" t="s">
        <v>45</v>
      </c>
      <c r="AM43">
        <v>12</v>
      </c>
      <c r="AN43" t="s">
        <v>63</v>
      </c>
      <c r="AP43">
        <f t="shared" si="0"/>
        <v>1</v>
      </c>
      <c r="AQ43">
        <f t="shared" si="1"/>
        <v>349.86243209999998</v>
      </c>
      <c r="AR43">
        <f t="shared" si="2"/>
        <v>12</v>
      </c>
      <c r="AS43" t="b">
        <f t="shared" si="3"/>
        <v>1</v>
      </c>
    </row>
    <row r="44" spans="1:45" x14ac:dyDescent="0.25">
      <c r="A44" s="1">
        <v>44743.319444444445</v>
      </c>
      <c r="B44" t="s">
        <v>96</v>
      </c>
      <c r="C44">
        <v>606</v>
      </c>
      <c r="D44" t="s">
        <v>88</v>
      </c>
      <c r="E44">
        <v>36</v>
      </c>
      <c r="F44">
        <v>15379.914000000001</v>
      </c>
      <c r="G44">
        <v>2.2679751000000001E-2</v>
      </c>
      <c r="H44">
        <v>19.724788740000001</v>
      </c>
      <c r="I44">
        <v>2.0122401000000002E-2</v>
      </c>
      <c r="J44">
        <v>-0.30362362399999998</v>
      </c>
      <c r="K44">
        <v>0.104467934</v>
      </c>
      <c r="L44">
        <v>0.60384000000000004</v>
      </c>
      <c r="M44">
        <v>2.2079082790000002</v>
      </c>
      <c r="N44">
        <v>1.714289524</v>
      </c>
      <c r="O44" t="b">
        <v>0</v>
      </c>
      <c r="P44" t="s">
        <v>42</v>
      </c>
      <c r="Q44" t="s">
        <v>43</v>
      </c>
      <c r="R44">
        <v>32</v>
      </c>
      <c r="S44" s="1">
        <v>44743.319444444445</v>
      </c>
      <c r="T44" t="s">
        <v>44</v>
      </c>
      <c r="U44" t="s">
        <v>44</v>
      </c>
      <c r="V44">
        <v>0.62933644499999997</v>
      </c>
      <c r="W44">
        <v>14</v>
      </c>
      <c r="X44" t="s">
        <v>45</v>
      </c>
      <c r="Y44">
        <v>0.619559411</v>
      </c>
      <c r="Z44" t="s">
        <v>45</v>
      </c>
      <c r="AA44" t="s">
        <v>89</v>
      </c>
      <c r="AB44">
        <v>3.6363811000000003E-2</v>
      </c>
      <c r="AC44">
        <v>0.17475738499999999</v>
      </c>
      <c r="AD44">
        <v>8.8195272000000005E-2</v>
      </c>
      <c r="AE44" t="s">
        <v>47</v>
      </c>
      <c r="AF44" s="3">
        <v>18.179179990000002</v>
      </c>
      <c r="AG44">
        <v>3.193415849</v>
      </c>
      <c r="AH44">
        <v>32</v>
      </c>
      <c r="AI44">
        <v>42.096849319999997</v>
      </c>
      <c r="AJ44">
        <v>1875.805141</v>
      </c>
      <c r="AK44">
        <v>50.805140729999998</v>
      </c>
      <c r="AL44" t="s">
        <v>45</v>
      </c>
      <c r="AM44">
        <v>2</v>
      </c>
      <c r="AN44" t="s">
        <v>57</v>
      </c>
      <c r="AP44">
        <f t="shared" si="0"/>
        <v>1</v>
      </c>
      <c r="AQ44">
        <f t="shared" si="1"/>
        <v>51.805140729999998</v>
      </c>
      <c r="AR44">
        <f t="shared" si="2"/>
        <v>2</v>
      </c>
      <c r="AS44" t="b">
        <f t="shared" si="3"/>
        <v>1</v>
      </c>
    </row>
    <row r="45" spans="1:45" x14ac:dyDescent="0.25">
      <c r="A45" s="1">
        <v>44743.373611111114</v>
      </c>
      <c r="B45" t="s">
        <v>94</v>
      </c>
      <c r="C45">
        <v>606</v>
      </c>
      <c r="D45" t="s">
        <v>88</v>
      </c>
      <c r="E45">
        <v>38</v>
      </c>
      <c r="F45">
        <v>18706.822</v>
      </c>
      <c r="G45">
        <v>3.4439200000000001E-3</v>
      </c>
      <c r="H45">
        <v>20.001473749999999</v>
      </c>
      <c r="I45">
        <v>1.5354204999999999E-2</v>
      </c>
      <c r="J45">
        <v>-0.218387102</v>
      </c>
      <c r="K45">
        <v>9.7053049000000002E-2</v>
      </c>
      <c r="L45">
        <v>0.69011</v>
      </c>
      <c r="M45">
        <v>2.7919689079999999</v>
      </c>
      <c r="N45">
        <v>1.2926084769999999</v>
      </c>
      <c r="O45" t="b">
        <v>0</v>
      </c>
      <c r="P45" t="s">
        <v>42</v>
      </c>
      <c r="Q45" t="s">
        <v>43</v>
      </c>
      <c r="R45">
        <v>70</v>
      </c>
      <c r="S45" s="1">
        <v>44743.373611111114</v>
      </c>
      <c r="T45" t="s">
        <v>44</v>
      </c>
      <c r="U45" t="s">
        <v>44</v>
      </c>
      <c r="V45">
        <v>0.679291757</v>
      </c>
      <c r="W45">
        <v>49</v>
      </c>
      <c r="X45" t="s">
        <v>45</v>
      </c>
      <c r="Y45">
        <v>0.66690980899999996</v>
      </c>
      <c r="Z45" t="s">
        <v>45</v>
      </c>
      <c r="AA45" t="s">
        <v>89</v>
      </c>
      <c r="AB45">
        <v>3.6363811000000003E-2</v>
      </c>
      <c r="AC45">
        <v>0.17475738499999999</v>
      </c>
      <c r="AD45">
        <v>8.8195272000000005E-2</v>
      </c>
      <c r="AE45" t="s">
        <v>47</v>
      </c>
      <c r="AF45" s="3">
        <v>4.4665438780000004</v>
      </c>
      <c r="AG45">
        <v>0.71424379599999999</v>
      </c>
      <c r="AH45">
        <v>70</v>
      </c>
      <c r="AI45">
        <v>17.245890410000001</v>
      </c>
      <c r="AJ45">
        <v>409.34541819999998</v>
      </c>
      <c r="AK45">
        <v>44.345418180000003</v>
      </c>
      <c r="AL45">
        <v>35.141051449999999</v>
      </c>
      <c r="AM45">
        <v>2</v>
      </c>
      <c r="AN45" t="s">
        <v>57</v>
      </c>
      <c r="AP45">
        <f t="shared" si="0"/>
        <v>1</v>
      </c>
      <c r="AQ45">
        <f t="shared" si="1"/>
        <v>45.345418180000003</v>
      </c>
      <c r="AR45">
        <f t="shared" si="2"/>
        <v>2</v>
      </c>
      <c r="AS45" t="b">
        <f t="shared" si="3"/>
        <v>1</v>
      </c>
    </row>
    <row r="46" spans="1:45" x14ac:dyDescent="0.25">
      <c r="A46" s="1">
        <v>44743.479166666664</v>
      </c>
      <c r="B46" t="s">
        <v>98</v>
      </c>
      <c r="C46">
        <v>606</v>
      </c>
      <c r="D46" t="s">
        <v>88</v>
      </c>
      <c r="E46">
        <v>42</v>
      </c>
      <c r="F46">
        <v>18147.276000000002</v>
      </c>
      <c r="G46">
        <v>2.3900269999999999E-3</v>
      </c>
      <c r="H46">
        <v>18.017627900000001</v>
      </c>
      <c r="I46">
        <v>1.7963651000000001E-2</v>
      </c>
      <c r="J46">
        <v>-0.23242242799999999</v>
      </c>
      <c r="K46">
        <v>0.11568004899999999</v>
      </c>
      <c r="L46">
        <v>0.67588000000000004</v>
      </c>
      <c r="M46">
        <v>2.161504018</v>
      </c>
      <c r="N46">
        <v>-7.7700259999999993E-2</v>
      </c>
      <c r="O46" t="b">
        <v>0</v>
      </c>
      <c r="P46" t="s">
        <v>42</v>
      </c>
      <c r="Q46" t="s">
        <v>43</v>
      </c>
      <c r="R46">
        <v>3</v>
      </c>
      <c r="S46" s="1">
        <v>44743.479166666664</v>
      </c>
      <c r="T46" t="s">
        <v>44</v>
      </c>
      <c r="U46" t="s">
        <v>44</v>
      </c>
      <c r="V46">
        <v>0.67631548600000002</v>
      </c>
      <c r="W46">
        <v>56</v>
      </c>
      <c r="X46" t="s">
        <v>45</v>
      </c>
      <c r="Y46">
        <v>0.66417066300000005</v>
      </c>
      <c r="Z46" t="s">
        <v>45</v>
      </c>
      <c r="AA46" t="s">
        <v>89</v>
      </c>
      <c r="AB46">
        <v>3.6363811000000003E-2</v>
      </c>
      <c r="AC46">
        <v>0.17475738499999999</v>
      </c>
      <c r="AD46">
        <v>8.8195272000000005E-2</v>
      </c>
      <c r="AE46" t="s">
        <v>47</v>
      </c>
      <c r="AF46" s="3">
        <v>5.207627134</v>
      </c>
      <c r="AG46">
        <v>0.25802252399999998</v>
      </c>
      <c r="AH46">
        <v>3</v>
      </c>
      <c r="AI46">
        <v>61.062054789999998</v>
      </c>
      <c r="AJ46">
        <v>2574.077949</v>
      </c>
      <c r="AK46">
        <v>19.077949440000001</v>
      </c>
      <c r="AL46" t="s">
        <v>45</v>
      </c>
      <c r="AM46">
        <v>1</v>
      </c>
      <c r="AN46" t="s">
        <v>48</v>
      </c>
      <c r="AP46">
        <f t="shared" si="0"/>
        <v>1</v>
      </c>
      <c r="AQ46">
        <f t="shared" si="1"/>
        <v>20.077949440000001</v>
      </c>
      <c r="AR46">
        <f t="shared" si="2"/>
        <v>1</v>
      </c>
      <c r="AS46" t="b">
        <f t="shared" si="3"/>
        <v>1</v>
      </c>
    </row>
    <row r="47" spans="1:45" x14ac:dyDescent="0.25">
      <c r="A47" s="1">
        <v>44763.717361111114</v>
      </c>
      <c r="B47" t="s">
        <v>87</v>
      </c>
      <c r="C47">
        <v>614</v>
      </c>
      <c r="D47" t="s">
        <v>88</v>
      </c>
      <c r="E47">
        <v>15</v>
      </c>
      <c r="F47">
        <v>15780.126</v>
      </c>
      <c r="G47">
        <v>3.2809212999999997E-2</v>
      </c>
      <c r="H47">
        <v>19.46629269</v>
      </c>
      <c r="I47">
        <v>2.1001355999999999E-2</v>
      </c>
      <c r="J47">
        <v>-0.27322393900000003</v>
      </c>
      <c r="K47">
        <v>0.122792558</v>
      </c>
      <c r="L47">
        <v>0.60092999999999996</v>
      </c>
      <c r="M47">
        <v>2.485840429</v>
      </c>
      <c r="N47">
        <v>1.139086689</v>
      </c>
      <c r="O47" t="b">
        <v>0</v>
      </c>
      <c r="P47" t="s">
        <v>42</v>
      </c>
      <c r="Q47" t="s">
        <v>43</v>
      </c>
      <c r="R47">
        <v>50</v>
      </c>
      <c r="S47" s="1">
        <v>44763.717361111114</v>
      </c>
      <c r="T47" t="s">
        <v>44</v>
      </c>
      <c r="U47" t="s">
        <v>44</v>
      </c>
      <c r="V47">
        <v>0.68023615199999998</v>
      </c>
      <c r="W47">
        <v>11</v>
      </c>
      <c r="X47" t="s">
        <v>45</v>
      </c>
      <c r="Y47">
        <v>0.669354911</v>
      </c>
      <c r="Z47" t="s">
        <v>45</v>
      </c>
      <c r="AA47" t="s">
        <v>89</v>
      </c>
      <c r="AB47">
        <v>3.6363811000000003E-2</v>
      </c>
      <c r="AC47">
        <v>0.17475738499999999</v>
      </c>
      <c r="AD47">
        <v>8.8195272000000005E-2</v>
      </c>
      <c r="AE47" t="s">
        <v>47</v>
      </c>
      <c r="AF47" s="3">
        <v>3.8099910750000001</v>
      </c>
      <c r="AG47">
        <v>0.254740258</v>
      </c>
      <c r="AH47">
        <v>50</v>
      </c>
      <c r="AI47">
        <v>30.325342469999999</v>
      </c>
      <c r="AJ47">
        <v>1129.4345969999999</v>
      </c>
      <c r="AK47">
        <v>34.434596509999999</v>
      </c>
      <c r="AL47">
        <v>70.620964869999995</v>
      </c>
      <c r="AM47">
        <v>2</v>
      </c>
      <c r="AN47" t="s">
        <v>57</v>
      </c>
      <c r="AP47">
        <f t="shared" si="0"/>
        <v>1</v>
      </c>
      <c r="AQ47">
        <f t="shared" si="1"/>
        <v>35.434596509999999</v>
      </c>
      <c r="AR47">
        <f t="shared" si="2"/>
        <v>2</v>
      </c>
      <c r="AS47" t="b">
        <f t="shared" si="3"/>
        <v>1</v>
      </c>
    </row>
    <row r="48" spans="1:45" x14ac:dyDescent="0.25">
      <c r="A48" s="1">
        <v>44763.770138888889</v>
      </c>
      <c r="B48" t="s">
        <v>97</v>
      </c>
      <c r="C48">
        <v>614</v>
      </c>
      <c r="D48" t="s">
        <v>88</v>
      </c>
      <c r="E48">
        <v>17</v>
      </c>
      <c r="F48">
        <v>13385.249</v>
      </c>
      <c r="G48">
        <v>5.2672888000000001E-2</v>
      </c>
      <c r="H48">
        <v>19.470602580000001</v>
      </c>
      <c r="I48">
        <v>2.1003759E-2</v>
      </c>
      <c r="J48">
        <v>-0.30937288299999999</v>
      </c>
      <c r="K48">
        <v>0.13050636600000001</v>
      </c>
      <c r="L48">
        <v>0.56228999999999996</v>
      </c>
      <c r="M48">
        <v>2.4369558599999999</v>
      </c>
      <c r="N48">
        <v>1.2324123339999999</v>
      </c>
      <c r="O48" t="b">
        <v>0</v>
      </c>
      <c r="P48" t="s">
        <v>42</v>
      </c>
      <c r="Q48" t="s">
        <v>43</v>
      </c>
      <c r="R48">
        <v>62</v>
      </c>
      <c r="S48" s="1">
        <v>44763.770138888889</v>
      </c>
      <c r="T48" t="s">
        <v>44</v>
      </c>
      <c r="U48" t="s">
        <v>44</v>
      </c>
      <c r="V48" t="s">
        <v>45</v>
      </c>
      <c r="W48" t="s">
        <v>50</v>
      </c>
      <c r="X48" t="s">
        <v>45</v>
      </c>
      <c r="Y48" t="s">
        <v>45</v>
      </c>
      <c r="Z48" t="s">
        <v>45</v>
      </c>
      <c r="AA48" t="s">
        <v>89</v>
      </c>
      <c r="AB48">
        <v>3.6363811000000003E-2</v>
      </c>
      <c r="AC48">
        <v>0.17475738499999999</v>
      </c>
      <c r="AD48">
        <v>8.8195272000000005E-2</v>
      </c>
      <c r="AE48" t="s">
        <v>47</v>
      </c>
      <c r="AF48" s="3" t="s">
        <v>45</v>
      </c>
      <c r="AG48" t="s">
        <v>45</v>
      </c>
      <c r="AH48">
        <v>62</v>
      </c>
      <c r="AI48">
        <v>22.477671229999999</v>
      </c>
      <c r="AJ48">
        <v>698.51109299999996</v>
      </c>
      <c r="AK48">
        <v>333.51109300000002</v>
      </c>
      <c r="AL48">
        <v>13.624296879999999</v>
      </c>
      <c r="AM48">
        <v>11</v>
      </c>
      <c r="AN48" t="s">
        <v>59</v>
      </c>
      <c r="AP48">
        <f t="shared" si="0"/>
        <v>1</v>
      </c>
      <c r="AQ48">
        <f t="shared" si="1"/>
        <v>334.51109300000002</v>
      </c>
      <c r="AR48">
        <f t="shared" si="2"/>
        <v>11</v>
      </c>
      <c r="AS48" t="b">
        <f t="shared" si="3"/>
        <v>1</v>
      </c>
    </row>
    <row r="49" spans="1:45" x14ac:dyDescent="0.25">
      <c r="A49" s="1">
        <v>44764.015972222223</v>
      </c>
      <c r="B49" t="s">
        <v>91</v>
      </c>
      <c r="C49">
        <v>614</v>
      </c>
      <c r="D49" t="s">
        <v>88</v>
      </c>
      <c r="E49">
        <v>27</v>
      </c>
      <c r="F49">
        <v>18403.332999999999</v>
      </c>
      <c r="G49">
        <v>1.0915846E-2</v>
      </c>
      <c r="H49">
        <v>17.075224349999999</v>
      </c>
      <c r="I49">
        <v>1.5706306999999999E-2</v>
      </c>
      <c r="J49">
        <v>-0.26303125999999999</v>
      </c>
      <c r="K49">
        <v>9.2099472000000002E-2</v>
      </c>
      <c r="L49">
        <v>0.61087999999999998</v>
      </c>
      <c r="M49">
        <v>1.511527171</v>
      </c>
      <c r="N49">
        <v>-0.23009128400000001</v>
      </c>
      <c r="O49" t="b">
        <v>0</v>
      </c>
      <c r="P49" t="s">
        <v>42</v>
      </c>
      <c r="Q49" t="s">
        <v>43</v>
      </c>
      <c r="R49">
        <v>4</v>
      </c>
      <c r="S49" s="1">
        <v>44764.015972222223</v>
      </c>
      <c r="T49" t="s">
        <v>44</v>
      </c>
      <c r="U49" t="s">
        <v>44</v>
      </c>
      <c r="V49">
        <v>0.64472664999999996</v>
      </c>
      <c r="W49">
        <v>27</v>
      </c>
      <c r="X49" t="s">
        <v>45</v>
      </c>
      <c r="Y49">
        <v>0.63540509999999994</v>
      </c>
      <c r="Z49" t="s">
        <v>45</v>
      </c>
      <c r="AA49" t="s">
        <v>89</v>
      </c>
      <c r="AB49">
        <v>3.6363811000000003E-2</v>
      </c>
      <c r="AC49">
        <v>0.17475738499999999</v>
      </c>
      <c r="AD49">
        <v>8.8195272000000005E-2</v>
      </c>
      <c r="AE49" t="s">
        <v>47</v>
      </c>
      <c r="AF49" s="3">
        <v>13.36661874</v>
      </c>
      <c r="AG49">
        <v>1.4547636129999999</v>
      </c>
      <c r="AH49">
        <v>4</v>
      </c>
      <c r="AI49">
        <v>60.408082190000002</v>
      </c>
      <c r="AJ49">
        <v>2568.7703299999998</v>
      </c>
      <c r="AK49">
        <v>13.770329609999999</v>
      </c>
      <c r="AL49">
        <v>37.758771879999998</v>
      </c>
      <c r="AM49">
        <v>1</v>
      </c>
      <c r="AN49" t="s">
        <v>48</v>
      </c>
      <c r="AP49">
        <f t="shared" si="0"/>
        <v>1</v>
      </c>
      <c r="AQ49">
        <f t="shared" si="1"/>
        <v>14.770329609999999</v>
      </c>
      <c r="AR49">
        <f t="shared" si="2"/>
        <v>1</v>
      </c>
      <c r="AS49" t="b">
        <f t="shared" si="3"/>
        <v>1</v>
      </c>
    </row>
    <row r="50" spans="1:45" x14ac:dyDescent="0.25">
      <c r="A50" s="1">
        <v>44869.661111111112</v>
      </c>
      <c r="B50" t="s">
        <v>40</v>
      </c>
      <c r="C50">
        <v>294</v>
      </c>
      <c r="D50" t="s">
        <v>41</v>
      </c>
      <c r="E50">
        <v>13</v>
      </c>
      <c r="F50">
        <v>10578.791999999999</v>
      </c>
      <c r="G50">
        <v>5.9996699999999997E-4</v>
      </c>
      <c r="H50">
        <v>17.23196158</v>
      </c>
      <c r="I50">
        <v>2.5168913000000001E-2</v>
      </c>
      <c r="J50">
        <v>-0.18663633800000001</v>
      </c>
      <c r="K50">
        <v>6.0640157E-2</v>
      </c>
      <c r="L50">
        <v>0.70699999999999996</v>
      </c>
      <c r="M50">
        <v>1.7495426430000001</v>
      </c>
      <c r="N50">
        <v>-0.35478949700000001</v>
      </c>
      <c r="O50" t="b">
        <v>0</v>
      </c>
      <c r="P50" t="s">
        <v>42</v>
      </c>
      <c r="Q50" t="s">
        <v>43</v>
      </c>
      <c r="R50">
        <v>2</v>
      </c>
      <c r="S50" s="1">
        <v>44869.661111111112</v>
      </c>
      <c r="T50" t="s">
        <v>44</v>
      </c>
      <c r="U50" t="s">
        <v>44</v>
      </c>
      <c r="V50">
        <v>0.70630986600000001</v>
      </c>
      <c r="W50">
        <v>50</v>
      </c>
      <c r="X50" t="s">
        <v>45</v>
      </c>
      <c r="Y50">
        <v>0.70374413099999999</v>
      </c>
      <c r="Z50" t="s">
        <v>45</v>
      </c>
      <c r="AA50" t="s">
        <v>99</v>
      </c>
      <c r="AB50">
        <v>4.1295773000000001E-2</v>
      </c>
      <c r="AC50">
        <v>6.4010861000000002E-2</v>
      </c>
      <c r="AD50">
        <v>3.0159281E-2</v>
      </c>
      <c r="AE50" t="s">
        <v>47</v>
      </c>
      <c r="AF50" s="3">
        <v>-4.9568424589999998</v>
      </c>
      <c r="AG50">
        <v>-2.6046465049999998</v>
      </c>
      <c r="AH50">
        <v>2</v>
      </c>
      <c r="AI50">
        <v>61.716027400000002</v>
      </c>
      <c r="AJ50">
        <v>2579.385569</v>
      </c>
      <c r="AK50">
        <v>24.385569350000001</v>
      </c>
      <c r="AL50" t="s">
        <v>45</v>
      </c>
      <c r="AM50">
        <v>1</v>
      </c>
      <c r="AN50" t="s">
        <v>48</v>
      </c>
      <c r="AP50">
        <f t="shared" si="0"/>
        <v>1</v>
      </c>
      <c r="AQ50">
        <f t="shared" si="1"/>
        <v>25.385569350000001</v>
      </c>
      <c r="AR50">
        <f t="shared" si="2"/>
        <v>1</v>
      </c>
      <c r="AS50" t="b">
        <f t="shared" si="3"/>
        <v>1</v>
      </c>
    </row>
    <row r="51" spans="1:45" x14ac:dyDescent="0.25">
      <c r="A51" s="1">
        <v>44869.709722222222</v>
      </c>
      <c r="B51" t="s">
        <v>49</v>
      </c>
      <c r="C51">
        <v>294</v>
      </c>
      <c r="D51" t="s">
        <v>41</v>
      </c>
      <c r="E51">
        <v>15</v>
      </c>
      <c r="F51">
        <v>8610.8240000000005</v>
      </c>
      <c r="G51">
        <v>7.3673499999999997E-4</v>
      </c>
      <c r="H51">
        <v>19.244628370000001</v>
      </c>
      <c r="I51">
        <v>3.5992765000000003E-2</v>
      </c>
      <c r="J51">
        <v>-0.202414812</v>
      </c>
      <c r="K51">
        <v>0.107946283</v>
      </c>
      <c r="L51">
        <v>0.69</v>
      </c>
      <c r="M51">
        <v>1.758244822</v>
      </c>
      <c r="N51">
        <v>1.5987216440000001</v>
      </c>
      <c r="O51" t="b">
        <v>0</v>
      </c>
      <c r="P51" t="s">
        <v>42</v>
      </c>
      <c r="Q51" t="s">
        <v>43</v>
      </c>
      <c r="R51">
        <v>14</v>
      </c>
      <c r="S51" s="1">
        <v>44869.709722222222</v>
      </c>
      <c r="T51" t="s">
        <v>44</v>
      </c>
      <c r="U51" t="s">
        <v>44</v>
      </c>
      <c r="V51">
        <v>0.68708357099999995</v>
      </c>
      <c r="W51">
        <v>9</v>
      </c>
      <c r="X51" t="s">
        <v>45</v>
      </c>
      <c r="Y51">
        <v>0.68362679100000001</v>
      </c>
      <c r="Z51" t="s">
        <v>45</v>
      </c>
      <c r="AA51" t="s">
        <v>99</v>
      </c>
      <c r="AB51">
        <v>4.1295773000000001E-2</v>
      </c>
      <c r="AC51">
        <v>6.4010861000000002E-2</v>
      </c>
      <c r="AD51">
        <v>3.0159281E-2</v>
      </c>
      <c r="AE51" t="s">
        <v>47</v>
      </c>
      <c r="AF51" s="3">
        <v>6.8528400000000003E-2</v>
      </c>
      <c r="AG51">
        <v>-1.361895503</v>
      </c>
      <c r="AH51">
        <v>14</v>
      </c>
      <c r="AI51">
        <v>53.868356159999998</v>
      </c>
      <c r="AJ51">
        <v>2302.5765849999998</v>
      </c>
      <c r="AK51">
        <v>112.5765847</v>
      </c>
      <c r="AL51" t="s">
        <v>45</v>
      </c>
      <c r="AM51">
        <v>4</v>
      </c>
      <c r="AN51" t="s">
        <v>51</v>
      </c>
      <c r="AP51">
        <f t="shared" si="0"/>
        <v>1</v>
      </c>
      <c r="AQ51">
        <f t="shared" si="1"/>
        <v>113.5765847</v>
      </c>
      <c r="AR51">
        <f t="shared" si="2"/>
        <v>4</v>
      </c>
      <c r="AS51" t="b">
        <f t="shared" si="3"/>
        <v>1</v>
      </c>
    </row>
    <row r="52" spans="1:45" x14ac:dyDescent="0.25">
      <c r="A52" s="1">
        <v>44869.758333333331</v>
      </c>
      <c r="B52" t="s">
        <v>52</v>
      </c>
      <c r="C52">
        <v>294</v>
      </c>
      <c r="D52" t="s">
        <v>41</v>
      </c>
      <c r="E52">
        <v>20</v>
      </c>
      <c r="F52">
        <v>11194.912</v>
      </c>
      <c r="G52">
        <v>8.09073E-4</v>
      </c>
      <c r="H52">
        <v>17.284657800000002</v>
      </c>
      <c r="I52">
        <v>3.2237750000000003E-2</v>
      </c>
      <c r="J52">
        <v>-0.27601028300000002</v>
      </c>
      <c r="K52">
        <v>8.5216887000000005E-2</v>
      </c>
      <c r="L52">
        <v>0.61099999999999999</v>
      </c>
      <c r="M52">
        <v>1.1559914920000001</v>
      </c>
      <c r="N52">
        <v>0.43476548599999998</v>
      </c>
      <c r="O52" t="b">
        <v>0</v>
      </c>
      <c r="P52" t="s">
        <v>42</v>
      </c>
      <c r="Q52" t="s">
        <v>43</v>
      </c>
      <c r="R52">
        <v>26</v>
      </c>
      <c r="S52" s="1">
        <v>44869.758333333331</v>
      </c>
      <c r="T52" t="s">
        <v>44</v>
      </c>
      <c r="U52" t="s">
        <v>44</v>
      </c>
      <c r="V52">
        <v>0.61336222900000004</v>
      </c>
      <c r="W52">
        <v>41</v>
      </c>
      <c r="X52" t="s">
        <v>45</v>
      </c>
      <c r="Y52">
        <v>0.60640136600000005</v>
      </c>
      <c r="Z52" t="s">
        <v>45</v>
      </c>
      <c r="AA52" t="s">
        <v>99</v>
      </c>
      <c r="AB52">
        <v>4.1295773000000001E-2</v>
      </c>
      <c r="AC52">
        <v>6.4010861000000002E-2</v>
      </c>
      <c r="AD52">
        <v>3.0159281E-2</v>
      </c>
      <c r="AE52" t="s">
        <v>47</v>
      </c>
      <c r="AF52" s="3">
        <v>22.365241789999999</v>
      </c>
      <c r="AG52">
        <v>3.0193990899999998</v>
      </c>
      <c r="AH52">
        <v>26</v>
      </c>
      <c r="AI52">
        <v>46.020684930000002</v>
      </c>
      <c r="AJ52">
        <v>2013.7109660000001</v>
      </c>
      <c r="AK52">
        <v>188.71096560000001</v>
      </c>
      <c r="AL52">
        <v>14.72713989</v>
      </c>
      <c r="AM52">
        <v>7</v>
      </c>
      <c r="AN52" t="s">
        <v>53</v>
      </c>
      <c r="AP52">
        <f t="shared" si="0"/>
        <v>1</v>
      </c>
      <c r="AQ52">
        <f t="shared" si="1"/>
        <v>189.71096560000001</v>
      </c>
      <c r="AR52">
        <f t="shared" si="2"/>
        <v>7</v>
      </c>
      <c r="AS52" t="b">
        <f t="shared" si="3"/>
        <v>1</v>
      </c>
    </row>
    <row r="53" spans="1:45" x14ac:dyDescent="0.25">
      <c r="A53" s="1">
        <v>44869.782638888886</v>
      </c>
      <c r="B53" t="s">
        <v>78</v>
      </c>
      <c r="C53">
        <v>294</v>
      </c>
      <c r="D53" t="s">
        <v>41</v>
      </c>
      <c r="E53">
        <v>23</v>
      </c>
      <c r="F53">
        <v>10207.513000000001</v>
      </c>
      <c r="G53">
        <v>1.185083E-3</v>
      </c>
      <c r="H53">
        <v>18.628107679999999</v>
      </c>
      <c r="I53">
        <v>2.6603918000000001E-2</v>
      </c>
      <c r="J53">
        <v>-0.25211424799999999</v>
      </c>
      <c r="K53">
        <v>7.0815844000000003E-2</v>
      </c>
      <c r="L53">
        <v>0.63700000000000001</v>
      </c>
      <c r="M53">
        <v>1.894260082</v>
      </c>
      <c r="N53">
        <v>0.99913433699999998</v>
      </c>
      <c r="O53" t="b">
        <v>0</v>
      </c>
      <c r="P53" t="s">
        <v>42</v>
      </c>
      <c r="Q53" t="s">
        <v>43</v>
      </c>
      <c r="R53">
        <v>37</v>
      </c>
      <c r="S53" s="1">
        <v>44869.782638888886</v>
      </c>
      <c r="T53" t="s">
        <v>44</v>
      </c>
      <c r="U53" t="s">
        <v>44</v>
      </c>
      <c r="V53">
        <v>0.63966177400000002</v>
      </c>
      <c r="W53">
        <v>45</v>
      </c>
      <c r="X53" t="s">
        <v>45</v>
      </c>
      <c r="Y53">
        <v>0.63364335599999999</v>
      </c>
      <c r="Z53" t="s">
        <v>45</v>
      </c>
      <c r="AA53" t="s">
        <v>99</v>
      </c>
      <c r="AB53">
        <v>4.1295773000000001E-2</v>
      </c>
      <c r="AC53">
        <v>6.4010861000000002E-2</v>
      </c>
      <c r="AD53">
        <v>3.0159281E-2</v>
      </c>
      <c r="AE53" t="s">
        <v>47</v>
      </c>
      <c r="AF53" s="3">
        <v>13.889930359999999</v>
      </c>
      <c r="AG53">
        <v>1.952418792</v>
      </c>
      <c r="AH53">
        <v>37</v>
      </c>
      <c r="AI53">
        <v>38.826986300000002</v>
      </c>
      <c r="AJ53">
        <v>1745.8446289999999</v>
      </c>
      <c r="AK53">
        <v>285.84462910000002</v>
      </c>
      <c r="AL53" t="s">
        <v>45</v>
      </c>
      <c r="AM53">
        <v>10</v>
      </c>
      <c r="AN53" t="s">
        <v>79</v>
      </c>
      <c r="AP53">
        <f t="shared" si="0"/>
        <v>1</v>
      </c>
      <c r="AQ53">
        <f t="shared" si="1"/>
        <v>286.84462910000002</v>
      </c>
      <c r="AR53">
        <f t="shared" si="2"/>
        <v>10</v>
      </c>
      <c r="AS53" t="b">
        <f t="shared" si="3"/>
        <v>1</v>
      </c>
    </row>
    <row r="54" spans="1:45" x14ac:dyDescent="0.25">
      <c r="A54" s="1">
        <v>44869.855555555558</v>
      </c>
      <c r="B54" t="s">
        <v>80</v>
      </c>
      <c r="C54">
        <v>294</v>
      </c>
      <c r="D54" t="s">
        <v>41</v>
      </c>
      <c r="E54">
        <v>26</v>
      </c>
      <c r="F54">
        <v>11001.266</v>
      </c>
      <c r="G54">
        <v>6.6161699999999998E-4</v>
      </c>
      <c r="H54">
        <v>19.479639030000001</v>
      </c>
      <c r="I54">
        <v>1.7042755999999999E-2</v>
      </c>
      <c r="J54">
        <v>-0.24795349699999999</v>
      </c>
      <c r="K54">
        <v>3.9233038999999997E-2</v>
      </c>
      <c r="L54">
        <v>0.64100000000000001</v>
      </c>
      <c r="M54">
        <v>2.3407201450000001</v>
      </c>
      <c r="N54">
        <v>1.3596814850000001</v>
      </c>
      <c r="O54" t="b">
        <v>0</v>
      </c>
      <c r="P54" t="s">
        <v>42</v>
      </c>
      <c r="Q54" t="s">
        <v>43</v>
      </c>
      <c r="R54">
        <v>49</v>
      </c>
      <c r="S54" s="1">
        <v>44869.855555555558</v>
      </c>
      <c r="T54" t="s">
        <v>44</v>
      </c>
      <c r="U54" t="s">
        <v>44</v>
      </c>
      <c r="V54">
        <v>0.63832428299999999</v>
      </c>
      <c r="W54">
        <v>44</v>
      </c>
      <c r="X54" t="s">
        <v>45</v>
      </c>
      <c r="Y54">
        <v>0.63185791000000002</v>
      </c>
      <c r="Z54" t="s">
        <v>45</v>
      </c>
      <c r="AA54" t="s">
        <v>99</v>
      </c>
      <c r="AB54">
        <v>4.1295773000000001E-2</v>
      </c>
      <c r="AC54">
        <v>6.4010861000000002E-2</v>
      </c>
      <c r="AD54">
        <v>3.0159281E-2</v>
      </c>
      <c r="AE54" t="s">
        <v>47</v>
      </c>
      <c r="AF54" s="3">
        <v>14.42321871</v>
      </c>
      <c r="AG54">
        <v>2.5156752189999998</v>
      </c>
      <c r="AH54">
        <v>49</v>
      </c>
      <c r="AI54">
        <v>30.979315069999998</v>
      </c>
      <c r="AJ54">
        <v>1154.262684</v>
      </c>
      <c r="AK54">
        <v>59.262683680000002</v>
      </c>
      <c r="AL54" t="s">
        <v>45</v>
      </c>
      <c r="AM54">
        <v>2</v>
      </c>
      <c r="AN54" t="s">
        <v>57</v>
      </c>
      <c r="AP54">
        <f t="shared" si="0"/>
        <v>1</v>
      </c>
      <c r="AQ54">
        <f t="shared" si="1"/>
        <v>60.262683680000002</v>
      </c>
      <c r="AR54">
        <f t="shared" si="2"/>
        <v>2</v>
      </c>
      <c r="AS54" t="b">
        <f t="shared" si="3"/>
        <v>1</v>
      </c>
    </row>
    <row r="55" spans="1:45" x14ac:dyDescent="0.25">
      <c r="A55" s="1">
        <v>44869.879861111112</v>
      </c>
      <c r="B55" t="s">
        <v>81</v>
      </c>
      <c r="C55">
        <v>294</v>
      </c>
      <c r="D55" t="s">
        <v>41</v>
      </c>
      <c r="E55">
        <v>27</v>
      </c>
      <c r="F55">
        <v>10601.522999999999</v>
      </c>
      <c r="G55">
        <v>7.1580400000000001E-4</v>
      </c>
      <c r="H55">
        <v>19.390968480000002</v>
      </c>
      <c r="I55">
        <v>2.6688011000000001E-2</v>
      </c>
      <c r="J55">
        <v>-0.225299943</v>
      </c>
      <c r="K55">
        <v>7.1325198000000006E-2</v>
      </c>
      <c r="L55">
        <v>0.66600000000000004</v>
      </c>
      <c r="M55">
        <v>2.348319466</v>
      </c>
      <c r="N55">
        <v>1.2380546809999999</v>
      </c>
      <c r="O55" t="b">
        <v>0</v>
      </c>
      <c r="P55" t="s">
        <v>42</v>
      </c>
      <c r="Q55" t="s">
        <v>43</v>
      </c>
      <c r="R55">
        <v>61</v>
      </c>
      <c r="S55" s="1">
        <v>44869.879861111112</v>
      </c>
      <c r="T55" t="s">
        <v>44</v>
      </c>
      <c r="U55" t="s">
        <v>44</v>
      </c>
      <c r="V55">
        <v>0.66692072000000002</v>
      </c>
      <c r="W55">
        <v>51</v>
      </c>
      <c r="X55" t="s">
        <v>45</v>
      </c>
      <c r="Y55">
        <v>0.66197384299999995</v>
      </c>
      <c r="Z55" t="s">
        <v>45</v>
      </c>
      <c r="AA55" t="s">
        <v>99</v>
      </c>
      <c r="AB55">
        <v>4.1295773000000001E-2</v>
      </c>
      <c r="AC55">
        <v>6.4010861000000002E-2</v>
      </c>
      <c r="AD55">
        <v>3.0159281E-2</v>
      </c>
      <c r="AE55" t="s">
        <v>47</v>
      </c>
      <c r="AF55" s="3">
        <v>5.8062903889999999</v>
      </c>
      <c r="AG55">
        <v>0.58356235199999995</v>
      </c>
      <c r="AH55">
        <v>61</v>
      </c>
      <c r="AI55">
        <v>23.131643839999999</v>
      </c>
      <c r="AJ55">
        <v>702.63674790000005</v>
      </c>
      <c r="AK55">
        <v>337.63674789999999</v>
      </c>
      <c r="AL55" t="s">
        <v>45</v>
      </c>
      <c r="AM55">
        <v>12</v>
      </c>
      <c r="AN55" t="s">
        <v>63</v>
      </c>
      <c r="AP55">
        <f t="shared" si="0"/>
        <v>1</v>
      </c>
      <c r="AQ55">
        <f t="shared" si="1"/>
        <v>338.63674789999999</v>
      </c>
      <c r="AR55">
        <f t="shared" si="2"/>
        <v>12</v>
      </c>
      <c r="AS55" t="b">
        <f t="shared" si="3"/>
        <v>1</v>
      </c>
    </row>
    <row r="56" spans="1:45" x14ac:dyDescent="0.25">
      <c r="A56" s="1">
        <v>44869.904166666667</v>
      </c>
      <c r="B56" t="s">
        <v>60</v>
      </c>
      <c r="C56">
        <v>294</v>
      </c>
      <c r="D56" t="s">
        <v>41</v>
      </c>
      <c r="E56">
        <v>28</v>
      </c>
      <c r="F56">
        <v>11077.625</v>
      </c>
      <c r="G56">
        <v>9.2512300000000003E-4</v>
      </c>
      <c r="H56">
        <v>17.554127430000001</v>
      </c>
      <c r="I56">
        <v>2.0279917000000001E-2</v>
      </c>
      <c r="J56">
        <v>-0.21822533399999999</v>
      </c>
      <c r="K56">
        <v>6.5794798000000002E-2</v>
      </c>
      <c r="L56">
        <v>0.67300000000000004</v>
      </c>
      <c r="M56">
        <v>1.4902626510000001</v>
      </c>
      <c r="N56">
        <v>0.283116225</v>
      </c>
      <c r="O56" t="b">
        <v>0</v>
      </c>
      <c r="P56" t="s">
        <v>42</v>
      </c>
      <c r="Q56" t="s">
        <v>43</v>
      </c>
      <c r="R56">
        <v>8</v>
      </c>
      <c r="S56" s="1">
        <v>44869.904166666667</v>
      </c>
      <c r="T56" t="s">
        <v>44</v>
      </c>
      <c r="U56" t="s">
        <v>44</v>
      </c>
      <c r="V56">
        <v>0.66912336800000005</v>
      </c>
      <c r="W56">
        <v>43</v>
      </c>
      <c r="X56" t="s">
        <v>45</v>
      </c>
      <c r="Y56">
        <v>0.66394408199999999</v>
      </c>
      <c r="Z56" t="s">
        <v>45</v>
      </c>
      <c r="AA56" t="s">
        <v>99</v>
      </c>
      <c r="AB56">
        <v>4.1295773000000001E-2</v>
      </c>
      <c r="AC56">
        <v>6.4010861000000002E-2</v>
      </c>
      <c r="AD56">
        <v>3.0159281E-2</v>
      </c>
      <c r="AE56" t="s">
        <v>47</v>
      </c>
      <c r="AF56" s="3">
        <v>5.2691954040000004</v>
      </c>
      <c r="AG56">
        <v>-0.39762616099999998</v>
      </c>
      <c r="AH56">
        <v>8</v>
      </c>
      <c r="AI56">
        <v>57.792191780000003</v>
      </c>
      <c r="AJ56">
        <v>2522.1721400000001</v>
      </c>
      <c r="AK56">
        <v>332.1721402</v>
      </c>
      <c r="AL56">
        <v>23.496765620000001</v>
      </c>
      <c r="AM56">
        <v>11</v>
      </c>
      <c r="AN56" t="s">
        <v>59</v>
      </c>
      <c r="AP56">
        <f t="shared" si="0"/>
        <v>1</v>
      </c>
      <c r="AQ56">
        <f t="shared" si="1"/>
        <v>333.1721402</v>
      </c>
      <c r="AR56">
        <f t="shared" si="2"/>
        <v>11</v>
      </c>
      <c r="AS56" t="b">
        <f t="shared" si="3"/>
        <v>1</v>
      </c>
    </row>
    <row r="57" spans="1:45" x14ac:dyDescent="0.25">
      <c r="A57" s="1">
        <v>44869.952777777777</v>
      </c>
      <c r="B57" t="s">
        <v>100</v>
      </c>
      <c r="C57">
        <v>294</v>
      </c>
      <c r="D57" t="s">
        <v>41</v>
      </c>
      <c r="E57">
        <v>30</v>
      </c>
      <c r="F57">
        <v>10148.366</v>
      </c>
      <c r="G57">
        <v>5.2504099999999996E-4</v>
      </c>
      <c r="H57">
        <v>19.726972239999998</v>
      </c>
      <c r="I57">
        <v>1.4645648000000001E-2</v>
      </c>
      <c r="J57">
        <v>-0.23955574099999999</v>
      </c>
      <c r="K57">
        <v>4.6633934000000002E-2</v>
      </c>
      <c r="L57">
        <v>0.65</v>
      </c>
      <c r="M57">
        <v>2.204796526</v>
      </c>
      <c r="N57">
        <v>1.7020224879999999</v>
      </c>
      <c r="O57" t="b">
        <v>0</v>
      </c>
      <c r="P57" t="s">
        <v>42</v>
      </c>
      <c r="Q57" t="s">
        <v>43</v>
      </c>
      <c r="R57">
        <v>20</v>
      </c>
      <c r="S57" s="1">
        <v>44869.952777777777</v>
      </c>
      <c r="T57" t="s">
        <v>44</v>
      </c>
      <c r="U57" t="s">
        <v>44</v>
      </c>
      <c r="V57">
        <v>0.65100034299999998</v>
      </c>
      <c r="W57">
        <v>44</v>
      </c>
      <c r="X57" t="s">
        <v>45</v>
      </c>
      <c r="Y57">
        <v>0.64592629599999996</v>
      </c>
      <c r="Z57" t="s">
        <v>45</v>
      </c>
      <c r="AA57" t="s">
        <v>99</v>
      </c>
      <c r="AB57">
        <v>4.1295773000000001E-2</v>
      </c>
      <c r="AC57">
        <v>6.4010861000000002E-2</v>
      </c>
      <c r="AD57">
        <v>3.0159281E-2</v>
      </c>
      <c r="AE57" t="s">
        <v>47</v>
      </c>
      <c r="AF57" s="3">
        <v>10.29987523</v>
      </c>
      <c r="AG57">
        <v>1.465920262</v>
      </c>
      <c r="AH57">
        <v>20</v>
      </c>
      <c r="AI57">
        <v>49.94452055</v>
      </c>
      <c r="AJ57">
        <v>2119.2755080000002</v>
      </c>
      <c r="AK57">
        <v>294.27550819999999</v>
      </c>
      <c r="AL57">
        <v>13.39159152</v>
      </c>
      <c r="AM57">
        <v>10</v>
      </c>
      <c r="AN57" t="s">
        <v>79</v>
      </c>
      <c r="AP57">
        <f t="shared" si="0"/>
        <v>1</v>
      </c>
      <c r="AQ57">
        <f t="shared" si="1"/>
        <v>295.27550819999999</v>
      </c>
      <c r="AR57">
        <f t="shared" si="2"/>
        <v>10</v>
      </c>
      <c r="AS57" t="b">
        <f t="shared" si="3"/>
        <v>1</v>
      </c>
    </row>
    <row r="58" spans="1:45" x14ac:dyDescent="0.25">
      <c r="A58" s="1">
        <v>44870.001388888886</v>
      </c>
      <c r="B58" t="s">
        <v>62</v>
      </c>
      <c r="C58">
        <v>294</v>
      </c>
      <c r="D58" t="s">
        <v>41</v>
      </c>
      <c r="E58">
        <v>32</v>
      </c>
      <c r="F58">
        <v>10757.218000000001</v>
      </c>
      <c r="G58">
        <v>2.39168E-4</v>
      </c>
      <c r="H58">
        <v>19.344526170000002</v>
      </c>
      <c r="I58">
        <v>2.2380559000000001E-2</v>
      </c>
      <c r="J58">
        <v>-0.26068630700000001</v>
      </c>
      <c r="K58">
        <v>5.6449707000000002E-2</v>
      </c>
      <c r="L58">
        <v>0.627</v>
      </c>
      <c r="M58">
        <v>2.0768926730000001</v>
      </c>
      <c r="N58">
        <v>1.4856396890000001</v>
      </c>
      <c r="O58" t="b">
        <v>0</v>
      </c>
      <c r="P58" t="s">
        <v>42</v>
      </c>
      <c r="Q58" t="s">
        <v>43</v>
      </c>
      <c r="R58">
        <v>44</v>
      </c>
      <c r="S58" s="1">
        <v>44870.001388888886</v>
      </c>
      <c r="T58" t="s">
        <v>44</v>
      </c>
      <c r="U58" t="s">
        <v>44</v>
      </c>
      <c r="V58">
        <v>0.63145927999999996</v>
      </c>
      <c r="W58">
        <v>50</v>
      </c>
      <c r="X58" t="s">
        <v>45</v>
      </c>
      <c r="Y58">
        <v>0.62586467400000001</v>
      </c>
      <c r="Z58" t="s">
        <v>45</v>
      </c>
      <c r="AA58" t="s">
        <v>99</v>
      </c>
      <c r="AB58">
        <v>4.1295773000000001E-2</v>
      </c>
      <c r="AC58">
        <v>6.4010861000000002E-2</v>
      </c>
      <c r="AD58">
        <v>3.0159281E-2</v>
      </c>
      <c r="AE58" t="s">
        <v>47</v>
      </c>
      <c r="AF58" s="3">
        <v>16.235293290000001</v>
      </c>
      <c r="AG58">
        <v>2.6453599269999999</v>
      </c>
      <c r="AH58">
        <v>44</v>
      </c>
      <c r="AI58">
        <v>34.24917808</v>
      </c>
      <c r="AJ58">
        <v>1448.9430199999999</v>
      </c>
      <c r="AK58">
        <v>353.94302019999998</v>
      </c>
      <c r="AL58">
        <v>25.734510969999999</v>
      </c>
      <c r="AM58">
        <v>12</v>
      </c>
      <c r="AN58" t="s">
        <v>63</v>
      </c>
      <c r="AP58">
        <f t="shared" si="0"/>
        <v>1</v>
      </c>
      <c r="AQ58">
        <f t="shared" si="1"/>
        <v>354.94302019999998</v>
      </c>
      <c r="AR58">
        <f t="shared" si="2"/>
        <v>12</v>
      </c>
      <c r="AS58" t="b">
        <f t="shared" si="3"/>
        <v>1</v>
      </c>
    </row>
    <row r="59" spans="1:45" x14ac:dyDescent="0.25">
      <c r="A59" s="1">
        <v>44870.025694444441</v>
      </c>
      <c r="B59" t="s">
        <v>64</v>
      </c>
      <c r="C59">
        <v>294</v>
      </c>
      <c r="D59" t="s">
        <v>41</v>
      </c>
      <c r="E59">
        <v>33</v>
      </c>
      <c r="F59">
        <v>11787.721</v>
      </c>
      <c r="G59">
        <v>4.9625699999999995E-4</v>
      </c>
      <c r="H59">
        <v>19.39818751</v>
      </c>
      <c r="I59">
        <v>2.4444550999999998E-2</v>
      </c>
      <c r="J59">
        <v>-0.20110993499999999</v>
      </c>
      <c r="K59">
        <v>6.3866774000000001E-2</v>
      </c>
      <c r="L59">
        <v>0.69199999999999995</v>
      </c>
      <c r="M59">
        <v>2.3296796940000002</v>
      </c>
      <c r="N59">
        <v>1.2409202720000001</v>
      </c>
      <c r="O59" t="b">
        <v>0</v>
      </c>
      <c r="P59" t="s">
        <v>42</v>
      </c>
      <c r="Q59" t="s">
        <v>43</v>
      </c>
      <c r="R59">
        <v>56</v>
      </c>
      <c r="S59" s="1">
        <v>44870.025694444441</v>
      </c>
      <c r="T59" t="s">
        <v>44</v>
      </c>
      <c r="U59" t="s">
        <v>44</v>
      </c>
      <c r="V59">
        <v>0.68871012700000001</v>
      </c>
      <c r="W59">
        <v>25</v>
      </c>
      <c r="X59" t="s">
        <v>45</v>
      </c>
      <c r="Y59">
        <v>0.68473328</v>
      </c>
      <c r="Z59" t="s">
        <v>45</v>
      </c>
      <c r="AA59" t="s">
        <v>99</v>
      </c>
      <c r="AB59">
        <v>4.1295773000000001E-2</v>
      </c>
      <c r="AC59">
        <v>6.4010861000000002E-2</v>
      </c>
      <c r="AD59">
        <v>3.0159281E-2</v>
      </c>
      <c r="AE59" t="s">
        <v>47</v>
      </c>
      <c r="AF59" s="3">
        <v>-0.21525058399999999</v>
      </c>
      <c r="AG59">
        <v>-0.86079683799999995</v>
      </c>
      <c r="AH59">
        <v>56</v>
      </c>
      <c r="AI59">
        <v>26.401506850000001</v>
      </c>
      <c r="AJ59">
        <v>723.17294049999998</v>
      </c>
      <c r="AK59">
        <v>358.17294049999998</v>
      </c>
      <c r="AL59">
        <v>49.772233880000002</v>
      </c>
      <c r="AM59">
        <v>12</v>
      </c>
      <c r="AN59" t="s">
        <v>63</v>
      </c>
      <c r="AP59">
        <f t="shared" si="0"/>
        <v>1</v>
      </c>
      <c r="AQ59">
        <f t="shared" si="1"/>
        <v>359.17294049999998</v>
      </c>
      <c r="AR59">
        <f t="shared" si="2"/>
        <v>12</v>
      </c>
      <c r="AS59" t="b">
        <f t="shared" si="3"/>
        <v>1</v>
      </c>
    </row>
    <row r="60" spans="1:45" x14ac:dyDescent="0.25">
      <c r="A60" s="1">
        <v>44870.074305555558</v>
      </c>
      <c r="B60" t="s">
        <v>65</v>
      </c>
      <c r="C60">
        <v>294</v>
      </c>
      <c r="D60" t="s">
        <v>41</v>
      </c>
      <c r="E60">
        <v>35</v>
      </c>
      <c r="F60">
        <v>10802.556</v>
      </c>
      <c r="G60">
        <v>1.75694E-4</v>
      </c>
      <c r="H60">
        <v>18.50053715</v>
      </c>
      <c r="I60">
        <v>2.1758472000000001E-2</v>
      </c>
      <c r="J60">
        <v>-0.22214263400000001</v>
      </c>
      <c r="K60">
        <v>6.2523143000000003E-2</v>
      </c>
      <c r="L60">
        <v>0.66900000000000004</v>
      </c>
      <c r="M60">
        <v>1.777902933</v>
      </c>
      <c r="N60">
        <v>0.91779463299999997</v>
      </c>
      <c r="O60" t="b">
        <v>0</v>
      </c>
      <c r="P60" t="s">
        <v>42</v>
      </c>
      <c r="Q60" t="s">
        <v>43</v>
      </c>
      <c r="R60">
        <v>68</v>
      </c>
      <c r="S60" s="1">
        <v>44870.074305555558</v>
      </c>
      <c r="T60" t="s">
        <v>44</v>
      </c>
      <c r="U60" t="s">
        <v>44</v>
      </c>
      <c r="V60">
        <v>0.66775625800000005</v>
      </c>
      <c r="W60">
        <v>49</v>
      </c>
      <c r="X60" t="s">
        <v>45</v>
      </c>
      <c r="Y60">
        <v>0.663006227</v>
      </c>
      <c r="Z60" t="s">
        <v>45</v>
      </c>
      <c r="AA60" t="s">
        <v>99</v>
      </c>
      <c r="AB60">
        <v>4.1295773000000001E-2</v>
      </c>
      <c r="AC60">
        <v>6.4010861000000002E-2</v>
      </c>
      <c r="AD60">
        <v>3.0159281E-2</v>
      </c>
      <c r="AE60" t="s">
        <v>47</v>
      </c>
      <c r="AF60" s="3">
        <v>5.524471106</v>
      </c>
      <c r="AG60">
        <v>-5.1211848999999997E-2</v>
      </c>
      <c r="AH60">
        <v>68</v>
      </c>
      <c r="AI60">
        <v>18.553835620000001</v>
      </c>
      <c r="AJ60">
        <v>412.46097079999998</v>
      </c>
      <c r="AK60">
        <v>47.460970779999997</v>
      </c>
      <c r="AL60">
        <v>33.427233909999998</v>
      </c>
      <c r="AM60">
        <v>2</v>
      </c>
      <c r="AN60" t="s">
        <v>57</v>
      </c>
      <c r="AP60">
        <f t="shared" si="0"/>
        <v>1</v>
      </c>
      <c r="AQ60">
        <f t="shared" si="1"/>
        <v>48.460970779999997</v>
      </c>
      <c r="AR60">
        <f t="shared" si="2"/>
        <v>2</v>
      </c>
      <c r="AS60" t="b">
        <f t="shared" si="3"/>
        <v>1</v>
      </c>
    </row>
    <row r="61" spans="1:45" x14ac:dyDescent="0.25">
      <c r="A61" s="1">
        <v>44870.098611111112</v>
      </c>
      <c r="B61" t="s">
        <v>72</v>
      </c>
      <c r="C61">
        <v>294</v>
      </c>
      <c r="D61" t="s">
        <v>41</v>
      </c>
      <c r="E61">
        <v>36</v>
      </c>
      <c r="F61">
        <v>9351.8629999999994</v>
      </c>
      <c r="G61">
        <v>7.1339400000000001E-4</v>
      </c>
      <c r="H61">
        <v>17.778542739999999</v>
      </c>
      <c r="I61">
        <v>3.0886305999999999E-2</v>
      </c>
      <c r="J61">
        <v>-0.30611298100000001</v>
      </c>
      <c r="K61">
        <v>8.5477497E-2</v>
      </c>
      <c r="L61">
        <v>0.57799999999999996</v>
      </c>
      <c r="M61">
        <v>1.769153242</v>
      </c>
      <c r="N61">
        <v>0.27958685900000002</v>
      </c>
      <c r="O61" t="b">
        <v>0</v>
      </c>
      <c r="P61" t="s">
        <v>42</v>
      </c>
      <c r="Q61" t="s">
        <v>43</v>
      </c>
      <c r="R61">
        <v>11</v>
      </c>
      <c r="S61" s="1">
        <v>44870.098611111112</v>
      </c>
      <c r="T61" t="s">
        <v>44</v>
      </c>
      <c r="U61" t="s">
        <v>44</v>
      </c>
      <c r="V61">
        <v>0.58911064599999996</v>
      </c>
      <c r="W61">
        <v>24</v>
      </c>
      <c r="X61" t="s">
        <v>45</v>
      </c>
      <c r="Y61">
        <v>0.58146076800000002</v>
      </c>
      <c r="Z61" t="s">
        <v>45</v>
      </c>
      <c r="AA61" t="s">
        <v>99</v>
      </c>
      <c r="AB61">
        <v>4.1295773000000001E-2</v>
      </c>
      <c r="AC61">
        <v>6.4010861000000002E-2</v>
      </c>
      <c r="AD61">
        <v>3.0159281E-2</v>
      </c>
      <c r="AE61" t="s">
        <v>47</v>
      </c>
      <c r="AF61" s="3">
        <v>30.821175629999999</v>
      </c>
      <c r="AG61">
        <v>5.3385626190000002</v>
      </c>
      <c r="AH61">
        <v>11</v>
      </c>
      <c r="AI61">
        <v>55.83027397</v>
      </c>
      <c r="AJ61">
        <v>2413.88186</v>
      </c>
      <c r="AK61">
        <v>223.88185999999999</v>
      </c>
      <c r="AL61">
        <v>21.214132939999999</v>
      </c>
      <c r="AM61">
        <v>8</v>
      </c>
      <c r="AN61" t="s">
        <v>55</v>
      </c>
      <c r="AP61">
        <f t="shared" si="0"/>
        <v>1</v>
      </c>
      <c r="AQ61">
        <f t="shared" si="1"/>
        <v>224.88185999999999</v>
      </c>
      <c r="AR61">
        <f t="shared" si="2"/>
        <v>8</v>
      </c>
      <c r="AS61" t="b">
        <f t="shared" si="3"/>
        <v>1</v>
      </c>
    </row>
    <row r="62" spans="1:45" x14ac:dyDescent="0.25">
      <c r="A62" s="1">
        <v>44870.122916666667</v>
      </c>
      <c r="B62" t="s">
        <v>101</v>
      </c>
      <c r="C62">
        <v>294</v>
      </c>
      <c r="D62" t="s">
        <v>41</v>
      </c>
      <c r="E62">
        <v>37</v>
      </c>
      <c r="F62">
        <v>10382.751</v>
      </c>
      <c r="G62">
        <v>1.149745E-3</v>
      </c>
      <c r="H62">
        <v>19.452733970000001</v>
      </c>
      <c r="I62">
        <v>3.9296602E-2</v>
      </c>
      <c r="J62">
        <v>-0.25764021500000001</v>
      </c>
      <c r="K62">
        <v>0.106419796</v>
      </c>
      <c r="L62">
        <v>0.63100000000000001</v>
      </c>
      <c r="M62">
        <v>2.0192452959999998</v>
      </c>
      <c r="N62">
        <v>1.6687043180000001</v>
      </c>
      <c r="O62" t="b">
        <v>0</v>
      </c>
      <c r="P62" t="s">
        <v>42</v>
      </c>
      <c r="Q62" t="s">
        <v>43</v>
      </c>
      <c r="R62">
        <v>23</v>
      </c>
      <c r="S62" s="1">
        <v>44870.122916666667</v>
      </c>
      <c r="T62" t="s">
        <v>44</v>
      </c>
      <c r="U62" t="s">
        <v>44</v>
      </c>
      <c r="V62">
        <v>0.63548719899999995</v>
      </c>
      <c r="W62">
        <v>47</v>
      </c>
      <c r="X62" t="s">
        <v>45</v>
      </c>
      <c r="Y62">
        <v>0.62943597600000001</v>
      </c>
      <c r="Z62" t="s">
        <v>45</v>
      </c>
      <c r="AA62" t="s">
        <v>99</v>
      </c>
      <c r="AB62">
        <v>4.1295773000000001E-2</v>
      </c>
      <c r="AC62">
        <v>6.4010861000000002E-2</v>
      </c>
      <c r="AD62">
        <v>3.0159281E-2</v>
      </c>
      <c r="AE62" t="s">
        <v>47</v>
      </c>
      <c r="AF62" s="3">
        <v>15.15139102</v>
      </c>
      <c r="AG62">
        <v>2.3528603480000001</v>
      </c>
      <c r="AH62">
        <v>23</v>
      </c>
      <c r="AI62">
        <v>47.982602739999997</v>
      </c>
      <c r="AJ62">
        <v>2035.736907</v>
      </c>
      <c r="AK62">
        <v>210.73690680000001</v>
      </c>
      <c r="AL62" t="s">
        <v>45</v>
      </c>
      <c r="AM62">
        <v>7</v>
      </c>
      <c r="AN62" t="s">
        <v>53</v>
      </c>
      <c r="AP62">
        <f t="shared" si="0"/>
        <v>1</v>
      </c>
      <c r="AQ62">
        <f t="shared" si="1"/>
        <v>211.73690680000001</v>
      </c>
      <c r="AR62">
        <f t="shared" si="2"/>
        <v>7</v>
      </c>
      <c r="AS62" t="b">
        <f t="shared" si="3"/>
        <v>1</v>
      </c>
    </row>
    <row r="63" spans="1:45" x14ac:dyDescent="0.25">
      <c r="A63" s="1">
        <v>44870.147222222222</v>
      </c>
      <c r="B63" t="s">
        <v>73</v>
      </c>
      <c r="C63">
        <v>294</v>
      </c>
      <c r="D63" t="s">
        <v>41</v>
      </c>
      <c r="E63">
        <v>38</v>
      </c>
      <c r="F63">
        <v>10565.733</v>
      </c>
      <c r="G63">
        <v>7.3335000000000002E-4</v>
      </c>
      <c r="H63">
        <v>19.239614029999998</v>
      </c>
      <c r="I63">
        <v>5.1481643000000001E-2</v>
      </c>
      <c r="J63">
        <v>-0.210864987</v>
      </c>
      <c r="K63">
        <v>0.147432434</v>
      </c>
      <c r="L63">
        <v>0.68100000000000005</v>
      </c>
      <c r="M63">
        <v>1.9437046120000001</v>
      </c>
      <c r="N63">
        <v>1.4830875020000001</v>
      </c>
      <c r="O63" t="b">
        <v>0</v>
      </c>
      <c r="P63" t="s">
        <v>42</v>
      </c>
      <c r="Q63" t="s">
        <v>43</v>
      </c>
      <c r="R63">
        <v>35</v>
      </c>
      <c r="S63" s="1">
        <v>44870.147222222222</v>
      </c>
      <c r="T63" t="s">
        <v>44</v>
      </c>
      <c r="U63" t="s">
        <v>44</v>
      </c>
      <c r="V63">
        <v>0.68208121700000002</v>
      </c>
      <c r="W63">
        <v>50</v>
      </c>
      <c r="X63" t="s">
        <v>45</v>
      </c>
      <c r="Y63">
        <v>0.67764945799999998</v>
      </c>
      <c r="Z63" t="s">
        <v>45</v>
      </c>
      <c r="AA63" t="s">
        <v>99</v>
      </c>
      <c r="AB63">
        <v>4.1295773000000001E-2</v>
      </c>
      <c r="AC63">
        <v>6.4010861000000002E-2</v>
      </c>
      <c r="AD63">
        <v>3.0159281E-2</v>
      </c>
      <c r="AE63" t="s">
        <v>47</v>
      </c>
      <c r="AF63" s="3">
        <v>1.6169785409999999</v>
      </c>
      <c r="AG63">
        <v>-0.80548877699999999</v>
      </c>
      <c r="AH63">
        <v>35</v>
      </c>
      <c r="AI63">
        <v>40.134931510000001</v>
      </c>
      <c r="AJ63">
        <v>1807.717506</v>
      </c>
      <c r="AK63">
        <v>347.71750639999999</v>
      </c>
      <c r="AL63">
        <v>32.291978630000003</v>
      </c>
      <c r="AM63">
        <v>12</v>
      </c>
      <c r="AN63" t="s">
        <v>63</v>
      </c>
      <c r="AP63">
        <f t="shared" si="0"/>
        <v>1</v>
      </c>
      <c r="AQ63">
        <f t="shared" si="1"/>
        <v>348.71750639999999</v>
      </c>
      <c r="AR63">
        <f t="shared" si="2"/>
        <v>12</v>
      </c>
      <c r="AS63" t="b">
        <f t="shared" si="3"/>
        <v>1</v>
      </c>
    </row>
    <row r="64" spans="1:45" x14ac:dyDescent="0.25">
      <c r="A64" s="1">
        <v>44870.195833333331</v>
      </c>
      <c r="B64" t="s">
        <v>74</v>
      </c>
      <c r="C64">
        <v>294</v>
      </c>
      <c r="D64" t="s">
        <v>41</v>
      </c>
      <c r="E64">
        <v>40</v>
      </c>
      <c r="F64">
        <v>9511.8809999999994</v>
      </c>
      <c r="G64">
        <v>5.2397900000000005E-4</v>
      </c>
      <c r="H64">
        <v>18.78350579</v>
      </c>
      <c r="I64">
        <v>3.6879481999999998E-2</v>
      </c>
      <c r="J64">
        <v>-0.275271606</v>
      </c>
      <c r="K64">
        <v>0.100312445</v>
      </c>
      <c r="L64">
        <v>0.61199999999999999</v>
      </c>
      <c r="M64">
        <v>1.72138825</v>
      </c>
      <c r="N64">
        <v>1.3486489559999999</v>
      </c>
      <c r="O64" t="b">
        <v>0</v>
      </c>
      <c r="P64" t="s">
        <v>42</v>
      </c>
      <c r="Q64" t="s">
        <v>43</v>
      </c>
      <c r="R64">
        <v>48</v>
      </c>
      <c r="S64" s="1">
        <v>44870.195833333331</v>
      </c>
      <c r="T64" t="s">
        <v>44</v>
      </c>
      <c r="U64" t="s">
        <v>44</v>
      </c>
      <c r="V64">
        <v>0.61678781699999996</v>
      </c>
      <c r="W64">
        <v>29</v>
      </c>
      <c r="X64" t="s">
        <v>45</v>
      </c>
      <c r="Y64">
        <v>0.61005004100000004</v>
      </c>
      <c r="Z64" t="s">
        <v>45</v>
      </c>
      <c r="AA64" t="s">
        <v>99</v>
      </c>
      <c r="AB64">
        <v>4.1295773000000001E-2</v>
      </c>
      <c r="AC64">
        <v>6.4010861000000002E-2</v>
      </c>
      <c r="AD64">
        <v>3.0159281E-2</v>
      </c>
      <c r="AE64" t="s">
        <v>47</v>
      </c>
      <c r="AF64" s="3">
        <v>21.186415839999999</v>
      </c>
      <c r="AG64">
        <v>3.340646767</v>
      </c>
      <c r="AH64">
        <v>48</v>
      </c>
      <c r="AI64">
        <v>31.633287670000001</v>
      </c>
      <c r="AJ64">
        <v>1179.0907709999999</v>
      </c>
      <c r="AK64">
        <v>84.090770860000006</v>
      </c>
      <c r="AL64">
        <v>51.526690700000003</v>
      </c>
      <c r="AM64">
        <v>3</v>
      </c>
      <c r="AN64" t="s">
        <v>85</v>
      </c>
      <c r="AP64">
        <f t="shared" si="0"/>
        <v>1</v>
      </c>
      <c r="AQ64">
        <f t="shared" si="1"/>
        <v>85.090770860000006</v>
      </c>
      <c r="AR64">
        <f t="shared" si="2"/>
        <v>3</v>
      </c>
      <c r="AS64" t="b">
        <f t="shared" si="3"/>
        <v>1</v>
      </c>
    </row>
    <row r="65" spans="1:45" x14ac:dyDescent="0.25">
      <c r="A65" s="1">
        <v>44870.220138888886</v>
      </c>
      <c r="B65" t="s">
        <v>76</v>
      </c>
      <c r="C65">
        <v>294</v>
      </c>
      <c r="D65" t="s">
        <v>41</v>
      </c>
      <c r="E65">
        <v>41</v>
      </c>
      <c r="F65">
        <v>10249.298000000001</v>
      </c>
      <c r="G65">
        <v>1.126384E-3</v>
      </c>
      <c r="H65">
        <v>19.909689180000001</v>
      </c>
      <c r="I65">
        <v>2.1725019000000002E-2</v>
      </c>
      <c r="J65">
        <v>-0.24130769599999999</v>
      </c>
      <c r="K65">
        <v>6.8817502000000003E-2</v>
      </c>
      <c r="L65">
        <v>0.64800000000000002</v>
      </c>
      <c r="M65">
        <v>2.5255919910000002</v>
      </c>
      <c r="N65">
        <v>1.583786352</v>
      </c>
      <c r="O65" t="b">
        <v>0</v>
      </c>
      <c r="P65" t="s">
        <v>42</v>
      </c>
      <c r="Q65" t="s">
        <v>43</v>
      </c>
      <c r="R65">
        <v>59</v>
      </c>
      <c r="S65" s="1">
        <v>44870.220138888886</v>
      </c>
      <c r="T65" t="s">
        <v>44</v>
      </c>
      <c r="U65" t="s">
        <v>44</v>
      </c>
      <c r="V65">
        <v>0.65021024999999999</v>
      </c>
      <c r="W65">
        <v>46</v>
      </c>
      <c r="X65" t="s">
        <v>45</v>
      </c>
      <c r="Y65">
        <v>0.64460702599999997</v>
      </c>
      <c r="Z65" t="s">
        <v>45</v>
      </c>
      <c r="AA65" t="s">
        <v>99</v>
      </c>
      <c r="AB65">
        <v>4.1295773000000001E-2</v>
      </c>
      <c r="AC65">
        <v>6.4010861000000002E-2</v>
      </c>
      <c r="AD65">
        <v>3.0159281E-2</v>
      </c>
      <c r="AE65" t="s">
        <v>47</v>
      </c>
      <c r="AF65" s="3">
        <v>10.679026739999999</v>
      </c>
      <c r="AG65">
        <v>1.8716065589999999</v>
      </c>
      <c r="AH65">
        <v>59</v>
      </c>
      <c r="AI65">
        <v>24.439589040000001</v>
      </c>
      <c r="AJ65">
        <v>710.88805760000002</v>
      </c>
      <c r="AK65">
        <v>345.88805760000002</v>
      </c>
      <c r="AL65" t="s">
        <v>45</v>
      </c>
      <c r="AM65">
        <v>12</v>
      </c>
      <c r="AN65" t="s">
        <v>63</v>
      </c>
      <c r="AP65">
        <f t="shared" si="0"/>
        <v>1</v>
      </c>
      <c r="AQ65">
        <f t="shared" si="1"/>
        <v>346.88805760000002</v>
      </c>
      <c r="AR65">
        <f t="shared" si="2"/>
        <v>12</v>
      </c>
      <c r="AS65" t="b">
        <f t="shared" si="3"/>
        <v>1</v>
      </c>
    </row>
    <row r="66" spans="1:45" x14ac:dyDescent="0.25">
      <c r="A66" s="1">
        <v>44876.675694444442</v>
      </c>
      <c r="B66" t="s">
        <v>102</v>
      </c>
      <c r="C66">
        <v>298</v>
      </c>
      <c r="D66" t="s">
        <v>41</v>
      </c>
      <c r="E66">
        <v>5</v>
      </c>
      <c r="F66">
        <v>9177.0789999999997</v>
      </c>
      <c r="G66">
        <v>1.2102650000000001E-3</v>
      </c>
      <c r="H66">
        <v>17.21557305</v>
      </c>
      <c r="I66">
        <v>2.9667005999999999E-2</v>
      </c>
      <c r="J66">
        <v>-0.24178027899999999</v>
      </c>
      <c r="K66">
        <v>8.4583334999999996E-2</v>
      </c>
      <c r="L66">
        <v>0.64200000000000002</v>
      </c>
      <c r="M66">
        <v>1.7743602949999999</v>
      </c>
      <c r="N66">
        <v>-0.22866224600000001</v>
      </c>
      <c r="O66" t="b">
        <v>0</v>
      </c>
      <c r="P66" t="s">
        <v>42</v>
      </c>
      <c r="Q66" t="s">
        <v>43</v>
      </c>
      <c r="R66">
        <v>3</v>
      </c>
      <c r="S66" s="1">
        <v>44876.675694444442</v>
      </c>
      <c r="T66" t="s">
        <v>44</v>
      </c>
      <c r="U66" t="s">
        <v>44</v>
      </c>
      <c r="V66">
        <v>0.64821434099999997</v>
      </c>
      <c r="W66">
        <v>19</v>
      </c>
      <c r="X66" t="s">
        <v>45</v>
      </c>
      <c r="Y66">
        <v>0.64478402599999995</v>
      </c>
      <c r="Z66" t="s">
        <v>45</v>
      </c>
      <c r="AA66" t="s">
        <v>99</v>
      </c>
      <c r="AB66">
        <v>4.1295773000000001E-2</v>
      </c>
      <c r="AC66">
        <v>6.4010861000000002E-2</v>
      </c>
      <c r="AD66">
        <v>3.0159281E-2</v>
      </c>
      <c r="AE66" t="s">
        <v>47</v>
      </c>
      <c r="AF66" s="3">
        <v>10.628069480000001</v>
      </c>
      <c r="AG66">
        <v>1.1094453390000001</v>
      </c>
      <c r="AH66">
        <v>3</v>
      </c>
      <c r="AI66">
        <v>61.062054789999998</v>
      </c>
      <c r="AJ66">
        <v>2574.077949</v>
      </c>
      <c r="AK66">
        <v>19.077949440000001</v>
      </c>
      <c r="AL66" t="s">
        <v>45</v>
      </c>
      <c r="AM66">
        <v>1</v>
      </c>
      <c r="AN66" t="s">
        <v>48</v>
      </c>
      <c r="AP66">
        <f t="shared" si="0"/>
        <v>1</v>
      </c>
      <c r="AQ66">
        <f t="shared" si="1"/>
        <v>20.077949440000001</v>
      </c>
      <c r="AR66">
        <f t="shared" si="2"/>
        <v>1</v>
      </c>
      <c r="AS66" t="b">
        <f t="shared" si="3"/>
        <v>1</v>
      </c>
    </row>
    <row r="67" spans="1:45" x14ac:dyDescent="0.25">
      <c r="A67" s="1">
        <v>44876.703472222223</v>
      </c>
      <c r="B67" t="s">
        <v>103</v>
      </c>
      <c r="C67">
        <v>298</v>
      </c>
      <c r="D67" t="s">
        <v>41</v>
      </c>
      <c r="E67">
        <v>6</v>
      </c>
      <c r="F67">
        <v>11211.374</v>
      </c>
      <c r="G67">
        <v>8.3774900000000005E-4</v>
      </c>
      <c r="H67">
        <v>17.69943361</v>
      </c>
      <c r="I67">
        <v>3.6701175000000003E-2</v>
      </c>
      <c r="J67">
        <v>-0.22621100399999999</v>
      </c>
      <c r="K67">
        <v>9.9410292999999997E-2</v>
      </c>
      <c r="L67">
        <v>0.65900000000000003</v>
      </c>
      <c r="M67">
        <v>1.402844408</v>
      </c>
      <c r="N67">
        <v>0.64660335099999999</v>
      </c>
      <c r="O67" t="b">
        <v>0</v>
      </c>
      <c r="P67" t="s">
        <v>42</v>
      </c>
      <c r="Q67" t="s">
        <v>43</v>
      </c>
      <c r="R67">
        <v>27</v>
      </c>
      <c r="S67" s="1">
        <v>44876.703472222223</v>
      </c>
      <c r="T67" t="s">
        <v>44</v>
      </c>
      <c r="U67" t="s">
        <v>44</v>
      </c>
      <c r="V67">
        <v>0.65969846799999998</v>
      </c>
      <c r="W67">
        <v>56</v>
      </c>
      <c r="X67" t="s">
        <v>45</v>
      </c>
      <c r="Y67">
        <v>0.65671005699999996</v>
      </c>
      <c r="Z67" t="s">
        <v>45</v>
      </c>
      <c r="AA67" t="s">
        <v>99</v>
      </c>
      <c r="AB67">
        <v>4.1295773000000001E-2</v>
      </c>
      <c r="AC67">
        <v>6.4010861000000002E-2</v>
      </c>
      <c r="AD67">
        <v>3.0159281E-2</v>
      </c>
      <c r="AE67" t="s">
        <v>47</v>
      </c>
      <c r="AF67" s="3">
        <v>7.256607282</v>
      </c>
      <c r="AG67">
        <v>-2.6014300000000001E-2</v>
      </c>
      <c r="AH67">
        <v>27</v>
      </c>
      <c r="AI67">
        <v>45.366712329999999</v>
      </c>
      <c r="AJ67">
        <v>1925.4051609999999</v>
      </c>
      <c r="AK67">
        <v>100.40516100000001</v>
      </c>
      <c r="AL67">
        <v>9.2753948059999995</v>
      </c>
      <c r="AM67">
        <v>4</v>
      </c>
      <c r="AN67" t="s">
        <v>51</v>
      </c>
      <c r="AP67">
        <f t="shared" ref="AP67:AP99" si="4">AT$2</f>
        <v>1</v>
      </c>
      <c r="AQ67">
        <f t="shared" ref="AQ67:AQ131" si="5">MOD(AK67+AP67, 365)</f>
        <v>101.40516100000001</v>
      </c>
      <c r="AR67">
        <f t="shared" ref="AR67:AR131" si="6">ROUNDDOWN(AQ67/365*12 + 1, 0)</f>
        <v>4</v>
      </c>
      <c r="AS67" t="b">
        <f t="shared" ref="AS67:AS131" si="7">AR67=AM67</f>
        <v>1</v>
      </c>
    </row>
    <row r="68" spans="1:45" x14ac:dyDescent="0.25">
      <c r="A68" s="1">
        <v>44876.728472222225</v>
      </c>
      <c r="B68" t="s">
        <v>104</v>
      </c>
      <c r="C68">
        <v>298</v>
      </c>
      <c r="D68" t="s">
        <v>41</v>
      </c>
      <c r="E68">
        <v>7</v>
      </c>
      <c r="F68">
        <v>10219.526</v>
      </c>
      <c r="G68">
        <v>6.6852600000000002E-4</v>
      </c>
      <c r="H68">
        <v>19.490362269999999</v>
      </c>
      <c r="I68">
        <v>4.1580570999999997E-2</v>
      </c>
      <c r="J68">
        <v>-0.291161485</v>
      </c>
      <c r="K68">
        <v>0.114850388</v>
      </c>
      <c r="L68">
        <v>0.58899999999999997</v>
      </c>
      <c r="M68">
        <v>2.4485099570000002</v>
      </c>
      <c r="N68">
        <v>1.4339014990000001</v>
      </c>
      <c r="O68" t="b">
        <v>0</v>
      </c>
      <c r="P68" t="s">
        <v>42</v>
      </c>
      <c r="Q68" t="s">
        <v>43</v>
      </c>
      <c r="R68">
        <v>51</v>
      </c>
      <c r="S68" s="1">
        <v>44876.728472222225</v>
      </c>
      <c r="T68" t="s">
        <v>44</v>
      </c>
      <c r="U68" t="s">
        <v>44</v>
      </c>
      <c r="V68">
        <v>0.59674347599999999</v>
      </c>
      <c r="W68">
        <v>50</v>
      </c>
      <c r="X68" t="s">
        <v>45</v>
      </c>
      <c r="Y68">
        <v>0.59119273699999997</v>
      </c>
      <c r="Z68" t="s">
        <v>45</v>
      </c>
      <c r="AA68" t="s">
        <v>99</v>
      </c>
      <c r="AB68">
        <v>4.1295773000000001E-2</v>
      </c>
      <c r="AC68">
        <v>6.4010861000000002E-2</v>
      </c>
      <c r="AD68">
        <v>3.0159281E-2</v>
      </c>
      <c r="AE68" t="s">
        <v>47</v>
      </c>
      <c r="AF68" s="3">
        <v>27.43604642</v>
      </c>
      <c r="AG68">
        <v>5.3485531399999999</v>
      </c>
      <c r="AH68">
        <v>51</v>
      </c>
      <c r="AI68">
        <v>29.671369859999999</v>
      </c>
      <c r="AJ68">
        <v>1112.1523529999999</v>
      </c>
      <c r="AK68">
        <v>17.152352950000001</v>
      </c>
      <c r="AL68">
        <v>65.819179739999996</v>
      </c>
      <c r="AM68">
        <v>1</v>
      </c>
      <c r="AN68" t="s">
        <v>48</v>
      </c>
      <c r="AP68">
        <f t="shared" si="4"/>
        <v>1</v>
      </c>
      <c r="AQ68">
        <f t="shared" si="5"/>
        <v>18.152352950000001</v>
      </c>
      <c r="AR68">
        <f t="shared" si="6"/>
        <v>1</v>
      </c>
      <c r="AS68" t="b">
        <f t="shared" si="7"/>
        <v>1</v>
      </c>
    </row>
    <row r="69" spans="1:45" x14ac:dyDescent="0.25">
      <c r="A69" s="1">
        <v>44876.751388888886</v>
      </c>
      <c r="B69" t="s">
        <v>105</v>
      </c>
      <c r="C69">
        <v>298</v>
      </c>
      <c r="D69" t="s">
        <v>41</v>
      </c>
      <c r="E69">
        <v>8</v>
      </c>
      <c r="F69">
        <v>10540.022000000001</v>
      </c>
      <c r="G69">
        <v>4.7337799999999999E-4</v>
      </c>
      <c r="H69">
        <v>19.48551621</v>
      </c>
      <c r="I69">
        <v>3.1106332E-2</v>
      </c>
      <c r="J69">
        <v>-0.22752122699999999</v>
      </c>
      <c r="K69">
        <v>8.6825496000000002E-2</v>
      </c>
      <c r="L69">
        <v>0.65700000000000003</v>
      </c>
      <c r="M69">
        <v>2.611411602</v>
      </c>
      <c r="N69">
        <v>1.1914398770000001</v>
      </c>
      <c r="O69" t="b">
        <v>0</v>
      </c>
      <c r="P69" t="s">
        <v>42</v>
      </c>
      <c r="Q69" t="s">
        <v>43</v>
      </c>
      <c r="R69">
        <v>63</v>
      </c>
      <c r="S69" s="1">
        <v>44876.751388888886</v>
      </c>
      <c r="T69" t="s">
        <v>44</v>
      </c>
      <c r="U69" t="s">
        <v>44</v>
      </c>
      <c r="V69">
        <v>0.66082805</v>
      </c>
      <c r="W69">
        <v>56</v>
      </c>
      <c r="X69" t="s">
        <v>45</v>
      </c>
      <c r="Y69">
        <v>0.65786498800000004</v>
      </c>
      <c r="Z69" t="s">
        <v>45</v>
      </c>
      <c r="AA69" t="s">
        <v>99</v>
      </c>
      <c r="AB69">
        <v>4.1295773000000001E-2</v>
      </c>
      <c r="AC69">
        <v>6.4010861000000002E-2</v>
      </c>
      <c r="AD69">
        <v>3.0159281E-2</v>
      </c>
      <c r="AE69" t="s">
        <v>47</v>
      </c>
      <c r="AF69" s="3">
        <v>6.9364555020000003</v>
      </c>
      <c r="AG69">
        <v>1.1072470729999999</v>
      </c>
      <c r="AH69">
        <v>63</v>
      </c>
      <c r="AI69">
        <v>21.823698629999999</v>
      </c>
      <c r="AJ69">
        <v>687.81440650000002</v>
      </c>
      <c r="AK69">
        <v>322.81440650000002</v>
      </c>
      <c r="AL69">
        <v>13.630281399999999</v>
      </c>
      <c r="AM69">
        <v>11</v>
      </c>
      <c r="AN69" t="s">
        <v>59</v>
      </c>
      <c r="AP69">
        <f t="shared" si="4"/>
        <v>1</v>
      </c>
      <c r="AQ69">
        <f t="shared" si="5"/>
        <v>323.81440650000002</v>
      </c>
      <c r="AR69">
        <f t="shared" si="6"/>
        <v>11</v>
      </c>
      <c r="AS69" t="b">
        <f t="shared" si="7"/>
        <v>1</v>
      </c>
    </row>
    <row r="70" spans="1:45" x14ac:dyDescent="0.25">
      <c r="A70" s="1">
        <v>44876.82708333333</v>
      </c>
      <c r="B70" t="s">
        <v>106</v>
      </c>
      <c r="C70">
        <v>298</v>
      </c>
      <c r="D70" t="s">
        <v>41</v>
      </c>
      <c r="E70">
        <v>11</v>
      </c>
      <c r="F70">
        <v>9546.6859999999997</v>
      </c>
      <c r="G70">
        <v>1.113511E-3</v>
      </c>
      <c r="H70">
        <v>18.2123338</v>
      </c>
      <c r="I70">
        <v>2.0480066000000002E-2</v>
      </c>
      <c r="J70">
        <v>-0.245943304</v>
      </c>
      <c r="K70">
        <v>5.8692548999999997E-2</v>
      </c>
      <c r="L70">
        <v>0.63800000000000001</v>
      </c>
      <c r="M70">
        <v>2.056233422</v>
      </c>
      <c r="N70">
        <v>0.51870100299999999</v>
      </c>
      <c r="O70" t="b">
        <v>0</v>
      </c>
      <c r="P70" t="s">
        <v>42</v>
      </c>
      <c r="Q70" t="s">
        <v>43</v>
      </c>
      <c r="R70">
        <v>7</v>
      </c>
      <c r="S70" s="1">
        <v>44876.82708333333</v>
      </c>
      <c r="T70" t="s">
        <v>44</v>
      </c>
      <c r="U70" t="s">
        <v>44</v>
      </c>
      <c r="V70">
        <v>0.64115335200000001</v>
      </c>
      <c r="W70">
        <v>26</v>
      </c>
      <c r="X70" t="s">
        <v>45</v>
      </c>
      <c r="Y70">
        <v>0.63674923000000005</v>
      </c>
      <c r="Z70" t="s">
        <v>45</v>
      </c>
      <c r="AA70" t="s">
        <v>99</v>
      </c>
      <c r="AB70">
        <v>4.1295773000000001E-2</v>
      </c>
      <c r="AC70">
        <v>6.4010861000000002E-2</v>
      </c>
      <c r="AD70">
        <v>3.0159281E-2</v>
      </c>
      <c r="AE70" t="s">
        <v>47</v>
      </c>
      <c r="AF70" s="3">
        <v>12.96927526</v>
      </c>
      <c r="AG70">
        <v>1.911877453</v>
      </c>
      <c r="AH70">
        <v>7</v>
      </c>
      <c r="AI70">
        <v>58.446164379999999</v>
      </c>
      <c r="AJ70">
        <v>2532.296605</v>
      </c>
      <c r="AK70">
        <v>342.296605</v>
      </c>
      <c r="AL70">
        <v>23.900585289999999</v>
      </c>
      <c r="AM70">
        <v>12</v>
      </c>
      <c r="AN70" t="s">
        <v>63</v>
      </c>
      <c r="AP70">
        <f t="shared" si="4"/>
        <v>1</v>
      </c>
      <c r="AQ70">
        <f t="shared" si="5"/>
        <v>343.296605</v>
      </c>
      <c r="AR70">
        <f t="shared" si="6"/>
        <v>12</v>
      </c>
      <c r="AS70" t="b">
        <f t="shared" si="7"/>
        <v>1</v>
      </c>
    </row>
    <row r="71" spans="1:45" x14ac:dyDescent="0.25">
      <c r="A71" s="1">
        <v>44876.852083333331</v>
      </c>
      <c r="B71" t="s">
        <v>107</v>
      </c>
      <c r="C71">
        <v>298</v>
      </c>
      <c r="D71" t="s">
        <v>41</v>
      </c>
      <c r="E71">
        <v>12</v>
      </c>
      <c r="F71">
        <v>10277.57</v>
      </c>
      <c r="G71">
        <v>1.0188899999999999E-3</v>
      </c>
      <c r="H71">
        <v>19.76176113</v>
      </c>
      <c r="I71">
        <v>1.7446418000000002E-2</v>
      </c>
      <c r="J71">
        <v>-0.23311784799999999</v>
      </c>
      <c r="K71">
        <v>5.6488214000000002E-2</v>
      </c>
      <c r="L71">
        <v>0.65200000000000002</v>
      </c>
      <c r="M71">
        <v>2.357558021</v>
      </c>
      <c r="N71">
        <v>1.7635388299999999</v>
      </c>
      <c r="O71" t="b">
        <v>0</v>
      </c>
      <c r="P71" t="s">
        <v>42</v>
      </c>
      <c r="Q71" t="s">
        <v>43</v>
      </c>
      <c r="R71">
        <v>19</v>
      </c>
      <c r="S71" s="1">
        <v>44876.852083333331</v>
      </c>
      <c r="T71" t="s">
        <v>44</v>
      </c>
      <c r="U71" t="s">
        <v>44</v>
      </c>
      <c r="V71">
        <v>0.65588784099999997</v>
      </c>
      <c r="W71">
        <v>50</v>
      </c>
      <c r="X71" t="s">
        <v>45</v>
      </c>
      <c r="Y71">
        <v>0.65209850700000005</v>
      </c>
      <c r="Z71" t="s">
        <v>45</v>
      </c>
      <c r="AA71" t="s">
        <v>99</v>
      </c>
      <c r="AB71">
        <v>4.1295773000000001E-2</v>
      </c>
      <c r="AC71">
        <v>6.4010861000000002E-2</v>
      </c>
      <c r="AD71">
        <v>3.0159281E-2</v>
      </c>
      <c r="AE71" t="s">
        <v>47</v>
      </c>
      <c r="AF71" s="3">
        <v>8.545980277</v>
      </c>
      <c r="AG71">
        <v>1.221963613</v>
      </c>
      <c r="AH71">
        <v>19</v>
      </c>
      <c r="AI71">
        <v>50.598493150000003</v>
      </c>
      <c r="AJ71">
        <v>2140.9581539999999</v>
      </c>
      <c r="AK71">
        <v>315.95815390000001</v>
      </c>
      <c r="AL71">
        <v>9.8205000229999992</v>
      </c>
      <c r="AM71">
        <v>11</v>
      </c>
      <c r="AN71" t="s">
        <v>59</v>
      </c>
      <c r="AP71">
        <f t="shared" si="4"/>
        <v>1</v>
      </c>
      <c r="AQ71">
        <f t="shared" si="5"/>
        <v>316.95815390000001</v>
      </c>
      <c r="AR71">
        <f t="shared" si="6"/>
        <v>11</v>
      </c>
      <c r="AS71" t="b">
        <f t="shared" si="7"/>
        <v>1</v>
      </c>
    </row>
    <row r="72" spans="1:45" x14ac:dyDescent="0.25">
      <c r="A72" s="1">
        <v>44876.876388888886</v>
      </c>
      <c r="B72" t="s">
        <v>108</v>
      </c>
      <c r="C72">
        <v>298</v>
      </c>
      <c r="D72" t="s">
        <v>41</v>
      </c>
      <c r="E72">
        <v>13</v>
      </c>
      <c r="F72">
        <v>10508.136</v>
      </c>
      <c r="G72">
        <v>1.2476519999999999E-3</v>
      </c>
      <c r="H72">
        <v>18.790489359999999</v>
      </c>
      <c r="I72">
        <v>2.7431179999999999E-2</v>
      </c>
      <c r="J72">
        <v>-0.203710316</v>
      </c>
      <c r="K72">
        <v>7.8777309000000004E-2</v>
      </c>
      <c r="L72">
        <v>0.68300000000000005</v>
      </c>
      <c r="M72">
        <v>1.7506269729999999</v>
      </c>
      <c r="N72">
        <v>1.372357737</v>
      </c>
      <c r="O72" t="b">
        <v>0</v>
      </c>
      <c r="P72" t="s">
        <v>42</v>
      </c>
      <c r="Q72" t="s">
        <v>43</v>
      </c>
      <c r="R72">
        <v>30</v>
      </c>
      <c r="S72" s="1">
        <v>44876.876388888886</v>
      </c>
      <c r="T72" t="s">
        <v>44</v>
      </c>
      <c r="U72" t="s">
        <v>44</v>
      </c>
      <c r="V72">
        <v>0.68349979100000002</v>
      </c>
      <c r="W72">
        <v>57</v>
      </c>
      <c r="X72" t="s">
        <v>45</v>
      </c>
      <c r="Y72">
        <v>0.68061955699999999</v>
      </c>
      <c r="Z72" t="s">
        <v>45</v>
      </c>
      <c r="AA72" t="s">
        <v>99</v>
      </c>
      <c r="AB72">
        <v>4.1295773000000001E-2</v>
      </c>
      <c r="AC72">
        <v>6.4010861000000002E-2</v>
      </c>
      <c r="AD72">
        <v>3.0159281E-2</v>
      </c>
      <c r="AE72" t="s">
        <v>47</v>
      </c>
      <c r="AF72" s="3">
        <v>0.84428178499999995</v>
      </c>
      <c r="AG72">
        <v>-1.1828889709999999</v>
      </c>
      <c r="AH72">
        <v>30</v>
      </c>
      <c r="AI72">
        <v>43.404794520000003</v>
      </c>
      <c r="AJ72">
        <v>1899.65317</v>
      </c>
      <c r="AK72">
        <v>74.653169730000002</v>
      </c>
      <c r="AL72">
        <v>11.27988725</v>
      </c>
      <c r="AM72">
        <v>3</v>
      </c>
      <c r="AN72" t="s">
        <v>85</v>
      </c>
      <c r="AP72">
        <f t="shared" si="4"/>
        <v>1</v>
      </c>
      <c r="AQ72">
        <f t="shared" si="5"/>
        <v>75.653169730000002</v>
      </c>
      <c r="AR72">
        <f t="shared" si="6"/>
        <v>3</v>
      </c>
      <c r="AS72" t="b">
        <f t="shared" si="7"/>
        <v>1</v>
      </c>
    </row>
    <row r="73" spans="1:45" x14ac:dyDescent="0.25">
      <c r="A73" s="1">
        <v>44876.966666666667</v>
      </c>
      <c r="B73" t="s">
        <v>109</v>
      </c>
      <c r="C73">
        <v>298</v>
      </c>
      <c r="D73" t="s">
        <v>41</v>
      </c>
      <c r="E73">
        <v>17</v>
      </c>
      <c r="F73">
        <v>10798.022000000001</v>
      </c>
      <c r="G73">
        <v>1.555453E-3</v>
      </c>
      <c r="H73">
        <v>17.995806779999999</v>
      </c>
      <c r="I73">
        <v>2.6601038E-2</v>
      </c>
      <c r="J73">
        <v>-0.14193415300000001</v>
      </c>
      <c r="K73">
        <v>6.7711523999999995E-2</v>
      </c>
      <c r="L73">
        <v>0.751</v>
      </c>
      <c r="M73">
        <v>1.7974628880000001</v>
      </c>
      <c r="N73">
        <v>0.41179698300000001</v>
      </c>
      <c r="O73" t="b">
        <v>0</v>
      </c>
      <c r="P73" t="s">
        <v>42</v>
      </c>
      <c r="Q73" t="s">
        <v>43</v>
      </c>
      <c r="R73">
        <v>67</v>
      </c>
      <c r="S73" s="1">
        <v>44876.966666666667</v>
      </c>
      <c r="T73" t="s">
        <v>44</v>
      </c>
      <c r="U73" t="s">
        <v>44</v>
      </c>
      <c r="V73">
        <v>0.74395273100000003</v>
      </c>
      <c r="W73">
        <v>57</v>
      </c>
      <c r="X73" t="s">
        <v>45</v>
      </c>
      <c r="Y73">
        <v>0.74385400400000001</v>
      </c>
      <c r="Z73" t="s">
        <v>45</v>
      </c>
      <c r="AA73" t="s">
        <v>99</v>
      </c>
      <c r="AB73">
        <v>4.1295773000000001E-2</v>
      </c>
      <c r="AC73">
        <v>6.4010861000000002E-2</v>
      </c>
      <c r="AD73">
        <v>3.0159281E-2</v>
      </c>
      <c r="AE73" t="s">
        <v>47</v>
      </c>
      <c r="AF73" s="3">
        <v>-14.20078893</v>
      </c>
      <c r="AG73">
        <v>-4.9478155099999999</v>
      </c>
      <c r="AH73">
        <v>67</v>
      </c>
      <c r="AI73">
        <v>19.20780822</v>
      </c>
      <c r="AJ73">
        <v>452.72481570000002</v>
      </c>
      <c r="AK73">
        <v>87.724815680000006</v>
      </c>
      <c r="AL73">
        <v>30.433842030000001</v>
      </c>
      <c r="AM73">
        <v>3</v>
      </c>
      <c r="AN73" t="s">
        <v>85</v>
      </c>
      <c r="AP73">
        <f t="shared" si="4"/>
        <v>1</v>
      </c>
      <c r="AQ73">
        <f t="shared" si="5"/>
        <v>88.724815680000006</v>
      </c>
      <c r="AR73">
        <f t="shared" si="6"/>
        <v>3</v>
      </c>
      <c r="AS73" t="b">
        <f t="shared" si="7"/>
        <v>1</v>
      </c>
    </row>
    <row r="74" spans="1:45" x14ac:dyDescent="0.25">
      <c r="A74" s="1">
        <v>44876.989583333336</v>
      </c>
      <c r="B74" t="s">
        <v>110</v>
      </c>
      <c r="C74">
        <v>298</v>
      </c>
      <c r="D74" t="s">
        <v>41</v>
      </c>
      <c r="E74">
        <v>18</v>
      </c>
      <c r="F74">
        <v>10402.074000000001</v>
      </c>
      <c r="G74">
        <v>7.0009599999999999E-4</v>
      </c>
      <c r="H74">
        <v>18.710964109999999</v>
      </c>
      <c r="I74">
        <v>3.3316582999999997E-2</v>
      </c>
      <c r="J74">
        <v>-0.20475247299999999</v>
      </c>
      <c r="K74">
        <v>8.6863313999999997E-2</v>
      </c>
      <c r="L74">
        <v>0.68300000000000005</v>
      </c>
      <c r="M74">
        <v>2.1027014679999998</v>
      </c>
      <c r="N74">
        <v>0.88273822300000004</v>
      </c>
      <c r="O74" t="b">
        <v>0</v>
      </c>
      <c r="P74" t="s">
        <v>42</v>
      </c>
      <c r="Q74" t="s">
        <v>43</v>
      </c>
      <c r="R74">
        <v>12</v>
      </c>
      <c r="S74" s="1">
        <v>44876.989583333336</v>
      </c>
      <c r="T74" t="s">
        <v>44</v>
      </c>
      <c r="U74" t="s">
        <v>44</v>
      </c>
      <c r="V74">
        <v>0.68201537099999998</v>
      </c>
      <c r="W74">
        <v>54</v>
      </c>
      <c r="X74" t="s">
        <v>45</v>
      </c>
      <c r="Y74">
        <v>0.67920061499999995</v>
      </c>
      <c r="Z74" t="s">
        <v>45</v>
      </c>
      <c r="AA74" t="s">
        <v>99</v>
      </c>
      <c r="AB74">
        <v>4.1295773000000001E-2</v>
      </c>
      <c r="AC74">
        <v>6.4010861000000002E-2</v>
      </c>
      <c r="AD74">
        <v>3.0159281E-2</v>
      </c>
      <c r="AE74" t="s">
        <v>47</v>
      </c>
      <c r="AF74" s="3">
        <v>1.2126175210000001</v>
      </c>
      <c r="AG74">
        <v>-0.74357187199999997</v>
      </c>
      <c r="AH74">
        <v>12</v>
      </c>
      <c r="AI74">
        <v>55.176301369999997</v>
      </c>
      <c r="AJ74">
        <v>2374.1975349999998</v>
      </c>
      <c r="AK74">
        <v>184.19753489999999</v>
      </c>
      <c r="AL74" t="s">
        <v>45</v>
      </c>
      <c r="AM74">
        <v>7</v>
      </c>
      <c r="AN74" t="s">
        <v>53</v>
      </c>
      <c r="AP74">
        <f t="shared" si="4"/>
        <v>1</v>
      </c>
      <c r="AQ74">
        <f t="shared" si="5"/>
        <v>185.19753489999999</v>
      </c>
      <c r="AR74">
        <f t="shared" si="6"/>
        <v>7</v>
      </c>
      <c r="AS74" t="b">
        <f t="shared" si="7"/>
        <v>1</v>
      </c>
    </row>
    <row r="75" spans="1:45" x14ac:dyDescent="0.25">
      <c r="A75" s="1">
        <v>44877.038194444445</v>
      </c>
      <c r="B75" t="s">
        <v>102</v>
      </c>
      <c r="C75">
        <v>298</v>
      </c>
      <c r="D75" t="s">
        <v>41</v>
      </c>
      <c r="E75">
        <v>20</v>
      </c>
      <c r="F75">
        <v>11314.894</v>
      </c>
      <c r="G75">
        <v>7.88133E-4</v>
      </c>
      <c r="H75">
        <v>17.293974909999999</v>
      </c>
      <c r="I75">
        <v>1.6506125999999999E-2</v>
      </c>
      <c r="J75">
        <v>-0.273143095</v>
      </c>
      <c r="K75">
        <v>5.1747106000000001E-2</v>
      </c>
      <c r="L75">
        <v>0.60899999999999999</v>
      </c>
      <c r="M75">
        <v>1.7964491090000001</v>
      </c>
      <c r="N75">
        <v>-0.13541753000000001</v>
      </c>
      <c r="O75" t="b">
        <v>0</v>
      </c>
      <c r="P75" t="s">
        <v>42</v>
      </c>
      <c r="Q75" t="s">
        <v>43</v>
      </c>
      <c r="R75">
        <v>3</v>
      </c>
      <c r="S75" s="1">
        <v>44877.038194444445</v>
      </c>
      <c r="T75" t="s">
        <v>44</v>
      </c>
      <c r="U75" t="s">
        <v>44</v>
      </c>
      <c r="V75">
        <v>0.61230503700000005</v>
      </c>
      <c r="W75">
        <v>57</v>
      </c>
      <c r="X75" t="s">
        <v>45</v>
      </c>
      <c r="Y75">
        <v>0.60618619799999995</v>
      </c>
      <c r="Z75" t="s">
        <v>45</v>
      </c>
      <c r="AA75" t="s">
        <v>99</v>
      </c>
      <c r="AB75">
        <v>4.1295773000000001E-2</v>
      </c>
      <c r="AC75">
        <v>6.4010861000000002E-2</v>
      </c>
      <c r="AD75">
        <v>3.0159281E-2</v>
      </c>
      <c r="AE75" t="s">
        <v>47</v>
      </c>
      <c r="AF75" s="3">
        <v>22.43520191</v>
      </c>
      <c r="AG75">
        <v>3.6755422850000001</v>
      </c>
      <c r="AH75">
        <v>3</v>
      </c>
      <c r="AI75">
        <v>61.062054789999998</v>
      </c>
      <c r="AJ75">
        <v>2574.077949</v>
      </c>
      <c r="AK75">
        <v>19.077949440000001</v>
      </c>
      <c r="AL75" t="s">
        <v>45</v>
      </c>
      <c r="AM75">
        <v>1</v>
      </c>
      <c r="AN75" t="s">
        <v>48</v>
      </c>
      <c r="AP75">
        <f t="shared" si="4"/>
        <v>1</v>
      </c>
      <c r="AQ75">
        <f t="shared" si="5"/>
        <v>20.077949440000001</v>
      </c>
      <c r="AR75">
        <f t="shared" si="6"/>
        <v>1</v>
      </c>
      <c r="AS75" t="b">
        <f t="shared" si="7"/>
        <v>1</v>
      </c>
    </row>
    <row r="76" spans="1:45" x14ac:dyDescent="0.25">
      <c r="A76" s="1">
        <v>44877.06527777778</v>
      </c>
      <c r="B76" t="s">
        <v>104</v>
      </c>
      <c r="C76">
        <v>298</v>
      </c>
      <c r="D76" t="s">
        <v>41</v>
      </c>
      <c r="E76">
        <v>21</v>
      </c>
      <c r="F76">
        <v>9781.9590000000007</v>
      </c>
      <c r="G76">
        <v>9.4670500000000005E-4</v>
      </c>
      <c r="H76">
        <v>19.630102019999999</v>
      </c>
      <c r="I76">
        <v>2.3924546000000001E-2</v>
      </c>
      <c r="J76">
        <v>-0.25798123299999998</v>
      </c>
      <c r="K76">
        <v>7.4440084000000004E-2</v>
      </c>
      <c r="L76">
        <v>0.626</v>
      </c>
      <c r="M76">
        <v>2.459573733</v>
      </c>
      <c r="N76">
        <v>1.554002066</v>
      </c>
      <c r="O76" t="b">
        <v>0</v>
      </c>
      <c r="P76" t="s">
        <v>42</v>
      </c>
      <c r="Q76" t="s">
        <v>43</v>
      </c>
      <c r="R76">
        <v>51</v>
      </c>
      <c r="S76" s="1">
        <v>44877.06527777778</v>
      </c>
      <c r="T76" t="s">
        <v>44</v>
      </c>
      <c r="U76" t="s">
        <v>44</v>
      </c>
      <c r="V76">
        <v>0.62983938399999995</v>
      </c>
      <c r="W76">
        <v>35</v>
      </c>
      <c r="X76" t="s">
        <v>45</v>
      </c>
      <c r="Y76">
        <v>0.624217358</v>
      </c>
      <c r="Z76" t="s">
        <v>45</v>
      </c>
      <c r="AA76" t="s">
        <v>99</v>
      </c>
      <c r="AB76">
        <v>4.1295773000000001E-2</v>
      </c>
      <c r="AC76">
        <v>6.4010861000000002E-2</v>
      </c>
      <c r="AD76">
        <v>3.0159281E-2</v>
      </c>
      <c r="AE76" t="s">
        <v>47</v>
      </c>
      <c r="AF76" s="3">
        <v>16.739396379999999</v>
      </c>
      <c r="AG76">
        <v>3.136936419</v>
      </c>
      <c r="AH76">
        <v>51</v>
      </c>
      <c r="AI76">
        <v>29.671369859999999</v>
      </c>
      <c r="AJ76">
        <v>1112.1523529999999</v>
      </c>
      <c r="AK76">
        <v>17.152352950000001</v>
      </c>
      <c r="AL76">
        <v>65.819179739999996</v>
      </c>
      <c r="AM76">
        <v>1</v>
      </c>
      <c r="AN76" t="s">
        <v>48</v>
      </c>
      <c r="AP76">
        <f t="shared" si="4"/>
        <v>1</v>
      </c>
      <c r="AQ76">
        <f t="shared" si="5"/>
        <v>18.152352950000001</v>
      </c>
      <c r="AR76">
        <f t="shared" si="6"/>
        <v>1</v>
      </c>
      <c r="AS76" t="b">
        <f t="shared" si="7"/>
        <v>1</v>
      </c>
    </row>
    <row r="77" spans="1:45" x14ac:dyDescent="0.25">
      <c r="A77" s="1">
        <v>44877.09097222222</v>
      </c>
      <c r="B77" t="s">
        <v>105</v>
      </c>
      <c r="C77">
        <v>298</v>
      </c>
      <c r="D77" t="s">
        <v>41</v>
      </c>
      <c r="E77">
        <v>22</v>
      </c>
      <c r="F77">
        <v>11842.288</v>
      </c>
      <c r="G77">
        <v>6.1861399999999997E-4</v>
      </c>
      <c r="H77">
        <v>19.428993720000001</v>
      </c>
      <c r="I77">
        <v>4.8823599000000002E-2</v>
      </c>
      <c r="J77">
        <v>-0.23294078300000001</v>
      </c>
      <c r="K77">
        <v>0.138206256</v>
      </c>
      <c r="L77">
        <v>0.65200000000000002</v>
      </c>
      <c r="M77">
        <v>2.5341952299999999</v>
      </c>
      <c r="N77">
        <v>1.235638217</v>
      </c>
      <c r="O77" t="b">
        <v>0</v>
      </c>
      <c r="P77" t="s">
        <v>42</v>
      </c>
      <c r="Q77" t="s">
        <v>43</v>
      </c>
      <c r="R77">
        <v>63</v>
      </c>
      <c r="S77" s="1">
        <v>44877.09097222222</v>
      </c>
      <c r="T77" t="s">
        <v>44</v>
      </c>
      <c r="U77" t="s">
        <v>44</v>
      </c>
      <c r="V77">
        <v>0.65232975900000001</v>
      </c>
      <c r="W77">
        <v>41</v>
      </c>
      <c r="X77" t="s">
        <v>45</v>
      </c>
      <c r="Y77">
        <v>0.64756084199999997</v>
      </c>
      <c r="Z77" t="s">
        <v>45</v>
      </c>
      <c r="AA77" t="s">
        <v>99</v>
      </c>
      <c r="AB77">
        <v>4.1295773000000001E-2</v>
      </c>
      <c r="AC77">
        <v>6.4010861000000002E-2</v>
      </c>
      <c r="AD77">
        <v>3.0159281E-2</v>
      </c>
      <c r="AE77" t="s">
        <v>47</v>
      </c>
      <c r="AF77" s="3">
        <v>9.832215777</v>
      </c>
      <c r="AG77">
        <v>1.689771819</v>
      </c>
      <c r="AH77">
        <v>63</v>
      </c>
      <c r="AI77">
        <v>21.823698629999999</v>
      </c>
      <c r="AJ77">
        <v>687.81440650000002</v>
      </c>
      <c r="AK77">
        <v>322.81440650000002</v>
      </c>
      <c r="AL77">
        <v>13.630281399999999</v>
      </c>
      <c r="AM77">
        <v>11</v>
      </c>
      <c r="AN77" t="s">
        <v>59</v>
      </c>
      <c r="AP77">
        <f t="shared" si="4"/>
        <v>1</v>
      </c>
      <c r="AQ77">
        <f t="shared" si="5"/>
        <v>323.81440650000002</v>
      </c>
      <c r="AR77">
        <f t="shared" si="6"/>
        <v>11</v>
      </c>
      <c r="AS77" t="b">
        <f t="shared" si="7"/>
        <v>1</v>
      </c>
    </row>
    <row r="78" spans="1:45" x14ac:dyDescent="0.25">
      <c r="A78" s="1">
        <v>44877.388194444444</v>
      </c>
      <c r="B78" t="s">
        <v>111</v>
      </c>
      <c r="C78">
        <v>298</v>
      </c>
      <c r="D78" t="s">
        <v>41</v>
      </c>
      <c r="E78">
        <v>37</v>
      </c>
      <c r="F78">
        <v>10918.745999999999</v>
      </c>
      <c r="G78">
        <v>1.5351150000000001E-3</v>
      </c>
      <c r="H78">
        <v>19.311205319999999</v>
      </c>
      <c r="I78">
        <v>2.9828134999999999E-2</v>
      </c>
      <c r="J78">
        <v>-0.2458042</v>
      </c>
      <c r="K78">
        <v>7.9861702000000007E-2</v>
      </c>
      <c r="L78">
        <v>0.63800000000000001</v>
      </c>
      <c r="M78">
        <v>2.1556045510000001</v>
      </c>
      <c r="N78">
        <v>1.490936273</v>
      </c>
      <c r="O78" t="b">
        <v>0</v>
      </c>
      <c r="P78" t="s">
        <v>42</v>
      </c>
      <c r="Q78" t="s">
        <v>43</v>
      </c>
      <c r="R78">
        <v>36</v>
      </c>
      <c r="S78" s="1">
        <v>44877.388194444444</v>
      </c>
      <c r="T78" t="s">
        <v>44</v>
      </c>
      <c r="U78" t="s">
        <v>44</v>
      </c>
      <c r="V78">
        <v>0.63852414599999996</v>
      </c>
      <c r="W78">
        <v>57</v>
      </c>
      <c r="X78" t="s">
        <v>45</v>
      </c>
      <c r="Y78">
        <v>0.63342749200000004</v>
      </c>
      <c r="Z78" t="s">
        <v>45</v>
      </c>
      <c r="AA78" t="s">
        <v>99</v>
      </c>
      <c r="AB78">
        <v>4.1295773000000001E-2</v>
      </c>
      <c r="AC78">
        <v>6.4010861000000002E-2</v>
      </c>
      <c r="AD78">
        <v>3.0159281E-2</v>
      </c>
      <c r="AE78" t="s">
        <v>47</v>
      </c>
      <c r="AF78" s="3">
        <v>13.954248440000001</v>
      </c>
      <c r="AG78">
        <v>2.2278813930000001</v>
      </c>
      <c r="AH78">
        <v>36</v>
      </c>
      <c r="AI78">
        <v>39.480958899999997</v>
      </c>
      <c r="AJ78">
        <v>1763.368082</v>
      </c>
      <c r="AK78">
        <v>303.36808180000003</v>
      </c>
      <c r="AL78">
        <v>39.627684389999999</v>
      </c>
      <c r="AM78">
        <v>11</v>
      </c>
      <c r="AN78" t="s">
        <v>59</v>
      </c>
      <c r="AP78">
        <f t="shared" si="4"/>
        <v>1</v>
      </c>
      <c r="AQ78">
        <f t="shared" si="5"/>
        <v>304.36808180000003</v>
      </c>
      <c r="AR78">
        <f t="shared" si="6"/>
        <v>11</v>
      </c>
      <c r="AS78" t="b">
        <f t="shared" si="7"/>
        <v>1</v>
      </c>
    </row>
    <row r="79" spans="1:45" x14ac:dyDescent="0.25">
      <c r="A79" s="1">
        <v>44877.411805555559</v>
      </c>
      <c r="B79" t="s">
        <v>112</v>
      </c>
      <c r="C79">
        <v>298</v>
      </c>
      <c r="D79" t="s">
        <v>41</v>
      </c>
      <c r="E79">
        <v>38</v>
      </c>
      <c r="F79">
        <v>11040.536</v>
      </c>
      <c r="G79">
        <v>7.2353399999999996E-4</v>
      </c>
      <c r="H79">
        <v>18.637932110000001</v>
      </c>
      <c r="I79">
        <v>2.9347774E-2</v>
      </c>
      <c r="J79">
        <v>-6.3183939999999994E-2</v>
      </c>
      <c r="K79">
        <v>8.6590384000000006E-2</v>
      </c>
      <c r="L79">
        <v>0.83499999999999996</v>
      </c>
      <c r="M79">
        <v>1.8839041219999999</v>
      </c>
      <c r="N79">
        <v>0.90326775000000004</v>
      </c>
      <c r="O79" t="b">
        <v>0</v>
      </c>
      <c r="P79" t="s">
        <v>42</v>
      </c>
      <c r="Q79" t="s">
        <v>43</v>
      </c>
      <c r="R79">
        <v>49</v>
      </c>
      <c r="S79" s="1">
        <v>44877.411805555559</v>
      </c>
      <c r="T79" t="s">
        <v>44</v>
      </c>
      <c r="U79" t="s">
        <v>44</v>
      </c>
      <c r="V79">
        <v>0.82106889000000005</v>
      </c>
      <c r="W79">
        <v>58</v>
      </c>
      <c r="X79" t="s">
        <v>45</v>
      </c>
      <c r="Y79">
        <v>0.82297188300000002</v>
      </c>
      <c r="Z79" t="s">
        <v>45</v>
      </c>
      <c r="AA79" t="s">
        <v>99</v>
      </c>
      <c r="AB79">
        <v>4.1295773000000001E-2</v>
      </c>
      <c r="AC79">
        <v>6.4010861000000002E-2</v>
      </c>
      <c r="AD79">
        <v>3.0159281E-2</v>
      </c>
      <c r="AE79" t="s">
        <v>47</v>
      </c>
      <c r="AF79" s="3">
        <v>-29.941708989999999</v>
      </c>
      <c r="AG79">
        <v>-9.3363893000000004</v>
      </c>
      <c r="AH79">
        <v>49</v>
      </c>
      <c r="AI79">
        <v>30.979315069999998</v>
      </c>
      <c r="AJ79">
        <v>1154.262684</v>
      </c>
      <c r="AK79">
        <v>59.262683680000002</v>
      </c>
      <c r="AL79" t="s">
        <v>45</v>
      </c>
      <c r="AM79">
        <v>2</v>
      </c>
      <c r="AN79" t="s">
        <v>57</v>
      </c>
      <c r="AP79">
        <f t="shared" si="4"/>
        <v>1</v>
      </c>
      <c r="AQ79">
        <f t="shared" si="5"/>
        <v>60.262683680000002</v>
      </c>
      <c r="AR79">
        <f t="shared" si="6"/>
        <v>2</v>
      </c>
      <c r="AS79" t="b">
        <f t="shared" si="7"/>
        <v>1</v>
      </c>
    </row>
    <row r="80" spans="1:45" x14ac:dyDescent="0.25">
      <c r="A80" s="1">
        <v>44877.463194444441</v>
      </c>
      <c r="B80" t="s">
        <v>113</v>
      </c>
      <c r="C80">
        <v>298</v>
      </c>
      <c r="D80" t="s">
        <v>41</v>
      </c>
      <c r="E80">
        <v>40</v>
      </c>
      <c r="F80">
        <v>10578.076999999999</v>
      </c>
      <c r="G80">
        <v>8.9089400000000004E-4</v>
      </c>
      <c r="H80">
        <v>19.54848114</v>
      </c>
      <c r="I80">
        <v>3.3084936000000002E-2</v>
      </c>
      <c r="J80">
        <v>-0.22366119600000001</v>
      </c>
      <c r="K80">
        <v>9.4169309000000007E-2</v>
      </c>
      <c r="L80">
        <v>0.66200000000000003</v>
      </c>
      <c r="M80">
        <v>2.5139713829999999</v>
      </c>
      <c r="N80">
        <v>1.328799211</v>
      </c>
      <c r="O80" t="b">
        <v>0</v>
      </c>
      <c r="P80" t="s">
        <v>42</v>
      </c>
      <c r="Q80" t="s">
        <v>43</v>
      </c>
      <c r="R80">
        <v>60</v>
      </c>
      <c r="S80" s="1">
        <v>44877.463194444441</v>
      </c>
      <c r="T80" t="s">
        <v>44</v>
      </c>
      <c r="U80" t="s">
        <v>44</v>
      </c>
      <c r="V80">
        <v>0.66405449500000002</v>
      </c>
      <c r="W80">
        <v>57</v>
      </c>
      <c r="X80" t="s">
        <v>45</v>
      </c>
      <c r="Y80">
        <v>0.65995115900000001</v>
      </c>
      <c r="Z80" t="s">
        <v>45</v>
      </c>
      <c r="AA80" t="s">
        <v>99</v>
      </c>
      <c r="AB80">
        <v>4.1295773000000001E-2</v>
      </c>
      <c r="AC80">
        <v>6.4010861000000002E-2</v>
      </c>
      <c r="AD80">
        <v>3.0159281E-2</v>
      </c>
      <c r="AE80" t="s">
        <v>47</v>
      </c>
      <c r="AF80" s="3">
        <v>6.3609287930000002</v>
      </c>
      <c r="AG80">
        <v>0.87728084100000003</v>
      </c>
      <c r="AH80">
        <v>60</v>
      </c>
      <c r="AI80">
        <v>23.785616439999998</v>
      </c>
      <c r="AJ80">
        <v>706.76240280000002</v>
      </c>
      <c r="AK80">
        <v>341.76240280000002</v>
      </c>
      <c r="AL80" t="s">
        <v>45</v>
      </c>
      <c r="AM80">
        <v>12</v>
      </c>
      <c r="AN80" t="s">
        <v>63</v>
      </c>
      <c r="AP80">
        <f t="shared" si="4"/>
        <v>1</v>
      </c>
      <c r="AQ80">
        <f t="shared" si="5"/>
        <v>342.76240280000002</v>
      </c>
      <c r="AR80">
        <f t="shared" si="6"/>
        <v>12</v>
      </c>
      <c r="AS80" t="b">
        <f t="shared" si="7"/>
        <v>1</v>
      </c>
    </row>
    <row r="81" spans="1:45" x14ac:dyDescent="0.25">
      <c r="A81" s="1">
        <v>44881.056944444441</v>
      </c>
      <c r="B81" t="s">
        <v>107</v>
      </c>
      <c r="C81">
        <v>299</v>
      </c>
      <c r="D81" t="s">
        <v>41</v>
      </c>
      <c r="E81">
        <v>26</v>
      </c>
      <c r="F81">
        <v>10486.401</v>
      </c>
      <c r="G81">
        <v>3.7107999999999998E-4</v>
      </c>
      <c r="H81">
        <v>19.199168499999999</v>
      </c>
      <c r="I81">
        <v>3.4439395999999997E-2</v>
      </c>
      <c r="J81">
        <v>-0.179034308</v>
      </c>
      <c r="K81">
        <v>9.5993273000000004E-2</v>
      </c>
      <c r="L81">
        <v>0.72599999999999998</v>
      </c>
      <c r="M81">
        <v>2.0666321299999999</v>
      </c>
      <c r="N81">
        <v>1.524635838</v>
      </c>
      <c r="O81" t="b">
        <v>0</v>
      </c>
      <c r="P81" t="s">
        <v>42</v>
      </c>
      <c r="Q81" t="s">
        <v>43</v>
      </c>
      <c r="R81">
        <v>19</v>
      </c>
      <c r="S81" s="1">
        <v>44881.056944444441</v>
      </c>
      <c r="T81" t="s">
        <v>44</v>
      </c>
      <c r="U81" t="s">
        <v>44</v>
      </c>
      <c r="V81">
        <v>0.70365388900000003</v>
      </c>
      <c r="W81">
        <v>50</v>
      </c>
      <c r="X81" t="s">
        <v>45</v>
      </c>
      <c r="Y81">
        <v>0.70142607599999995</v>
      </c>
      <c r="Z81" t="s">
        <v>45</v>
      </c>
      <c r="AA81" t="s">
        <v>99</v>
      </c>
      <c r="AB81">
        <v>4.1295773000000001E-2</v>
      </c>
      <c r="AC81">
        <v>6.4010861000000002E-2</v>
      </c>
      <c r="AD81">
        <v>3.0159281E-2</v>
      </c>
      <c r="AE81" t="s">
        <v>47</v>
      </c>
      <c r="AF81" s="3">
        <v>-4.3918835019999998</v>
      </c>
      <c r="AG81">
        <v>-2.1479288759999999</v>
      </c>
      <c r="AH81">
        <v>19</v>
      </c>
      <c r="AI81">
        <v>50.598493150000003</v>
      </c>
      <c r="AJ81">
        <v>2140.9581539999999</v>
      </c>
      <c r="AK81">
        <v>315.95815390000001</v>
      </c>
      <c r="AL81">
        <v>9.8205000229999992</v>
      </c>
      <c r="AM81">
        <v>11</v>
      </c>
      <c r="AN81" t="s">
        <v>59</v>
      </c>
      <c r="AP81">
        <f t="shared" si="4"/>
        <v>1</v>
      </c>
      <c r="AQ81">
        <f t="shared" si="5"/>
        <v>316.95815390000001</v>
      </c>
      <c r="AR81">
        <f t="shared" si="6"/>
        <v>11</v>
      </c>
      <c r="AS81" t="b">
        <f t="shared" si="7"/>
        <v>1</v>
      </c>
    </row>
    <row r="82" spans="1:45" x14ac:dyDescent="0.25">
      <c r="A82" s="1">
        <v>44881.106944444444</v>
      </c>
      <c r="B82" t="s">
        <v>109</v>
      </c>
      <c r="C82">
        <v>299</v>
      </c>
      <c r="D82" t="s">
        <v>41</v>
      </c>
      <c r="E82">
        <v>28</v>
      </c>
      <c r="F82">
        <v>11949.803</v>
      </c>
      <c r="G82">
        <v>1.443897E-3</v>
      </c>
      <c r="H82">
        <v>17.783651509999999</v>
      </c>
      <c r="I82">
        <v>2.0129925999999999E-2</v>
      </c>
      <c r="J82">
        <v>-0.29791848500000001</v>
      </c>
      <c r="K82">
        <v>5.3369804E-2</v>
      </c>
      <c r="L82">
        <v>0.59699999999999998</v>
      </c>
      <c r="M82">
        <v>1.783792066</v>
      </c>
      <c r="N82">
        <v>0.47015205100000002</v>
      </c>
      <c r="O82" t="b">
        <v>0</v>
      </c>
      <c r="P82" t="s">
        <v>42</v>
      </c>
      <c r="Q82" t="s">
        <v>43</v>
      </c>
      <c r="R82">
        <v>67</v>
      </c>
      <c r="S82" s="1">
        <v>44881.106944444444</v>
      </c>
      <c r="T82" t="s">
        <v>44</v>
      </c>
      <c r="U82" t="s">
        <v>44</v>
      </c>
      <c r="V82">
        <v>0.58774011999999998</v>
      </c>
      <c r="W82">
        <v>42</v>
      </c>
      <c r="X82" t="s">
        <v>45</v>
      </c>
      <c r="Y82">
        <v>0.58076009399999995</v>
      </c>
      <c r="Z82" t="s">
        <v>45</v>
      </c>
      <c r="AA82" t="s">
        <v>99</v>
      </c>
      <c r="AB82">
        <v>4.1295773000000001E-2</v>
      </c>
      <c r="AC82">
        <v>6.4010861000000002E-2</v>
      </c>
      <c r="AD82">
        <v>3.0159281E-2</v>
      </c>
      <c r="AE82" t="s">
        <v>47</v>
      </c>
      <c r="AF82" s="3">
        <v>31.069331399999999</v>
      </c>
      <c r="AG82">
        <v>5.4018976929999996</v>
      </c>
      <c r="AH82">
        <v>67</v>
      </c>
      <c r="AI82">
        <v>19.20780822</v>
      </c>
      <c r="AJ82">
        <v>452.72481570000002</v>
      </c>
      <c r="AK82">
        <v>87.724815680000006</v>
      </c>
      <c r="AL82">
        <v>30.433842030000001</v>
      </c>
      <c r="AM82">
        <v>3</v>
      </c>
      <c r="AN82" t="s">
        <v>85</v>
      </c>
      <c r="AP82">
        <f t="shared" si="4"/>
        <v>1</v>
      </c>
      <c r="AQ82">
        <f t="shared" si="5"/>
        <v>88.724815680000006</v>
      </c>
      <c r="AR82">
        <f t="shared" si="6"/>
        <v>3</v>
      </c>
      <c r="AS82" t="b">
        <f t="shared" si="7"/>
        <v>1</v>
      </c>
    </row>
    <row r="83" spans="1:45" x14ac:dyDescent="0.25">
      <c r="A83" s="1">
        <v>44886.568055555559</v>
      </c>
      <c r="B83" t="s">
        <v>106</v>
      </c>
      <c r="C83">
        <v>303</v>
      </c>
      <c r="D83" t="s">
        <v>41</v>
      </c>
      <c r="E83">
        <v>6</v>
      </c>
      <c r="F83">
        <v>10451.096</v>
      </c>
      <c r="G83">
        <v>9.23565E-4</v>
      </c>
      <c r="H83">
        <v>17.61301752</v>
      </c>
      <c r="I83">
        <v>2.3720357000000001E-2</v>
      </c>
      <c r="J83">
        <v>-0.28554128400000001</v>
      </c>
      <c r="K83">
        <v>6.5942414000000005E-2</v>
      </c>
      <c r="L83">
        <v>0.58499999999999996</v>
      </c>
      <c r="M83">
        <v>1.606976025</v>
      </c>
      <c r="N83">
        <v>0.32490877800000001</v>
      </c>
      <c r="O83" t="b">
        <v>0</v>
      </c>
      <c r="P83" t="s">
        <v>42</v>
      </c>
      <c r="Q83" t="s">
        <v>43</v>
      </c>
      <c r="R83">
        <v>7</v>
      </c>
      <c r="S83" s="1">
        <v>44886.568055555559</v>
      </c>
      <c r="T83" t="s">
        <v>44</v>
      </c>
      <c r="U83" t="s">
        <v>44</v>
      </c>
      <c r="V83">
        <v>0.59511156600000004</v>
      </c>
      <c r="W83">
        <v>34</v>
      </c>
      <c r="X83" t="s">
        <v>45</v>
      </c>
      <c r="Y83">
        <v>0.58970276399999999</v>
      </c>
      <c r="Z83" t="s">
        <v>45</v>
      </c>
      <c r="AA83" t="s">
        <v>99</v>
      </c>
      <c r="AB83">
        <v>4.1295773000000001E-2</v>
      </c>
      <c r="AC83">
        <v>6.4010861000000002E-2</v>
      </c>
      <c r="AD83">
        <v>3.0159281E-2</v>
      </c>
      <c r="AE83" t="s">
        <v>47</v>
      </c>
      <c r="AF83" s="3">
        <v>27.946987379999999</v>
      </c>
      <c r="AG83">
        <v>4.6068351380000001</v>
      </c>
      <c r="AH83">
        <v>7</v>
      </c>
      <c r="AI83">
        <v>58.446164379999999</v>
      </c>
      <c r="AJ83">
        <v>2532.296605</v>
      </c>
      <c r="AK83">
        <v>342.296605</v>
      </c>
      <c r="AL83">
        <v>23.900585289999999</v>
      </c>
      <c r="AM83">
        <v>12</v>
      </c>
      <c r="AN83" t="s">
        <v>63</v>
      </c>
      <c r="AP83">
        <f t="shared" si="4"/>
        <v>1</v>
      </c>
      <c r="AQ83">
        <f t="shared" si="5"/>
        <v>343.296605</v>
      </c>
      <c r="AR83">
        <f t="shared" si="6"/>
        <v>12</v>
      </c>
      <c r="AS83" t="b">
        <f t="shared" si="7"/>
        <v>1</v>
      </c>
    </row>
    <row r="84" spans="1:45" x14ac:dyDescent="0.25">
      <c r="A84" s="1">
        <v>44907.708333333336</v>
      </c>
      <c r="B84" t="s">
        <v>114</v>
      </c>
      <c r="C84">
        <v>316</v>
      </c>
      <c r="D84" t="s">
        <v>41</v>
      </c>
      <c r="E84">
        <v>6</v>
      </c>
      <c r="F84">
        <v>10670.575999999999</v>
      </c>
      <c r="G84">
        <v>4.8872399999999995E-4</v>
      </c>
      <c r="H84">
        <v>18.202905479999998</v>
      </c>
      <c r="I84">
        <v>2.3541382999999999E-2</v>
      </c>
      <c r="J84">
        <v>-0.23860742700000001</v>
      </c>
      <c r="K84">
        <v>6.5340858000000002E-2</v>
      </c>
      <c r="L84">
        <v>0.67</v>
      </c>
      <c r="M84">
        <v>1.38576458</v>
      </c>
      <c r="N84">
        <v>1.294469791</v>
      </c>
      <c r="O84" t="b">
        <v>0</v>
      </c>
      <c r="P84" t="s">
        <v>42</v>
      </c>
      <c r="Q84" t="s">
        <v>43</v>
      </c>
      <c r="R84">
        <v>13</v>
      </c>
      <c r="S84" s="1">
        <v>44907.708333333336</v>
      </c>
      <c r="T84" t="s">
        <v>44</v>
      </c>
      <c r="U84" t="s">
        <v>44</v>
      </c>
      <c r="V84">
        <v>0.64687780399999995</v>
      </c>
      <c r="W84">
        <v>16</v>
      </c>
      <c r="X84" t="s">
        <v>45</v>
      </c>
      <c r="Y84">
        <v>0.64209992699999996</v>
      </c>
      <c r="Z84" t="s">
        <v>45</v>
      </c>
      <c r="AA84" t="s">
        <v>99</v>
      </c>
      <c r="AB84">
        <v>4.1295773000000001E-2</v>
      </c>
      <c r="AC84">
        <v>6.4010861000000002E-2</v>
      </c>
      <c r="AD84">
        <v>3.0159281E-2</v>
      </c>
      <c r="AE84" t="s">
        <v>47</v>
      </c>
      <c r="AF84" s="3">
        <v>11.403766839999999</v>
      </c>
      <c r="AG84">
        <v>0.89444625200000005</v>
      </c>
      <c r="AH84">
        <v>13</v>
      </c>
      <c r="AI84">
        <v>54.522328770000001</v>
      </c>
      <c r="AJ84">
        <v>2334.5132100000001</v>
      </c>
      <c r="AK84">
        <v>144.5132097</v>
      </c>
      <c r="AL84">
        <v>16.66944535</v>
      </c>
      <c r="AM84">
        <v>5</v>
      </c>
      <c r="AN84" t="s">
        <v>115</v>
      </c>
      <c r="AP84">
        <f t="shared" si="4"/>
        <v>1</v>
      </c>
      <c r="AQ84">
        <f t="shared" si="5"/>
        <v>145.5132097</v>
      </c>
      <c r="AR84">
        <f t="shared" si="6"/>
        <v>5</v>
      </c>
      <c r="AS84" t="b">
        <f t="shared" si="7"/>
        <v>1</v>
      </c>
    </row>
    <row r="85" spans="1:45" x14ac:dyDescent="0.25">
      <c r="A85" s="1">
        <v>44907.731249999997</v>
      </c>
      <c r="B85" t="s">
        <v>116</v>
      </c>
      <c r="C85">
        <v>316</v>
      </c>
      <c r="D85" t="s">
        <v>41</v>
      </c>
      <c r="E85">
        <v>7</v>
      </c>
      <c r="F85">
        <v>12937.843999999999</v>
      </c>
      <c r="G85">
        <v>6.1206300000000004E-4</v>
      </c>
      <c r="H85">
        <v>17.831793640000001</v>
      </c>
      <c r="I85">
        <v>1.8588766999999999E-2</v>
      </c>
      <c r="J85">
        <v>-0.173437604</v>
      </c>
      <c r="K85">
        <v>4.9950618000000002E-2</v>
      </c>
      <c r="L85">
        <v>0.74</v>
      </c>
      <c r="M85">
        <v>1.190072966</v>
      </c>
      <c r="N85">
        <v>1.044497231</v>
      </c>
      <c r="O85" t="b">
        <v>0</v>
      </c>
      <c r="P85" t="s">
        <v>42</v>
      </c>
      <c r="Q85" t="s">
        <v>43</v>
      </c>
      <c r="R85">
        <v>25</v>
      </c>
      <c r="S85" s="1">
        <v>44907.731249999997</v>
      </c>
      <c r="T85" t="s">
        <v>44</v>
      </c>
      <c r="U85" t="s">
        <v>44</v>
      </c>
      <c r="V85">
        <v>0.72663048600000002</v>
      </c>
      <c r="W85">
        <v>31</v>
      </c>
      <c r="X85" t="s">
        <v>45</v>
      </c>
      <c r="Y85">
        <v>0.72471707699999999</v>
      </c>
      <c r="Z85" t="s">
        <v>45</v>
      </c>
      <c r="AA85" t="s">
        <v>99</v>
      </c>
      <c r="AB85">
        <v>4.1295773000000001E-2</v>
      </c>
      <c r="AC85">
        <v>6.4010861000000002E-2</v>
      </c>
      <c r="AD85">
        <v>3.0159281E-2</v>
      </c>
      <c r="AE85" t="s">
        <v>47</v>
      </c>
      <c r="AF85" s="3">
        <v>-9.9115229770000006</v>
      </c>
      <c r="AG85">
        <v>-4.4222466640000002</v>
      </c>
      <c r="AH85">
        <v>25</v>
      </c>
      <c r="AI85">
        <v>46.674657529999998</v>
      </c>
      <c r="AJ85">
        <v>1959.389913</v>
      </c>
      <c r="AK85">
        <v>134.3899131</v>
      </c>
      <c r="AL85">
        <v>15.295875710000001</v>
      </c>
      <c r="AM85">
        <v>5</v>
      </c>
      <c r="AN85" t="s">
        <v>115</v>
      </c>
      <c r="AP85">
        <f t="shared" si="4"/>
        <v>1</v>
      </c>
      <c r="AQ85">
        <f t="shared" si="5"/>
        <v>135.3899131</v>
      </c>
      <c r="AR85">
        <f t="shared" si="6"/>
        <v>5</v>
      </c>
      <c r="AS85" t="b">
        <f t="shared" si="7"/>
        <v>1</v>
      </c>
    </row>
    <row r="86" spans="1:45" x14ac:dyDescent="0.25">
      <c r="A86" s="1">
        <v>44908.507638888892</v>
      </c>
      <c r="B86" t="s">
        <v>80</v>
      </c>
      <c r="C86">
        <v>316</v>
      </c>
      <c r="D86" t="s">
        <v>41</v>
      </c>
      <c r="E86">
        <v>11</v>
      </c>
      <c r="F86">
        <v>11896.924000000001</v>
      </c>
      <c r="G86">
        <v>6.0633900000000001E-4</v>
      </c>
      <c r="H86">
        <v>19.344227889999999</v>
      </c>
      <c r="I86">
        <v>4.4781952999999999E-2</v>
      </c>
      <c r="J86">
        <v>-0.34084033200000002</v>
      </c>
      <c r="K86">
        <v>0.13482187500000001</v>
      </c>
      <c r="L86">
        <v>0.56000000000000005</v>
      </c>
      <c r="M86">
        <v>2.5038389479999998</v>
      </c>
      <c r="N86">
        <v>1.3787739619999999</v>
      </c>
      <c r="O86" t="b">
        <v>0</v>
      </c>
      <c r="P86" t="s">
        <v>42</v>
      </c>
      <c r="Q86" t="s">
        <v>43</v>
      </c>
      <c r="R86">
        <v>49</v>
      </c>
      <c r="S86" s="1">
        <v>44908.507638888892</v>
      </c>
      <c r="T86" t="s">
        <v>44</v>
      </c>
      <c r="U86" t="s">
        <v>44</v>
      </c>
      <c r="V86">
        <v>0.55927627499999999</v>
      </c>
      <c r="W86">
        <v>29</v>
      </c>
      <c r="X86" t="s">
        <v>45</v>
      </c>
      <c r="Y86">
        <v>0.55164958200000003</v>
      </c>
      <c r="Z86" t="s">
        <v>45</v>
      </c>
      <c r="AA86" t="s">
        <v>99</v>
      </c>
      <c r="AB86">
        <v>4.1295773000000001E-2</v>
      </c>
      <c r="AC86">
        <v>6.4010861000000002E-2</v>
      </c>
      <c r="AD86">
        <v>3.0159281E-2</v>
      </c>
      <c r="AE86" t="s">
        <v>47</v>
      </c>
      <c r="AF86" s="3">
        <v>41.948931340000001</v>
      </c>
      <c r="AG86">
        <v>8.1855123840000008</v>
      </c>
      <c r="AH86">
        <v>49</v>
      </c>
      <c r="AI86">
        <v>30.979315069999998</v>
      </c>
      <c r="AJ86">
        <v>1154.262684</v>
      </c>
      <c r="AK86">
        <v>59.262683680000002</v>
      </c>
      <c r="AL86" t="s">
        <v>45</v>
      </c>
      <c r="AM86">
        <v>2</v>
      </c>
      <c r="AN86" t="s">
        <v>57</v>
      </c>
      <c r="AP86">
        <f t="shared" si="4"/>
        <v>1</v>
      </c>
      <c r="AQ86">
        <f t="shared" si="5"/>
        <v>60.262683680000002</v>
      </c>
      <c r="AR86">
        <f t="shared" si="6"/>
        <v>2</v>
      </c>
      <c r="AS86" t="b">
        <f t="shared" si="7"/>
        <v>1</v>
      </c>
    </row>
    <row r="87" spans="1:45" x14ac:dyDescent="0.25">
      <c r="A87" s="1">
        <v>44908.529166666667</v>
      </c>
      <c r="B87" t="s">
        <v>117</v>
      </c>
      <c r="C87">
        <v>316</v>
      </c>
      <c r="D87" t="s">
        <v>41</v>
      </c>
      <c r="E87">
        <v>12</v>
      </c>
      <c r="F87">
        <v>12203.460999999999</v>
      </c>
      <c r="G87">
        <v>6.5286200000000004E-4</v>
      </c>
      <c r="H87">
        <v>19.00284675</v>
      </c>
      <c r="I87">
        <v>3.3025816E-2</v>
      </c>
      <c r="J87">
        <v>-0.216556687</v>
      </c>
      <c r="K87">
        <v>8.1147844999999996E-2</v>
      </c>
      <c r="L87">
        <v>0.69299999999999995</v>
      </c>
      <c r="M87">
        <v>2.281341887</v>
      </c>
      <c r="N87">
        <v>1.137205537</v>
      </c>
      <c r="O87" t="b">
        <v>0</v>
      </c>
      <c r="P87" t="s">
        <v>42</v>
      </c>
      <c r="Q87" t="s">
        <v>43</v>
      </c>
      <c r="R87">
        <v>64</v>
      </c>
      <c r="S87" s="1">
        <v>44908.529166666667</v>
      </c>
      <c r="T87" t="s">
        <v>44</v>
      </c>
      <c r="U87" t="s">
        <v>44</v>
      </c>
      <c r="V87">
        <v>0.68574299699999997</v>
      </c>
      <c r="W87">
        <v>37</v>
      </c>
      <c r="X87" t="s">
        <v>45</v>
      </c>
      <c r="Y87">
        <v>0.68267013200000004</v>
      </c>
      <c r="Z87" t="s">
        <v>45</v>
      </c>
      <c r="AA87" t="s">
        <v>99</v>
      </c>
      <c r="AB87">
        <v>4.1295773000000001E-2</v>
      </c>
      <c r="AC87">
        <v>6.4010861000000002E-2</v>
      </c>
      <c r="AD87">
        <v>3.0159281E-2</v>
      </c>
      <c r="AE87" t="s">
        <v>47</v>
      </c>
      <c r="AF87" s="3">
        <v>0.31459551800000002</v>
      </c>
      <c r="AG87">
        <v>-0.78109614500000002</v>
      </c>
      <c r="AH87">
        <v>64</v>
      </c>
      <c r="AI87">
        <v>21.16972603</v>
      </c>
      <c r="AJ87">
        <v>649.75288709999995</v>
      </c>
      <c r="AK87">
        <v>284.75288710000001</v>
      </c>
      <c r="AL87" t="s">
        <v>45</v>
      </c>
      <c r="AM87">
        <v>10</v>
      </c>
      <c r="AN87" t="s">
        <v>79</v>
      </c>
      <c r="AP87">
        <f t="shared" si="4"/>
        <v>1</v>
      </c>
      <c r="AQ87">
        <f t="shared" si="5"/>
        <v>285.75288710000001</v>
      </c>
      <c r="AR87">
        <f t="shared" si="6"/>
        <v>10</v>
      </c>
      <c r="AS87" t="b">
        <f t="shared" si="7"/>
        <v>1</v>
      </c>
    </row>
    <row r="88" spans="1:45" x14ac:dyDescent="0.25">
      <c r="A88" s="1">
        <v>44908.551388888889</v>
      </c>
      <c r="B88" t="s">
        <v>118</v>
      </c>
      <c r="C88">
        <v>316</v>
      </c>
      <c r="D88" t="s">
        <v>41</v>
      </c>
      <c r="E88">
        <v>13</v>
      </c>
      <c r="F88">
        <v>11624.984</v>
      </c>
      <c r="G88">
        <v>7.9858299999999995E-4</v>
      </c>
      <c r="H88">
        <v>17.990076200000001</v>
      </c>
      <c r="I88">
        <v>1.9222357999999998E-2</v>
      </c>
      <c r="J88">
        <v>-0.260798429</v>
      </c>
      <c r="K88">
        <v>5.9400051000000002E-2</v>
      </c>
      <c r="L88">
        <v>0.64600000000000002</v>
      </c>
      <c r="M88">
        <v>1.4648524709999999</v>
      </c>
      <c r="N88">
        <v>1.0131206399999999</v>
      </c>
      <c r="O88" t="b">
        <v>0</v>
      </c>
      <c r="P88" t="s">
        <v>42</v>
      </c>
      <c r="Q88" t="s">
        <v>43</v>
      </c>
      <c r="R88">
        <v>74</v>
      </c>
      <c r="S88" s="1">
        <v>44908.551388888889</v>
      </c>
      <c r="T88" t="s">
        <v>44</v>
      </c>
      <c r="U88" t="s">
        <v>44</v>
      </c>
      <c r="V88">
        <v>0.63875453400000004</v>
      </c>
      <c r="W88">
        <v>32</v>
      </c>
      <c r="X88" t="s">
        <v>45</v>
      </c>
      <c r="Y88">
        <v>0.63396176999999998</v>
      </c>
      <c r="Z88" t="s">
        <v>45</v>
      </c>
      <c r="AA88" t="s">
        <v>99</v>
      </c>
      <c r="AB88">
        <v>4.1295773000000001E-2</v>
      </c>
      <c r="AC88">
        <v>6.4010861000000002E-2</v>
      </c>
      <c r="AD88">
        <v>3.0159281E-2</v>
      </c>
      <c r="AE88" t="s">
        <v>47</v>
      </c>
      <c r="AF88" s="3">
        <v>13.795135610000001</v>
      </c>
      <c r="AG88">
        <v>1.502203876</v>
      </c>
      <c r="AH88">
        <v>74</v>
      </c>
      <c r="AI88">
        <v>14.63</v>
      </c>
      <c r="AJ88">
        <v>78.265151450000005</v>
      </c>
      <c r="AK88">
        <v>78.265151450000005</v>
      </c>
      <c r="AL88" t="s">
        <v>45</v>
      </c>
      <c r="AM88">
        <v>3</v>
      </c>
      <c r="AN88" t="s">
        <v>85</v>
      </c>
      <c r="AP88">
        <f t="shared" si="4"/>
        <v>1</v>
      </c>
      <c r="AQ88">
        <f t="shared" si="5"/>
        <v>79.265151450000005</v>
      </c>
      <c r="AR88">
        <f t="shared" si="6"/>
        <v>3</v>
      </c>
      <c r="AS88" t="b">
        <f t="shared" si="7"/>
        <v>1</v>
      </c>
    </row>
    <row r="89" spans="1:45" x14ac:dyDescent="0.25">
      <c r="A89" s="1">
        <v>44908.59652777778</v>
      </c>
      <c r="B89" t="s">
        <v>114</v>
      </c>
      <c r="C89">
        <v>316</v>
      </c>
      <c r="D89" t="s">
        <v>41</v>
      </c>
      <c r="E89">
        <v>15</v>
      </c>
      <c r="F89">
        <v>8747.2720000000008</v>
      </c>
      <c r="G89">
        <v>3.6037100000000001E-4</v>
      </c>
      <c r="H89">
        <v>18.05857026</v>
      </c>
      <c r="I89">
        <v>2.0194017000000002E-2</v>
      </c>
      <c r="J89">
        <v>-0.31411779200000001</v>
      </c>
      <c r="K89">
        <v>5.3987473000000001E-2</v>
      </c>
      <c r="L89">
        <v>0.58799999999999997</v>
      </c>
      <c r="M89">
        <v>1.288025754</v>
      </c>
      <c r="N89">
        <v>1.2977394010000001</v>
      </c>
      <c r="O89" t="b">
        <v>0</v>
      </c>
      <c r="P89" t="s">
        <v>42</v>
      </c>
      <c r="Q89" t="s">
        <v>43</v>
      </c>
      <c r="R89">
        <v>13</v>
      </c>
      <c r="S89" s="1">
        <v>44908.59652777778</v>
      </c>
      <c r="T89" t="s">
        <v>44</v>
      </c>
      <c r="U89" t="s">
        <v>44</v>
      </c>
      <c r="V89" t="s">
        <v>45</v>
      </c>
      <c r="W89" t="s">
        <v>50</v>
      </c>
      <c r="X89" t="s">
        <v>45</v>
      </c>
      <c r="Y89" t="s">
        <v>45</v>
      </c>
      <c r="Z89" t="s">
        <v>45</v>
      </c>
      <c r="AA89" t="s">
        <v>99</v>
      </c>
      <c r="AB89">
        <v>4.1295773000000001E-2</v>
      </c>
      <c r="AC89">
        <v>6.4010861000000002E-2</v>
      </c>
      <c r="AD89">
        <v>3.0159281E-2</v>
      </c>
      <c r="AE89" t="s">
        <v>47</v>
      </c>
      <c r="AF89" s="3" t="s">
        <v>45</v>
      </c>
      <c r="AG89" t="s">
        <v>45</v>
      </c>
      <c r="AH89">
        <v>13</v>
      </c>
      <c r="AI89">
        <v>54.522328770000001</v>
      </c>
      <c r="AJ89">
        <v>2334.5132100000001</v>
      </c>
      <c r="AK89">
        <v>144.5132097</v>
      </c>
      <c r="AL89">
        <v>16.66944535</v>
      </c>
      <c r="AM89">
        <v>5</v>
      </c>
      <c r="AN89" t="s">
        <v>115</v>
      </c>
      <c r="AP89">
        <f t="shared" si="4"/>
        <v>1</v>
      </c>
      <c r="AQ89">
        <f t="shared" si="5"/>
        <v>145.5132097</v>
      </c>
      <c r="AR89">
        <f t="shared" si="6"/>
        <v>5</v>
      </c>
      <c r="AS89" t="b">
        <f t="shared" si="7"/>
        <v>1</v>
      </c>
    </row>
    <row r="90" spans="1:45" x14ac:dyDescent="0.25">
      <c r="A90" s="1">
        <v>44908.624305555553</v>
      </c>
      <c r="B90" t="s">
        <v>80</v>
      </c>
      <c r="C90">
        <v>316</v>
      </c>
      <c r="D90" t="s">
        <v>41</v>
      </c>
      <c r="E90">
        <v>16</v>
      </c>
      <c r="F90">
        <v>11562.683999999999</v>
      </c>
      <c r="G90">
        <v>4.8296299999999999E-4</v>
      </c>
      <c r="H90">
        <v>19.27567316</v>
      </c>
      <c r="I90">
        <v>1.4896957000000001E-2</v>
      </c>
      <c r="J90">
        <v>-0.28325329700000001</v>
      </c>
      <c r="K90">
        <v>3.9081241000000003E-2</v>
      </c>
      <c r="L90">
        <v>0.621</v>
      </c>
      <c r="M90">
        <v>2.411176835</v>
      </c>
      <c r="N90">
        <v>1.337010987</v>
      </c>
      <c r="O90" t="b">
        <v>0</v>
      </c>
      <c r="P90" t="s">
        <v>42</v>
      </c>
      <c r="Q90" t="s">
        <v>43</v>
      </c>
      <c r="R90">
        <v>49</v>
      </c>
      <c r="S90" s="1">
        <v>44908.624305555553</v>
      </c>
      <c r="T90" t="s">
        <v>44</v>
      </c>
      <c r="U90" t="s">
        <v>44</v>
      </c>
      <c r="V90">
        <v>0.61883008500000003</v>
      </c>
      <c r="W90">
        <v>30</v>
      </c>
      <c r="X90" t="s">
        <v>45</v>
      </c>
      <c r="Y90">
        <v>0.61279774200000003</v>
      </c>
      <c r="Z90" t="s">
        <v>45</v>
      </c>
      <c r="AA90" t="s">
        <v>99</v>
      </c>
      <c r="AB90">
        <v>4.1295773000000001E-2</v>
      </c>
      <c r="AC90">
        <v>6.4010861000000002E-2</v>
      </c>
      <c r="AD90">
        <v>3.0159281E-2</v>
      </c>
      <c r="AE90" t="s">
        <v>47</v>
      </c>
      <c r="AF90" s="3">
        <v>20.30793302</v>
      </c>
      <c r="AG90">
        <v>3.8474533879999999</v>
      </c>
      <c r="AH90">
        <v>49</v>
      </c>
      <c r="AI90">
        <v>30.979315069999998</v>
      </c>
      <c r="AJ90">
        <v>1154.262684</v>
      </c>
      <c r="AK90">
        <v>59.262683680000002</v>
      </c>
      <c r="AL90" t="s">
        <v>45</v>
      </c>
      <c r="AM90">
        <v>2</v>
      </c>
      <c r="AN90" t="s">
        <v>57</v>
      </c>
      <c r="AP90">
        <f t="shared" si="4"/>
        <v>1</v>
      </c>
      <c r="AQ90">
        <f t="shared" si="5"/>
        <v>60.262683680000002</v>
      </c>
      <c r="AR90">
        <f t="shared" si="6"/>
        <v>2</v>
      </c>
      <c r="AS90" t="b">
        <f t="shared" si="7"/>
        <v>1</v>
      </c>
    </row>
    <row r="91" spans="1:45" x14ac:dyDescent="0.25">
      <c r="A91" s="1">
        <v>44908.645833333336</v>
      </c>
      <c r="B91" t="s">
        <v>117</v>
      </c>
      <c r="C91">
        <v>316</v>
      </c>
      <c r="D91" t="s">
        <v>41</v>
      </c>
      <c r="E91">
        <v>17</v>
      </c>
      <c r="F91">
        <v>12105.525</v>
      </c>
      <c r="G91">
        <v>7.3650500000000004E-4</v>
      </c>
      <c r="H91">
        <v>19.507680740000001</v>
      </c>
      <c r="I91">
        <v>2.5634209000000002E-2</v>
      </c>
      <c r="J91">
        <v>-0.19378851799999999</v>
      </c>
      <c r="K91">
        <v>6.7628911999999999E-2</v>
      </c>
      <c r="L91">
        <v>0.71799999999999997</v>
      </c>
      <c r="M91">
        <v>2.5317603919999998</v>
      </c>
      <c r="N91">
        <v>1.336761453</v>
      </c>
      <c r="O91" t="b">
        <v>0</v>
      </c>
      <c r="P91" t="s">
        <v>42</v>
      </c>
      <c r="Q91" t="s">
        <v>43</v>
      </c>
      <c r="R91">
        <v>64</v>
      </c>
      <c r="S91" s="1">
        <v>44908.645833333336</v>
      </c>
      <c r="T91" t="s">
        <v>44</v>
      </c>
      <c r="U91" t="s">
        <v>44</v>
      </c>
      <c r="V91">
        <v>0.71021725400000002</v>
      </c>
      <c r="W91">
        <v>33</v>
      </c>
      <c r="X91" t="s">
        <v>45</v>
      </c>
      <c r="Y91">
        <v>0.70736586099999998</v>
      </c>
      <c r="Z91" t="s">
        <v>45</v>
      </c>
      <c r="AA91" t="s">
        <v>99</v>
      </c>
      <c r="AB91">
        <v>4.1295773000000001E-2</v>
      </c>
      <c r="AC91">
        <v>6.4010861000000002E-2</v>
      </c>
      <c r="AD91">
        <v>3.0159281E-2</v>
      </c>
      <c r="AE91" t="s">
        <v>47</v>
      </c>
      <c r="AF91" s="3">
        <v>-5.8324463809999996</v>
      </c>
      <c r="AG91">
        <v>-2.0456080210000001</v>
      </c>
      <c r="AH91">
        <v>64</v>
      </c>
      <c r="AI91">
        <v>21.16972603</v>
      </c>
      <c r="AJ91">
        <v>649.75288709999995</v>
      </c>
      <c r="AK91">
        <v>284.75288710000001</v>
      </c>
      <c r="AL91" t="s">
        <v>45</v>
      </c>
      <c r="AM91">
        <v>10</v>
      </c>
      <c r="AN91" t="s">
        <v>79</v>
      </c>
      <c r="AP91">
        <f t="shared" si="4"/>
        <v>1</v>
      </c>
      <c r="AQ91">
        <f t="shared" si="5"/>
        <v>285.75288710000001</v>
      </c>
      <c r="AR91">
        <f t="shared" si="6"/>
        <v>10</v>
      </c>
      <c r="AS91" t="b">
        <f t="shared" si="7"/>
        <v>1</v>
      </c>
    </row>
    <row r="92" spans="1:45" x14ac:dyDescent="0.25">
      <c r="A92" s="1">
        <v>44908.668055555558</v>
      </c>
      <c r="B92" t="s">
        <v>118</v>
      </c>
      <c r="C92">
        <v>316</v>
      </c>
      <c r="D92" t="s">
        <v>41</v>
      </c>
      <c r="E92">
        <v>18</v>
      </c>
      <c r="F92">
        <v>12532.69</v>
      </c>
      <c r="G92">
        <v>3.5205000000000002E-4</v>
      </c>
      <c r="H92">
        <v>18.28098482</v>
      </c>
      <c r="I92">
        <v>2.0356180000000001E-2</v>
      </c>
      <c r="J92">
        <v>-0.19222304900000001</v>
      </c>
      <c r="K92">
        <v>5.7681412000000001E-2</v>
      </c>
      <c r="L92">
        <v>0.72</v>
      </c>
      <c r="M92">
        <v>1.5946734039999999</v>
      </c>
      <c r="N92">
        <v>1.0805523699999999</v>
      </c>
      <c r="O92" t="b">
        <v>0</v>
      </c>
      <c r="P92" t="s">
        <v>42</v>
      </c>
      <c r="Q92" t="s">
        <v>43</v>
      </c>
      <c r="R92">
        <v>74</v>
      </c>
      <c r="S92" s="1">
        <v>44908.668055555558</v>
      </c>
      <c r="T92" t="s">
        <v>44</v>
      </c>
      <c r="U92" t="s">
        <v>44</v>
      </c>
      <c r="V92">
        <v>0.71532261399999997</v>
      </c>
      <c r="W92">
        <v>33</v>
      </c>
      <c r="X92" t="s">
        <v>45</v>
      </c>
      <c r="Y92">
        <v>0.71251383499999998</v>
      </c>
      <c r="Z92" t="s">
        <v>45</v>
      </c>
      <c r="AA92" t="s">
        <v>99</v>
      </c>
      <c r="AB92">
        <v>4.1295773000000001E-2</v>
      </c>
      <c r="AC92">
        <v>6.4010861000000002E-2</v>
      </c>
      <c r="AD92">
        <v>3.0159281E-2</v>
      </c>
      <c r="AE92" t="s">
        <v>47</v>
      </c>
      <c r="AF92" s="3">
        <v>-7.0624115749999996</v>
      </c>
      <c r="AG92">
        <v>-3.289210942</v>
      </c>
      <c r="AH92">
        <v>74</v>
      </c>
      <c r="AI92">
        <v>14.63</v>
      </c>
      <c r="AJ92">
        <v>78.265151450000005</v>
      </c>
      <c r="AK92">
        <v>78.265151450000005</v>
      </c>
      <c r="AL92" t="s">
        <v>45</v>
      </c>
      <c r="AM92">
        <v>3</v>
      </c>
      <c r="AN92" t="s">
        <v>85</v>
      </c>
      <c r="AP92">
        <f t="shared" si="4"/>
        <v>1</v>
      </c>
      <c r="AQ92">
        <f t="shared" si="5"/>
        <v>79.265151450000005</v>
      </c>
      <c r="AR92">
        <f t="shared" si="6"/>
        <v>3</v>
      </c>
      <c r="AS92" t="b">
        <f t="shared" si="7"/>
        <v>1</v>
      </c>
    </row>
    <row r="93" spans="1:45" x14ac:dyDescent="0.25">
      <c r="A93" s="1">
        <v>44908.713888888888</v>
      </c>
      <c r="B93" t="s">
        <v>119</v>
      </c>
      <c r="C93">
        <v>316</v>
      </c>
      <c r="D93" t="s">
        <v>41</v>
      </c>
      <c r="E93">
        <v>20</v>
      </c>
      <c r="F93">
        <v>11487.721</v>
      </c>
      <c r="G93" s="2" t="s">
        <v>120</v>
      </c>
      <c r="H93">
        <v>17.755357279999998</v>
      </c>
      <c r="I93">
        <v>3.8587153999999999E-2</v>
      </c>
      <c r="J93">
        <v>-0.26437624900000001</v>
      </c>
      <c r="K93">
        <v>0.10762189599999999</v>
      </c>
      <c r="L93">
        <v>0.64200000000000002</v>
      </c>
      <c r="M93">
        <v>1.671230767</v>
      </c>
      <c r="N93">
        <v>0.45446776100000003</v>
      </c>
      <c r="O93" t="b">
        <v>0</v>
      </c>
      <c r="P93" t="s">
        <v>42</v>
      </c>
      <c r="Q93" t="s">
        <v>43</v>
      </c>
      <c r="R93">
        <v>9</v>
      </c>
      <c r="S93" s="1">
        <v>44908.713888888888</v>
      </c>
      <c r="T93" t="s">
        <v>44</v>
      </c>
      <c r="U93" t="s">
        <v>44</v>
      </c>
      <c r="V93">
        <v>0.63719947700000001</v>
      </c>
      <c r="W93">
        <v>29</v>
      </c>
      <c r="X93" t="s">
        <v>45</v>
      </c>
      <c r="Y93">
        <v>0.63176767</v>
      </c>
      <c r="Z93" t="s">
        <v>45</v>
      </c>
      <c r="AA93" t="s">
        <v>99</v>
      </c>
      <c r="AB93">
        <v>4.1295773000000001E-2</v>
      </c>
      <c r="AC93">
        <v>6.4010861000000002E-2</v>
      </c>
      <c r="AD93">
        <v>3.0159281E-2</v>
      </c>
      <c r="AE93" t="s">
        <v>47</v>
      </c>
      <c r="AF93" s="3">
        <v>14.45025122</v>
      </c>
      <c r="AG93">
        <v>1.8519729899999999</v>
      </c>
      <c r="AH93">
        <v>9</v>
      </c>
      <c r="AI93">
        <v>57.13821918</v>
      </c>
      <c r="AJ93">
        <v>2495.6157870000002</v>
      </c>
      <c r="AK93">
        <v>305.61578700000001</v>
      </c>
      <c r="AL93">
        <v>21.38584431</v>
      </c>
      <c r="AM93">
        <v>11</v>
      </c>
      <c r="AN93" t="s">
        <v>59</v>
      </c>
      <c r="AP93">
        <f t="shared" si="4"/>
        <v>1</v>
      </c>
      <c r="AQ93">
        <f t="shared" si="5"/>
        <v>306.61578700000001</v>
      </c>
      <c r="AR93">
        <f t="shared" si="6"/>
        <v>11</v>
      </c>
      <c r="AS93" t="b">
        <f t="shared" si="7"/>
        <v>1</v>
      </c>
    </row>
    <row r="94" spans="1:45" x14ac:dyDescent="0.25">
      <c r="A94" s="1">
        <v>44908.740972222222</v>
      </c>
      <c r="B94" t="s">
        <v>121</v>
      </c>
      <c r="C94">
        <v>316</v>
      </c>
      <c r="D94" t="s">
        <v>41</v>
      </c>
      <c r="E94">
        <v>21</v>
      </c>
      <c r="F94">
        <v>10835.781000000001</v>
      </c>
      <c r="G94">
        <v>5.1595199999999997E-4</v>
      </c>
      <c r="H94">
        <v>19.597341050000001</v>
      </c>
      <c r="I94">
        <v>3.8532608000000003E-2</v>
      </c>
      <c r="J94">
        <v>-0.24698552400000001</v>
      </c>
      <c r="K94">
        <v>0.10512911699999999</v>
      </c>
      <c r="L94">
        <v>0.66100000000000003</v>
      </c>
      <c r="M94">
        <v>2.2019724489999999</v>
      </c>
      <c r="N94">
        <v>1.747347682</v>
      </c>
      <c r="O94" t="b">
        <v>0</v>
      </c>
      <c r="P94" t="s">
        <v>42</v>
      </c>
      <c r="Q94" t="s">
        <v>43</v>
      </c>
      <c r="R94">
        <v>21</v>
      </c>
      <c r="S94" s="1">
        <v>44908.740972222222</v>
      </c>
      <c r="T94" t="s">
        <v>44</v>
      </c>
      <c r="U94" t="s">
        <v>44</v>
      </c>
      <c r="V94">
        <v>0.64099448800000003</v>
      </c>
      <c r="W94">
        <v>16</v>
      </c>
      <c r="X94" t="s">
        <v>45</v>
      </c>
      <c r="Y94">
        <v>0.63569451600000004</v>
      </c>
      <c r="Z94" t="s">
        <v>45</v>
      </c>
      <c r="AA94" t="s">
        <v>99</v>
      </c>
      <c r="AB94">
        <v>4.1295773000000001E-2</v>
      </c>
      <c r="AC94">
        <v>6.4010861000000002E-2</v>
      </c>
      <c r="AD94">
        <v>3.0159281E-2</v>
      </c>
      <c r="AE94" t="s">
        <v>47</v>
      </c>
      <c r="AF94" s="3">
        <v>13.280923400000001</v>
      </c>
      <c r="AG94">
        <v>2.1263024580000001</v>
      </c>
      <c r="AH94">
        <v>21</v>
      </c>
      <c r="AI94">
        <v>49.290547949999997</v>
      </c>
      <c r="AJ94">
        <v>2112.0839000000001</v>
      </c>
      <c r="AK94">
        <v>287.0839004</v>
      </c>
      <c r="AL94">
        <v>15.504620259999999</v>
      </c>
      <c r="AM94">
        <v>10</v>
      </c>
      <c r="AN94" t="s">
        <v>79</v>
      </c>
      <c r="AP94">
        <f t="shared" si="4"/>
        <v>1</v>
      </c>
      <c r="AQ94">
        <f t="shared" si="5"/>
        <v>288.0839004</v>
      </c>
      <c r="AR94">
        <f t="shared" si="6"/>
        <v>10</v>
      </c>
      <c r="AS94" t="b">
        <f t="shared" si="7"/>
        <v>1</v>
      </c>
    </row>
    <row r="95" spans="1:45" x14ac:dyDescent="0.25">
      <c r="A95" s="1">
        <v>44908.762499999997</v>
      </c>
      <c r="B95" t="s">
        <v>122</v>
      </c>
      <c r="C95">
        <v>316</v>
      </c>
      <c r="D95" t="s">
        <v>41</v>
      </c>
      <c r="E95">
        <v>22</v>
      </c>
      <c r="F95">
        <v>12580.12</v>
      </c>
      <c r="G95">
        <v>-1.40612E-4</v>
      </c>
      <c r="H95">
        <v>19.652247419999998</v>
      </c>
      <c r="I95">
        <v>2.3427659E-2</v>
      </c>
      <c r="J95">
        <v>-0.243369529</v>
      </c>
      <c r="K95">
        <v>5.5292603000000003E-2</v>
      </c>
      <c r="L95">
        <v>0.66500000000000004</v>
      </c>
      <c r="M95">
        <v>2.2414693429999999</v>
      </c>
      <c r="N95">
        <v>1.9007713930000001</v>
      </c>
      <c r="O95" t="b">
        <v>0</v>
      </c>
      <c r="P95" t="s">
        <v>42</v>
      </c>
      <c r="Q95" t="s">
        <v>43</v>
      </c>
      <c r="R95">
        <v>33</v>
      </c>
      <c r="S95" s="1">
        <v>44908.762499999997</v>
      </c>
      <c r="T95" t="s">
        <v>44</v>
      </c>
      <c r="U95" t="s">
        <v>44</v>
      </c>
      <c r="V95">
        <v>0.66285558099999997</v>
      </c>
      <c r="W95">
        <v>34</v>
      </c>
      <c r="X95" t="s">
        <v>45</v>
      </c>
      <c r="Y95">
        <v>0.65830033099999996</v>
      </c>
      <c r="Z95" t="s">
        <v>45</v>
      </c>
      <c r="AA95" t="s">
        <v>99</v>
      </c>
      <c r="AB95">
        <v>4.1295773000000001E-2</v>
      </c>
      <c r="AC95">
        <v>6.4010861000000002E-2</v>
      </c>
      <c r="AD95">
        <v>3.0159281E-2</v>
      </c>
      <c r="AE95" t="s">
        <v>47</v>
      </c>
      <c r="AF95" s="3">
        <v>6.8160607390000001</v>
      </c>
      <c r="AG95">
        <v>0.71015724300000005</v>
      </c>
      <c r="AH95">
        <v>33</v>
      </c>
      <c r="AI95">
        <v>41.44287671</v>
      </c>
      <c r="AJ95">
        <v>1863.881126</v>
      </c>
      <c r="AK95">
        <v>38.881126039999998</v>
      </c>
      <c r="AL95">
        <v>18.84513716</v>
      </c>
      <c r="AM95">
        <v>2</v>
      </c>
      <c r="AN95" t="s">
        <v>57</v>
      </c>
      <c r="AP95">
        <f t="shared" si="4"/>
        <v>1</v>
      </c>
      <c r="AQ95">
        <f t="shared" si="5"/>
        <v>39.881126039999998</v>
      </c>
      <c r="AR95">
        <f t="shared" si="6"/>
        <v>2</v>
      </c>
      <c r="AS95" t="b">
        <f t="shared" si="7"/>
        <v>1</v>
      </c>
    </row>
    <row r="96" spans="1:45" x14ac:dyDescent="0.25">
      <c r="A96" s="1">
        <v>44908.784722222219</v>
      </c>
      <c r="B96" t="s">
        <v>123</v>
      </c>
      <c r="C96">
        <v>316</v>
      </c>
      <c r="D96" t="s">
        <v>41</v>
      </c>
      <c r="E96">
        <v>23</v>
      </c>
      <c r="F96">
        <v>11987.8</v>
      </c>
      <c r="G96">
        <v>5.6127399999999995E-4</v>
      </c>
      <c r="H96">
        <v>19.285152870000001</v>
      </c>
      <c r="I96">
        <v>2.9824063000000001E-2</v>
      </c>
      <c r="J96">
        <v>-0.238813637</v>
      </c>
      <c r="K96">
        <v>8.0338106000000006E-2</v>
      </c>
      <c r="L96">
        <v>0.66900000000000004</v>
      </c>
      <c r="M96">
        <v>2.2799057710000001</v>
      </c>
      <c r="N96">
        <v>1.466748086</v>
      </c>
      <c r="O96" t="b">
        <v>0</v>
      </c>
      <c r="P96" t="s">
        <v>42</v>
      </c>
      <c r="Q96" t="s">
        <v>43</v>
      </c>
      <c r="R96">
        <v>45</v>
      </c>
      <c r="S96" s="1">
        <v>44908.784722222219</v>
      </c>
      <c r="T96" t="s">
        <v>44</v>
      </c>
      <c r="U96" t="s">
        <v>44</v>
      </c>
      <c r="V96">
        <v>0.66473886699999996</v>
      </c>
      <c r="W96">
        <v>32</v>
      </c>
      <c r="X96" t="s">
        <v>45</v>
      </c>
      <c r="Y96">
        <v>0.66033597799999999</v>
      </c>
      <c r="Z96" t="s">
        <v>45</v>
      </c>
      <c r="AA96" t="s">
        <v>99</v>
      </c>
      <c r="AB96">
        <v>4.1295773000000001E-2</v>
      </c>
      <c r="AC96">
        <v>6.4010861000000002E-2</v>
      </c>
      <c r="AD96">
        <v>3.0159281E-2</v>
      </c>
      <c r="AE96" t="s">
        <v>47</v>
      </c>
      <c r="AF96" s="3">
        <v>6.2551528799999998</v>
      </c>
      <c r="AG96">
        <v>0.61916173799999996</v>
      </c>
      <c r="AH96">
        <v>45</v>
      </c>
      <c r="AI96">
        <v>33.595205479999997</v>
      </c>
      <c r="AJ96">
        <v>1443.0295189999999</v>
      </c>
      <c r="AK96">
        <v>348.02951890000003</v>
      </c>
      <c r="AL96">
        <v>43.950067910000001</v>
      </c>
      <c r="AM96">
        <v>12</v>
      </c>
      <c r="AN96" t="s">
        <v>63</v>
      </c>
      <c r="AP96">
        <f t="shared" si="4"/>
        <v>1</v>
      </c>
      <c r="AQ96">
        <f t="shared" si="5"/>
        <v>349.02951890000003</v>
      </c>
      <c r="AR96">
        <f t="shared" si="6"/>
        <v>12</v>
      </c>
      <c r="AS96" t="b">
        <f t="shared" si="7"/>
        <v>1</v>
      </c>
    </row>
    <row r="97" spans="1:47" x14ac:dyDescent="0.25">
      <c r="A97" s="1">
        <v>44908.85833333333</v>
      </c>
      <c r="B97" t="s">
        <v>119</v>
      </c>
      <c r="C97">
        <v>316</v>
      </c>
      <c r="D97" t="s">
        <v>41</v>
      </c>
      <c r="E97">
        <v>26</v>
      </c>
      <c r="F97">
        <v>11371.092000000001</v>
      </c>
      <c r="G97">
        <v>7.6795699999999999E-4</v>
      </c>
      <c r="H97">
        <v>17.873174970000001</v>
      </c>
      <c r="I97">
        <v>2.3808986000000001E-2</v>
      </c>
      <c r="J97">
        <v>-0.25639061000000002</v>
      </c>
      <c r="K97">
        <v>7.4475342999999999E-2</v>
      </c>
      <c r="L97">
        <v>0.65</v>
      </c>
      <c r="M97">
        <v>1.8040980790000001</v>
      </c>
      <c r="N97">
        <v>0.54536678999999999</v>
      </c>
      <c r="O97" t="b">
        <v>0</v>
      </c>
      <c r="P97" t="s">
        <v>42</v>
      </c>
      <c r="Q97" t="s">
        <v>43</v>
      </c>
      <c r="R97">
        <v>9</v>
      </c>
      <c r="S97" s="1">
        <v>44908.85833333333</v>
      </c>
      <c r="T97" t="s">
        <v>44</v>
      </c>
      <c r="U97" t="s">
        <v>44</v>
      </c>
      <c r="V97">
        <v>0.64654793399999999</v>
      </c>
      <c r="W97">
        <v>27</v>
      </c>
      <c r="X97" t="s">
        <v>45</v>
      </c>
      <c r="Y97">
        <v>0.64118898700000004</v>
      </c>
      <c r="Z97" t="s">
        <v>45</v>
      </c>
      <c r="AA97" t="s">
        <v>99</v>
      </c>
      <c r="AB97">
        <v>4.1295773000000001E-2</v>
      </c>
      <c r="AC97">
        <v>6.4010861000000002E-2</v>
      </c>
      <c r="AD97">
        <v>3.0159281E-2</v>
      </c>
      <c r="AE97" t="s">
        <v>47</v>
      </c>
      <c r="AF97" s="3">
        <v>11.668475340000001</v>
      </c>
      <c r="AG97">
        <v>1.3715421169999999</v>
      </c>
      <c r="AH97">
        <v>9</v>
      </c>
      <c r="AI97">
        <v>57.13821918</v>
      </c>
      <c r="AJ97">
        <v>2495.6157870000002</v>
      </c>
      <c r="AK97">
        <v>305.61578700000001</v>
      </c>
      <c r="AL97">
        <v>21.38584431</v>
      </c>
      <c r="AM97">
        <v>11</v>
      </c>
      <c r="AN97" t="s">
        <v>59</v>
      </c>
      <c r="AP97">
        <f t="shared" si="4"/>
        <v>1</v>
      </c>
      <c r="AQ97">
        <f t="shared" si="5"/>
        <v>306.61578700000001</v>
      </c>
      <c r="AR97">
        <f t="shared" si="6"/>
        <v>11</v>
      </c>
      <c r="AS97" t="b">
        <f t="shared" si="7"/>
        <v>1</v>
      </c>
    </row>
    <row r="98" spans="1:47" x14ac:dyDescent="0.25">
      <c r="A98" s="1">
        <v>44908.879861111112</v>
      </c>
      <c r="B98" t="s">
        <v>123</v>
      </c>
      <c r="C98">
        <v>316</v>
      </c>
      <c r="D98" t="s">
        <v>41</v>
      </c>
      <c r="E98">
        <v>27</v>
      </c>
      <c r="F98">
        <v>14369.055</v>
      </c>
      <c r="G98">
        <v>6.1107800000000003E-4</v>
      </c>
      <c r="H98">
        <v>19.109718730000001</v>
      </c>
      <c r="I98">
        <v>2.8669266999999998E-2</v>
      </c>
      <c r="J98">
        <v>-0.200282182</v>
      </c>
      <c r="K98">
        <v>7.9972205000000005E-2</v>
      </c>
      <c r="L98">
        <v>0.71099999999999997</v>
      </c>
      <c r="M98">
        <v>2.2786385</v>
      </c>
      <c r="N98">
        <v>1.24504294</v>
      </c>
      <c r="O98" t="b">
        <v>0</v>
      </c>
      <c r="P98" t="s">
        <v>42</v>
      </c>
      <c r="Q98" t="s">
        <v>43</v>
      </c>
      <c r="R98">
        <v>45</v>
      </c>
      <c r="S98" s="1">
        <v>44908.879861111112</v>
      </c>
      <c r="T98" t="s">
        <v>44</v>
      </c>
      <c r="U98" t="s">
        <v>44</v>
      </c>
      <c r="V98">
        <v>0.68098731499999998</v>
      </c>
      <c r="W98">
        <v>13</v>
      </c>
      <c r="X98" t="s">
        <v>45</v>
      </c>
      <c r="Y98">
        <v>0.67660775200000001</v>
      </c>
      <c r="Z98" t="s">
        <v>45</v>
      </c>
      <c r="AA98" t="s">
        <v>99</v>
      </c>
      <c r="AB98">
        <v>4.1295773000000001E-2</v>
      </c>
      <c r="AC98">
        <v>6.4010861000000002E-2</v>
      </c>
      <c r="AD98">
        <v>3.0159281E-2</v>
      </c>
      <c r="AE98" t="s">
        <v>47</v>
      </c>
      <c r="AF98" s="3">
        <v>1.889539882</v>
      </c>
      <c r="AG98">
        <v>-0.40647445900000001</v>
      </c>
      <c r="AH98">
        <v>45</v>
      </c>
      <c r="AI98">
        <v>33.595205479999997</v>
      </c>
      <c r="AJ98">
        <v>1443.0295189999999</v>
      </c>
      <c r="AK98">
        <v>348.02951890000003</v>
      </c>
      <c r="AL98">
        <v>43.950067910000001</v>
      </c>
      <c r="AM98">
        <v>12</v>
      </c>
      <c r="AN98" t="s">
        <v>63</v>
      </c>
      <c r="AP98">
        <f t="shared" si="4"/>
        <v>1</v>
      </c>
      <c r="AQ98">
        <f t="shared" si="5"/>
        <v>349.02951890000003</v>
      </c>
      <c r="AR98">
        <f t="shared" si="6"/>
        <v>12</v>
      </c>
      <c r="AS98" t="b">
        <f t="shared" si="7"/>
        <v>1</v>
      </c>
    </row>
    <row r="99" spans="1:47" x14ac:dyDescent="0.25">
      <c r="A99" s="1">
        <v>44908.902083333334</v>
      </c>
      <c r="B99" t="s">
        <v>124</v>
      </c>
      <c r="C99">
        <v>316</v>
      </c>
      <c r="D99" t="s">
        <v>41</v>
      </c>
      <c r="E99">
        <v>28</v>
      </c>
      <c r="F99">
        <v>12934.545</v>
      </c>
      <c r="G99">
        <v>8.0476199999999999E-4</v>
      </c>
      <c r="H99">
        <v>19.799074529999999</v>
      </c>
      <c r="I99">
        <v>5.2176350000000003E-2</v>
      </c>
      <c r="J99">
        <v>-0.25556645</v>
      </c>
      <c r="K99">
        <v>0.13252598300000001</v>
      </c>
      <c r="L99">
        <v>0.65100000000000002</v>
      </c>
      <c r="M99">
        <v>2.5900443530000001</v>
      </c>
      <c r="N99">
        <v>1.6751409370000001</v>
      </c>
      <c r="O99" t="b">
        <v>0</v>
      </c>
      <c r="P99" t="s">
        <v>42</v>
      </c>
      <c r="Q99" t="s">
        <v>43</v>
      </c>
      <c r="R99">
        <v>57</v>
      </c>
      <c r="S99" s="1">
        <v>44908.902083333334</v>
      </c>
      <c r="T99" t="s">
        <v>44</v>
      </c>
      <c r="U99" t="s">
        <v>44</v>
      </c>
      <c r="V99">
        <v>0.64450163999999999</v>
      </c>
      <c r="W99">
        <v>31</v>
      </c>
      <c r="X99" t="s">
        <v>45</v>
      </c>
      <c r="Y99">
        <v>0.63885921700000003</v>
      </c>
      <c r="Z99" t="s">
        <v>45</v>
      </c>
      <c r="AA99" t="s">
        <v>99</v>
      </c>
      <c r="AB99">
        <v>4.1295773000000001E-2</v>
      </c>
      <c r="AC99">
        <v>6.4010861000000002E-2</v>
      </c>
      <c r="AD99">
        <v>3.0159281E-2</v>
      </c>
      <c r="AE99" t="s">
        <v>47</v>
      </c>
      <c r="AF99" s="3">
        <v>12.348854729999999</v>
      </c>
      <c r="AG99">
        <v>2.3083459560000001</v>
      </c>
      <c r="AH99">
        <v>57</v>
      </c>
      <c r="AI99">
        <v>25.747534250000001</v>
      </c>
      <c r="AJ99">
        <v>719.13936739999997</v>
      </c>
      <c r="AK99">
        <v>354.13936740000003</v>
      </c>
      <c r="AL99">
        <v>45.521171690000003</v>
      </c>
      <c r="AM99">
        <v>12</v>
      </c>
      <c r="AN99" t="s">
        <v>63</v>
      </c>
      <c r="AP99">
        <f t="shared" si="4"/>
        <v>1</v>
      </c>
      <c r="AQ99">
        <f t="shared" si="5"/>
        <v>355.13936740000003</v>
      </c>
      <c r="AR99">
        <f t="shared" si="6"/>
        <v>12</v>
      </c>
      <c r="AS99" t="b">
        <f t="shared" si="7"/>
        <v>1</v>
      </c>
    </row>
    <row r="100" spans="1:47" x14ac:dyDescent="0.25">
      <c r="A100" s="1"/>
      <c r="S100" s="1"/>
    </row>
    <row r="101" spans="1:47" x14ac:dyDescent="0.25">
      <c r="A101" s="1">
        <v>44552.559027777781</v>
      </c>
      <c r="B101" t="s">
        <v>125</v>
      </c>
      <c r="C101">
        <v>190</v>
      </c>
      <c r="D101" t="s">
        <v>126</v>
      </c>
      <c r="E101">
        <v>5</v>
      </c>
      <c r="F101">
        <v>16246.701999999999</v>
      </c>
      <c r="G101">
        <v>1.4854619999999999E-3</v>
      </c>
      <c r="H101">
        <v>19.352023549999998</v>
      </c>
      <c r="I101">
        <v>2.0933720999999999E-2</v>
      </c>
      <c r="J101">
        <v>-0.37075706400000003</v>
      </c>
      <c r="K101">
        <v>0.103344347</v>
      </c>
      <c r="L101">
        <v>0.56084999999999996</v>
      </c>
      <c r="M101">
        <v>1.8205175229999999</v>
      </c>
      <c r="N101">
        <v>1.2034393539999999</v>
      </c>
      <c r="O101" t="b">
        <v>0</v>
      </c>
      <c r="P101" t="s">
        <v>127</v>
      </c>
      <c r="Q101" t="s">
        <v>128</v>
      </c>
      <c r="R101">
        <v>94</v>
      </c>
      <c r="S101" s="1">
        <v>44552.559027777781</v>
      </c>
      <c r="T101" t="s">
        <v>44</v>
      </c>
      <c r="U101" t="s">
        <v>44</v>
      </c>
      <c r="V101">
        <v>0.55932298199999997</v>
      </c>
      <c r="W101">
        <v>35</v>
      </c>
      <c r="X101" t="s">
        <v>45</v>
      </c>
      <c r="Y101">
        <v>0.55057131800000003</v>
      </c>
      <c r="Z101" t="s">
        <v>45</v>
      </c>
      <c r="AA101" t="s">
        <v>46</v>
      </c>
      <c r="AB101">
        <v>4.9933999E-2</v>
      </c>
      <c r="AC101">
        <v>9.2848257000000003E-2</v>
      </c>
      <c r="AD101">
        <v>0.14123654799999999</v>
      </c>
      <c r="AE101" t="s">
        <v>47</v>
      </c>
      <c r="AF101" s="3">
        <v>42.374652040000001</v>
      </c>
      <c r="AG101">
        <v>7.5761042319999996</v>
      </c>
      <c r="AH101">
        <v>94</v>
      </c>
      <c r="AI101">
        <v>39.190212770000002</v>
      </c>
      <c r="AJ101">
        <v>466.77352880000001</v>
      </c>
      <c r="AK101">
        <v>101.77352879999999</v>
      </c>
      <c r="AL101" t="s">
        <v>45</v>
      </c>
      <c r="AM101">
        <v>6</v>
      </c>
      <c r="AN101" t="s">
        <v>75</v>
      </c>
      <c r="AP101">
        <f>AT$101</f>
        <v>62</v>
      </c>
      <c r="AQ101">
        <f t="shared" si="5"/>
        <v>163.77352880000001</v>
      </c>
      <c r="AR101">
        <f t="shared" si="6"/>
        <v>6</v>
      </c>
      <c r="AS101" t="b">
        <f t="shared" si="7"/>
        <v>1</v>
      </c>
      <c r="AT101">
        <v>62</v>
      </c>
      <c r="AU101">
        <f>COUNTIF(AS101:AS163,"=FALSE")</f>
        <v>0</v>
      </c>
    </row>
    <row r="102" spans="1:47" x14ac:dyDescent="0.25">
      <c r="A102" s="1">
        <v>44552.729861111111</v>
      </c>
      <c r="B102" t="s">
        <v>129</v>
      </c>
      <c r="C102">
        <v>190</v>
      </c>
      <c r="D102" t="s">
        <v>126</v>
      </c>
      <c r="E102">
        <v>11</v>
      </c>
      <c r="F102">
        <v>15593.504999999999</v>
      </c>
      <c r="G102">
        <v>3.0312999999999998E-4</v>
      </c>
      <c r="H102">
        <v>20.766716939999998</v>
      </c>
      <c r="I102">
        <v>1.8655834E-2</v>
      </c>
      <c r="J102">
        <v>-0.22371258799999999</v>
      </c>
      <c r="K102">
        <v>0.103501705</v>
      </c>
      <c r="L102">
        <v>0.7127</v>
      </c>
      <c r="M102">
        <v>2.7473209789999999</v>
      </c>
      <c r="N102">
        <v>1.51904767</v>
      </c>
      <c r="O102" t="b">
        <v>0</v>
      </c>
      <c r="P102" t="s">
        <v>127</v>
      </c>
      <c r="Q102" t="s">
        <v>128</v>
      </c>
      <c r="R102">
        <v>130</v>
      </c>
      <c r="S102" s="1">
        <v>44552.729861111111</v>
      </c>
      <c r="T102" t="s">
        <v>44</v>
      </c>
      <c r="U102" t="s">
        <v>44</v>
      </c>
      <c r="V102">
        <v>0.72008717600000005</v>
      </c>
      <c r="W102">
        <v>28</v>
      </c>
      <c r="X102" t="s">
        <v>45</v>
      </c>
      <c r="Y102">
        <v>0.70178819699999995</v>
      </c>
      <c r="Z102" t="s">
        <v>45</v>
      </c>
      <c r="AA102" t="s">
        <v>46</v>
      </c>
      <c r="AB102">
        <v>4.9933999E-2</v>
      </c>
      <c r="AC102">
        <v>9.2848257000000003E-2</v>
      </c>
      <c r="AD102">
        <v>0.14123654799999999</v>
      </c>
      <c r="AE102" t="s">
        <v>47</v>
      </c>
      <c r="AF102" s="3">
        <v>-4.4803752819999998</v>
      </c>
      <c r="AG102">
        <v>-1.492166434</v>
      </c>
      <c r="AH102">
        <v>130</v>
      </c>
      <c r="AI102">
        <v>17.5</v>
      </c>
      <c r="AJ102">
        <v>103.8634813</v>
      </c>
      <c r="AK102">
        <v>103.8634813</v>
      </c>
      <c r="AL102">
        <v>47.72378535</v>
      </c>
      <c r="AM102">
        <v>6</v>
      </c>
      <c r="AN102" t="s">
        <v>75</v>
      </c>
      <c r="AP102">
        <f t="shared" ref="AP102:AP163" si="8">AT$101</f>
        <v>62</v>
      </c>
      <c r="AQ102">
        <f t="shared" si="5"/>
        <v>165.86348129999999</v>
      </c>
      <c r="AR102">
        <f t="shared" si="6"/>
        <v>6</v>
      </c>
      <c r="AS102" t="b">
        <f t="shared" si="7"/>
        <v>1</v>
      </c>
    </row>
    <row r="103" spans="1:47" x14ac:dyDescent="0.25">
      <c r="A103" s="1">
        <v>44553.008333333331</v>
      </c>
      <c r="B103" t="s">
        <v>130</v>
      </c>
      <c r="C103">
        <v>190</v>
      </c>
      <c r="D103" t="s">
        <v>126</v>
      </c>
      <c r="E103">
        <v>21</v>
      </c>
      <c r="F103">
        <v>15667.641</v>
      </c>
      <c r="G103">
        <v>5.9989500000000003E-4</v>
      </c>
      <c r="H103">
        <v>19.52293981</v>
      </c>
      <c r="I103">
        <v>2.0675242999999999E-2</v>
      </c>
      <c r="J103">
        <v>-0.27205099999999999</v>
      </c>
      <c r="K103">
        <v>0.138252928</v>
      </c>
      <c r="L103">
        <v>0.66246000000000005</v>
      </c>
      <c r="M103">
        <v>1.792455871</v>
      </c>
      <c r="N103">
        <v>1.2840484619999999</v>
      </c>
      <c r="O103" t="b">
        <v>0</v>
      </c>
      <c r="P103" t="s">
        <v>127</v>
      </c>
      <c r="Q103" t="s">
        <v>128</v>
      </c>
      <c r="R103">
        <v>127</v>
      </c>
      <c r="S103" s="1">
        <v>44553.008333333331</v>
      </c>
      <c r="T103" t="s">
        <v>44</v>
      </c>
      <c r="U103" t="s">
        <v>44</v>
      </c>
      <c r="V103">
        <v>0.67174876400000005</v>
      </c>
      <c r="W103">
        <v>28</v>
      </c>
      <c r="X103" t="s">
        <v>45</v>
      </c>
      <c r="Y103">
        <v>0.65640470200000001</v>
      </c>
      <c r="Z103" t="s">
        <v>45</v>
      </c>
      <c r="AA103" t="s">
        <v>46</v>
      </c>
      <c r="AB103">
        <v>4.9933999E-2</v>
      </c>
      <c r="AC103">
        <v>9.2848257000000003E-2</v>
      </c>
      <c r="AD103">
        <v>0.14123654799999999</v>
      </c>
      <c r="AE103" t="s">
        <v>47</v>
      </c>
      <c r="AF103" s="3">
        <v>7.3414365210000003</v>
      </c>
      <c r="AG103">
        <v>0.382494634</v>
      </c>
      <c r="AH103">
        <v>127</v>
      </c>
      <c r="AI103">
        <v>21.928571430000002</v>
      </c>
      <c r="AJ103">
        <v>212.88349779999999</v>
      </c>
      <c r="AK103">
        <v>212.88349779999999</v>
      </c>
      <c r="AL103">
        <v>17.542862289999999</v>
      </c>
      <c r="AM103">
        <v>10</v>
      </c>
      <c r="AN103" t="s">
        <v>79</v>
      </c>
      <c r="AP103">
        <f t="shared" si="8"/>
        <v>62</v>
      </c>
      <c r="AQ103">
        <f t="shared" si="5"/>
        <v>274.88349779999999</v>
      </c>
      <c r="AR103">
        <f t="shared" si="6"/>
        <v>10</v>
      </c>
      <c r="AS103" t="b">
        <f t="shared" si="7"/>
        <v>1</v>
      </c>
    </row>
    <row r="104" spans="1:47" x14ac:dyDescent="0.25">
      <c r="A104" s="1">
        <v>44553.176388888889</v>
      </c>
      <c r="B104" t="s">
        <v>131</v>
      </c>
      <c r="C104">
        <v>190</v>
      </c>
      <c r="D104" t="s">
        <v>126</v>
      </c>
      <c r="E104">
        <v>27</v>
      </c>
      <c r="F104">
        <v>16479.519</v>
      </c>
      <c r="G104">
        <v>1.5537540000000001E-3</v>
      </c>
      <c r="H104">
        <v>18.855992959999998</v>
      </c>
      <c r="I104">
        <v>1.9646041E-2</v>
      </c>
      <c r="J104">
        <v>-0.319298531</v>
      </c>
      <c r="K104">
        <v>9.9236636000000003E-2</v>
      </c>
      <c r="L104">
        <v>0.6139</v>
      </c>
      <c r="M104">
        <v>1.2109795750000001</v>
      </c>
      <c r="N104">
        <v>1.2189515019999999</v>
      </c>
      <c r="O104" t="b">
        <v>0</v>
      </c>
      <c r="P104" t="s">
        <v>127</v>
      </c>
      <c r="Q104" t="s">
        <v>128</v>
      </c>
      <c r="R104">
        <v>92</v>
      </c>
      <c r="S104" s="1">
        <v>44553.176388888889</v>
      </c>
      <c r="T104" t="s">
        <v>44</v>
      </c>
      <c r="U104" t="s">
        <v>44</v>
      </c>
      <c r="V104">
        <v>0.60843205199999995</v>
      </c>
      <c r="W104">
        <v>31</v>
      </c>
      <c r="X104" t="s">
        <v>45</v>
      </c>
      <c r="Y104">
        <v>0.596685782</v>
      </c>
      <c r="Z104" t="s">
        <v>45</v>
      </c>
      <c r="AA104" t="s">
        <v>46</v>
      </c>
      <c r="AB104">
        <v>4.9933999E-2</v>
      </c>
      <c r="AC104">
        <v>9.2848257000000003E-2</v>
      </c>
      <c r="AD104">
        <v>0.14123654799999999</v>
      </c>
      <c r="AE104" t="s">
        <v>47</v>
      </c>
      <c r="AF104" s="3">
        <v>25.574601130000001</v>
      </c>
      <c r="AG104">
        <v>3.7322060069999998</v>
      </c>
      <c r="AH104">
        <v>92</v>
      </c>
      <c r="AI104">
        <v>39.53319149</v>
      </c>
      <c r="AJ104">
        <v>473.41992759999999</v>
      </c>
      <c r="AK104">
        <v>108.41992759999999</v>
      </c>
      <c r="AL104">
        <v>8.7313728239999993</v>
      </c>
      <c r="AM104">
        <v>6</v>
      </c>
      <c r="AN104" t="s">
        <v>75</v>
      </c>
      <c r="AP104">
        <f t="shared" si="8"/>
        <v>62</v>
      </c>
      <c r="AQ104">
        <f t="shared" si="5"/>
        <v>170.41992759999999</v>
      </c>
      <c r="AR104">
        <f t="shared" si="6"/>
        <v>6</v>
      </c>
      <c r="AS104" t="b">
        <f t="shared" si="7"/>
        <v>1</v>
      </c>
    </row>
    <row r="105" spans="1:47" x14ac:dyDescent="0.25">
      <c r="A105" s="1">
        <v>44553.432638888888</v>
      </c>
      <c r="B105" t="s">
        <v>132</v>
      </c>
      <c r="C105">
        <v>190</v>
      </c>
      <c r="D105" t="s">
        <v>126</v>
      </c>
      <c r="E105">
        <v>36</v>
      </c>
      <c r="F105">
        <v>17265.758000000002</v>
      </c>
      <c r="G105">
        <v>1.8931729999999999E-3</v>
      </c>
      <c r="H105">
        <v>19.104664809999999</v>
      </c>
      <c r="I105">
        <v>2.1578771E-2</v>
      </c>
      <c r="J105">
        <v>-0.34664897900000002</v>
      </c>
      <c r="K105">
        <v>0.104886729</v>
      </c>
      <c r="L105">
        <v>0.58667999999999998</v>
      </c>
      <c r="M105">
        <v>1.513983152</v>
      </c>
      <c r="N105">
        <v>1.2231922879999999</v>
      </c>
      <c r="O105" t="b">
        <v>0</v>
      </c>
      <c r="P105" t="s">
        <v>127</v>
      </c>
      <c r="Q105" t="s">
        <v>128</v>
      </c>
      <c r="R105">
        <v>122</v>
      </c>
      <c r="S105" s="1">
        <v>44553.432638888888</v>
      </c>
      <c r="T105" t="s">
        <v>44</v>
      </c>
      <c r="U105" t="s">
        <v>44</v>
      </c>
      <c r="V105">
        <v>0.57194511699999995</v>
      </c>
      <c r="W105">
        <v>29</v>
      </c>
      <c r="X105" t="s">
        <v>45</v>
      </c>
      <c r="Y105">
        <v>0.56229537699999999</v>
      </c>
      <c r="Z105" t="s">
        <v>45</v>
      </c>
      <c r="AA105" t="s">
        <v>46</v>
      </c>
      <c r="AB105">
        <v>4.9933999E-2</v>
      </c>
      <c r="AC105">
        <v>9.2848257000000003E-2</v>
      </c>
      <c r="AD105">
        <v>0.14123654799999999</v>
      </c>
      <c r="AE105" t="s">
        <v>47</v>
      </c>
      <c r="AF105" s="3">
        <v>37.836200419999997</v>
      </c>
      <c r="AG105">
        <v>6.4281692000000001</v>
      </c>
      <c r="AH105">
        <v>122</v>
      </c>
      <c r="AI105">
        <v>24.75</v>
      </c>
      <c r="AJ105">
        <v>153.33736250000001</v>
      </c>
      <c r="AK105">
        <v>153.33736250000001</v>
      </c>
      <c r="AL105">
        <v>8.9717913849999995</v>
      </c>
      <c r="AM105">
        <v>8</v>
      </c>
      <c r="AN105" t="s">
        <v>55</v>
      </c>
      <c r="AP105">
        <f t="shared" si="8"/>
        <v>62</v>
      </c>
      <c r="AQ105">
        <f t="shared" si="5"/>
        <v>215.33736250000001</v>
      </c>
      <c r="AR105">
        <f t="shared" si="6"/>
        <v>8</v>
      </c>
      <c r="AS105" t="b">
        <f t="shared" si="7"/>
        <v>1</v>
      </c>
    </row>
    <row r="106" spans="1:47" x14ac:dyDescent="0.25">
      <c r="A106" s="1">
        <v>44585.656944444447</v>
      </c>
      <c r="B106" t="s">
        <v>133</v>
      </c>
      <c r="C106">
        <v>196</v>
      </c>
      <c r="D106" t="s">
        <v>126</v>
      </c>
      <c r="E106">
        <v>5</v>
      </c>
      <c r="F106">
        <v>14076.269</v>
      </c>
      <c r="G106">
        <v>1.4809210000000001E-3</v>
      </c>
      <c r="H106">
        <v>19.4153482</v>
      </c>
      <c r="I106">
        <v>1.9176375999999998E-2</v>
      </c>
      <c r="J106">
        <v>-0.168492694</v>
      </c>
      <c r="K106">
        <v>0.11603798</v>
      </c>
      <c r="L106">
        <v>0.61756999999999995</v>
      </c>
      <c r="M106">
        <v>1.8201470420000001</v>
      </c>
      <c r="N106">
        <v>0.935810959</v>
      </c>
      <c r="O106" t="b">
        <v>0</v>
      </c>
      <c r="P106" t="s">
        <v>127</v>
      </c>
      <c r="Q106" t="s">
        <v>128</v>
      </c>
      <c r="R106">
        <v>80</v>
      </c>
      <c r="S106" s="1">
        <v>44585.656944444447</v>
      </c>
      <c r="T106" t="s">
        <v>44</v>
      </c>
      <c r="U106" t="s">
        <v>44</v>
      </c>
      <c r="V106">
        <v>0.66029758699999996</v>
      </c>
      <c r="W106">
        <v>11</v>
      </c>
      <c r="X106" t="s">
        <v>45</v>
      </c>
      <c r="Y106">
        <v>0.65093306900000003</v>
      </c>
      <c r="Z106" t="s">
        <v>45</v>
      </c>
      <c r="AA106" t="s">
        <v>46</v>
      </c>
      <c r="AB106">
        <v>4.9933999E-2</v>
      </c>
      <c r="AC106">
        <v>9.2848257000000003E-2</v>
      </c>
      <c r="AD106">
        <v>0.14123654799999999</v>
      </c>
      <c r="AE106" t="s">
        <v>47</v>
      </c>
      <c r="AF106" s="3">
        <v>8.8746581960000004</v>
      </c>
      <c r="AG106">
        <v>0.759808449</v>
      </c>
      <c r="AH106">
        <v>80</v>
      </c>
      <c r="AI106">
        <v>41.591063830000003</v>
      </c>
      <c r="AJ106">
        <v>625.79330419999997</v>
      </c>
      <c r="AK106">
        <v>260.79330420000002</v>
      </c>
      <c r="AL106" t="s">
        <v>45</v>
      </c>
      <c r="AM106">
        <v>11</v>
      </c>
      <c r="AN106" t="s">
        <v>59</v>
      </c>
      <c r="AP106">
        <f t="shared" si="8"/>
        <v>62</v>
      </c>
      <c r="AQ106">
        <f t="shared" si="5"/>
        <v>322.79330420000002</v>
      </c>
      <c r="AR106">
        <f t="shared" si="6"/>
        <v>11</v>
      </c>
      <c r="AS106" t="b">
        <f t="shared" si="7"/>
        <v>1</v>
      </c>
    </row>
    <row r="107" spans="1:47" x14ac:dyDescent="0.25">
      <c r="A107" s="1">
        <v>44585.738888888889</v>
      </c>
      <c r="B107" t="s">
        <v>134</v>
      </c>
      <c r="C107">
        <v>196</v>
      </c>
      <c r="D107" t="s">
        <v>126</v>
      </c>
      <c r="E107">
        <v>8</v>
      </c>
      <c r="F107">
        <v>13210.183000000001</v>
      </c>
      <c r="G107">
        <v>1.429605E-3</v>
      </c>
      <c r="H107">
        <v>20.342697810000001</v>
      </c>
      <c r="I107">
        <v>1.7098476000000001E-2</v>
      </c>
      <c r="J107">
        <v>-0.105286065</v>
      </c>
      <c r="K107">
        <v>0.10730569299999999</v>
      </c>
      <c r="L107">
        <v>0.68062999999999996</v>
      </c>
      <c r="M107">
        <v>2.1920240959999999</v>
      </c>
      <c r="N107">
        <v>1.393437448</v>
      </c>
      <c r="O107" t="b">
        <v>0</v>
      </c>
      <c r="P107" t="s">
        <v>127</v>
      </c>
      <c r="Q107" t="s">
        <v>128</v>
      </c>
      <c r="R107">
        <v>102</v>
      </c>
      <c r="S107" s="1">
        <v>44585.738888888889</v>
      </c>
      <c r="T107" t="s">
        <v>44</v>
      </c>
      <c r="U107" t="s">
        <v>44</v>
      </c>
      <c r="V107">
        <v>0.70923407599999999</v>
      </c>
      <c r="W107">
        <v>13</v>
      </c>
      <c r="X107" t="s">
        <v>45</v>
      </c>
      <c r="Y107">
        <v>0.69840827800000005</v>
      </c>
      <c r="Z107" t="s">
        <v>45</v>
      </c>
      <c r="AA107" t="s">
        <v>46</v>
      </c>
      <c r="AB107">
        <v>4.9933999E-2</v>
      </c>
      <c r="AC107">
        <v>9.2848257000000003E-2</v>
      </c>
      <c r="AD107">
        <v>0.14123654799999999</v>
      </c>
      <c r="AE107" t="s">
        <v>47</v>
      </c>
      <c r="AF107" s="3">
        <v>-3.6510043840000002</v>
      </c>
      <c r="AG107">
        <v>-1.838993495</v>
      </c>
      <c r="AH107">
        <v>102</v>
      </c>
      <c r="AI107">
        <v>37.818297870000002</v>
      </c>
      <c r="AJ107">
        <v>445.08313049999998</v>
      </c>
      <c r="AK107">
        <v>80.083130490000002</v>
      </c>
      <c r="AL107">
        <v>6.2208627349999999</v>
      </c>
      <c r="AM107">
        <v>5</v>
      </c>
      <c r="AN107" t="s">
        <v>115</v>
      </c>
      <c r="AP107">
        <f t="shared" si="8"/>
        <v>62</v>
      </c>
      <c r="AQ107">
        <f t="shared" si="5"/>
        <v>142.08313049</v>
      </c>
      <c r="AR107">
        <f t="shared" si="6"/>
        <v>5</v>
      </c>
      <c r="AS107" t="b">
        <f t="shared" si="7"/>
        <v>1</v>
      </c>
    </row>
    <row r="108" spans="1:47" x14ac:dyDescent="0.25">
      <c r="A108" s="1">
        <v>44585.765972222223</v>
      </c>
      <c r="B108" t="s">
        <v>135</v>
      </c>
      <c r="C108">
        <v>196</v>
      </c>
      <c r="D108" t="s">
        <v>126</v>
      </c>
      <c r="E108">
        <v>9</v>
      </c>
      <c r="F108">
        <v>12695.349</v>
      </c>
      <c r="G108">
        <v>1.534037E-3</v>
      </c>
      <c r="H108">
        <v>20.252262529999999</v>
      </c>
      <c r="I108">
        <v>1.9581870000000001E-2</v>
      </c>
      <c r="J108">
        <v>-0.13598755300000001</v>
      </c>
      <c r="K108">
        <v>0.121288224</v>
      </c>
      <c r="L108">
        <v>0.64993000000000001</v>
      </c>
      <c r="M108">
        <v>2.152005398</v>
      </c>
      <c r="N108">
        <v>1.3755158119999999</v>
      </c>
      <c r="O108" t="b">
        <v>0</v>
      </c>
      <c r="P108" t="s">
        <v>127</v>
      </c>
      <c r="Q108" t="s">
        <v>128</v>
      </c>
      <c r="R108">
        <v>98</v>
      </c>
      <c r="S108" s="1">
        <v>44585.765972222223</v>
      </c>
      <c r="T108" t="s">
        <v>44</v>
      </c>
      <c r="U108" t="s">
        <v>44</v>
      </c>
      <c r="V108">
        <v>0.65438130900000002</v>
      </c>
      <c r="W108">
        <v>11</v>
      </c>
      <c r="X108" t="s">
        <v>45</v>
      </c>
      <c r="Y108">
        <v>0.64520621</v>
      </c>
      <c r="Z108" t="s">
        <v>45</v>
      </c>
      <c r="AA108" t="s">
        <v>46</v>
      </c>
      <c r="AB108">
        <v>4.9933999E-2</v>
      </c>
      <c r="AC108">
        <v>9.2848257000000003E-2</v>
      </c>
      <c r="AD108">
        <v>0.14123654799999999</v>
      </c>
      <c r="AE108" t="s">
        <v>47</v>
      </c>
      <c r="AF108" s="3">
        <v>10.50663583</v>
      </c>
      <c r="AG108">
        <v>1.4596000840000001</v>
      </c>
      <c r="AH108">
        <v>98</v>
      </c>
      <c r="AI108">
        <v>38.504255319999999</v>
      </c>
      <c r="AJ108">
        <v>455.68222309999999</v>
      </c>
      <c r="AK108">
        <v>90.682223100000002</v>
      </c>
      <c r="AL108">
        <v>7.1341668800000004</v>
      </c>
      <c r="AM108">
        <v>6</v>
      </c>
      <c r="AN108" t="s">
        <v>75</v>
      </c>
      <c r="AP108">
        <f t="shared" si="8"/>
        <v>62</v>
      </c>
      <c r="AQ108">
        <f t="shared" si="5"/>
        <v>152.68222309999999</v>
      </c>
      <c r="AR108">
        <f t="shared" si="6"/>
        <v>6</v>
      </c>
      <c r="AS108" t="b">
        <f t="shared" si="7"/>
        <v>1</v>
      </c>
    </row>
    <row r="109" spans="1:47" x14ac:dyDescent="0.25">
      <c r="A109" s="1">
        <v>44585.926388888889</v>
      </c>
      <c r="B109" t="s">
        <v>136</v>
      </c>
      <c r="C109">
        <v>196</v>
      </c>
      <c r="D109" t="s">
        <v>126</v>
      </c>
      <c r="E109">
        <v>15</v>
      </c>
      <c r="F109">
        <v>13912.268</v>
      </c>
      <c r="G109">
        <v>9.3035299999999997E-4</v>
      </c>
      <c r="H109">
        <v>19.836962440000001</v>
      </c>
      <c r="I109">
        <v>1.7918603000000002E-2</v>
      </c>
      <c r="J109">
        <v>-0.112418273</v>
      </c>
      <c r="K109">
        <v>0.10843195899999999</v>
      </c>
      <c r="L109">
        <v>0.67374999999999996</v>
      </c>
      <c r="M109">
        <v>1.8275589590000001</v>
      </c>
      <c r="N109">
        <v>1.2858296250000001</v>
      </c>
      <c r="O109" t="b">
        <v>0</v>
      </c>
      <c r="P109" t="s">
        <v>127</v>
      </c>
      <c r="Q109" t="s">
        <v>128</v>
      </c>
      <c r="R109">
        <v>127</v>
      </c>
      <c r="S109" s="1">
        <v>44585.926388888889</v>
      </c>
      <c r="T109" t="s">
        <v>44</v>
      </c>
      <c r="U109" t="s">
        <v>44</v>
      </c>
      <c r="V109">
        <v>0.71202811799999999</v>
      </c>
      <c r="W109">
        <v>14</v>
      </c>
      <c r="X109" t="s">
        <v>45</v>
      </c>
      <c r="Y109">
        <v>0.70079651099999996</v>
      </c>
      <c r="Z109" t="s">
        <v>45</v>
      </c>
      <c r="AA109" t="s">
        <v>46</v>
      </c>
      <c r="AB109">
        <v>4.9933999E-2</v>
      </c>
      <c r="AC109">
        <v>9.2848257000000003E-2</v>
      </c>
      <c r="AD109">
        <v>0.14123654799999999</v>
      </c>
      <c r="AE109" t="s">
        <v>47</v>
      </c>
      <c r="AF109" s="3">
        <v>-4.2378276259999996</v>
      </c>
      <c r="AG109">
        <v>-2.3476547079999999</v>
      </c>
      <c r="AH109">
        <v>127</v>
      </c>
      <c r="AI109">
        <v>21.928571430000002</v>
      </c>
      <c r="AJ109">
        <v>212.88349779999999</v>
      </c>
      <c r="AK109">
        <v>212.88349779999999</v>
      </c>
      <c r="AL109">
        <v>17.542862289999999</v>
      </c>
      <c r="AM109">
        <v>10</v>
      </c>
      <c r="AN109" t="s">
        <v>79</v>
      </c>
      <c r="AP109">
        <f t="shared" si="8"/>
        <v>62</v>
      </c>
      <c r="AQ109">
        <f t="shared" si="5"/>
        <v>274.88349779999999</v>
      </c>
      <c r="AR109">
        <f t="shared" si="6"/>
        <v>10</v>
      </c>
      <c r="AS109" t="b">
        <f t="shared" si="7"/>
        <v>1</v>
      </c>
    </row>
    <row r="110" spans="1:47" x14ac:dyDescent="0.25">
      <c r="A110" s="1">
        <v>44586.602777777778</v>
      </c>
      <c r="B110" t="s">
        <v>137</v>
      </c>
      <c r="C110">
        <v>196</v>
      </c>
      <c r="D110" t="s">
        <v>126</v>
      </c>
      <c r="E110">
        <v>27</v>
      </c>
      <c r="F110">
        <v>10490.163</v>
      </c>
      <c r="G110">
        <v>3.460004E-3</v>
      </c>
      <c r="H110">
        <v>19.750074179999999</v>
      </c>
      <c r="I110">
        <v>1.9983063999999998E-2</v>
      </c>
      <c r="J110">
        <v>-6.2036480999999997E-2</v>
      </c>
      <c r="K110">
        <v>0.12101803899999999</v>
      </c>
      <c r="L110">
        <v>0.7228</v>
      </c>
      <c r="M110">
        <v>1.749605372</v>
      </c>
      <c r="N110">
        <v>1.1895733129999999</v>
      </c>
      <c r="O110" t="b">
        <v>0</v>
      </c>
      <c r="P110" t="s">
        <v>127</v>
      </c>
      <c r="Q110" t="s">
        <v>128</v>
      </c>
      <c r="R110">
        <v>94</v>
      </c>
      <c r="S110" s="1">
        <v>44586.602777777778</v>
      </c>
      <c r="T110" t="s">
        <v>44</v>
      </c>
      <c r="U110" t="s">
        <v>44</v>
      </c>
      <c r="V110">
        <v>0.72371446900000003</v>
      </c>
      <c r="W110">
        <v>6</v>
      </c>
      <c r="X110" t="s">
        <v>45</v>
      </c>
      <c r="Y110">
        <v>0.71190687200000002</v>
      </c>
      <c r="Z110" t="s">
        <v>45</v>
      </c>
      <c r="AA110" t="s">
        <v>46</v>
      </c>
      <c r="AB110">
        <v>4.9933999E-2</v>
      </c>
      <c r="AC110">
        <v>9.2848257000000003E-2</v>
      </c>
      <c r="AD110">
        <v>0.14123654799999999</v>
      </c>
      <c r="AE110" t="s">
        <v>47</v>
      </c>
      <c r="AF110" s="3">
        <v>-6.9182769369999999</v>
      </c>
      <c r="AG110">
        <v>-3.0984645230000001</v>
      </c>
      <c r="AH110">
        <v>94</v>
      </c>
      <c r="AI110">
        <v>39.190212770000002</v>
      </c>
      <c r="AJ110">
        <v>466.77352880000001</v>
      </c>
      <c r="AK110">
        <v>101.77352879999999</v>
      </c>
      <c r="AL110" t="s">
        <v>45</v>
      </c>
      <c r="AM110">
        <v>6</v>
      </c>
      <c r="AN110" t="s">
        <v>75</v>
      </c>
      <c r="AP110">
        <f t="shared" si="8"/>
        <v>62</v>
      </c>
      <c r="AQ110">
        <f t="shared" si="5"/>
        <v>163.77352880000001</v>
      </c>
      <c r="AR110">
        <f t="shared" si="6"/>
        <v>6</v>
      </c>
      <c r="AS110" t="b">
        <f t="shared" si="7"/>
        <v>1</v>
      </c>
    </row>
    <row r="111" spans="1:47" x14ac:dyDescent="0.25">
      <c r="A111" s="1">
        <v>44587.598611111112</v>
      </c>
      <c r="B111" t="s">
        <v>138</v>
      </c>
      <c r="C111">
        <v>197</v>
      </c>
      <c r="D111" t="s">
        <v>126</v>
      </c>
      <c r="E111">
        <v>6</v>
      </c>
      <c r="F111">
        <v>17025.511999999999</v>
      </c>
      <c r="G111">
        <v>1.567382E-3</v>
      </c>
      <c r="H111">
        <v>20.962217020000001</v>
      </c>
      <c r="I111">
        <v>1.7681903999999998E-2</v>
      </c>
      <c r="J111">
        <v>-0.16861785300000001</v>
      </c>
      <c r="K111">
        <v>0.103976598</v>
      </c>
      <c r="L111">
        <v>0.64005999999999996</v>
      </c>
      <c r="M111">
        <v>2.767154117</v>
      </c>
      <c r="N111">
        <v>1.5066330020000001</v>
      </c>
      <c r="O111" t="b">
        <v>0</v>
      </c>
      <c r="P111" t="s">
        <v>127</v>
      </c>
      <c r="Q111" t="s">
        <v>128</v>
      </c>
      <c r="R111">
        <v>119</v>
      </c>
      <c r="S111" s="1">
        <v>44587.598611111112</v>
      </c>
      <c r="T111" t="s">
        <v>44</v>
      </c>
      <c r="U111" t="s">
        <v>44</v>
      </c>
      <c r="V111">
        <v>0.65367605699999998</v>
      </c>
      <c r="W111">
        <v>13</v>
      </c>
      <c r="X111" t="s">
        <v>45</v>
      </c>
      <c r="Y111">
        <v>0.64374871</v>
      </c>
      <c r="Z111" t="s">
        <v>45</v>
      </c>
      <c r="AA111" t="s">
        <v>46</v>
      </c>
      <c r="AB111">
        <v>4.9933999E-2</v>
      </c>
      <c r="AC111">
        <v>9.2848257000000003E-2</v>
      </c>
      <c r="AD111">
        <v>0.14123654799999999</v>
      </c>
      <c r="AE111" t="s">
        <v>47</v>
      </c>
      <c r="AF111" s="3">
        <v>10.9265208</v>
      </c>
      <c r="AG111">
        <v>2.1684733029999999</v>
      </c>
      <c r="AH111">
        <v>119</v>
      </c>
      <c r="AI111">
        <v>34.90297872</v>
      </c>
      <c r="AJ111">
        <v>382.23976470000002</v>
      </c>
      <c r="AK111">
        <v>17.23976472</v>
      </c>
      <c r="AL111">
        <v>3.3738167460000001</v>
      </c>
      <c r="AM111">
        <v>3</v>
      </c>
      <c r="AN111" t="s">
        <v>85</v>
      </c>
      <c r="AP111">
        <f t="shared" si="8"/>
        <v>62</v>
      </c>
      <c r="AQ111">
        <f t="shared" si="5"/>
        <v>79.239764719999997</v>
      </c>
      <c r="AR111">
        <f t="shared" si="6"/>
        <v>3</v>
      </c>
      <c r="AS111" t="b">
        <f t="shared" si="7"/>
        <v>1</v>
      </c>
    </row>
    <row r="112" spans="1:47" x14ac:dyDescent="0.25">
      <c r="A112" s="1">
        <v>44587.625</v>
      </c>
      <c r="B112" t="s">
        <v>139</v>
      </c>
      <c r="C112">
        <v>197</v>
      </c>
      <c r="D112" t="s">
        <v>126</v>
      </c>
      <c r="E112">
        <v>7</v>
      </c>
      <c r="F112">
        <v>12796.027</v>
      </c>
      <c r="G112">
        <v>2.3330109999999999E-3</v>
      </c>
      <c r="H112">
        <v>20.226521219999999</v>
      </c>
      <c r="I112">
        <v>1.8976170000000001E-2</v>
      </c>
      <c r="J112">
        <v>-0.167560825</v>
      </c>
      <c r="K112">
        <v>0.120245827</v>
      </c>
      <c r="L112">
        <v>0.64110999999999996</v>
      </c>
      <c r="M112">
        <v>2.1536773849999999</v>
      </c>
      <c r="N112">
        <v>1.404007233</v>
      </c>
      <c r="O112" t="b">
        <v>0</v>
      </c>
      <c r="P112" t="s">
        <v>127</v>
      </c>
      <c r="Q112" t="s">
        <v>128</v>
      </c>
      <c r="R112">
        <v>100</v>
      </c>
      <c r="S112" s="1">
        <v>44587.625</v>
      </c>
      <c r="T112" t="s">
        <v>44</v>
      </c>
      <c r="U112" t="s">
        <v>44</v>
      </c>
      <c r="V112">
        <v>0.63080359100000005</v>
      </c>
      <c r="W112">
        <v>9</v>
      </c>
      <c r="X112" t="s">
        <v>45</v>
      </c>
      <c r="Y112">
        <v>0.62204044700000005</v>
      </c>
      <c r="Z112" t="s">
        <v>45</v>
      </c>
      <c r="AA112" t="s">
        <v>46</v>
      </c>
      <c r="AB112">
        <v>4.9933999E-2</v>
      </c>
      <c r="AC112">
        <v>9.2848257000000003E-2</v>
      </c>
      <c r="AD112">
        <v>0.14123654799999999</v>
      </c>
      <c r="AE112" t="s">
        <v>47</v>
      </c>
      <c r="AF112" s="3">
        <v>17.40962236</v>
      </c>
      <c r="AG112">
        <v>2.9747159600000002</v>
      </c>
      <c r="AH112">
        <v>100</v>
      </c>
      <c r="AI112">
        <v>38.161276600000001</v>
      </c>
      <c r="AJ112">
        <v>450.96465069999999</v>
      </c>
      <c r="AK112">
        <v>85.964650680000005</v>
      </c>
      <c r="AL112">
        <v>6.9455631220000003</v>
      </c>
      <c r="AM112">
        <v>5</v>
      </c>
      <c r="AN112" t="s">
        <v>115</v>
      </c>
      <c r="AP112">
        <f t="shared" si="8"/>
        <v>62</v>
      </c>
      <c r="AQ112">
        <f t="shared" si="5"/>
        <v>147.96465068000001</v>
      </c>
      <c r="AR112">
        <f t="shared" si="6"/>
        <v>5</v>
      </c>
      <c r="AS112" t="b">
        <f t="shared" si="7"/>
        <v>1</v>
      </c>
    </row>
    <row r="113" spans="1:45" x14ac:dyDescent="0.25">
      <c r="A113" s="1">
        <v>44587.652083333334</v>
      </c>
      <c r="B113" t="s">
        <v>140</v>
      </c>
      <c r="C113">
        <v>197</v>
      </c>
      <c r="D113" t="s">
        <v>126</v>
      </c>
      <c r="E113">
        <v>8</v>
      </c>
      <c r="F113">
        <v>11583.807000000001</v>
      </c>
      <c r="G113">
        <v>1.92092E-3</v>
      </c>
      <c r="H113">
        <v>18.976973409999999</v>
      </c>
      <c r="I113">
        <v>1.9812876E-2</v>
      </c>
      <c r="J113">
        <v>-0.16578203899999999</v>
      </c>
      <c r="K113">
        <v>0.12510269800000001</v>
      </c>
      <c r="L113">
        <v>0.64317000000000002</v>
      </c>
      <c r="M113">
        <v>1.414479737</v>
      </c>
      <c r="N113">
        <v>0.91037230099999999</v>
      </c>
      <c r="O113" t="b">
        <v>0</v>
      </c>
      <c r="P113" t="s">
        <v>127</v>
      </c>
      <c r="Q113" t="s">
        <v>128</v>
      </c>
      <c r="R113">
        <v>36</v>
      </c>
      <c r="S113" s="1">
        <v>44587.652083333334</v>
      </c>
      <c r="T113" t="s">
        <v>44</v>
      </c>
      <c r="U113" t="s">
        <v>44</v>
      </c>
      <c r="V113">
        <v>0.61135084100000003</v>
      </c>
      <c r="W113">
        <v>11</v>
      </c>
      <c r="X113" t="s">
        <v>45</v>
      </c>
      <c r="Y113">
        <v>0.60317144199999995</v>
      </c>
      <c r="Z113" t="s">
        <v>45</v>
      </c>
      <c r="AA113" t="s">
        <v>46</v>
      </c>
      <c r="AB113">
        <v>4.9933999E-2</v>
      </c>
      <c r="AC113">
        <v>9.2848257000000003E-2</v>
      </c>
      <c r="AD113">
        <v>0.14123654799999999</v>
      </c>
      <c r="AE113" t="s">
        <v>47</v>
      </c>
      <c r="AF113" s="3">
        <v>23.420680950000001</v>
      </c>
      <c r="AG113">
        <v>3.4962344330000001</v>
      </c>
      <c r="AH113">
        <v>36</v>
      </c>
      <c r="AI113">
        <v>48.693055559999998</v>
      </c>
      <c r="AJ113">
        <v>848.78050580000001</v>
      </c>
      <c r="AK113">
        <v>118.7805058</v>
      </c>
      <c r="AL113">
        <v>10.6536896</v>
      </c>
      <c r="AM113">
        <v>6</v>
      </c>
      <c r="AN113" t="s">
        <v>75</v>
      </c>
      <c r="AP113">
        <f t="shared" si="8"/>
        <v>62</v>
      </c>
      <c r="AQ113">
        <f t="shared" si="5"/>
        <v>180.78050580000001</v>
      </c>
      <c r="AR113">
        <f t="shared" si="6"/>
        <v>6</v>
      </c>
      <c r="AS113" t="b">
        <f t="shared" si="7"/>
        <v>1</v>
      </c>
    </row>
    <row r="114" spans="1:45" x14ac:dyDescent="0.25">
      <c r="A114" s="1">
        <v>44587.790277777778</v>
      </c>
      <c r="B114" t="s">
        <v>141</v>
      </c>
      <c r="C114">
        <v>197</v>
      </c>
      <c r="D114" t="s">
        <v>126</v>
      </c>
      <c r="E114">
        <v>13</v>
      </c>
      <c r="F114">
        <v>14918.835999999999</v>
      </c>
      <c r="G114">
        <v>1.8147669999999999E-3</v>
      </c>
      <c r="H114">
        <v>20.867264559999999</v>
      </c>
      <c r="I114">
        <v>2.4049372999999999E-2</v>
      </c>
      <c r="J114">
        <v>-0.132371298</v>
      </c>
      <c r="K114">
        <v>0.11562956000000001</v>
      </c>
      <c r="L114">
        <v>0.67662</v>
      </c>
      <c r="M114">
        <v>2.972608095</v>
      </c>
      <c r="N114">
        <v>1.1812468709999999</v>
      </c>
      <c r="O114" t="b">
        <v>0</v>
      </c>
      <c r="P114" t="s">
        <v>127</v>
      </c>
      <c r="Q114" t="s">
        <v>128</v>
      </c>
      <c r="R114">
        <v>121</v>
      </c>
      <c r="S114" s="1">
        <v>44587.790277777778</v>
      </c>
      <c r="T114" t="s">
        <v>44</v>
      </c>
      <c r="U114" t="s">
        <v>44</v>
      </c>
      <c r="V114">
        <v>0.71882977000000003</v>
      </c>
      <c r="W114">
        <v>12</v>
      </c>
      <c r="X114" t="s">
        <v>45</v>
      </c>
      <c r="Y114">
        <v>0.70669178899999996</v>
      </c>
      <c r="Z114" t="s">
        <v>45</v>
      </c>
      <c r="AA114" t="s">
        <v>46</v>
      </c>
      <c r="AB114">
        <v>4.9933999E-2</v>
      </c>
      <c r="AC114">
        <v>9.2848257000000003E-2</v>
      </c>
      <c r="AD114">
        <v>0.14123654799999999</v>
      </c>
      <c r="AE114" t="s">
        <v>47</v>
      </c>
      <c r="AF114" s="3">
        <v>-5.6701295959999998</v>
      </c>
      <c r="AG114">
        <v>-1.565908184</v>
      </c>
      <c r="AH114">
        <v>121</v>
      </c>
      <c r="AI114">
        <v>34.56</v>
      </c>
      <c r="AJ114">
        <v>356.99825650000002</v>
      </c>
      <c r="AK114">
        <v>356.99825650000002</v>
      </c>
      <c r="AL114">
        <v>3.704607985</v>
      </c>
      <c r="AM114">
        <v>2</v>
      </c>
      <c r="AN114" t="s">
        <v>57</v>
      </c>
      <c r="AP114">
        <f t="shared" si="8"/>
        <v>62</v>
      </c>
      <c r="AQ114">
        <f t="shared" si="5"/>
        <v>53.998256500000025</v>
      </c>
      <c r="AR114">
        <f t="shared" si="6"/>
        <v>2</v>
      </c>
      <c r="AS114" t="b">
        <f t="shared" si="7"/>
        <v>1</v>
      </c>
    </row>
    <row r="115" spans="1:45" x14ac:dyDescent="0.25">
      <c r="A115" s="1">
        <v>44587.98333333333</v>
      </c>
      <c r="B115" t="s">
        <v>142</v>
      </c>
      <c r="C115">
        <v>197</v>
      </c>
      <c r="D115" t="s">
        <v>126</v>
      </c>
      <c r="E115">
        <v>20</v>
      </c>
      <c r="F115">
        <v>11112.4</v>
      </c>
      <c r="G115">
        <v>2.0069620000000002E-3</v>
      </c>
      <c r="H115">
        <v>19.40198384</v>
      </c>
      <c r="I115">
        <v>1.9715196000000001E-2</v>
      </c>
      <c r="J115">
        <v>-0.115965373</v>
      </c>
      <c r="K115">
        <v>0.120007119</v>
      </c>
      <c r="L115">
        <v>0.69298000000000004</v>
      </c>
      <c r="M115">
        <v>1.5593289100000001</v>
      </c>
      <c r="N115">
        <v>1.186519538</v>
      </c>
      <c r="O115" t="b">
        <v>0</v>
      </c>
      <c r="P115" t="s">
        <v>127</v>
      </c>
      <c r="Q115" t="s">
        <v>128</v>
      </c>
      <c r="R115">
        <v>82</v>
      </c>
      <c r="S115" s="1">
        <v>44587.98333333333</v>
      </c>
      <c r="T115" t="s">
        <v>44</v>
      </c>
      <c r="U115" t="s">
        <v>44</v>
      </c>
      <c r="V115">
        <v>0.66284486899999995</v>
      </c>
      <c r="W115">
        <v>10</v>
      </c>
      <c r="X115" t="s">
        <v>45</v>
      </c>
      <c r="Y115">
        <v>0.65219170900000001</v>
      </c>
      <c r="Z115" t="s">
        <v>45</v>
      </c>
      <c r="AA115" t="s">
        <v>46</v>
      </c>
      <c r="AB115">
        <v>4.9933999E-2</v>
      </c>
      <c r="AC115">
        <v>9.2848257000000003E-2</v>
      </c>
      <c r="AD115">
        <v>0.14123654799999999</v>
      </c>
      <c r="AE115" t="s">
        <v>47</v>
      </c>
      <c r="AF115" s="3">
        <v>8.5197451659999999</v>
      </c>
      <c r="AG115">
        <v>0.41867479000000002</v>
      </c>
      <c r="AH115">
        <v>82</v>
      </c>
      <c r="AI115">
        <v>41.248085109999998</v>
      </c>
      <c r="AJ115">
        <v>597.86529510000003</v>
      </c>
      <c r="AK115">
        <v>232.8652951</v>
      </c>
      <c r="AL115">
        <v>7.8391810780000002</v>
      </c>
      <c r="AM115">
        <v>10</v>
      </c>
      <c r="AN115" t="s">
        <v>79</v>
      </c>
      <c r="AP115">
        <f t="shared" si="8"/>
        <v>62</v>
      </c>
      <c r="AQ115">
        <f t="shared" si="5"/>
        <v>294.86529510000003</v>
      </c>
      <c r="AR115">
        <f t="shared" si="6"/>
        <v>10</v>
      </c>
      <c r="AS115" t="b">
        <f t="shared" si="7"/>
        <v>1</v>
      </c>
    </row>
    <row r="116" spans="1:45" x14ac:dyDescent="0.25">
      <c r="A116" s="1">
        <v>44588.038194444445</v>
      </c>
      <c r="B116" t="s">
        <v>143</v>
      </c>
      <c r="C116">
        <v>197</v>
      </c>
      <c r="D116" t="s">
        <v>126</v>
      </c>
      <c r="E116">
        <v>22</v>
      </c>
      <c r="F116">
        <v>10902.701999999999</v>
      </c>
      <c r="G116">
        <v>3.0072670000000001E-3</v>
      </c>
      <c r="H116">
        <v>20.095802389999999</v>
      </c>
      <c r="I116">
        <v>1.7575147999999999E-2</v>
      </c>
      <c r="J116">
        <v>-0.10981505900000001</v>
      </c>
      <c r="K116">
        <v>0.106958848</v>
      </c>
      <c r="L116">
        <v>0.69906000000000001</v>
      </c>
      <c r="M116">
        <v>2.1251528080000002</v>
      </c>
      <c r="N116">
        <v>1.2838701100000001</v>
      </c>
      <c r="O116" t="b">
        <v>0</v>
      </c>
      <c r="P116" t="s">
        <v>127</v>
      </c>
      <c r="Q116" t="s">
        <v>128</v>
      </c>
      <c r="R116">
        <v>96</v>
      </c>
      <c r="S116" s="1">
        <v>44588.038194444445</v>
      </c>
      <c r="T116" t="s">
        <v>44</v>
      </c>
      <c r="U116" t="s">
        <v>44</v>
      </c>
      <c r="V116">
        <v>0.67231050999999997</v>
      </c>
      <c r="W116">
        <v>9</v>
      </c>
      <c r="X116" t="s">
        <v>45</v>
      </c>
      <c r="Y116">
        <v>0.66108527399999995</v>
      </c>
      <c r="Z116" t="s">
        <v>45</v>
      </c>
      <c r="AA116" t="s">
        <v>46</v>
      </c>
      <c r="AB116">
        <v>4.9933999E-2</v>
      </c>
      <c r="AC116">
        <v>9.2848257000000003E-2</v>
      </c>
      <c r="AD116">
        <v>0.14123654799999999</v>
      </c>
      <c r="AE116" t="s">
        <v>47</v>
      </c>
      <c r="AF116" s="3">
        <v>6.049537108</v>
      </c>
      <c r="AG116">
        <v>0.41712133000000001</v>
      </c>
      <c r="AH116">
        <v>96</v>
      </c>
      <c r="AI116">
        <v>38.847234039999996</v>
      </c>
      <c r="AJ116">
        <v>460.50875689999998</v>
      </c>
      <c r="AK116">
        <v>95.508756939999998</v>
      </c>
      <c r="AL116" t="s">
        <v>45</v>
      </c>
      <c r="AM116">
        <v>6</v>
      </c>
      <c r="AN116" t="s">
        <v>75</v>
      </c>
      <c r="AP116">
        <f t="shared" si="8"/>
        <v>62</v>
      </c>
      <c r="AQ116">
        <f t="shared" si="5"/>
        <v>157.50875694000001</v>
      </c>
      <c r="AR116">
        <f t="shared" si="6"/>
        <v>6</v>
      </c>
      <c r="AS116" t="b">
        <f t="shared" si="7"/>
        <v>1</v>
      </c>
    </row>
    <row r="117" spans="1:45" x14ac:dyDescent="0.25">
      <c r="A117" s="1">
        <v>44588.06527777778</v>
      </c>
      <c r="B117" t="s">
        <v>144</v>
      </c>
      <c r="C117">
        <v>197</v>
      </c>
      <c r="D117" t="s">
        <v>126</v>
      </c>
      <c r="E117">
        <v>23</v>
      </c>
      <c r="F117">
        <v>12655.064</v>
      </c>
      <c r="G117">
        <v>2.3976650000000002E-3</v>
      </c>
      <c r="H117">
        <v>21.08818973</v>
      </c>
      <c r="I117">
        <v>2.0492606E-2</v>
      </c>
      <c r="J117">
        <v>-0.108301067</v>
      </c>
      <c r="K117">
        <v>0.122150754</v>
      </c>
      <c r="L117">
        <v>0.69947000000000004</v>
      </c>
      <c r="M117">
        <v>2.7589933929999999</v>
      </c>
      <c r="N117">
        <v>1.623148856</v>
      </c>
      <c r="O117" t="b">
        <v>0</v>
      </c>
      <c r="P117" t="s">
        <v>127</v>
      </c>
      <c r="Q117" t="s">
        <v>128</v>
      </c>
      <c r="R117">
        <v>131</v>
      </c>
      <c r="S117" s="1">
        <v>44588.06527777778</v>
      </c>
      <c r="T117" t="s">
        <v>44</v>
      </c>
      <c r="U117" t="s">
        <v>44</v>
      </c>
      <c r="V117">
        <v>0.68206779500000003</v>
      </c>
      <c r="W117">
        <v>11</v>
      </c>
      <c r="X117" t="s">
        <v>45</v>
      </c>
      <c r="Y117">
        <v>0.67037191299999999</v>
      </c>
      <c r="Z117" t="s">
        <v>45</v>
      </c>
      <c r="AA117" t="s">
        <v>46</v>
      </c>
      <c r="AB117">
        <v>4.9933999E-2</v>
      </c>
      <c r="AC117">
        <v>9.2848257000000003E-2</v>
      </c>
      <c r="AD117">
        <v>0.14123654799999999</v>
      </c>
      <c r="AE117" t="s">
        <v>47</v>
      </c>
      <c r="AF117" s="3">
        <v>3.538276432</v>
      </c>
      <c r="AG117">
        <v>0.46332418600000003</v>
      </c>
      <c r="AH117">
        <v>131</v>
      </c>
      <c r="AI117">
        <v>17.0625</v>
      </c>
      <c r="AJ117">
        <v>88.177501489999997</v>
      </c>
      <c r="AK117">
        <v>88.177501489999997</v>
      </c>
      <c r="AL117">
        <v>51.82852424</v>
      </c>
      <c r="AM117">
        <v>5</v>
      </c>
      <c r="AN117" t="s">
        <v>115</v>
      </c>
      <c r="AP117">
        <f t="shared" si="8"/>
        <v>62</v>
      </c>
      <c r="AQ117">
        <f t="shared" si="5"/>
        <v>150.17750149</v>
      </c>
      <c r="AR117">
        <f t="shared" si="6"/>
        <v>5</v>
      </c>
      <c r="AS117" t="b">
        <f t="shared" si="7"/>
        <v>1</v>
      </c>
    </row>
    <row r="118" spans="1:45" x14ac:dyDescent="0.25">
      <c r="A118" s="1">
        <v>44588.537499999999</v>
      </c>
      <c r="B118" t="s">
        <v>145</v>
      </c>
      <c r="C118">
        <v>197</v>
      </c>
      <c r="D118" t="s">
        <v>126</v>
      </c>
      <c r="E118">
        <v>41</v>
      </c>
      <c r="F118">
        <v>11644.611000000001</v>
      </c>
      <c r="G118">
        <v>3.6412229999999999E-3</v>
      </c>
      <c r="H118">
        <v>20.706958820000001</v>
      </c>
      <c r="I118">
        <v>1.9194421999999999E-2</v>
      </c>
      <c r="J118">
        <v>-0.103841268</v>
      </c>
      <c r="K118">
        <v>0.114019735</v>
      </c>
      <c r="L118">
        <v>0.70323999999999998</v>
      </c>
      <c r="M118">
        <v>2.6384654319999998</v>
      </c>
      <c r="N118">
        <v>1.421680241</v>
      </c>
      <c r="O118" t="b">
        <v>0</v>
      </c>
      <c r="P118" t="s">
        <v>127</v>
      </c>
      <c r="Q118" t="s">
        <v>128</v>
      </c>
      <c r="R118">
        <v>117</v>
      </c>
      <c r="S118" s="1">
        <v>44588.537499999999</v>
      </c>
      <c r="T118" t="s">
        <v>44</v>
      </c>
      <c r="U118" t="s">
        <v>44</v>
      </c>
      <c r="V118">
        <v>0.672071953</v>
      </c>
      <c r="W118">
        <v>10</v>
      </c>
      <c r="X118" t="s">
        <v>45</v>
      </c>
      <c r="Y118">
        <v>0.66029287999999997</v>
      </c>
      <c r="Z118" t="s">
        <v>45</v>
      </c>
      <c r="AA118" t="s">
        <v>46</v>
      </c>
      <c r="AB118">
        <v>4.9933999E-2</v>
      </c>
      <c r="AC118">
        <v>9.2848257000000003E-2</v>
      </c>
      <c r="AD118">
        <v>0.14123654799999999</v>
      </c>
      <c r="AE118" t="s">
        <v>47</v>
      </c>
      <c r="AF118" s="3">
        <v>6.2669933970000002</v>
      </c>
      <c r="AG118">
        <v>0.97986446100000002</v>
      </c>
      <c r="AH118">
        <v>117</v>
      </c>
      <c r="AI118">
        <v>35.245957449999999</v>
      </c>
      <c r="AJ118">
        <v>386.79482230000002</v>
      </c>
      <c r="AK118">
        <v>21.794822320000002</v>
      </c>
      <c r="AL118">
        <v>3.4246491859999999</v>
      </c>
      <c r="AM118">
        <v>3</v>
      </c>
      <c r="AN118" t="s">
        <v>85</v>
      </c>
      <c r="AP118">
        <f t="shared" si="8"/>
        <v>62</v>
      </c>
      <c r="AQ118">
        <f t="shared" si="5"/>
        <v>83.794822320000009</v>
      </c>
      <c r="AR118">
        <f t="shared" si="6"/>
        <v>3</v>
      </c>
      <c r="AS118" t="b">
        <f t="shared" si="7"/>
        <v>1</v>
      </c>
    </row>
    <row r="119" spans="1:45" x14ac:dyDescent="0.25">
      <c r="A119" s="1">
        <v>44588.563888888886</v>
      </c>
      <c r="B119" t="s">
        <v>146</v>
      </c>
      <c r="C119">
        <v>197</v>
      </c>
      <c r="D119" t="s">
        <v>126</v>
      </c>
      <c r="E119">
        <v>42</v>
      </c>
      <c r="F119">
        <v>11198.592000000001</v>
      </c>
      <c r="G119">
        <v>2.3136099999999998E-3</v>
      </c>
      <c r="H119">
        <v>20.230584090000001</v>
      </c>
      <c r="I119">
        <v>2.7770510000000002E-2</v>
      </c>
      <c r="J119">
        <v>-0.10428367700000001</v>
      </c>
      <c r="K119">
        <v>0.144638816</v>
      </c>
      <c r="L119">
        <v>0.70279999999999998</v>
      </c>
      <c r="M119">
        <v>2.502748548</v>
      </c>
      <c r="N119">
        <v>1.081060898</v>
      </c>
      <c r="O119" t="b">
        <v>0</v>
      </c>
      <c r="P119" t="s">
        <v>127</v>
      </c>
      <c r="Q119" t="s">
        <v>128</v>
      </c>
      <c r="R119">
        <v>79</v>
      </c>
      <c r="S119" s="1">
        <v>44588.563888888886</v>
      </c>
      <c r="T119" t="s">
        <v>44</v>
      </c>
      <c r="U119" t="s">
        <v>44</v>
      </c>
      <c r="V119">
        <v>0.67452656499999997</v>
      </c>
      <c r="W119">
        <v>10</v>
      </c>
      <c r="X119" t="s">
        <v>45</v>
      </c>
      <c r="Y119">
        <v>0.66244697299999999</v>
      </c>
      <c r="Z119" t="s">
        <v>45</v>
      </c>
      <c r="AA119" t="s">
        <v>46</v>
      </c>
      <c r="AB119">
        <v>4.9933999E-2</v>
      </c>
      <c r="AC119">
        <v>9.2848257000000003E-2</v>
      </c>
      <c r="AD119">
        <v>0.14123654799999999</v>
      </c>
      <c r="AE119" t="s">
        <v>47</v>
      </c>
      <c r="AF119" s="3">
        <v>5.677029847</v>
      </c>
      <c r="AG119">
        <v>0.70773451700000001</v>
      </c>
      <c r="AH119">
        <v>79</v>
      </c>
      <c r="AI119">
        <v>41.762553189999998</v>
      </c>
      <c r="AJ119">
        <v>632.27244040000005</v>
      </c>
      <c r="AK119">
        <v>267.27244039999999</v>
      </c>
      <c r="AL119">
        <v>5.8912276200000004</v>
      </c>
      <c r="AM119">
        <v>11</v>
      </c>
      <c r="AN119" t="s">
        <v>59</v>
      </c>
      <c r="AP119">
        <f t="shared" si="8"/>
        <v>62</v>
      </c>
      <c r="AQ119">
        <f t="shared" si="5"/>
        <v>329.27244039999999</v>
      </c>
      <c r="AR119">
        <f t="shared" si="6"/>
        <v>11</v>
      </c>
      <c r="AS119" t="b">
        <f t="shared" si="7"/>
        <v>1</v>
      </c>
    </row>
    <row r="120" spans="1:45" x14ac:dyDescent="0.25">
      <c r="A120" s="1">
        <v>44597.169444444444</v>
      </c>
      <c r="B120" t="s">
        <v>147</v>
      </c>
      <c r="C120">
        <v>203</v>
      </c>
      <c r="D120" t="s">
        <v>126</v>
      </c>
      <c r="E120">
        <v>23</v>
      </c>
      <c r="F120">
        <v>12710.016</v>
      </c>
      <c r="G120">
        <v>4.9574000000000005E-4</v>
      </c>
      <c r="H120">
        <v>20.198780509999999</v>
      </c>
      <c r="I120">
        <v>1.9460916000000002E-2</v>
      </c>
      <c r="J120">
        <v>-0.15552147599999999</v>
      </c>
      <c r="K120">
        <v>0.122749309</v>
      </c>
      <c r="L120">
        <v>0.64841000000000004</v>
      </c>
      <c r="M120">
        <v>2.1561303409999999</v>
      </c>
      <c r="N120">
        <v>1.4783901020000001</v>
      </c>
      <c r="O120" t="b">
        <v>0</v>
      </c>
      <c r="P120" t="s">
        <v>127</v>
      </c>
      <c r="Q120" t="s">
        <v>128</v>
      </c>
      <c r="R120" t="s">
        <v>148</v>
      </c>
      <c r="S120" s="1">
        <v>44597.169444444444</v>
      </c>
      <c r="T120" t="s">
        <v>44</v>
      </c>
      <c r="U120" t="s">
        <v>44</v>
      </c>
      <c r="V120">
        <v>0.65562176500000002</v>
      </c>
      <c r="W120">
        <v>7</v>
      </c>
      <c r="X120" t="s">
        <v>45</v>
      </c>
      <c r="Y120">
        <v>0.64514175200000001</v>
      </c>
      <c r="Z120" t="s">
        <v>45</v>
      </c>
      <c r="AA120" t="s">
        <v>46</v>
      </c>
      <c r="AB120">
        <v>4.9933999E-2</v>
      </c>
      <c r="AC120">
        <v>9.2848257000000003E-2</v>
      </c>
      <c r="AD120">
        <v>0.14123654799999999</v>
      </c>
      <c r="AE120" t="s">
        <v>47</v>
      </c>
      <c r="AF120" s="3">
        <v>10.52516589</v>
      </c>
      <c r="AG120">
        <v>1.4678802719999999</v>
      </c>
      <c r="AH120">
        <v>101.5</v>
      </c>
      <c r="AI120">
        <v>37.90404255</v>
      </c>
      <c r="AJ120">
        <v>446.26605610000001</v>
      </c>
      <c r="AK120">
        <v>81.266056070000005</v>
      </c>
      <c r="AL120">
        <v>6.2146231219999999</v>
      </c>
      <c r="AM120">
        <v>5</v>
      </c>
      <c r="AN120" t="s">
        <v>115</v>
      </c>
      <c r="AP120">
        <f t="shared" si="8"/>
        <v>62</v>
      </c>
      <c r="AQ120">
        <f t="shared" si="5"/>
        <v>143.26605606999999</v>
      </c>
      <c r="AR120">
        <f t="shared" si="6"/>
        <v>5</v>
      </c>
      <c r="AS120" t="b">
        <f t="shared" si="7"/>
        <v>1</v>
      </c>
    </row>
    <row r="121" spans="1:45" x14ac:dyDescent="0.25">
      <c r="A121" s="1">
        <v>44597.239583333336</v>
      </c>
      <c r="B121" t="s">
        <v>149</v>
      </c>
      <c r="C121">
        <v>203</v>
      </c>
      <c r="D121" t="s">
        <v>126</v>
      </c>
      <c r="E121">
        <v>26</v>
      </c>
      <c r="F121">
        <v>13374.746999999999</v>
      </c>
      <c r="G121">
        <v>5.5620099999999998E-4</v>
      </c>
      <c r="H121">
        <v>20.366245339999999</v>
      </c>
      <c r="I121">
        <v>2.0828975E-2</v>
      </c>
      <c r="J121">
        <v>-0.18708941700000001</v>
      </c>
      <c r="K121">
        <v>0.130889012</v>
      </c>
      <c r="L121">
        <v>0.61753000000000002</v>
      </c>
      <c r="M121">
        <v>2.3327341380000002</v>
      </c>
      <c r="N121">
        <v>1.506334329</v>
      </c>
      <c r="O121" t="b">
        <v>0</v>
      </c>
      <c r="P121" t="s">
        <v>127</v>
      </c>
      <c r="Q121" t="s">
        <v>128</v>
      </c>
      <c r="R121" t="s">
        <v>150</v>
      </c>
      <c r="S121" s="1">
        <v>44597.239583333336</v>
      </c>
      <c r="T121" t="s">
        <v>44</v>
      </c>
      <c r="U121" t="s">
        <v>44</v>
      </c>
      <c r="V121">
        <v>0.63170653899999996</v>
      </c>
      <c r="W121">
        <v>10</v>
      </c>
      <c r="X121" t="s">
        <v>45</v>
      </c>
      <c r="Y121">
        <v>0.62210219700000002</v>
      </c>
      <c r="Z121" t="s">
        <v>45</v>
      </c>
      <c r="AA121" t="s">
        <v>46</v>
      </c>
      <c r="AB121">
        <v>4.9933999E-2</v>
      </c>
      <c r="AC121">
        <v>9.2848257000000003E-2</v>
      </c>
      <c r="AD121">
        <v>0.14123654799999999</v>
      </c>
      <c r="AE121" t="s">
        <v>47</v>
      </c>
      <c r="AF121" s="3">
        <v>17.39054677</v>
      </c>
      <c r="AG121">
        <v>3.1498324690000001</v>
      </c>
      <c r="AH121">
        <v>109.5</v>
      </c>
      <c r="AI121">
        <v>36.53212766</v>
      </c>
      <c r="AJ121">
        <v>425.48528829999998</v>
      </c>
      <c r="AK121">
        <v>60.485288310000001</v>
      </c>
      <c r="AL121">
        <v>4.6754163000000002</v>
      </c>
      <c r="AM121">
        <v>5</v>
      </c>
      <c r="AN121" t="s">
        <v>115</v>
      </c>
      <c r="AP121">
        <f t="shared" si="8"/>
        <v>62</v>
      </c>
      <c r="AQ121">
        <f t="shared" si="5"/>
        <v>122.48528831</v>
      </c>
      <c r="AR121">
        <f t="shared" si="6"/>
        <v>5</v>
      </c>
      <c r="AS121" t="b">
        <f t="shared" si="7"/>
        <v>1</v>
      </c>
    </row>
    <row r="122" spans="1:45" x14ac:dyDescent="0.25">
      <c r="A122" s="1">
        <v>44601.588888888888</v>
      </c>
      <c r="B122" t="s">
        <v>151</v>
      </c>
      <c r="C122">
        <v>205</v>
      </c>
      <c r="D122" t="s">
        <v>126</v>
      </c>
      <c r="E122">
        <v>28</v>
      </c>
      <c r="F122">
        <v>13424.97</v>
      </c>
      <c r="G122">
        <v>1.43738E-3</v>
      </c>
      <c r="H122">
        <v>20.70765858</v>
      </c>
      <c r="I122">
        <v>1.5976785E-2</v>
      </c>
      <c r="J122">
        <v>-0.187938983</v>
      </c>
      <c r="K122">
        <v>8.7228972000000002E-2</v>
      </c>
      <c r="L122">
        <v>0.63487000000000005</v>
      </c>
      <c r="M122">
        <v>2.4777767960000001</v>
      </c>
      <c r="N122">
        <v>1.561172936</v>
      </c>
      <c r="O122" t="b">
        <v>0</v>
      </c>
      <c r="P122" t="s">
        <v>127</v>
      </c>
      <c r="Q122" t="s">
        <v>128</v>
      </c>
      <c r="R122" t="s">
        <v>152</v>
      </c>
      <c r="S122" s="1">
        <v>44601.588888888888</v>
      </c>
      <c r="T122" t="s">
        <v>44</v>
      </c>
      <c r="U122" t="s">
        <v>44</v>
      </c>
      <c r="V122">
        <v>0.63148059300000003</v>
      </c>
      <c r="W122">
        <v>15</v>
      </c>
      <c r="X122" t="s">
        <v>45</v>
      </c>
      <c r="Y122">
        <v>0.62365434500000005</v>
      </c>
      <c r="Z122" t="s">
        <v>45</v>
      </c>
      <c r="AA122" t="s">
        <v>46</v>
      </c>
      <c r="AB122">
        <v>4.9933999E-2</v>
      </c>
      <c r="AC122">
        <v>9.2848257000000003E-2</v>
      </c>
      <c r="AD122">
        <v>0.14123654799999999</v>
      </c>
      <c r="AE122" t="s">
        <v>47</v>
      </c>
      <c r="AF122" s="3">
        <v>16.912291790000001</v>
      </c>
      <c r="AG122">
        <v>3.1923422590000001</v>
      </c>
      <c r="AH122">
        <v>107</v>
      </c>
      <c r="AI122">
        <v>36.960851060000003</v>
      </c>
      <c r="AJ122">
        <v>428.89424229999997</v>
      </c>
      <c r="AK122">
        <v>63.894242269999999</v>
      </c>
      <c r="AL122">
        <v>3.6610236600000001</v>
      </c>
      <c r="AM122">
        <v>5</v>
      </c>
      <c r="AN122" t="s">
        <v>115</v>
      </c>
      <c r="AP122">
        <f t="shared" si="8"/>
        <v>62</v>
      </c>
      <c r="AQ122">
        <f t="shared" si="5"/>
        <v>125.89424227000001</v>
      </c>
      <c r="AR122">
        <f t="shared" si="6"/>
        <v>5</v>
      </c>
      <c r="AS122" t="b">
        <f t="shared" si="7"/>
        <v>1</v>
      </c>
    </row>
    <row r="123" spans="1:45" x14ac:dyDescent="0.25">
      <c r="A123" s="1">
        <v>44601.752083333333</v>
      </c>
      <c r="B123" t="s">
        <v>153</v>
      </c>
      <c r="C123">
        <v>205</v>
      </c>
      <c r="D123" t="s">
        <v>126</v>
      </c>
      <c r="E123">
        <v>35</v>
      </c>
      <c r="F123">
        <v>12842.365</v>
      </c>
      <c r="G123">
        <v>1.3076240000000001E-3</v>
      </c>
      <c r="H123">
        <v>19.039710490000001</v>
      </c>
      <c r="I123">
        <v>2.2494901000000001E-2</v>
      </c>
      <c r="J123">
        <v>-0.20216216100000001</v>
      </c>
      <c r="K123">
        <v>0.12759253700000001</v>
      </c>
      <c r="L123">
        <v>0.62053000000000003</v>
      </c>
      <c r="M123">
        <v>1.2967614730000001</v>
      </c>
      <c r="N123">
        <v>1.1429819210000001</v>
      </c>
      <c r="O123" t="b">
        <v>0</v>
      </c>
      <c r="P123" t="s">
        <v>127</v>
      </c>
      <c r="Q123" t="s">
        <v>128</v>
      </c>
      <c r="R123">
        <v>92</v>
      </c>
      <c r="S123" s="1">
        <v>44601.752083333333</v>
      </c>
      <c r="T123" t="s">
        <v>44</v>
      </c>
      <c r="U123" t="s">
        <v>44</v>
      </c>
      <c r="V123">
        <v>0.61710898199999997</v>
      </c>
      <c r="W123">
        <v>8</v>
      </c>
      <c r="X123" t="s">
        <v>45</v>
      </c>
      <c r="Y123">
        <v>0.61033666499999994</v>
      </c>
      <c r="Z123" t="s">
        <v>45</v>
      </c>
      <c r="AA123" t="s">
        <v>46</v>
      </c>
      <c r="AB123">
        <v>4.9933999E-2</v>
      </c>
      <c r="AC123">
        <v>9.2848257000000003E-2</v>
      </c>
      <c r="AD123">
        <v>0.14123654799999999</v>
      </c>
      <c r="AE123" t="s">
        <v>47</v>
      </c>
      <c r="AF123" s="3">
        <v>21.09440893</v>
      </c>
      <c r="AG123">
        <v>2.8961237350000002</v>
      </c>
      <c r="AH123">
        <v>92</v>
      </c>
      <c r="AI123">
        <v>39.53319149</v>
      </c>
      <c r="AJ123">
        <v>473.41992759999999</v>
      </c>
      <c r="AK123">
        <v>108.41992759999999</v>
      </c>
      <c r="AL123">
        <v>8.7313728239999993</v>
      </c>
      <c r="AM123">
        <v>6</v>
      </c>
      <c r="AN123" t="s">
        <v>75</v>
      </c>
      <c r="AP123">
        <f t="shared" si="8"/>
        <v>62</v>
      </c>
      <c r="AQ123">
        <f t="shared" si="5"/>
        <v>170.41992759999999</v>
      </c>
      <c r="AR123">
        <f t="shared" si="6"/>
        <v>6</v>
      </c>
      <c r="AS123" t="b">
        <f t="shared" si="7"/>
        <v>1</v>
      </c>
    </row>
    <row r="124" spans="1:45" x14ac:dyDescent="0.25">
      <c r="A124" s="1">
        <v>44601.78125</v>
      </c>
      <c r="B124" t="s">
        <v>154</v>
      </c>
      <c r="C124">
        <v>205</v>
      </c>
      <c r="D124" t="s">
        <v>126</v>
      </c>
      <c r="E124">
        <v>36</v>
      </c>
      <c r="F124">
        <v>17775.060000000001</v>
      </c>
      <c r="G124">
        <v>5.7171200000000004E-4</v>
      </c>
      <c r="H124">
        <v>20.392155160000002</v>
      </c>
      <c r="I124">
        <v>1.8595549999999999E-2</v>
      </c>
      <c r="J124">
        <v>-0.17165098400000001</v>
      </c>
      <c r="K124">
        <v>0.107917921</v>
      </c>
      <c r="L124">
        <v>0.65054999999999996</v>
      </c>
      <c r="M124">
        <v>2.3129126160000002</v>
      </c>
      <c r="N124">
        <v>1.4159506930000001</v>
      </c>
      <c r="O124" t="b">
        <v>0</v>
      </c>
      <c r="P124" t="s">
        <v>127</v>
      </c>
      <c r="Q124" t="s">
        <v>128</v>
      </c>
      <c r="R124" t="s">
        <v>155</v>
      </c>
      <c r="S124" s="1">
        <v>44601.78125</v>
      </c>
      <c r="T124" t="s">
        <v>44</v>
      </c>
      <c r="U124" t="s">
        <v>44</v>
      </c>
      <c r="V124">
        <v>0.66291468600000003</v>
      </c>
      <c r="W124">
        <v>12</v>
      </c>
      <c r="X124" t="s">
        <v>45</v>
      </c>
      <c r="Y124">
        <v>0.654693843</v>
      </c>
      <c r="Z124" t="s">
        <v>45</v>
      </c>
      <c r="AA124" t="s">
        <v>46</v>
      </c>
      <c r="AB124">
        <v>4.9933999E-2</v>
      </c>
      <c r="AC124">
        <v>9.2848257000000003E-2</v>
      </c>
      <c r="AD124">
        <v>0.14123654799999999</v>
      </c>
      <c r="AE124" t="s">
        <v>47</v>
      </c>
      <c r="AF124" s="3">
        <v>7.8181514849999996</v>
      </c>
      <c r="AG124">
        <v>1.011386313</v>
      </c>
      <c r="AH124">
        <v>113.5</v>
      </c>
      <c r="AI124">
        <v>35.846170209999997</v>
      </c>
      <c r="AJ124">
        <v>413.80813160000002</v>
      </c>
      <c r="AK124">
        <v>48.808131600000003</v>
      </c>
      <c r="AL124">
        <v>5.2367377590000004</v>
      </c>
      <c r="AM124">
        <v>4</v>
      </c>
      <c r="AN124" t="s">
        <v>51</v>
      </c>
      <c r="AP124">
        <f t="shared" si="8"/>
        <v>62</v>
      </c>
      <c r="AQ124">
        <f t="shared" si="5"/>
        <v>110.8081316</v>
      </c>
      <c r="AR124">
        <f t="shared" si="6"/>
        <v>4</v>
      </c>
      <c r="AS124" t="b">
        <f t="shared" si="7"/>
        <v>1</v>
      </c>
    </row>
    <row r="125" spans="1:45" x14ac:dyDescent="0.25">
      <c r="A125" s="1">
        <v>44601.834027777775</v>
      </c>
      <c r="B125" t="s">
        <v>156</v>
      </c>
      <c r="C125">
        <v>205</v>
      </c>
      <c r="D125" t="s">
        <v>126</v>
      </c>
      <c r="E125">
        <v>38</v>
      </c>
      <c r="F125">
        <v>14558.968999999999</v>
      </c>
      <c r="G125">
        <v>1.7669890000000001E-3</v>
      </c>
      <c r="H125">
        <v>20.69083573</v>
      </c>
      <c r="I125">
        <v>1.9396159999999999E-2</v>
      </c>
      <c r="J125">
        <v>-0.17344398</v>
      </c>
      <c r="K125">
        <v>0.104621005</v>
      </c>
      <c r="L125">
        <v>0.64868000000000003</v>
      </c>
      <c r="M125">
        <v>2.4849158980000001</v>
      </c>
      <c r="N125">
        <v>1.524208284</v>
      </c>
      <c r="O125" t="b">
        <v>0</v>
      </c>
      <c r="P125" t="s">
        <v>127</v>
      </c>
      <c r="Q125" t="s">
        <v>128</v>
      </c>
      <c r="R125" t="s">
        <v>157</v>
      </c>
      <c r="S125" s="1">
        <v>44601.834027777775</v>
      </c>
      <c r="T125" t="s">
        <v>44</v>
      </c>
      <c r="U125" t="s">
        <v>44</v>
      </c>
      <c r="V125">
        <v>0.64857303399999999</v>
      </c>
      <c r="W125">
        <v>27</v>
      </c>
      <c r="X125" t="s">
        <v>45</v>
      </c>
      <c r="Y125">
        <v>0.64108976399999995</v>
      </c>
      <c r="Z125" t="s">
        <v>45</v>
      </c>
      <c r="AA125" t="s">
        <v>46</v>
      </c>
      <c r="AB125">
        <v>4.9933999E-2</v>
      </c>
      <c r="AC125">
        <v>9.2848257000000003E-2</v>
      </c>
      <c r="AD125">
        <v>0.14123654799999999</v>
      </c>
      <c r="AE125" t="s">
        <v>47</v>
      </c>
      <c r="AF125" s="3">
        <v>11.697353</v>
      </c>
      <c r="AG125">
        <v>2.0584968340000001</v>
      </c>
      <c r="AH125">
        <v>115.5</v>
      </c>
      <c r="AI125">
        <v>35.503191489999999</v>
      </c>
      <c r="AJ125">
        <v>403.0229693</v>
      </c>
      <c r="AK125">
        <v>38.022969340000003</v>
      </c>
      <c r="AL125">
        <v>4.4499401619999999</v>
      </c>
      <c r="AM125">
        <v>4</v>
      </c>
      <c r="AN125" t="s">
        <v>51</v>
      </c>
      <c r="AP125">
        <f t="shared" si="8"/>
        <v>62</v>
      </c>
      <c r="AQ125">
        <f t="shared" si="5"/>
        <v>100.02296934</v>
      </c>
      <c r="AR125">
        <f t="shared" si="6"/>
        <v>4</v>
      </c>
      <c r="AS125" t="b">
        <f t="shared" si="7"/>
        <v>1</v>
      </c>
    </row>
    <row r="126" spans="1:45" x14ac:dyDescent="0.25">
      <c r="A126" s="1">
        <v>44607.979861111111</v>
      </c>
      <c r="B126" t="s">
        <v>158</v>
      </c>
      <c r="C126">
        <v>208</v>
      </c>
      <c r="D126" t="s">
        <v>126</v>
      </c>
      <c r="E126">
        <v>11</v>
      </c>
      <c r="F126">
        <v>10244.346</v>
      </c>
      <c r="G126">
        <v>3.75671E-4</v>
      </c>
      <c r="H126">
        <v>19.805158649999999</v>
      </c>
      <c r="I126">
        <v>2.5346338E-2</v>
      </c>
      <c r="J126">
        <v>-0.10913589899999999</v>
      </c>
      <c r="K126">
        <v>0.14393809499999999</v>
      </c>
      <c r="L126">
        <v>0.74787999999999999</v>
      </c>
      <c r="M126">
        <v>1.9555753330000001</v>
      </c>
      <c r="N126">
        <v>1.1465543330000001</v>
      </c>
      <c r="O126" t="b">
        <v>0</v>
      </c>
      <c r="P126" t="s">
        <v>127</v>
      </c>
      <c r="Q126" t="s">
        <v>128</v>
      </c>
      <c r="R126">
        <v>94</v>
      </c>
      <c r="S126" s="1">
        <v>44607.979861111111</v>
      </c>
      <c r="T126" t="s">
        <v>44</v>
      </c>
      <c r="U126" t="s">
        <v>44</v>
      </c>
      <c r="V126" t="s">
        <v>45</v>
      </c>
      <c r="W126" t="s">
        <v>50</v>
      </c>
      <c r="X126" t="s">
        <v>45</v>
      </c>
      <c r="Y126" t="s">
        <v>45</v>
      </c>
      <c r="Z126" t="s">
        <v>45</v>
      </c>
      <c r="AA126" t="s">
        <v>46</v>
      </c>
      <c r="AB126">
        <v>4.9933999E-2</v>
      </c>
      <c r="AC126">
        <v>9.2848257000000003E-2</v>
      </c>
      <c r="AD126">
        <v>0.14123654799999999</v>
      </c>
      <c r="AE126" t="s">
        <v>47</v>
      </c>
      <c r="AF126" s="3" t="s">
        <v>45</v>
      </c>
      <c r="AG126" t="s">
        <v>45</v>
      </c>
      <c r="AH126">
        <v>94</v>
      </c>
      <c r="AI126">
        <v>39.190212770000002</v>
      </c>
      <c r="AJ126">
        <v>466.77352880000001</v>
      </c>
      <c r="AK126">
        <v>101.77352879999999</v>
      </c>
      <c r="AL126" t="s">
        <v>45</v>
      </c>
      <c r="AM126">
        <v>6</v>
      </c>
      <c r="AN126" t="s">
        <v>75</v>
      </c>
      <c r="AP126">
        <f t="shared" si="8"/>
        <v>62</v>
      </c>
      <c r="AQ126">
        <f t="shared" si="5"/>
        <v>163.77352880000001</v>
      </c>
      <c r="AR126">
        <f t="shared" si="6"/>
        <v>6</v>
      </c>
      <c r="AS126" t="b">
        <f t="shared" si="7"/>
        <v>1</v>
      </c>
    </row>
    <row r="127" spans="1:45" x14ac:dyDescent="0.25">
      <c r="A127" s="1">
        <v>44608.21875</v>
      </c>
      <c r="B127" t="s">
        <v>159</v>
      </c>
      <c r="C127">
        <v>208</v>
      </c>
      <c r="D127" t="s">
        <v>126</v>
      </c>
      <c r="E127">
        <v>21</v>
      </c>
      <c r="F127">
        <v>13188.72</v>
      </c>
      <c r="G127">
        <v>6.8223399999999999E-4</v>
      </c>
      <c r="H127">
        <v>20.405094080000001</v>
      </c>
      <c r="I127">
        <v>2.7096374999999999E-2</v>
      </c>
      <c r="J127">
        <v>-0.206541578</v>
      </c>
      <c r="K127">
        <v>0.131637592</v>
      </c>
      <c r="L127">
        <v>0.65247999999999995</v>
      </c>
      <c r="M127">
        <v>2.320217644</v>
      </c>
      <c r="N127">
        <v>1.4592396750000001</v>
      </c>
      <c r="O127" t="b">
        <v>0</v>
      </c>
      <c r="P127" t="s">
        <v>127</v>
      </c>
      <c r="Q127" t="s">
        <v>128</v>
      </c>
      <c r="R127" t="s">
        <v>160</v>
      </c>
      <c r="S127" s="1">
        <v>44608.21875</v>
      </c>
      <c r="T127" t="s">
        <v>44</v>
      </c>
      <c r="U127" t="s">
        <v>44</v>
      </c>
      <c r="V127">
        <v>0.61836052600000002</v>
      </c>
      <c r="W127">
        <v>10</v>
      </c>
      <c r="X127" t="s">
        <v>45</v>
      </c>
      <c r="Y127">
        <v>0.61198189800000002</v>
      </c>
      <c r="Z127" t="s">
        <v>45</v>
      </c>
      <c r="AA127" t="s">
        <v>46</v>
      </c>
      <c r="AB127">
        <v>4.9933999E-2</v>
      </c>
      <c r="AC127">
        <v>9.2848257000000003E-2</v>
      </c>
      <c r="AD127">
        <v>0.14123654799999999</v>
      </c>
      <c r="AE127" t="s">
        <v>47</v>
      </c>
      <c r="AF127" s="3">
        <v>20.567949639999998</v>
      </c>
      <c r="AG127">
        <v>3.8109598419999999</v>
      </c>
      <c r="AH127">
        <v>109.5</v>
      </c>
      <c r="AI127">
        <v>36.53212766</v>
      </c>
      <c r="AJ127">
        <v>425.48528829999998</v>
      </c>
      <c r="AK127">
        <v>60.485288310000001</v>
      </c>
      <c r="AL127">
        <v>4.6754163000000002</v>
      </c>
      <c r="AM127">
        <v>5</v>
      </c>
      <c r="AN127" t="s">
        <v>115</v>
      </c>
      <c r="AP127">
        <f t="shared" si="8"/>
        <v>62</v>
      </c>
      <c r="AQ127">
        <f t="shared" si="5"/>
        <v>122.48528831</v>
      </c>
      <c r="AR127">
        <f t="shared" si="6"/>
        <v>5</v>
      </c>
      <c r="AS127" t="b">
        <f t="shared" si="7"/>
        <v>1</v>
      </c>
    </row>
    <row r="128" spans="1:45" x14ac:dyDescent="0.25">
      <c r="A128" s="1">
        <v>44613.651388888888</v>
      </c>
      <c r="B128" t="s">
        <v>161</v>
      </c>
      <c r="C128">
        <v>210</v>
      </c>
      <c r="D128" t="s">
        <v>126</v>
      </c>
      <c r="E128">
        <v>6</v>
      </c>
      <c r="F128">
        <v>14052.578</v>
      </c>
      <c r="G128">
        <v>2.6559349999999999E-3</v>
      </c>
      <c r="H128">
        <v>20.358194399999999</v>
      </c>
      <c r="I128">
        <v>2.1777405E-2</v>
      </c>
      <c r="J128">
        <v>-0.18905824500000001</v>
      </c>
      <c r="K128">
        <v>0.11866803200000001</v>
      </c>
      <c r="L128">
        <v>0.63619999999999999</v>
      </c>
      <c r="M128">
        <v>2.3229404630000001</v>
      </c>
      <c r="N128">
        <v>1.4232795199999999</v>
      </c>
      <c r="O128" t="b">
        <v>0</v>
      </c>
      <c r="P128" t="s">
        <v>127</v>
      </c>
      <c r="Q128" t="s">
        <v>128</v>
      </c>
      <c r="R128" t="s">
        <v>162</v>
      </c>
      <c r="S128" s="1">
        <v>44613.651388888888</v>
      </c>
      <c r="T128" t="s">
        <v>44</v>
      </c>
      <c r="U128" t="s">
        <v>44</v>
      </c>
      <c r="V128">
        <v>0.62690118900000003</v>
      </c>
      <c r="W128">
        <v>28</v>
      </c>
      <c r="X128" t="s">
        <v>45</v>
      </c>
      <c r="Y128">
        <v>0.61911125700000003</v>
      </c>
      <c r="Z128" t="s">
        <v>45</v>
      </c>
      <c r="AA128" t="s">
        <v>46</v>
      </c>
      <c r="AB128">
        <v>4.9933999E-2</v>
      </c>
      <c r="AC128">
        <v>9.2848257000000003E-2</v>
      </c>
      <c r="AD128">
        <v>0.14123654799999999</v>
      </c>
      <c r="AE128" t="s">
        <v>47</v>
      </c>
      <c r="AF128" s="3">
        <v>18.318839669999999</v>
      </c>
      <c r="AG128">
        <v>3.3383142060000002</v>
      </c>
      <c r="AH128">
        <v>111.5</v>
      </c>
      <c r="AI128">
        <v>36.189148940000003</v>
      </c>
      <c r="AJ128">
        <v>419.60310290000001</v>
      </c>
      <c r="AK128">
        <v>54.603102900000003</v>
      </c>
      <c r="AL128">
        <v>4.7459422489999996</v>
      </c>
      <c r="AM128">
        <v>4</v>
      </c>
      <c r="AN128" t="s">
        <v>51</v>
      </c>
      <c r="AP128">
        <f t="shared" si="8"/>
        <v>62</v>
      </c>
      <c r="AQ128">
        <f t="shared" si="5"/>
        <v>116.60310290000001</v>
      </c>
      <c r="AR128">
        <f t="shared" si="6"/>
        <v>4</v>
      </c>
      <c r="AS128" t="b">
        <f t="shared" si="7"/>
        <v>1</v>
      </c>
    </row>
    <row r="129" spans="1:45" x14ac:dyDescent="0.25">
      <c r="A129" s="1">
        <v>44614.28402777778</v>
      </c>
      <c r="B129" t="s">
        <v>163</v>
      </c>
      <c r="C129">
        <v>210</v>
      </c>
      <c r="D129" t="s">
        <v>126</v>
      </c>
      <c r="E129">
        <v>31</v>
      </c>
      <c r="F129">
        <v>12681.295</v>
      </c>
      <c r="G129">
        <v>2.7417700000000001E-4</v>
      </c>
      <c r="H129">
        <v>19.31301874</v>
      </c>
      <c r="I129">
        <v>2.1261397000000001E-2</v>
      </c>
      <c r="J129">
        <v>-0.237447666</v>
      </c>
      <c r="K129">
        <v>0.13078235599999999</v>
      </c>
      <c r="L129">
        <v>0.58840999999999999</v>
      </c>
      <c r="M129">
        <v>2.008307786</v>
      </c>
      <c r="N129">
        <v>0.71526772800000005</v>
      </c>
      <c r="O129" t="b">
        <v>0</v>
      </c>
      <c r="P129" t="s">
        <v>127</v>
      </c>
      <c r="Q129" t="s">
        <v>128</v>
      </c>
      <c r="R129" t="s">
        <v>164</v>
      </c>
      <c r="S129" s="1">
        <v>44614.28402777778</v>
      </c>
      <c r="T129" t="s">
        <v>44</v>
      </c>
      <c r="U129" t="s">
        <v>44</v>
      </c>
      <c r="V129">
        <v>0.58017035400000005</v>
      </c>
      <c r="W129">
        <v>7</v>
      </c>
      <c r="X129" t="s">
        <v>45</v>
      </c>
      <c r="Y129">
        <v>0.57454211099999997</v>
      </c>
      <c r="Z129" t="s">
        <v>45</v>
      </c>
      <c r="AA129" t="s">
        <v>46</v>
      </c>
      <c r="AB129">
        <v>4.9933999E-2</v>
      </c>
      <c r="AC129">
        <v>9.2848257000000003E-2</v>
      </c>
      <c r="AD129">
        <v>0.14123654799999999</v>
      </c>
      <c r="AE129" t="s">
        <v>47</v>
      </c>
      <c r="AF129" s="3">
        <v>33.298498299999999</v>
      </c>
      <c r="AG129">
        <v>6.0608596090000004</v>
      </c>
      <c r="AH129">
        <v>11</v>
      </c>
      <c r="AI129">
        <v>52.269444440000001</v>
      </c>
      <c r="AJ129">
        <v>1199.217639</v>
      </c>
      <c r="AK129">
        <v>104.2176389</v>
      </c>
      <c r="AL129">
        <v>15.86156759</v>
      </c>
      <c r="AM129">
        <v>6</v>
      </c>
      <c r="AN129" t="s">
        <v>75</v>
      </c>
      <c r="AP129">
        <f t="shared" si="8"/>
        <v>62</v>
      </c>
      <c r="AQ129">
        <f t="shared" si="5"/>
        <v>166.2176389</v>
      </c>
      <c r="AR129">
        <f t="shared" si="6"/>
        <v>6</v>
      </c>
      <c r="AS129" t="b">
        <f t="shared" si="7"/>
        <v>1</v>
      </c>
    </row>
    <row r="130" spans="1:45" x14ac:dyDescent="0.25">
      <c r="A130" s="1">
        <v>44722.944444444445</v>
      </c>
      <c r="B130" t="s">
        <v>165</v>
      </c>
      <c r="C130">
        <v>247</v>
      </c>
      <c r="D130" t="s">
        <v>166</v>
      </c>
      <c r="E130">
        <v>7</v>
      </c>
      <c r="F130">
        <v>18003.690999999999</v>
      </c>
      <c r="G130">
        <v>1.289349E-3</v>
      </c>
      <c r="H130">
        <v>19.491814009999999</v>
      </c>
      <c r="I130">
        <v>1.7391637000000001E-2</v>
      </c>
      <c r="J130">
        <v>-0.232591937</v>
      </c>
      <c r="K130">
        <v>0.107105244</v>
      </c>
      <c r="L130">
        <v>0.65200000000000002</v>
      </c>
      <c r="M130">
        <v>1.659691952</v>
      </c>
      <c r="N130">
        <v>1.3847619449999999</v>
      </c>
      <c r="O130" t="b">
        <v>0</v>
      </c>
      <c r="P130" t="s">
        <v>127</v>
      </c>
      <c r="Q130" t="s">
        <v>128</v>
      </c>
      <c r="R130" t="s">
        <v>167</v>
      </c>
      <c r="S130" s="1">
        <v>44722.944444444445</v>
      </c>
      <c r="T130" t="s">
        <v>44</v>
      </c>
      <c r="U130" t="s">
        <v>44</v>
      </c>
      <c r="V130">
        <v>0.62106550999999999</v>
      </c>
      <c r="W130">
        <v>30</v>
      </c>
      <c r="X130" t="s">
        <v>45</v>
      </c>
      <c r="Y130">
        <v>0.605697398</v>
      </c>
      <c r="Z130" t="s">
        <v>45</v>
      </c>
      <c r="AA130" t="s">
        <v>46</v>
      </c>
      <c r="AB130">
        <v>4.9933999E-2</v>
      </c>
      <c r="AC130">
        <v>9.2848257000000003E-2</v>
      </c>
      <c r="AD130">
        <v>0.14123654799999999</v>
      </c>
      <c r="AE130" t="s">
        <v>47</v>
      </c>
      <c r="AF130" s="3">
        <v>22.594316070000001</v>
      </c>
      <c r="AG130">
        <v>3.5714627719999998</v>
      </c>
      <c r="AH130">
        <v>90.4</v>
      </c>
      <c r="AI130">
        <v>39.807574469999999</v>
      </c>
      <c r="AJ130">
        <v>481.15008549999999</v>
      </c>
      <c r="AK130">
        <v>116.1500855</v>
      </c>
      <c r="AL130">
        <v>10.413016069999999</v>
      </c>
      <c r="AM130">
        <v>6</v>
      </c>
      <c r="AN130" t="s">
        <v>75</v>
      </c>
      <c r="AP130">
        <f t="shared" si="8"/>
        <v>62</v>
      </c>
      <c r="AQ130">
        <f t="shared" si="5"/>
        <v>178.15008549999999</v>
      </c>
      <c r="AR130">
        <f t="shared" si="6"/>
        <v>6</v>
      </c>
      <c r="AS130" t="b">
        <f t="shared" si="7"/>
        <v>1</v>
      </c>
    </row>
    <row r="131" spans="1:45" x14ac:dyDescent="0.25">
      <c r="A131" s="1">
        <v>44723.054166666669</v>
      </c>
      <c r="B131" t="s">
        <v>168</v>
      </c>
      <c r="C131">
        <v>247</v>
      </c>
      <c r="D131" t="s">
        <v>166</v>
      </c>
      <c r="E131">
        <v>11</v>
      </c>
      <c r="F131">
        <v>13609.581</v>
      </c>
      <c r="G131">
        <v>7.9024200000000003E-4</v>
      </c>
      <c r="H131">
        <v>19.728413669999998</v>
      </c>
      <c r="I131">
        <v>2.9461062999999999E-2</v>
      </c>
      <c r="J131">
        <v>-0.22647335800000001</v>
      </c>
      <c r="K131">
        <v>0.117852104</v>
      </c>
      <c r="L131">
        <v>0.65869</v>
      </c>
      <c r="M131">
        <v>1.8568834160000001</v>
      </c>
      <c r="N131">
        <v>1.410714026</v>
      </c>
      <c r="O131" t="b">
        <v>0</v>
      </c>
      <c r="P131" t="s">
        <v>127</v>
      </c>
      <c r="Q131" t="s">
        <v>128</v>
      </c>
      <c r="R131" t="s">
        <v>169</v>
      </c>
      <c r="S131" s="1">
        <v>44723.054166666669</v>
      </c>
      <c r="T131" t="s">
        <v>44</v>
      </c>
      <c r="U131" t="s">
        <v>44</v>
      </c>
      <c r="V131">
        <v>0.63699256100000001</v>
      </c>
      <c r="W131">
        <v>7</v>
      </c>
      <c r="X131" t="s">
        <v>45</v>
      </c>
      <c r="Y131">
        <v>0.62033266399999998</v>
      </c>
      <c r="Z131" t="s">
        <v>45</v>
      </c>
      <c r="AA131" t="s">
        <v>46</v>
      </c>
      <c r="AB131">
        <v>4.9933999E-2</v>
      </c>
      <c r="AC131">
        <v>9.2848257000000003E-2</v>
      </c>
      <c r="AD131">
        <v>0.14123654799999999</v>
      </c>
      <c r="AE131" t="s">
        <v>47</v>
      </c>
      <c r="AF131" s="3">
        <v>17.938680120000001</v>
      </c>
      <c r="AG131">
        <v>2.790768801</v>
      </c>
      <c r="AH131">
        <v>125.75</v>
      </c>
      <c r="AI131">
        <v>22.633928569999998</v>
      </c>
      <c r="AJ131">
        <v>187.39229589999999</v>
      </c>
      <c r="AK131">
        <v>187.39229589999999</v>
      </c>
      <c r="AL131">
        <v>13.609844259999999</v>
      </c>
      <c r="AM131">
        <v>9</v>
      </c>
      <c r="AN131" t="s">
        <v>71</v>
      </c>
      <c r="AP131">
        <f t="shared" si="8"/>
        <v>62</v>
      </c>
      <c r="AQ131">
        <f t="shared" si="5"/>
        <v>249.39229589999999</v>
      </c>
      <c r="AR131">
        <f t="shared" si="6"/>
        <v>9</v>
      </c>
      <c r="AS131" t="b">
        <f t="shared" si="7"/>
        <v>1</v>
      </c>
    </row>
    <row r="132" spans="1:45" x14ac:dyDescent="0.25">
      <c r="A132" s="1">
        <v>44723.188888888886</v>
      </c>
      <c r="B132" t="s">
        <v>170</v>
      </c>
      <c r="C132">
        <v>247</v>
      </c>
      <c r="D132" t="s">
        <v>166</v>
      </c>
      <c r="E132">
        <v>16</v>
      </c>
      <c r="F132">
        <v>19827.327000000001</v>
      </c>
      <c r="G132">
        <v>1.0103200000000001E-3</v>
      </c>
      <c r="H132">
        <v>18.437733210000001</v>
      </c>
      <c r="I132">
        <v>3.3918056000000002E-2</v>
      </c>
      <c r="J132">
        <v>-0.31379780800000001</v>
      </c>
      <c r="K132">
        <v>0.11674780999999999</v>
      </c>
      <c r="L132">
        <v>0.56711</v>
      </c>
      <c r="M132">
        <v>1.4628680080000001</v>
      </c>
      <c r="N132">
        <v>0.57977622900000003</v>
      </c>
      <c r="O132" t="b">
        <v>0</v>
      </c>
      <c r="P132" t="s">
        <v>127</v>
      </c>
      <c r="Q132" t="s">
        <v>128</v>
      </c>
      <c r="R132" t="s">
        <v>171</v>
      </c>
      <c r="S132" s="1">
        <v>44723.188888888886</v>
      </c>
      <c r="T132" t="s">
        <v>44</v>
      </c>
      <c r="U132" t="s">
        <v>44</v>
      </c>
      <c r="V132">
        <v>0.55539003499999995</v>
      </c>
      <c r="W132">
        <v>21</v>
      </c>
      <c r="X132" t="s">
        <v>45</v>
      </c>
      <c r="Y132">
        <v>0.54590515900000003</v>
      </c>
      <c r="Z132" t="s">
        <v>45</v>
      </c>
      <c r="AA132" t="s">
        <v>46</v>
      </c>
      <c r="AB132">
        <v>4.9933999E-2</v>
      </c>
      <c r="AC132">
        <v>9.2848257000000003E-2</v>
      </c>
      <c r="AD132">
        <v>0.14123654799999999</v>
      </c>
      <c r="AE132" t="s">
        <v>47</v>
      </c>
      <c r="AF132" s="3">
        <v>44.237043159999999</v>
      </c>
      <c r="AG132">
        <v>7.5541844869999997</v>
      </c>
      <c r="AH132">
        <v>5.75</v>
      </c>
      <c r="AI132">
        <v>53.02048611</v>
      </c>
      <c r="AJ132">
        <v>1253.464759</v>
      </c>
      <c r="AK132">
        <v>158.4647593</v>
      </c>
      <c r="AL132">
        <v>20.45086732</v>
      </c>
      <c r="AM132">
        <v>8</v>
      </c>
      <c r="AN132" t="s">
        <v>55</v>
      </c>
      <c r="AP132">
        <f t="shared" si="8"/>
        <v>62</v>
      </c>
      <c r="AQ132">
        <f t="shared" ref="AQ132:AQ196" si="9">MOD(AK132+AP132, 365)</f>
        <v>220.4647593</v>
      </c>
      <c r="AR132">
        <f t="shared" ref="AR132:AR196" si="10">ROUNDDOWN(AQ132/365*12 + 1, 0)</f>
        <v>8</v>
      </c>
      <c r="AS132" t="b">
        <f t="shared" ref="AS132:AS196" si="11">AR132=AM132</f>
        <v>1</v>
      </c>
    </row>
    <row r="133" spans="1:45" x14ac:dyDescent="0.25">
      <c r="A133" s="1">
        <v>44723.461805555555</v>
      </c>
      <c r="B133" t="s">
        <v>172</v>
      </c>
      <c r="C133">
        <v>247</v>
      </c>
      <c r="D133" t="s">
        <v>166</v>
      </c>
      <c r="E133">
        <v>26</v>
      </c>
      <c r="F133">
        <v>14017.634</v>
      </c>
      <c r="G133">
        <v>2.2448530000000002E-3</v>
      </c>
      <c r="H133">
        <v>20.633402889999999</v>
      </c>
      <c r="I133">
        <v>2.0768732000000002E-2</v>
      </c>
      <c r="J133">
        <v>-0.17142355000000001</v>
      </c>
      <c r="K133">
        <v>0.12617779200000001</v>
      </c>
      <c r="L133">
        <v>0.71140000000000003</v>
      </c>
      <c r="M133">
        <v>2.6220277030000001</v>
      </c>
      <c r="N133">
        <v>1.3335715909999999</v>
      </c>
      <c r="O133" t="b">
        <v>0</v>
      </c>
      <c r="P133" t="s">
        <v>127</v>
      </c>
      <c r="Q133" t="s">
        <v>128</v>
      </c>
      <c r="R133" t="s">
        <v>173</v>
      </c>
      <c r="S133" s="1">
        <v>44723.461805555555</v>
      </c>
      <c r="T133" t="s">
        <v>44</v>
      </c>
      <c r="U133" t="s">
        <v>44</v>
      </c>
      <c r="V133">
        <v>0.69643216900000005</v>
      </c>
      <c r="W133">
        <v>9</v>
      </c>
      <c r="X133" t="s">
        <v>45</v>
      </c>
      <c r="Y133">
        <v>0.67536723300000001</v>
      </c>
      <c r="Z133" t="s">
        <v>45</v>
      </c>
      <c r="AA133" t="s">
        <v>46</v>
      </c>
      <c r="AB133">
        <v>4.9933999E-2</v>
      </c>
      <c r="AC133">
        <v>9.2848257000000003E-2</v>
      </c>
      <c r="AD133">
        <v>0.14123654799999999</v>
      </c>
      <c r="AE133" t="s">
        <v>47</v>
      </c>
      <c r="AF133" s="3">
        <v>2.2151806770000002</v>
      </c>
      <c r="AG133">
        <v>1.351581E-2</v>
      </c>
      <c r="AH133">
        <v>66</v>
      </c>
      <c r="AI133">
        <v>44.40138889</v>
      </c>
      <c r="AJ133">
        <v>750.4792516</v>
      </c>
      <c r="AK133">
        <v>20.47925163</v>
      </c>
      <c r="AL133">
        <v>4.2344598759999998</v>
      </c>
      <c r="AM133">
        <v>3</v>
      </c>
      <c r="AN133" t="s">
        <v>85</v>
      </c>
      <c r="AP133">
        <f t="shared" si="8"/>
        <v>62</v>
      </c>
      <c r="AQ133">
        <f t="shared" si="9"/>
        <v>82.479251629999993</v>
      </c>
      <c r="AR133">
        <f t="shared" si="10"/>
        <v>3</v>
      </c>
      <c r="AS133" t="b">
        <f t="shared" si="11"/>
        <v>1</v>
      </c>
    </row>
    <row r="134" spans="1:45" x14ac:dyDescent="0.25">
      <c r="A134" s="1">
        <v>44723.625694444447</v>
      </c>
      <c r="B134" t="s">
        <v>174</v>
      </c>
      <c r="C134">
        <v>247</v>
      </c>
      <c r="D134" t="s">
        <v>166</v>
      </c>
      <c r="E134">
        <v>32</v>
      </c>
      <c r="F134">
        <v>16724.432000000001</v>
      </c>
      <c r="G134">
        <v>1.1593770000000001E-3</v>
      </c>
      <c r="H134">
        <v>19.394856000000001</v>
      </c>
      <c r="I134">
        <v>2.0808417999999999E-2</v>
      </c>
      <c r="J134">
        <v>-0.32213093500000001</v>
      </c>
      <c r="K134">
        <v>9.4723821999999999E-2</v>
      </c>
      <c r="L134">
        <v>0.55620999999999998</v>
      </c>
      <c r="M134">
        <v>1.8547158349999999</v>
      </c>
      <c r="N134">
        <v>1.118277857</v>
      </c>
      <c r="O134" t="b">
        <v>0</v>
      </c>
      <c r="P134" t="s">
        <v>127</v>
      </c>
      <c r="Q134" t="s">
        <v>128</v>
      </c>
      <c r="R134" t="s">
        <v>175</v>
      </c>
      <c r="S134" s="1">
        <v>44723.625694444447</v>
      </c>
      <c r="T134" t="s">
        <v>44</v>
      </c>
      <c r="U134" t="s">
        <v>44</v>
      </c>
      <c r="V134">
        <v>0.50879244300000004</v>
      </c>
      <c r="W134">
        <v>20</v>
      </c>
      <c r="X134" t="s">
        <v>45</v>
      </c>
      <c r="Y134">
        <v>0.50337161799999997</v>
      </c>
      <c r="Z134" t="s">
        <v>45</v>
      </c>
      <c r="AA134" t="s">
        <v>46</v>
      </c>
      <c r="AB134">
        <v>4.9933999E-2</v>
      </c>
      <c r="AC134">
        <v>9.2848257000000003E-2</v>
      </c>
      <c r="AD134">
        <v>0.14123654799999999</v>
      </c>
      <c r="AE134" t="s">
        <v>47</v>
      </c>
      <c r="AF134" s="3">
        <v>62.887967709999998</v>
      </c>
      <c r="AG134">
        <v>11.131452729999999</v>
      </c>
      <c r="AH134">
        <v>40</v>
      </c>
      <c r="AI134">
        <v>48.120833330000004</v>
      </c>
      <c r="AJ134">
        <v>793.67736420000006</v>
      </c>
      <c r="AK134">
        <v>63.67736421</v>
      </c>
      <c r="AL134">
        <v>6.0351737229999998</v>
      </c>
      <c r="AM134">
        <v>5</v>
      </c>
      <c r="AN134" t="s">
        <v>115</v>
      </c>
      <c r="AP134">
        <f t="shared" si="8"/>
        <v>62</v>
      </c>
      <c r="AQ134">
        <f t="shared" si="9"/>
        <v>125.67736421000001</v>
      </c>
      <c r="AR134">
        <f t="shared" si="10"/>
        <v>5</v>
      </c>
      <c r="AS134" t="b">
        <f t="shared" si="11"/>
        <v>1</v>
      </c>
    </row>
    <row r="135" spans="1:45" x14ac:dyDescent="0.25">
      <c r="A135" s="1">
        <v>44723.737500000003</v>
      </c>
      <c r="B135" t="s">
        <v>176</v>
      </c>
      <c r="C135">
        <v>247</v>
      </c>
      <c r="D135" t="s">
        <v>166</v>
      </c>
      <c r="E135">
        <v>36</v>
      </c>
      <c r="F135">
        <v>17958.447</v>
      </c>
      <c r="G135">
        <v>1.494055E-3</v>
      </c>
      <c r="H135">
        <v>20.34706843</v>
      </c>
      <c r="I135">
        <v>2.0468071000000001E-2</v>
      </c>
      <c r="J135">
        <v>-0.198682054</v>
      </c>
      <c r="K135">
        <v>9.8560818999999994E-2</v>
      </c>
      <c r="L135">
        <v>0.68596000000000001</v>
      </c>
      <c r="M135">
        <v>2.6465428819999999</v>
      </c>
      <c r="N135">
        <v>1.203372423</v>
      </c>
      <c r="O135" t="b">
        <v>0</v>
      </c>
      <c r="P135" t="s">
        <v>127</v>
      </c>
      <c r="Q135" t="s">
        <v>128</v>
      </c>
      <c r="R135" t="s">
        <v>177</v>
      </c>
      <c r="S135" s="1">
        <v>44723.737500000003</v>
      </c>
      <c r="T135" t="s">
        <v>44</v>
      </c>
      <c r="U135" t="s">
        <v>44</v>
      </c>
      <c r="V135">
        <v>0.65283548499999999</v>
      </c>
      <c r="W135">
        <v>29</v>
      </c>
      <c r="X135" t="s">
        <v>45</v>
      </c>
      <c r="Y135">
        <v>0.63587652800000005</v>
      </c>
      <c r="Z135" t="s">
        <v>45</v>
      </c>
      <c r="AA135" t="s">
        <v>46</v>
      </c>
      <c r="AB135">
        <v>4.9933999E-2</v>
      </c>
      <c r="AC135">
        <v>9.2848257000000003E-2</v>
      </c>
      <c r="AD135">
        <v>0.14123654799999999</v>
      </c>
      <c r="AE135" t="s">
        <v>47</v>
      </c>
      <c r="AF135" s="3">
        <v>13.22706981</v>
      </c>
      <c r="AG135">
        <v>2.5589716739999999</v>
      </c>
      <c r="AH135">
        <v>119</v>
      </c>
      <c r="AI135">
        <v>34.90297872</v>
      </c>
      <c r="AJ135">
        <v>382.23976470000002</v>
      </c>
      <c r="AK135">
        <v>17.23976472</v>
      </c>
      <c r="AL135">
        <v>3.3738167460000001</v>
      </c>
      <c r="AM135">
        <v>3</v>
      </c>
      <c r="AN135" t="s">
        <v>85</v>
      </c>
      <c r="AP135">
        <f t="shared" si="8"/>
        <v>62</v>
      </c>
      <c r="AQ135">
        <f t="shared" si="9"/>
        <v>79.239764719999997</v>
      </c>
      <c r="AR135">
        <f t="shared" si="10"/>
        <v>3</v>
      </c>
      <c r="AS135" t="b">
        <f t="shared" si="11"/>
        <v>1</v>
      </c>
    </row>
    <row r="136" spans="1:45" x14ac:dyDescent="0.25">
      <c r="A136" s="1">
        <v>44723.874305555553</v>
      </c>
      <c r="B136" t="s">
        <v>178</v>
      </c>
      <c r="C136">
        <v>247</v>
      </c>
      <c r="D136" t="s">
        <v>166</v>
      </c>
      <c r="E136">
        <v>41</v>
      </c>
      <c r="F136">
        <v>11777.141</v>
      </c>
      <c r="G136">
        <v>2.6056719999999998E-3</v>
      </c>
      <c r="H136">
        <v>20.2258304</v>
      </c>
      <c r="I136">
        <v>3.0810895000000001E-2</v>
      </c>
      <c r="J136">
        <v>-0.25563728699999999</v>
      </c>
      <c r="K136">
        <v>0.160910314</v>
      </c>
      <c r="L136">
        <v>0.62507000000000001</v>
      </c>
      <c r="M136">
        <v>2.294876377</v>
      </c>
      <c r="N136">
        <v>1.516595202</v>
      </c>
      <c r="O136" t="b">
        <v>0</v>
      </c>
      <c r="P136" t="s">
        <v>127</v>
      </c>
      <c r="Q136" t="s">
        <v>128</v>
      </c>
      <c r="R136" t="s">
        <v>179</v>
      </c>
      <c r="S136" s="1">
        <v>44723.874305555553</v>
      </c>
      <c r="T136" t="s">
        <v>44</v>
      </c>
      <c r="U136" t="s">
        <v>44</v>
      </c>
      <c r="V136" t="s">
        <v>45</v>
      </c>
      <c r="W136" t="s">
        <v>50</v>
      </c>
      <c r="X136" t="s">
        <v>45</v>
      </c>
      <c r="Y136" t="s">
        <v>45</v>
      </c>
      <c r="Z136" t="s">
        <v>45</v>
      </c>
      <c r="AA136" t="s">
        <v>46</v>
      </c>
      <c r="AB136">
        <v>4.9933999E-2</v>
      </c>
      <c r="AC136">
        <v>9.2848257000000003E-2</v>
      </c>
      <c r="AD136">
        <v>0.14123654799999999</v>
      </c>
      <c r="AE136" t="s">
        <v>47</v>
      </c>
      <c r="AF136" s="3" t="s">
        <v>45</v>
      </c>
      <c r="AG136" t="s">
        <v>45</v>
      </c>
      <c r="AH136">
        <v>102.2</v>
      </c>
      <c r="AI136">
        <v>37.783999999999999</v>
      </c>
      <c r="AJ136">
        <v>445.33692339999999</v>
      </c>
      <c r="AK136">
        <v>80.33692336</v>
      </c>
      <c r="AL136">
        <v>5.7886983399999998</v>
      </c>
      <c r="AM136">
        <v>5</v>
      </c>
      <c r="AN136" t="s">
        <v>115</v>
      </c>
      <c r="AP136">
        <f t="shared" si="8"/>
        <v>62</v>
      </c>
      <c r="AQ136">
        <f t="shared" si="9"/>
        <v>142.33692336000001</v>
      </c>
      <c r="AR136">
        <f t="shared" si="10"/>
        <v>5</v>
      </c>
      <c r="AS136" t="b">
        <f t="shared" si="11"/>
        <v>1</v>
      </c>
    </row>
    <row r="137" spans="1:45" x14ac:dyDescent="0.25">
      <c r="A137" s="1">
        <v>44601.788194444445</v>
      </c>
      <c r="B137" t="s">
        <v>180</v>
      </c>
      <c r="C137">
        <v>544</v>
      </c>
      <c r="D137" t="s">
        <v>126</v>
      </c>
      <c r="E137">
        <v>18</v>
      </c>
      <c r="F137">
        <v>12621.099</v>
      </c>
      <c r="G137">
        <v>0.10257493099999999</v>
      </c>
      <c r="H137">
        <v>20.060960179999999</v>
      </c>
      <c r="I137">
        <v>2.5773793999999999E-2</v>
      </c>
      <c r="J137">
        <v>-0.22925805599999999</v>
      </c>
      <c r="K137">
        <v>0.149491132</v>
      </c>
      <c r="L137">
        <v>0.55774000000000001</v>
      </c>
      <c r="M137">
        <v>2.8068286429999998</v>
      </c>
      <c r="N137">
        <v>1.2828856689999999</v>
      </c>
      <c r="O137" t="b">
        <v>0</v>
      </c>
      <c r="P137" t="s">
        <v>127</v>
      </c>
      <c r="Q137" t="s">
        <v>128</v>
      </c>
      <c r="R137">
        <v>70</v>
      </c>
      <c r="S137" s="1">
        <v>44601.788194444445</v>
      </c>
      <c r="T137" t="s">
        <v>44</v>
      </c>
      <c r="U137" t="s">
        <v>44</v>
      </c>
      <c r="V137" t="s">
        <v>45</v>
      </c>
      <c r="W137" t="s">
        <v>50</v>
      </c>
      <c r="X137" t="s">
        <v>45</v>
      </c>
      <c r="Y137" t="s">
        <v>45</v>
      </c>
      <c r="Z137" t="s">
        <v>45</v>
      </c>
      <c r="AA137" t="s">
        <v>89</v>
      </c>
      <c r="AB137">
        <v>3.6363811000000003E-2</v>
      </c>
      <c r="AC137">
        <v>0.17475738499999999</v>
      </c>
      <c r="AD137">
        <v>8.8195272000000005E-2</v>
      </c>
      <c r="AE137" t="s">
        <v>47</v>
      </c>
      <c r="AF137" s="3" t="s">
        <v>45</v>
      </c>
      <c r="AG137" t="s">
        <v>45</v>
      </c>
      <c r="AH137">
        <v>70</v>
      </c>
      <c r="AI137">
        <v>43.829166669999999</v>
      </c>
      <c r="AJ137">
        <v>688.86327329999995</v>
      </c>
      <c r="AK137">
        <v>323.8632733</v>
      </c>
      <c r="AL137">
        <v>3.4457779749999999</v>
      </c>
      <c r="AM137">
        <v>1</v>
      </c>
      <c r="AN137" t="s">
        <v>48</v>
      </c>
      <c r="AP137">
        <f t="shared" si="8"/>
        <v>62</v>
      </c>
      <c r="AQ137">
        <f t="shared" si="9"/>
        <v>20.863273300000003</v>
      </c>
      <c r="AR137">
        <f t="shared" si="10"/>
        <v>1</v>
      </c>
      <c r="AS137" t="b">
        <f t="shared" si="11"/>
        <v>1</v>
      </c>
    </row>
    <row r="138" spans="1:45" x14ac:dyDescent="0.25">
      <c r="A138" s="1">
        <v>44601.826388888891</v>
      </c>
      <c r="B138" t="s">
        <v>181</v>
      </c>
      <c r="C138">
        <v>544</v>
      </c>
      <c r="D138" t="s">
        <v>126</v>
      </c>
      <c r="E138">
        <v>20</v>
      </c>
      <c r="F138">
        <v>14539.51</v>
      </c>
      <c r="G138">
        <v>0.1102361</v>
      </c>
      <c r="H138">
        <v>18.636988509999998</v>
      </c>
      <c r="I138">
        <v>1.9878592E-2</v>
      </c>
      <c r="J138">
        <v>-0.17480396300000001</v>
      </c>
      <c r="K138">
        <v>0.107187852</v>
      </c>
      <c r="L138">
        <v>0.61453000000000002</v>
      </c>
      <c r="M138">
        <v>1.382346925</v>
      </c>
      <c r="N138">
        <v>1.2675619220000001</v>
      </c>
      <c r="O138" t="b">
        <v>0</v>
      </c>
      <c r="P138" t="s">
        <v>127</v>
      </c>
      <c r="Q138" t="s">
        <v>128</v>
      </c>
      <c r="R138" t="s">
        <v>182</v>
      </c>
      <c r="S138" s="1">
        <v>44601.826388888891</v>
      </c>
      <c r="T138" t="s">
        <v>44</v>
      </c>
      <c r="U138" t="s">
        <v>44</v>
      </c>
      <c r="V138">
        <v>0.68288267400000002</v>
      </c>
      <c r="W138">
        <v>11</v>
      </c>
      <c r="X138" t="s">
        <v>45</v>
      </c>
      <c r="Y138">
        <v>0.67853173700000002</v>
      </c>
      <c r="Z138" t="s">
        <v>45</v>
      </c>
      <c r="AA138" t="s">
        <v>89</v>
      </c>
      <c r="AB138">
        <v>3.6363811000000003E-2</v>
      </c>
      <c r="AC138">
        <v>0.17475738499999999</v>
      </c>
      <c r="AD138">
        <v>8.8195272000000005E-2</v>
      </c>
      <c r="AE138" t="s">
        <v>47</v>
      </c>
      <c r="AF138" s="3">
        <v>1.3867637770000001</v>
      </c>
      <c r="AG138">
        <v>-1.4202550199999999</v>
      </c>
      <c r="AH138">
        <v>125</v>
      </c>
      <c r="AI138">
        <v>23.057142859999999</v>
      </c>
      <c r="AJ138">
        <v>144.6795205</v>
      </c>
      <c r="AK138">
        <v>144.6795205</v>
      </c>
      <c r="AL138">
        <v>10.129169340000001</v>
      </c>
      <c r="AM138">
        <v>7</v>
      </c>
      <c r="AN138" t="s">
        <v>53</v>
      </c>
      <c r="AP138">
        <f t="shared" si="8"/>
        <v>62</v>
      </c>
      <c r="AQ138">
        <f t="shared" si="9"/>
        <v>206.6795205</v>
      </c>
      <c r="AR138">
        <f t="shared" si="10"/>
        <v>7</v>
      </c>
      <c r="AS138" t="b">
        <f t="shared" si="11"/>
        <v>1</v>
      </c>
    </row>
    <row r="139" spans="1:45" x14ac:dyDescent="0.25">
      <c r="A139" s="1">
        <v>44606.869444444441</v>
      </c>
      <c r="B139" t="s">
        <v>183</v>
      </c>
      <c r="C139">
        <v>547</v>
      </c>
      <c r="D139" t="s">
        <v>126</v>
      </c>
      <c r="E139">
        <v>18</v>
      </c>
      <c r="F139">
        <v>14787.023999999999</v>
      </c>
      <c r="G139">
        <v>0.102173085</v>
      </c>
      <c r="H139">
        <v>19.972115039999998</v>
      </c>
      <c r="I139">
        <v>1.9891646999999998E-2</v>
      </c>
      <c r="J139">
        <v>-0.21863327599999999</v>
      </c>
      <c r="K139">
        <v>0.12597652100000001</v>
      </c>
      <c r="L139">
        <v>0.62431000000000003</v>
      </c>
      <c r="M139">
        <v>2.7460262919999998</v>
      </c>
      <c r="N139">
        <v>1.3839440169999999</v>
      </c>
      <c r="O139" t="b">
        <v>0</v>
      </c>
      <c r="P139" t="s">
        <v>127</v>
      </c>
      <c r="Q139" t="s">
        <v>128</v>
      </c>
      <c r="R139">
        <v>67</v>
      </c>
      <c r="S139" s="1">
        <v>44606.869444444441</v>
      </c>
      <c r="T139" t="s">
        <v>44</v>
      </c>
      <c r="U139" t="s">
        <v>44</v>
      </c>
      <c r="V139">
        <v>0.64040284000000003</v>
      </c>
      <c r="W139">
        <v>14</v>
      </c>
      <c r="X139" t="s">
        <v>45</v>
      </c>
      <c r="Y139">
        <v>0.63786687099999995</v>
      </c>
      <c r="Z139" t="s">
        <v>45</v>
      </c>
      <c r="AA139" t="s">
        <v>89</v>
      </c>
      <c r="AB139">
        <v>3.6363811000000003E-2</v>
      </c>
      <c r="AC139">
        <v>0.17475738499999999</v>
      </c>
      <c r="AD139">
        <v>8.8195272000000005E-2</v>
      </c>
      <c r="AE139" t="s">
        <v>47</v>
      </c>
      <c r="AF139" s="3">
        <v>12.64014085</v>
      </c>
      <c r="AG139">
        <v>2.5288118580000001</v>
      </c>
      <c r="AH139">
        <v>67</v>
      </c>
      <c r="AI139">
        <v>44.258333329999999</v>
      </c>
      <c r="AJ139">
        <v>708.70939539999995</v>
      </c>
      <c r="AK139">
        <v>343.70939540000001</v>
      </c>
      <c r="AL139">
        <v>4.3130256640000004</v>
      </c>
      <c r="AM139">
        <v>2</v>
      </c>
      <c r="AN139" t="s">
        <v>57</v>
      </c>
      <c r="AP139">
        <f t="shared" si="8"/>
        <v>62</v>
      </c>
      <c r="AQ139">
        <f t="shared" si="9"/>
        <v>40.709395400000005</v>
      </c>
      <c r="AR139">
        <f t="shared" si="10"/>
        <v>2</v>
      </c>
      <c r="AS139" t="b">
        <f t="shared" si="11"/>
        <v>1</v>
      </c>
    </row>
    <row r="140" spans="1:45" x14ac:dyDescent="0.25">
      <c r="A140" s="1">
        <v>44607.070833333331</v>
      </c>
      <c r="B140" t="s">
        <v>184</v>
      </c>
      <c r="C140">
        <v>547</v>
      </c>
      <c r="D140" t="s">
        <v>126</v>
      </c>
      <c r="E140">
        <v>26</v>
      </c>
      <c r="F140">
        <v>14484.589</v>
      </c>
      <c r="G140">
        <v>0.10142902600000001</v>
      </c>
      <c r="H140">
        <v>19.66954312</v>
      </c>
      <c r="I140">
        <v>1.712114E-2</v>
      </c>
      <c r="J140">
        <v>-0.239133386</v>
      </c>
      <c r="K140">
        <v>0.105929492</v>
      </c>
      <c r="L140">
        <v>0.60316999999999998</v>
      </c>
      <c r="M140">
        <v>2.631940352</v>
      </c>
      <c r="N140">
        <v>1.271417695</v>
      </c>
      <c r="O140" t="b">
        <v>0</v>
      </c>
      <c r="P140" t="s">
        <v>127</v>
      </c>
      <c r="Q140" t="s">
        <v>128</v>
      </c>
      <c r="R140" t="s">
        <v>185</v>
      </c>
      <c r="S140" s="1">
        <v>44607.070833333331</v>
      </c>
      <c r="T140" t="s">
        <v>44</v>
      </c>
      <c r="U140" t="s">
        <v>44</v>
      </c>
      <c r="V140">
        <v>0.62122993299999996</v>
      </c>
      <c r="W140">
        <v>16</v>
      </c>
      <c r="X140" t="s">
        <v>45</v>
      </c>
      <c r="Y140">
        <v>0.618484064</v>
      </c>
      <c r="Z140" t="s">
        <v>45</v>
      </c>
      <c r="AA140" t="s">
        <v>89</v>
      </c>
      <c r="AB140">
        <v>3.6363811000000003E-2</v>
      </c>
      <c r="AC140">
        <v>0.17475738499999999</v>
      </c>
      <c r="AD140">
        <v>8.8195272000000005E-2</v>
      </c>
      <c r="AE140" t="s">
        <v>47</v>
      </c>
      <c r="AF140" s="3">
        <v>18.514631359999999</v>
      </c>
      <c r="AG140">
        <v>3.6893048789999998</v>
      </c>
      <c r="AH140">
        <v>71.5</v>
      </c>
      <c r="AI140">
        <v>43.614583340000003</v>
      </c>
      <c r="AJ140">
        <v>684.22386419999998</v>
      </c>
      <c r="AK140">
        <v>319.22386419999998</v>
      </c>
      <c r="AL140" t="s">
        <v>45</v>
      </c>
      <c r="AM140">
        <v>1</v>
      </c>
      <c r="AN140" t="s">
        <v>48</v>
      </c>
      <c r="AP140">
        <f t="shared" si="8"/>
        <v>62</v>
      </c>
      <c r="AQ140">
        <f t="shared" si="9"/>
        <v>16.22386419999998</v>
      </c>
      <c r="AR140">
        <f t="shared" si="10"/>
        <v>1</v>
      </c>
      <c r="AS140" t="b">
        <f t="shared" si="11"/>
        <v>1</v>
      </c>
    </row>
    <row r="141" spans="1:45" x14ac:dyDescent="0.25">
      <c r="A141" s="1">
        <v>44609.582638888889</v>
      </c>
      <c r="B141" t="s">
        <v>186</v>
      </c>
      <c r="C141">
        <v>549</v>
      </c>
      <c r="D141" t="s">
        <v>126</v>
      </c>
      <c r="E141">
        <v>5</v>
      </c>
      <c r="F141">
        <v>19679.855</v>
      </c>
      <c r="G141">
        <v>9.4209508999999997E-2</v>
      </c>
      <c r="H141">
        <v>19.584556469999999</v>
      </c>
      <c r="I141">
        <v>1.5906864E-2</v>
      </c>
      <c r="J141">
        <v>-0.20116202399999999</v>
      </c>
      <c r="K141">
        <v>0.10472351100000001</v>
      </c>
      <c r="L141">
        <v>0.64002000000000003</v>
      </c>
      <c r="M141">
        <v>2.2340071500000001</v>
      </c>
      <c r="N141">
        <v>1.361571979</v>
      </c>
      <c r="O141" t="b">
        <v>0</v>
      </c>
      <c r="P141" t="s">
        <v>127</v>
      </c>
      <c r="Q141" t="s">
        <v>128</v>
      </c>
      <c r="R141" t="s">
        <v>187</v>
      </c>
      <c r="S141" s="1">
        <v>44609.582638888889</v>
      </c>
      <c r="T141" t="s">
        <v>44</v>
      </c>
      <c r="U141" t="s">
        <v>44</v>
      </c>
      <c r="V141">
        <v>0.62378092699999999</v>
      </c>
      <c r="W141">
        <v>23</v>
      </c>
      <c r="X141" t="s">
        <v>45</v>
      </c>
      <c r="Y141">
        <v>0.61791557900000005</v>
      </c>
      <c r="Z141" t="s">
        <v>45</v>
      </c>
      <c r="AA141" t="s">
        <v>89</v>
      </c>
      <c r="AB141">
        <v>3.6363811000000003E-2</v>
      </c>
      <c r="AC141">
        <v>0.17475738499999999</v>
      </c>
      <c r="AD141">
        <v>8.8195272000000005E-2</v>
      </c>
      <c r="AE141" t="s">
        <v>47</v>
      </c>
      <c r="AF141" s="3">
        <v>18.692437730000002</v>
      </c>
      <c r="AG141">
        <v>3.328739326</v>
      </c>
      <c r="AH141">
        <v>29.5</v>
      </c>
      <c r="AI141">
        <v>49.622916670000002</v>
      </c>
      <c r="AJ141">
        <v>1023.740322</v>
      </c>
      <c r="AK141">
        <v>293.7403218</v>
      </c>
      <c r="AL141">
        <v>23.469204470000001</v>
      </c>
      <c r="AM141">
        <v>12</v>
      </c>
      <c r="AN141" t="s">
        <v>63</v>
      </c>
      <c r="AP141">
        <f t="shared" si="8"/>
        <v>62</v>
      </c>
      <c r="AQ141">
        <f t="shared" si="9"/>
        <v>355.7403218</v>
      </c>
      <c r="AR141">
        <f t="shared" si="10"/>
        <v>12</v>
      </c>
      <c r="AS141" t="b">
        <f t="shared" si="11"/>
        <v>1</v>
      </c>
    </row>
    <row r="142" spans="1:45" x14ac:dyDescent="0.25">
      <c r="A142" s="1">
        <v>44609.60833333333</v>
      </c>
      <c r="B142" t="s">
        <v>188</v>
      </c>
      <c r="C142">
        <v>549</v>
      </c>
      <c r="D142" t="s">
        <v>126</v>
      </c>
      <c r="E142">
        <v>6</v>
      </c>
      <c r="F142">
        <v>13032.764999999999</v>
      </c>
      <c r="G142">
        <v>0.107483547</v>
      </c>
      <c r="H142">
        <v>19.521065490000002</v>
      </c>
      <c r="I142">
        <v>2.2954024999999999E-2</v>
      </c>
      <c r="J142">
        <v>-0.28339812800000003</v>
      </c>
      <c r="K142">
        <v>0.13348972100000001</v>
      </c>
      <c r="L142">
        <v>0.55401</v>
      </c>
      <c r="M142">
        <v>2.4087437020000002</v>
      </c>
      <c r="N142">
        <v>1.1982762</v>
      </c>
      <c r="O142" t="b">
        <v>0</v>
      </c>
      <c r="P142" t="s">
        <v>127</v>
      </c>
      <c r="Q142" t="s">
        <v>128</v>
      </c>
      <c r="R142" t="s">
        <v>189</v>
      </c>
      <c r="S142" s="1">
        <v>44609.60833333333</v>
      </c>
      <c r="T142" t="s">
        <v>44</v>
      </c>
      <c r="U142" t="s">
        <v>44</v>
      </c>
      <c r="V142">
        <v>0.59927696600000002</v>
      </c>
      <c r="W142">
        <v>6</v>
      </c>
      <c r="X142" t="s">
        <v>45</v>
      </c>
      <c r="Y142">
        <v>0.59347751599999998</v>
      </c>
      <c r="Z142" t="s">
        <v>45</v>
      </c>
      <c r="AA142" t="s">
        <v>89</v>
      </c>
      <c r="AB142">
        <v>3.6363811000000003E-2</v>
      </c>
      <c r="AC142">
        <v>0.17475738499999999</v>
      </c>
      <c r="AD142">
        <v>8.8195272000000005E-2</v>
      </c>
      <c r="AE142" t="s">
        <v>47</v>
      </c>
      <c r="AF142" s="3">
        <v>26.65757919</v>
      </c>
      <c r="AG142">
        <v>5.1521084420000003</v>
      </c>
      <c r="AH142">
        <v>49.5</v>
      </c>
      <c r="AI142">
        <v>46.761805559999999</v>
      </c>
      <c r="AJ142">
        <v>758.89155800000003</v>
      </c>
      <c r="AK142">
        <v>28.891558020000002</v>
      </c>
      <c r="AL142">
        <v>4.2949902470000003</v>
      </c>
      <c r="AM142">
        <v>3</v>
      </c>
      <c r="AN142" t="s">
        <v>85</v>
      </c>
      <c r="AP142">
        <f t="shared" si="8"/>
        <v>62</v>
      </c>
      <c r="AQ142">
        <f t="shared" si="9"/>
        <v>90.891558020000005</v>
      </c>
      <c r="AR142">
        <f t="shared" si="10"/>
        <v>3</v>
      </c>
      <c r="AS142" t="b">
        <f t="shared" si="11"/>
        <v>1</v>
      </c>
    </row>
    <row r="143" spans="1:45" x14ac:dyDescent="0.25">
      <c r="A143" s="1">
        <v>44609.660416666666</v>
      </c>
      <c r="B143" t="s">
        <v>190</v>
      </c>
      <c r="C143">
        <v>549</v>
      </c>
      <c r="D143" t="s">
        <v>126</v>
      </c>
      <c r="E143">
        <v>8</v>
      </c>
      <c r="F143">
        <v>13826.092000000001</v>
      </c>
      <c r="G143">
        <v>9.5425935000000003E-2</v>
      </c>
      <c r="H143">
        <v>17.703281570000001</v>
      </c>
      <c r="I143">
        <v>2.4402439000000001E-2</v>
      </c>
      <c r="J143">
        <v>-0.18702570099999999</v>
      </c>
      <c r="K143">
        <v>0.138256992</v>
      </c>
      <c r="L143">
        <v>0.65429000000000004</v>
      </c>
      <c r="M143">
        <v>0.86795991699999997</v>
      </c>
      <c r="N143">
        <v>0.775284996</v>
      </c>
      <c r="O143" t="b">
        <v>0</v>
      </c>
      <c r="P143" t="s">
        <v>127</v>
      </c>
      <c r="Q143" t="s">
        <v>128</v>
      </c>
      <c r="R143" t="s">
        <v>191</v>
      </c>
      <c r="S143" s="1">
        <v>44609.660416666666</v>
      </c>
      <c r="T143" t="s">
        <v>44</v>
      </c>
      <c r="U143" t="s">
        <v>44</v>
      </c>
      <c r="V143">
        <v>0.69540280600000004</v>
      </c>
      <c r="W143">
        <v>12</v>
      </c>
      <c r="X143" t="s">
        <v>45</v>
      </c>
      <c r="Y143">
        <v>0.68843048500000004</v>
      </c>
      <c r="Z143" t="s">
        <v>45</v>
      </c>
      <c r="AA143" t="s">
        <v>89</v>
      </c>
      <c r="AB143">
        <v>3.6363811000000003E-2</v>
      </c>
      <c r="AC143">
        <v>0.17475738499999999</v>
      </c>
      <c r="AD143">
        <v>8.8195272000000005E-2</v>
      </c>
      <c r="AE143" t="s">
        <v>47</v>
      </c>
      <c r="AF143" s="3">
        <v>-1.1570903290000001</v>
      </c>
      <c r="AG143">
        <v>-2.5460550500000001</v>
      </c>
      <c r="AH143">
        <v>32.5</v>
      </c>
      <c r="AI143">
        <v>49.193750000000001</v>
      </c>
      <c r="AJ143">
        <v>860.17039850000003</v>
      </c>
      <c r="AK143">
        <v>130.1703985</v>
      </c>
      <c r="AL143">
        <v>15.698298619999999</v>
      </c>
      <c r="AM143">
        <v>7</v>
      </c>
      <c r="AN143" t="s">
        <v>53</v>
      </c>
      <c r="AP143">
        <f t="shared" si="8"/>
        <v>62</v>
      </c>
      <c r="AQ143">
        <f t="shared" si="9"/>
        <v>192.1703985</v>
      </c>
      <c r="AR143">
        <f t="shared" si="10"/>
        <v>7</v>
      </c>
      <c r="AS143" t="b">
        <f t="shared" si="11"/>
        <v>1</v>
      </c>
    </row>
    <row r="144" spans="1:45" x14ac:dyDescent="0.25">
      <c r="A144" s="1">
        <v>44609.684027777781</v>
      </c>
      <c r="B144" t="s">
        <v>192</v>
      </c>
      <c r="C144">
        <v>549</v>
      </c>
      <c r="D144" t="s">
        <v>126</v>
      </c>
      <c r="E144">
        <v>9</v>
      </c>
      <c r="F144">
        <v>14929.583000000001</v>
      </c>
      <c r="G144">
        <v>9.5237736000000003E-2</v>
      </c>
      <c r="H144">
        <v>19.255704909999999</v>
      </c>
      <c r="I144">
        <v>2.2386207000000002E-2</v>
      </c>
      <c r="J144">
        <v>-0.26827259199999998</v>
      </c>
      <c r="K144">
        <v>0.138192176</v>
      </c>
      <c r="L144">
        <v>0.56994</v>
      </c>
      <c r="M144">
        <v>1.955638481</v>
      </c>
      <c r="N144">
        <v>1.2915425679999999</v>
      </c>
      <c r="O144" t="b">
        <v>0</v>
      </c>
      <c r="P144" t="s">
        <v>127</v>
      </c>
      <c r="Q144" t="s">
        <v>128</v>
      </c>
      <c r="R144" t="s">
        <v>193</v>
      </c>
      <c r="S144" s="1">
        <v>44609.684027777781</v>
      </c>
      <c r="T144" t="s">
        <v>44</v>
      </c>
      <c r="U144" t="s">
        <v>44</v>
      </c>
      <c r="V144">
        <v>0.59325027600000002</v>
      </c>
      <c r="W144">
        <v>16</v>
      </c>
      <c r="X144" t="s">
        <v>45</v>
      </c>
      <c r="Y144">
        <v>0.58699639100000001</v>
      </c>
      <c r="Z144" t="s">
        <v>45</v>
      </c>
      <c r="AA144" t="s">
        <v>89</v>
      </c>
      <c r="AB144">
        <v>3.6363811000000003E-2</v>
      </c>
      <c r="AC144">
        <v>0.17475738499999999</v>
      </c>
      <c r="AD144">
        <v>8.8195272000000005E-2</v>
      </c>
      <c r="AE144" t="s">
        <v>47</v>
      </c>
      <c r="AF144" s="3">
        <v>28.88175816</v>
      </c>
      <c r="AG144">
        <v>5.1428060410000001</v>
      </c>
      <c r="AH144">
        <v>41.5</v>
      </c>
      <c r="AI144">
        <v>47.90625</v>
      </c>
      <c r="AJ144">
        <v>783.9523289</v>
      </c>
      <c r="AK144">
        <v>53.952328919999999</v>
      </c>
      <c r="AL144">
        <v>6.4133984289999999</v>
      </c>
      <c r="AM144">
        <v>4</v>
      </c>
      <c r="AN144" t="s">
        <v>51</v>
      </c>
      <c r="AP144">
        <f t="shared" si="8"/>
        <v>62</v>
      </c>
      <c r="AQ144">
        <f t="shared" si="9"/>
        <v>115.95232892</v>
      </c>
      <c r="AR144">
        <f t="shared" si="10"/>
        <v>4</v>
      </c>
      <c r="AS144" t="b">
        <f t="shared" si="11"/>
        <v>1</v>
      </c>
    </row>
    <row r="145" spans="1:45" x14ac:dyDescent="0.25">
      <c r="A145" s="1">
        <v>44609.73541666667</v>
      </c>
      <c r="B145" t="s">
        <v>194</v>
      </c>
      <c r="C145">
        <v>549</v>
      </c>
      <c r="D145" t="s">
        <v>126</v>
      </c>
      <c r="E145">
        <v>11</v>
      </c>
      <c r="F145">
        <v>16196.605</v>
      </c>
      <c r="G145">
        <v>9.3546185000000004E-2</v>
      </c>
      <c r="H145">
        <v>18.423344650000001</v>
      </c>
      <c r="I145">
        <v>1.8536802000000002E-2</v>
      </c>
      <c r="J145">
        <v>-0.222699602</v>
      </c>
      <c r="K145">
        <v>0.112475457</v>
      </c>
      <c r="L145">
        <v>0.61748999999999998</v>
      </c>
      <c r="M145">
        <v>1.5039732720000001</v>
      </c>
      <c r="N145">
        <v>0.92416107400000003</v>
      </c>
      <c r="O145" t="b">
        <v>0</v>
      </c>
      <c r="P145" t="s">
        <v>127</v>
      </c>
      <c r="Q145" t="s">
        <v>128</v>
      </c>
      <c r="R145" t="s">
        <v>195</v>
      </c>
      <c r="S145" s="1">
        <v>44609.73541666667</v>
      </c>
      <c r="T145" t="s">
        <v>44</v>
      </c>
      <c r="U145" t="s">
        <v>44</v>
      </c>
      <c r="V145">
        <v>0.62324801500000004</v>
      </c>
      <c r="W145">
        <v>24</v>
      </c>
      <c r="X145" t="s">
        <v>45</v>
      </c>
      <c r="Y145">
        <v>0.61682456100000005</v>
      </c>
      <c r="Z145" t="s">
        <v>45</v>
      </c>
      <c r="AA145" t="s">
        <v>89</v>
      </c>
      <c r="AB145">
        <v>3.6363811000000003E-2</v>
      </c>
      <c r="AC145">
        <v>0.17475738499999999</v>
      </c>
      <c r="AD145">
        <v>8.8195272000000005E-2</v>
      </c>
      <c r="AE145" t="s">
        <v>47</v>
      </c>
      <c r="AF145" s="3">
        <v>19.034590260000002</v>
      </c>
      <c r="AG145">
        <v>2.670443809</v>
      </c>
      <c r="AH145">
        <v>34.5</v>
      </c>
      <c r="AI145">
        <v>48.907638890000001</v>
      </c>
      <c r="AJ145">
        <v>843.21602470000005</v>
      </c>
      <c r="AK145">
        <v>113.21602470000001</v>
      </c>
      <c r="AL145">
        <v>13.09626761</v>
      </c>
      <c r="AM145">
        <v>6</v>
      </c>
      <c r="AN145" t="s">
        <v>75</v>
      </c>
      <c r="AP145">
        <f t="shared" si="8"/>
        <v>62</v>
      </c>
      <c r="AQ145">
        <f t="shared" si="9"/>
        <v>175.21602469999999</v>
      </c>
      <c r="AR145">
        <f t="shared" si="10"/>
        <v>6</v>
      </c>
      <c r="AS145" t="b">
        <f t="shared" si="11"/>
        <v>1</v>
      </c>
    </row>
    <row r="146" spans="1:45" x14ac:dyDescent="0.25">
      <c r="A146" s="1">
        <v>44615.068749999999</v>
      </c>
      <c r="B146" t="s">
        <v>196</v>
      </c>
      <c r="C146">
        <v>552</v>
      </c>
      <c r="D146" t="s">
        <v>126</v>
      </c>
      <c r="E146">
        <v>14</v>
      </c>
      <c r="F146">
        <v>12580.242</v>
      </c>
      <c r="G146">
        <v>8.7311031999999997E-2</v>
      </c>
      <c r="H146">
        <v>19.077074639999999</v>
      </c>
      <c r="I146">
        <v>2.2491760999999999E-2</v>
      </c>
      <c r="J146">
        <v>-0.196977236</v>
      </c>
      <c r="K146">
        <v>0.13398165400000001</v>
      </c>
      <c r="L146">
        <v>0.64490000000000003</v>
      </c>
      <c r="M146">
        <v>2.200793118</v>
      </c>
      <c r="N146">
        <v>0.88365285299999996</v>
      </c>
      <c r="O146" t="b">
        <v>0</v>
      </c>
      <c r="P146" t="s">
        <v>127</v>
      </c>
      <c r="Q146" t="s">
        <v>128</v>
      </c>
      <c r="R146" t="s">
        <v>197</v>
      </c>
      <c r="S146" s="1">
        <v>44615.068749999999</v>
      </c>
      <c r="T146" t="s">
        <v>44</v>
      </c>
      <c r="U146" t="s">
        <v>44</v>
      </c>
      <c r="V146" t="s">
        <v>45</v>
      </c>
      <c r="W146" t="s">
        <v>50</v>
      </c>
      <c r="X146" t="s">
        <v>45</v>
      </c>
      <c r="Y146" t="s">
        <v>45</v>
      </c>
      <c r="Z146" t="s">
        <v>45</v>
      </c>
      <c r="AA146" t="s">
        <v>89</v>
      </c>
      <c r="AB146">
        <v>3.6363811000000003E-2</v>
      </c>
      <c r="AC146">
        <v>0.17475738499999999</v>
      </c>
      <c r="AD146">
        <v>8.8195272000000005E-2</v>
      </c>
      <c r="AE146" t="s">
        <v>47</v>
      </c>
      <c r="AF146" s="3" t="s">
        <v>45</v>
      </c>
      <c r="AG146" t="s">
        <v>45</v>
      </c>
      <c r="AH146">
        <v>22.5</v>
      </c>
      <c r="AI146">
        <v>50.624305560000003</v>
      </c>
      <c r="AJ146">
        <v>1153.736388</v>
      </c>
      <c r="AK146">
        <v>58.73638802</v>
      </c>
      <c r="AL146">
        <v>14.43488121</v>
      </c>
      <c r="AM146">
        <v>4</v>
      </c>
      <c r="AN146" t="s">
        <v>51</v>
      </c>
      <c r="AP146">
        <f t="shared" si="8"/>
        <v>62</v>
      </c>
      <c r="AQ146">
        <f t="shared" si="9"/>
        <v>120.73638801999999</v>
      </c>
      <c r="AR146">
        <f t="shared" si="10"/>
        <v>4</v>
      </c>
      <c r="AS146" t="b">
        <f t="shared" si="11"/>
        <v>1</v>
      </c>
    </row>
    <row r="147" spans="1:45" x14ac:dyDescent="0.25">
      <c r="A147" s="1">
        <v>44615.09375</v>
      </c>
      <c r="B147" t="s">
        <v>198</v>
      </c>
      <c r="C147">
        <v>552</v>
      </c>
      <c r="D147" t="s">
        <v>126</v>
      </c>
      <c r="E147">
        <v>15</v>
      </c>
      <c r="F147">
        <v>14022.236999999999</v>
      </c>
      <c r="G147">
        <v>8.8642464000000004E-2</v>
      </c>
      <c r="H147">
        <v>20.041007109999999</v>
      </c>
      <c r="I147">
        <v>1.8922808999999999E-2</v>
      </c>
      <c r="J147">
        <v>-0.19900642499999999</v>
      </c>
      <c r="K147">
        <v>0.12140537</v>
      </c>
      <c r="L147">
        <v>0.64280000000000004</v>
      </c>
      <c r="M147">
        <v>2.670083075</v>
      </c>
      <c r="N147">
        <v>1.3651902629999999</v>
      </c>
      <c r="O147" t="b">
        <v>0</v>
      </c>
      <c r="P147" t="s">
        <v>127</v>
      </c>
      <c r="Q147" t="s">
        <v>128</v>
      </c>
      <c r="R147">
        <v>62</v>
      </c>
      <c r="S147" s="1">
        <v>44615.09375</v>
      </c>
      <c r="T147" t="s">
        <v>44</v>
      </c>
      <c r="U147" t="s">
        <v>44</v>
      </c>
      <c r="V147">
        <v>0.69019887800000002</v>
      </c>
      <c r="W147">
        <v>10</v>
      </c>
      <c r="X147" t="s">
        <v>45</v>
      </c>
      <c r="Y147">
        <v>0.68480921900000002</v>
      </c>
      <c r="Z147" t="s">
        <v>45</v>
      </c>
      <c r="AA147" t="s">
        <v>89</v>
      </c>
      <c r="AB147">
        <v>3.6363811000000003E-2</v>
      </c>
      <c r="AC147">
        <v>0.17475738499999999</v>
      </c>
      <c r="AD147">
        <v>8.8195272000000005E-2</v>
      </c>
      <c r="AE147" t="s">
        <v>47</v>
      </c>
      <c r="AF147" s="3">
        <v>-0.23469404999999999</v>
      </c>
      <c r="AG147">
        <v>-0.52618085000000003</v>
      </c>
      <c r="AH147">
        <v>62</v>
      </c>
      <c r="AI147">
        <v>44.97361111</v>
      </c>
      <c r="AJ147">
        <v>728.62415780000003</v>
      </c>
      <c r="AK147">
        <v>363.62415779999998</v>
      </c>
      <c r="AL147">
        <v>4.6062016999999997</v>
      </c>
      <c r="AM147">
        <v>2</v>
      </c>
      <c r="AN147" t="s">
        <v>57</v>
      </c>
      <c r="AP147">
        <f t="shared" si="8"/>
        <v>62</v>
      </c>
      <c r="AQ147">
        <f t="shared" si="9"/>
        <v>60.624157799999978</v>
      </c>
      <c r="AR147">
        <f t="shared" si="10"/>
        <v>2</v>
      </c>
      <c r="AS147" t="b">
        <f t="shared" si="11"/>
        <v>1</v>
      </c>
    </row>
    <row r="148" spans="1:45" x14ac:dyDescent="0.25">
      <c r="A148" s="1">
        <v>44615.132638888892</v>
      </c>
      <c r="B148" t="s">
        <v>199</v>
      </c>
      <c r="C148">
        <v>552</v>
      </c>
      <c r="D148" t="s">
        <v>126</v>
      </c>
      <c r="E148">
        <v>17</v>
      </c>
      <c r="F148">
        <v>12319.718000000001</v>
      </c>
      <c r="G148">
        <v>6.9307636000000006E-2</v>
      </c>
      <c r="H148">
        <v>19.986439730000001</v>
      </c>
      <c r="I148">
        <v>1.9234543E-2</v>
      </c>
      <c r="J148">
        <v>-0.22229791900000001</v>
      </c>
      <c r="K148">
        <v>0.11980653199999999</v>
      </c>
      <c r="L148">
        <v>0.61865000000000003</v>
      </c>
      <c r="M148">
        <v>2.6077072029999999</v>
      </c>
      <c r="N148">
        <v>1.4063781070000001</v>
      </c>
      <c r="O148" t="b">
        <v>0</v>
      </c>
      <c r="P148" t="s">
        <v>127</v>
      </c>
      <c r="Q148" t="s">
        <v>128</v>
      </c>
      <c r="R148" t="s">
        <v>200</v>
      </c>
      <c r="S148" s="1">
        <v>44615.132638888892</v>
      </c>
      <c r="T148" t="s">
        <v>44</v>
      </c>
      <c r="U148" t="s">
        <v>44</v>
      </c>
      <c r="V148" t="s">
        <v>45</v>
      </c>
      <c r="W148" t="s">
        <v>50</v>
      </c>
      <c r="X148" t="s">
        <v>45</v>
      </c>
      <c r="Y148" t="s">
        <v>45</v>
      </c>
      <c r="Z148" t="s">
        <v>45</v>
      </c>
      <c r="AA148" t="s">
        <v>89</v>
      </c>
      <c r="AB148">
        <v>3.6363811000000003E-2</v>
      </c>
      <c r="AC148">
        <v>0.17475738499999999</v>
      </c>
      <c r="AD148">
        <v>8.8195272000000005E-2</v>
      </c>
      <c r="AE148" t="s">
        <v>47</v>
      </c>
      <c r="AF148" s="3" t="s">
        <v>45</v>
      </c>
      <c r="AG148" t="s">
        <v>45</v>
      </c>
      <c r="AH148">
        <v>59.5</v>
      </c>
      <c r="AI148">
        <v>45.331249999999997</v>
      </c>
      <c r="AJ148">
        <v>730.96051030000001</v>
      </c>
      <c r="AK148">
        <v>0.960510317</v>
      </c>
      <c r="AL148">
        <v>4.6328029690000001</v>
      </c>
      <c r="AM148">
        <v>3</v>
      </c>
      <c r="AN148" t="s">
        <v>85</v>
      </c>
      <c r="AP148">
        <f t="shared" si="8"/>
        <v>62</v>
      </c>
      <c r="AQ148">
        <f t="shared" si="9"/>
        <v>62.960510317000001</v>
      </c>
      <c r="AR148">
        <f t="shared" si="10"/>
        <v>3</v>
      </c>
      <c r="AS148" t="b">
        <f t="shared" si="11"/>
        <v>1</v>
      </c>
    </row>
    <row r="149" spans="1:45" x14ac:dyDescent="0.25">
      <c r="A149" s="1">
        <v>44615.245833333334</v>
      </c>
      <c r="B149" t="s">
        <v>201</v>
      </c>
      <c r="C149">
        <v>552</v>
      </c>
      <c r="D149" t="s">
        <v>126</v>
      </c>
      <c r="E149">
        <v>23</v>
      </c>
      <c r="F149">
        <v>12794.959000000001</v>
      </c>
      <c r="G149">
        <v>5.5487257999999998E-2</v>
      </c>
      <c r="H149">
        <v>18.634008099999999</v>
      </c>
      <c r="I149">
        <v>2.0863120999999998E-2</v>
      </c>
      <c r="J149">
        <v>-0.237498925</v>
      </c>
      <c r="K149">
        <v>0.13136047000000001</v>
      </c>
      <c r="L149">
        <v>0.60289000000000004</v>
      </c>
      <c r="M149">
        <v>1.679440474</v>
      </c>
      <c r="N149">
        <v>1.043158982</v>
      </c>
      <c r="O149" t="b">
        <v>0</v>
      </c>
      <c r="P149" t="s">
        <v>127</v>
      </c>
      <c r="Q149" t="s">
        <v>128</v>
      </c>
      <c r="R149" t="s">
        <v>202</v>
      </c>
      <c r="S149" s="1">
        <v>44615.245833333334</v>
      </c>
      <c r="T149" t="s">
        <v>44</v>
      </c>
      <c r="U149" t="s">
        <v>44</v>
      </c>
      <c r="V149" t="s">
        <v>45</v>
      </c>
      <c r="W149" t="s">
        <v>50</v>
      </c>
      <c r="X149" t="s">
        <v>45</v>
      </c>
      <c r="Y149" t="s">
        <v>45</v>
      </c>
      <c r="Z149" t="s">
        <v>45</v>
      </c>
      <c r="AA149" t="s">
        <v>89</v>
      </c>
      <c r="AB149">
        <v>3.6363811000000003E-2</v>
      </c>
      <c r="AC149">
        <v>0.17475738499999999</v>
      </c>
      <c r="AD149">
        <v>8.8195272000000005E-2</v>
      </c>
      <c r="AE149" t="s">
        <v>47</v>
      </c>
      <c r="AF149" s="3" t="s">
        <v>45</v>
      </c>
      <c r="AG149" t="s">
        <v>45</v>
      </c>
      <c r="AH149">
        <v>37.5</v>
      </c>
      <c r="AI149">
        <v>48.47847222</v>
      </c>
      <c r="AJ149">
        <v>807.09131130000003</v>
      </c>
      <c r="AK149">
        <v>77.091311309999995</v>
      </c>
      <c r="AL149">
        <v>6.9419616089999998</v>
      </c>
      <c r="AM149">
        <v>5</v>
      </c>
      <c r="AN149" t="s">
        <v>115</v>
      </c>
      <c r="AP149">
        <f t="shared" si="8"/>
        <v>62</v>
      </c>
      <c r="AQ149">
        <f t="shared" si="9"/>
        <v>139.09131130999998</v>
      </c>
      <c r="AR149">
        <f t="shared" si="10"/>
        <v>5</v>
      </c>
      <c r="AS149" t="b">
        <f t="shared" si="11"/>
        <v>1</v>
      </c>
    </row>
    <row r="150" spans="1:45" x14ac:dyDescent="0.25">
      <c r="A150" s="1">
        <v>44615.322916666664</v>
      </c>
      <c r="B150" t="s">
        <v>203</v>
      </c>
      <c r="C150">
        <v>552</v>
      </c>
      <c r="D150" t="s">
        <v>126</v>
      </c>
      <c r="E150">
        <v>27</v>
      </c>
      <c r="F150">
        <v>15764.671</v>
      </c>
      <c r="G150">
        <v>8.3032066000000002E-2</v>
      </c>
      <c r="H150">
        <v>19.848777550000001</v>
      </c>
      <c r="I150">
        <v>1.6398260000000001E-2</v>
      </c>
      <c r="J150">
        <v>-0.21839757800000001</v>
      </c>
      <c r="K150">
        <v>0.101611874</v>
      </c>
      <c r="L150">
        <v>0.62217</v>
      </c>
      <c r="M150">
        <v>2.575973533</v>
      </c>
      <c r="N150">
        <v>1.3068568410000001</v>
      </c>
      <c r="O150" t="b">
        <v>0</v>
      </c>
      <c r="P150" t="s">
        <v>127</v>
      </c>
      <c r="Q150" t="s">
        <v>128</v>
      </c>
      <c r="R150" t="s">
        <v>204</v>
      </c>
      <c r="S150" s="1">
        <v>44615.322916666664</v>
      </c>
      <c r="T150" t="s">
        <v>44</v>
      </c>
      <c r="U150" t="s">
        <v>44</v>
      </c>
      <c r="V150">
        <v>0.63270065799999997</v>
      </c>
      <c r="W150">
        <v>22</v>
      </c>
      <c r="X150" t="s">
        <v>45</v>
      </c>
      <c r="Y150">
        <v>0.62746513900000001</v>
      </c>
      <c r="Z150" t="s">
        <v>45</v>
      </c>
      <c r="AA150" t="s">
        <v>89</v>
      </c>
      <c r="AB150">
        <v>3.6363811000000003E-2</v>
      </c>
      <c r="AC150">
        <v>0.17475738499999999</v>
      </c>
      <c r="AD150">
        <v>8.8195272000000005E-2</v>
      </c>
      <c r="AE150" t="s">
        <v>47</v>
      </c>
      <c r="AF150" s="3">
        <v>15.748037460000001</v>
      </c>
      <c r="AG150">
        <v>3.0393161719999999</v>
      </c>
      <c r="AH150">
        <v>63.5</v>
      </c>
      <c r="AI150">
        <v>44.759027779999997</v>
      </c>
      <c r="AJ150">
        <v>724.07381580000003</v>
      </c>
      <c r="AK150">
        <v>359.07381579999998</v>
      </c>
      <c r="AL150">
        <v>5.2514859639999996</v>
      </c>
      <c r="AM150">
        <v>2</v>
      </c>
      <c r="AN150" t="s">
        <v>57</v>
      </c>
      <c r="AP150">
        <f t="shared" si="8"/>
        <v>62</v>
      </c>
      <c r="AQ150">
        <f t="shared" si="9"/>
        <v>56.073815799999977</v>
      </c>
      <c r="AR150">
        <f t="shared" si="10"/>
        <v>2</v>
      </c>
      <c r="AS150" t="b">
        <f t="shared" si="11"/>
        <v>1</v>
      </c>
    </row>
    <row r="151" spans="1:45" x14ac:dyDescent="0.25">
      <c r="A151" s="1">
        <v>44615.359027777777</v>
      </c>
      <c r="B151" t="s">
        <v>205</v>
      </c>
      <c r="C151">
        <v>552</v>
      </c>
      <c r="D151" t="s">
        <v>126</v>
      </c>
      <c r="E151">
        <v>29</v>
      </c>
      <c r="F151">
        <v>14700.993</v>
      </c>
      <c r="G151">
        <v>4.5725225000000001E-2</v>
      </c>
      <c r="H151">
        <v>18.39917505</v>
      </c>
      <c r="I151">
        <v>1.5213755000000001E-2</v>
      </c>
      <c r="J151">
        <v>-0.24182140699999999</v>
      </c>
      <c r="K151">
        <v>9.7980494000000001E-2</v>
      </c>
      <c r="L151">
        <v>0.59860999999999998</v>
      </c>
      <c r="M151">
        <v>1.243432138</v>
      </c>
      <c r="N151">
        <v>1.260636402</v>
      </c>
      <c r="O151" t="b">
        <v>0</v>
      </c>
      <c r="P151" t="s">
        <v>127</v>
      </c>
      <c r="Q151" t="s">
        <v>128</v>
      </c>
      <c r="R151">
        <v>83</v>
      </c>
      <c r="S151" s="1">
        <v>44615.359027777777</v>
      </c>
      <c r="T151" t="s">
        <v>44</v>
      </c>
      <c r="U151" t="s">
        <v>44</v>
      </c>
      <c r="V151">
        <v>0.61740767600000002</v>
      </c>
      <c r="W151">
        <v>14</v>
      </c>
      <c r="X151" t="s">
        <v>45</v>
      </c>
      <c r="Y151">
        <v>0.61218559100000003</v>
      </c>
      <c r="Z151" t="s">
        <v>45</v>
      </c>
      <c r="AA151" t="s">
        <v>89</v>
      </c>
      <c r="AB151">
        <v>3.6363811000000003E-2</v>
      </c>
      <c r="AC151">
        <v>0.17475738499999999</v>
      </c>
      <c r="AD151">
        <v>8.8195272000000005E-2</v>
      </c>
      <c r="AE151" t="s">
        <v>47</v>
      </c>
      <c r="AF151" s="3">
        <v>20.502966220000001</v>
      </c>
      <c r="AG151">
        <v>2.7189516340000002</v>
      </c>
      <c r="AH151">
        <v>83</v>
      </c>
      <c r="AI151">
        <v>41.076595740000002</v>
      </c>
      <c r="AJ151">
        <v>579.15802870000005</v>
      </c>
      <c r="AK151">
        <v>214.15802869999999</v>
      </c>
      <c r="AL151" t="s">
        <v>45</v>
      </c>
      <c r="AM151">
        <v>10</v>
      </c>
      <c r="AN151" t="s">
        <v>79</v>
      </c>
      <c r="AP151">
        <f t="shared" si="8"/>
        <v>62</v>
      </c>
      <c r="AQ151">
        <f t="shared" si="9"/>
        <v>276.15802869999999</v>
      </c>
      <c r="AR151">
        <f t="shared" si="10"/>
        <v>10</v>
      </c>
      <c r="AS151" t="b">
        <f t="shared" si="11"/>
        <v>1</v>
      </c>
    </row>
    <row r="152" spans="1:45" x14ac:dyDescent="0.25">
      <c r="A152" s="1">
        <v>44615.433333333334</v>
      </c>
      <c r="B152" t="s">
        <v>206</v>
      </c>
      <c r="C152">
        <v>552</v>
      </c>
      <c r="D152" t="s">
        <v>126</v>
      </c>
      <c r="E152">
        <v>33</v>
      </c>
      <c r="F152">
        <v>12820.387000000001</v>
      </c>
      <c r="G152">
        <v>5.8310251E-2</v>
      </c>
      <c r="H152">
        <v>19.042024009999999</v>
      </c>
      <c r="I152">
        <v>1.7118497E-2</v>
      </c>
      <c r="J152">
        <v>-0.22800279000000001</v>
      </c>
      <c r="K152">
        <v>0.106094101</v>
      </c>
      <c r="L152">
        <v>0.61292999999999997</v>
      </c>
      <c r="M152">
        <v>1.9424451899999999</v>
      </c>
      <c r="N152">
        <v>1.1622651289999999</v>
      </c>
      <c r="O152" t="b">
        <v>0</v>
      </c>
      <c r="P152" t="s">
        <v>127</v>
      </c>
      <c r="Q152" t="s">
        <v>128</v>
      </c>
      <c r="R152" t="s">
        <v>207</v>
      </c>
      <c r="S152" s="1">
        <v>44615.433333333334</v>
      </c>
      <c r="T152" t="s">
        <v>44</v>
      </c>
      <c r="U152" t="s">
        <v>44</v>
      </c>
      <c r="V152" t="s">
        <v>45</v>
      </c>
      <c r="W152" t="s">
        <v>50</v>
      </c>
      <c r="X152" t="s">
        <v>45</v>
      </c>
      <c r="Y152" t="s">
        <v>45</v>
      </c>
      <c r="Z152" t="s">
        <v>45</v>
      </c>
      <c r="AA152" t="s">
        <v>89</v>
      </c>
      <c r="AB152">
        <v>3.6363811000000003E-2</v>
      </c>
      <c r="AC152">
        <v>0.17475738499999999</v>
      </c>
      <c r="AD152">
        <v>8.8195272000000005E-2</v>
      </c>
      <c r="AE152" t="s">
        <v>47</v>
      </c>
      <c r="AF152" s="3" t="s">
        <v>45</v>
      </c>
      <c r="AG152" t="s">
        <v>45</v>
      </c>
      <c r="AH152">
        <v>77.5</v>
      </c>
      <c r="AI152">
        <v>42.019787229999999</v>
      </c>
      <c r="AJ152">
        <v>646.50551259999997</v>
      </c>
      <c r="AK152">
        <v>281.50551259999997</v>
      </c>
      <c r="AL152">
        <v>6.6072148049999999</v>
      </c>
      <c r="AM152">
        <v>12</v>
      </c>
      <c r="AN152" t="s">
        <v>63</v>
      </c>
      <c r="AP152">
        <f t="shared" si="8"/>
        <v>62</v>
      </c>
      <c r="AQ152">
        <f t="shared" si="9"/>
        <v>343.50551259999997</v>
      </c>
      <c r="AR152">
        <f t="shared" si="10"/>
        <v>12</v>
      </c>
      <c r="AS152" t="b">
        <f t="shared" si="11"/>
        <v>1</v>
      </c>
    </row>
    <row r="153" spans="1:45" x14ac:dyDescent="0.25">
      <c r="A153" s="1">
        <v>44615.46875</v>
      </c>
      <c r="B153" t="s">
        <v>208</v>
      </c>
      <c r="C153">
        <v>552</v>
      </c>
      <c r="D153" t="s">
        <v>126</v>
      </c>
      <c r="E153">
        <v>35</v>
      </c>
      <c r="F153">
        <v>13119.54</v>
      </c>
      <c r="G153">
        <v>6.4135672000000005E-2</v>
      </c>
      <c r="H153">
        <v>19.720998269999999</v>
      </c>
      <c r="I153">
        <v>1.7836442000000001E-2</v>
      </c>
      <c r="J153">
        <v>-0.17860135599999999</v>
      </c>
      <c r="K153">
        <v>0.105674623</v>
      </c>
      <c r="L153">
        <v>0.66407000000000005</v>
      </c>
      <c r="M153">
        <v>2.2291579690000001</v>
      </c>
      <c r="N153">
        <v>1.4994374150000001</v>
      </c>
      <c r="O153" t="b">
        <v>0</v>
      </c>
      <c r="P153" t="s">
        <v>127</v>
      </c>
      <c r="Q153" t="s">
        <v>128</v>
      </c>
      <c r="R153">
        <v>99</v>
      </c>
      <c r="S153" s="1">
        <v>44615.46875</v>
      </c>
      <c r="T153" t="s">
        <v>44</v>
      </c>
      <c r="U153" t="s">
        <v>44</v>
      </c>
      <c r="V153">
        <v>0.71295936299999996</v>
      </c>
      <c r="W153">
        <v>5</v>
      </c>
      <c r="X153" t="s">
        <v>45</v>
      </c>
      <c r="Y153">
        <v>0.70676304300000004</v>
      </c>
      <c r="Z153" t="s">
        <v>45</v>
      </c>
      <c r="AA153" t="s">
        <v>89</v>
      </c>
      <c r="AB153">
        <v>3.6363811000000003E-2</v>
      </c>
      <c r="AC153">
        <v>0.17475738499999999</v>
      </c>
      <c r="AD153">
        <v>8.8195272000000005E-2</v>
      </c>
      <c r="AE153" t="s">
        <v>47</v>
      </c>
      <c r="AF153" s="3">
        <v>-5.6873015630000001</v>
      </c>
      <c r="AG153">
        <v>-2.3103119030000001</v>
      </c>
      <c r="AH153">
        <v>99</v>
      </c>
      <c r="AI153">
        <v>38.332765960000003</v>
      </c>
      <c r="AJ153">
        <v>451.92163640000001</v>
      </c>
      <c r="AK153">
        <v>86.921636399999997</v>
      </c>
      <c r="AL153" t="s">
        <v>45</v>
      </c>
      <c r="AM153">
        <v>5</v>
      </c>
      <c r="AN153" t="s">
        <v>115</v>
      </c>
      <c r="AP153">
        <f t="shared" si="8"/>
        <v>62</v>
      </c>
      <c r="AQ153">
        <f t="shared" si="9"/>
        <v>148.92163640000001</v>
      </c>
      <c r="AR153">
        <f t="shared" si="10"/>
        <v>5</v>
      </c>
      <c r="AS153" t="b">
        <f t="shared" si="11"/>
        <v>1</v>
      </c>
    </row>
    <row r="154" spans="1:45" x14ac:dyDescent="0.25">
      <c r="A154" s="1">
        <v>44615.54583333333</v>
      </c>
      <c r="B154" t="s">
        <v>209</v>
      </c>
      <c r="C154">
        <v>552</v>
      </c>
      <c r="D154" t="s">
        <v>126</v>
      </c>
      <c r="E154">
        <v>39</v>
      </c>
      <c r="F154">
        <v>15218.335999999999</v>
      </c>
      <c r="G154">
        <v>5.2588228000000001E-2</v>
      </c>
      <c r="H154">
        <v>19.44775143</v>
      </c>
      <c r="I154">
        <v>1.9891781000000001E-2</v>
      </c>
      <c r="J154">
        <v>-0.146239169</v>
      </c>
      <c r="K154">
        <v>0.124270717</v>
      </c>
      <c r="L154">
        <v>0.69755</v>
      </c>
      <c r="M154">
        <v>2.2043179980000001</v>
      </c>
      <c r="N154">
        <v>1.1852912959999999</v>
      </c>
      <c r="O154" t="b">
        <v>0</v>
      </c>
      <c r="P154" t="s">
        <v>127</v>
      </c>
      <c r="Q154" t="s">
        <v>128</v>
      </c>
      <c r="R154" t="s">
        <v>210</v>
      </c>
      <c r="S154" s="1">
        <v>44615.54583333333</v>
      </c>
      <c r="T154" t="s">
        <v>44</v>
      </c>
      <c r="U154" t="s">
        <v>44</v>
      </c>
      <c r="V154">
        <v>0.70585285200000003</v>
      </c>
      <c r="W154">
        <v>17</v>
      </c>
      <c r="X154" t="s">
        <v>45</v>
      </c>
      <c r="Y154">
        <v>0.69991418500000002</v>
      </c>
      <c r="Z154" t="s">
        <v>45</v>
      </c>
      <c r="AA154" t="s">
        <v>89</v>
      </c>
      <c r="AB154">
        <v>3.6363811000000003E-2</v>
      </c>
      <c r="AC154">
        <v>0.17475738499999999</v>
      </c>
      <c r="AD154">
        <v>8.8195272000000005E-2</v>
      </c>
      <c r="AE154" t="s">
        <v>47</v>
      </c>
      <c r="AF154" s="3">
        <v>-4.0214741460000001</v>
      </c>
      <c r="AG154">
        <v>-1.9186706339999999</v>
      </c>
      <c r="AH154">
        <v>46.5</v>
      </c>
      <c r="AI154">
        <v>47.190972219999999</v>
      </c>
      <c r="AJ154">
        <v>782.73906520000003</v>
      </c>
      <c r="AK154">
        <v>52.739065160000003</v>
      </c>
      <c r="AL154" t="s">
        <v>45</v>
      </c>
      <c r="AM154">
        <v>4</v>
      </c>
      <c r="AN154" t="s">
        <v>51</v>
      </c>
      <c r="AP154">
        <f t="shared" si="8"/>
        <v>62</v>
      </c>
      <c r="AQ154">
        <f t="shared" si="9"/>
        <v>114.73906516</v>
      </c>
      <c r="AR154">
        <f t="shared" si="10"/>
        <v>4</v>
      </c>
      <c r="AS154" t="b">
        <f t="shared" si="11"/>
        <v>1</v>
      </c>
    </row>
    <row r="155" spans="1:45" x14ac:dyDescent="0.25">
      <c r="A155" s="1">
        <v>44615.597222222219</v>
      </c>
      <c r="B155" t="s">
        <v>211</v>
      </c>
      <c r="C155">
        <v>552</v>
      </c>
      <c r="D155" t="s">
        <v>126</v>
      </c>
      <c r="E155">
        <v>41</v>
      </c>
      <c r="F155">
        <v>12004.955</v>
      </c>
      <c r="G155">
        <v>7.8721319999999997E-2</v>
      </c>
      <c r="H155">
        <v>18.93560712</v>
      </c>
      <c r="I155">
        <v>2.3569886000000002E-2</v>
      </c>
      <c r="J155">
        <v>-0.23207202699999999</v>
      </c>
      <c r="K155">
        <v>0.12965717900000001</v>
      </c>
      <c r="L155">
        <v>0.60872999999999999</v>
      </c>
      <c r="M155">
        <v>1.8710464520000001</v>
      </c>
      <c r="N155">
        <v>1.1321985859999999</v>
      </c>
      <c r="O155" t="b">
        <v>0</v>
      </c>
      <c r="P155" t="s">
        <v>127</v>
      </c>
      <c r="Q155" t="s">
        <v>128</v>
      </c>
      <c r="R155">
        <v>76</v>
      </c>
      <c r="S155" s="1">
        <v>44615.597222222219</v>
      </c>
      <c r="T155" t="s">
        <v>44</v>
      </c>
      <c r="U155" t="s">
        <v>44</v>
      </c>
      <c r="V155" t="s">
        <v>45</v>
      </c>
      <c r="W155" t="s">
        <v>50</v>
      </c>
      <c r="X155" t="s">
        <v>45</v>
      </c>
      <c r="Y155" t="s">
        <v>45</v>
      </c>
      <c r="Z155" t="s">
        <v>45</v>
      </c>
      <c r="AA155" t="s">
        <v>89</v>
      </c>
      <c r="AB155">
        <v>3.6363811000000003E-2</v>
      </c>
      <c r="AC155">
        <v>0.17475738499999999</v>
      </c>
      <c r="AD155">
        <v>8.8195272000000005E-2</v>
      </c>
      <c r="AE155" t="s">
        <v>47</v>
      </c>
      <c r="AF155" s="3" t="s">
        <v>45</v>
      </c>
      <c r="AG155" t="s">
        <v>45</v>
      </c>
      <c r="AH155">
        <v>76</v>
      </c>
      <c r="AI155">
        <v>42.27702128</v>
      </c>
      <c r="AJ155">
        <v>653.25208110000005</v>
      </c>
      <c r="AK155">
        <v>288.2520811</v>
      </c>
      <c r="AL155">
        <v>6.0420010910000004</v>
      </c>
      <c r="AM155">
        <v>12</v>
      </c>
      <c r="AN155" t="s">
        <v>63</v>
      </c>
      <c r="AP155">
        <f t="shared" si="8"/>
        <v>62</v>
      </c>
      <c r="AQ155">
        <f t="shared" si="9"/>
        <v>350.2520811</v>
      </c>
      <c r="AR155">
        <f t="shared" si="10"/>
        <v>12</v>
      </c>
      <c r="AS155" t="b">
        <f t="shared" si="11"/>
        <v>1</v>
      </c>
    </row>
    <row r="156" spans="1:45" x14ac:dyDescent="0.25">
      <c r="A156" s="1">
        <v>44621.222916666666</v>
      </c>
      <c r="B156" t="s">
        <v>184</v>
      </c>
      <c r="C156">
        <v>555</v>
      </c>
      <c r="D156" t="s">
        <v>126</v>
      </c>
      <c r="E156">
        <v>28</v>
      </c>
      <c r="F156">
        <v>14221.887000000001</v>
      </c>
      <c r="G156">
        <v>6.5624060999999997E-2</v>
      </c>
      <c r="H156">
        <v>19.85885386</v>
      </c>
      <c r="I156">
        <v>1.6447795000000001E-2</v>
      </c>
      <c r="J156">
        <v>-0.25559341499999999</v>
      </c>
      <c r="K156">
        <v>0.1013608</v>
      </c>
      <c r="L156">
        <v>0.58665</v>
      </c>
      <c r="M156">
        <v>2.432906504</v>
      </c>
      <c r="N156">
        <v>1.3623027080000001</v>
      </c>
      <c r="O156" t="b">
        <v>0</v>
      </c>
      <c r="P156" t="s">
        <v>127</v>
      </c>
      <c r="Q156" t="s">
        <v>128</v>
      </c>
      <c r="R156" t="s">
        <v>185</v>
      </c>
      <c r="S156" s="1">
        <v>44621.222916666666</v>
      </c>
      <c r="T156" t="s">
        <v>44</v>
      </c>
      <c r="U156" t="s">
        <v>44</v>
      </c>
      <c r="V156">
        <v>0.64496405199999995</v>
      </c>
      <c r="W156">
        <v>10</v>
      </c>
      <c r="X156" t="s">
        <v>45</v>
      </c>
      <c r="Y156">
        <v>0.63808937799999998</v>
      </c>
      <c r="Z156" t="s">
        <v>45</v>
      </c>
      <c r="AA156" t="s">
        <v>89</v>
      </c>
      <c r="AB156">
        <v>3.6363811000000003E-2</v>
      </c>
      <c r="AC156">
        <v>0.17475738499999999</v>
      </c>
      <c r="AD156">
        <v>8.8195272000000005E-2</v>
      </c>
      <c r="AE156" t="s">
        <v>47</v>
      </c>
      <c r="AF156" s="3">
        <v>12.57475022</v>
      </c>
      <c r="AG156">
        <v>2.201289708</v>
      </c>
      <c r="AH156">
        <v>71.5</v>
      </c>
      <c r="AI156">
        <v>43.614583340000003</v>
      </c>
      <c r="AJ156">
        <v>684.22386419999998</v>
      </c>
      <c r="AK156">
        <v>319.22386419999998</v>
      </c>
      <c r="AL156" t="s">
        <v>45</v>
      </c>
      <c r="AM156">
        <v>1</v>
      </c>
      <c r="AN156" t="s">
        <v>48</v>
      </c>
      <c r="AP156">
        <f t="shared" si="8"/>
        <v>62</v>
      </c>
      <c r="AQ156">
        <f t="shared" si="9"/>
        <v>16.22386419999998</v>
      </c>
      <c r="AR156">
        <f t="shared" si="10"/>
        <v>1</v>
      </c>
      <c r="AS156" t="b">
        <f t="shared" si="11"/>
        <v>1</v>
      </c>
    </row>
    <row r="157" spans="1:45" x14ac:dyDescent="0.25">
      <c r="A157" s="1">
        <v>44623.526388888888</v>
      </c>
      <c r="B157" t="s">
        <v>212</v>
      </c>
      <c r="C157">
        <v>557</v>
      </c>
      <c r="D157" t="s">
        <v>126</v>
      </c>
      <c r="E157">
        <v>5</v>
      </c>
      <c r="F157">
        <v>13087.466</v>
      </c>
      <c r="G157">
        <v>6.2050958000000003E-2</v>
      </c>
      <c r="H157">
        <v>19.938213180000002</v>
      </c>
      <c r="I157">
        <v>1.9687324999999999E-2</v>
      </c>
      <c r="J157">
        <v>-0.25975700800000001</v>
      </c>
      <c r="K157">
        <v>0.11667891599999999</v>
      </c>
      <c r="L157">
        <v>0.58204</v>
      </c>
      <c r="M157">
        <v>2.5984209439999999</v>
      </c>
      <c r="N157">
        <v>1.3234826500000001</v>
      </c>
      <c r="O157" t="b">
        <v>0</v>
      </c>
      <c r="P157" t="s">
        <v>127</v>
      </c>
      <c r="Q157" t="s">
        <v>128</v>
      </c>
      <c r="R157" t="s">
        <v>213</v>
      </c>
      <c r="S157" s="1">
        <v>44623.526388888888</v>
      </c>
      <c r="T157" t="s">
        <v>44</v>
      </c>
      <c r="U157" t="s">
        <v>44</v>
      </c>
      <c r="V157">
        <v>0.63720294399999999</v>
      </c>
      <c r="W157">
        <v>5</v>
      </c>
      <c r="X157" t="s">
        <v>45</v>
      </c>
      <c r="Y157">
        <v>0.63107248599999999</v>
      </c>
      <c r="Z157" t="s">
        <v>45</v>
      </c>
      <c r="AA157" t="s">
        <v>89</v>
      </c>
      <c r="AB157">
        <v>3.6363811000000003E-2</v>
      </c>
      <c r="AC157">
        <v>0.17475738499999999</v>
      </c>
      <c r="AD157">
        <v>8.8195272000000005E-2</v>
      </c>
      <c r="AE157" t="s">
        <v>47</v>
      </c>
      <c r="AF157" s="3">
        <v>14.658757509999999</v>
      </c>
      <c r="AG157">
        <v>2.8248750650000001</v>
      </c>
      <c r="AH157">
        <v>54.5</v>
      </c>
      <c r="AI157">
        <v>46.046527779999998</v>
      </c>
      <c r="AJ157">
        <v>744.02295160000006</v>
      </c>
      <c r="AK157">
        <v>14.022951559999999</v>
      </c>
      <c r="AL157">
        <v>3.1937646069999999</v>
      </c>
      <c r="AM157">
        <v>3</v>
      </c>
      <c r="AN157" t="s">
        <v>85</v>
      </c>
      <c r="AP157">
        <f t="shared" si="8"/>
        <v>62</v>
      </c>
      <c r="AQ157">
        <f t="shared" si="9"/>
        <v>76.022951559999996</v>
      </c>
      <c r="AR157">
        <f t="shared" si="10"/>
        <v>3</v>
      </c>
      <c r="AS157" t="b">
        <f t="shared" si="11"/>
        <v>1</v>
      </c>
    </row>
    <row r="158" spans="1:45" x14ac:dyDescent="0.25">
      <c r="A158" s="1">
        <v>44623.552083333336</v>
      </c>
      <c r="B158" t="s">
        <v>214</v>
      </c>
      <c r="C158">
        <v>557</v>
      </c>
      <c r="D158" t="s">
        <v>126</v>
      </c>
      <c r="E158">
        <v>6</v>
      </c>
      <c r="F158">
        <v>13702.225</v>
      </c>
      <c r="G158">
        <v>7.9084070000000006E-2</v>
      </c>
      <c r="H158">
        <v>20.01402891</v>
      </c>
      <c r="I158">
        <v>1.9734794999999999E-2</v>
      </c>
      <c r="J158">
        <v>-0.27733578199999998</v>
      </c>
      <c r="K158">
        <v>0.126189723</v>
      </c>
      <c r="L158">
        <v>0.5635</v>
      </c>
      <c r="M158">
        <v>2.754188144</v>
      </c>
      <c r="N158">
        <v>1.2537178499999999</v>
      </c>
      <c r="O158" t="b">
        <v>0</v>
      </c>
      <c r="P158" t="s">
        <v>127</v>
      </c>
      <c r="Q158" t="s">
        <v>128</v>
      </c>
      <c r="R158" t="s">
        <v>215</v>
      </c>
      <c r="S158" s="1">
        <v>44623.552083333336</v>
      </c>
      <c r="T158" t="s">
        <v>44</v>
      </c>
      <c r="U158" t="s">
        <v>44</v>
      </c>
      <c r="V158">
        <v>0.63427016599999997</v>
      </c>
      <c r="W158">
        <v>7</v>
      </c>
      <c r="X158" t="s">
        <v>45</v>
      </c>
      <c r="Y158">
        <v>0.62802139800000001</v>
      </c>
      <c r="Z158" t="s">
        <v>45</v>
      </c>
      <c r="AA158" t="s">
        <v>89</v>
      </c>
      <c r="AB158">
        <v>3.6363811000000003E-2</v>
      </c>
      <c r="AC158">
        <v>0.17475738499999999</v>
      </c>
      <c r="AD158">
        <v>8.8195272000000005E-2</v>
      </c>
      <c r="AE158" t="s">
        <v>47</v>
      </c>
      <c r="AF158" s="3">
        <v>15.579262</v>
      </c>
      <c r="AG158">
        <v>3.1810151869999999</v>
      </c>
      <c r="AH158">
        <v>52</v>
      </c>
      <c r="AI158">
        <v>46.404166670000002</v>
      </c>
      <c r="AJ158">
        <v>751.43103069999995</v>
      </c>
      <c r="AK158">
        <v>21.431030660000001</v>
      </c>
      <c r="AL158">
        <v>3.0873954299999999</v>
      </c>
      <c r="AM158">
        <v>3</v>
      </c>
      <c r="AN158" t="s">
        <v>85</v>
      </c>
      <c r="AP158">
        <f t="shared" si="8"/>
        <v>62</v>
      </c>
      <c r="AQ158">
        <f t="shared" si="9"/>
        <v>83.431030660000005</v>
      </c>
      <c r="AR158">
        <f t="shared" si="10"/>
        <v>3</v>
      </c>
      <c r="AS158" t="b">
        <f t="shared" si="11"/>
        <v>1</v>
      </c>
    </row>
    <row r="159" spans="1:45" x14ac:dyDescent="0.25">
      <c r="A159" s="1">
        <v>44623.654861111114</v>
      </c>
      <c r="B159" t="s">
        <v>216</v>
      </c>
      <c r="C159">
        <v>557</v>
      </c>
      <c r="D159" t="s">
        <v>126</v>
      </c>
      <c r="E159">
        <v>8</v>
      </c>
      <c r="F159">
        <v>27130.842000000001</v>
      </c>
      <c r="G159">
        <v>1.6182434999999998E-2</v>
      </c>
      <c r="H159">
        <v>19.029139350000001</v>
      </c>
      <c r="I159">
        <v>1.7327031E-2</v>
      </c>
      <c r="J159">
        <v>-0.133689004</v>
      </c>
      <c r="K159">
        <v>0.100180854</v>
      </c>
      <c r="L159">
        <v>0.71575</v>
      </c>
      <c r="M159">
        <v>2.0418225090000002</v>
      </c>
      <c r="N159">
        <v>0.86293489099999998</v>
      </c>
      <c r="O159" t="b">
        <v>0</v>
      </c>
      <c r="P159" t="s">
        <v>127</v>
      </c>
      <c r="Q159" t="s">
        <v>128</v>
      </c>
      <c r="R159" t="s">
        <v>217</v>
      </c>
      <c r="S159" s="1">
        <v>44623.654861111114</v>
      </c>
      <c r="T159" t="s">
        <v>44</v>
      </c>
      <c r="U159" t="s">
        <v>44</v>
      </c>
      <c r="V159" t="s">
        <v>45</v>
      </c>
      <c r="W159" t="s">
        <v>50</v>
      </c>
      <c r="X159" t="s">
        <v>45</v>
      </c>
      <c r="Y159" t="s">
        <v>45</v>
      </c>
      <c r="Z159" t="s">
        <v>45</v>
      </c>
      <c r="AA159" t="s">
        <v>89</v>
      </c>
      <c r="AB159">
        <v>3.6363811000000003E-2</v>
      </c>
      <c r="AC159">
        <v>0.17475738499999999</v>
      </c>
      <c r="AD159">
        <v>8.8195272000000005E-2</v>
      </c>
      <c r="AE159" t="s">
        <v>47</v>
      </c>
      <c r="AF159" s="3" t="s">
        <v>45</v>
      </c>
      <c r="AG159" t="s">
        <v>45</v>
      </c>
      <c r="AH159">
        <v>17</v>
      </c>
      <c r="AI159">
        <v>51.41111111</v>
      </c>
      <c r="AJ159">
        <v>1180.117137</v>
      </c>
      <c r="AK159">
        <v>85.117137080000006</v>
      </c>
      <c r="AL159">
        <v>9.5253965300000001</v>
      </c>
      <c r="AM159">
        <v>5</v>
      </c>
      <c r="AN159" t="s">
        <v>115</v>
      </c>
      <c r="AP159">
        <f t="shared" si="8"/>
        <v>62</v>
      </c>
      <c r="AQ159">
        <f t="shared" si="9"/>
        <v>147.11713708000002</v>
      </c>
      <c r="AR159">
        <f t="shared" si="10"/>
        <v>5</v>
      </c>
      <c r="AS159" t="b">
        <f t="shared" si="11"/>
        <v>1</v>
      </c>
    </row>
    <row r="160" spans="1:45" x14ac:dyDescent="0.25">
      <c r="A160" s="1">
        <v>44623.680555555555</v>
      </c>
      <c r="B160" t="s">
        <v>218</v>
      </c>
      <c r="C160">
        <v>557</v>
      </c>
      <c r="D160" t="s">
        <v>126</v>
      </c>
      <c r="E160">
        <v>9</v>
      </c>
      <c r="F160">
        <v>30522.348999999998</v>
      </c>
      <c r="G160">
        <v>-1.2442065E-2</v>
      </c>
      <c r="H160">
        <v>18.760380959999999</v>
      </c>
      <c r="I160">
        <v>1.2270290999999999E-2</v>
      </c>
      <c r="J160">
        <v>-0.19043075600000001</v>
      </c>
      <c r="K160">
        <v>7.7612239999999999E-2</v>
      </c>
      <c r="L160">
        <v>0.65578999999999998</v>
      </c>
      <c r="M160">
        <v>1.509253741</v>
      </c>
      <c r="N160">
        <v>1.2093750029999999</v>
      </c>
      <c r="O160" t="b">
        <v>0</v>
      </c>
      <c r="P160" t="s">
        <v>127</v>
      </c>
      <c r="Q160" t="s">
        <v>128</v>
      </c>
      <c r="R160" t="s">
        <v>219</v>
      </c>
      <c r="S160" s="1">
        <v>44623.680555555555</v>
      </c>
      <c r="T160" t="s">
        <v>44</v>
      </c>
      <c r="U160" t="s">
        <v>44</v>
      </c>
      <c r="V160" t="s">
        <v>45</v>
      </c>
      <c r="W160" t="s">
        <v>50</v>
      </c>
      <c r="X160" t="s">
        <v>45</v>
      </c>
      <c r="Y160" t="s">
        <v>45</v>
      </c>
      <c r="Z160" t="s">
        <v>45</v>
      </c>
      <c r="AA160" t="s">
        <v>89</v>
      </c>
      <c r="AB160">
        <v>3.6363811000000003E-2</v>
      </c>
      <c r="AC160">
        <v>0.17475738499999999</v>
      </c>
      <c r="AD160">
        <v>8.8195272000000005E-2</v>
      </c>
      <c r="AE160" t="s">
        <v>47</v>
      </c>
      <c r="AF160" s="3" t="s">
        <v>45</v>
      </c>
      <c r="AG160" t="s">
        <v>45</v>
      </c>
      <c r="AH160">
        <v>86</v>
      </c>
      <c r="AI160">
        <v>40.562127660000002</v>
      </c>
      <c r="AJ160">
        <v>533.51816020000001</v>
      </c>
      <c r="AK160">
        <v>168.51816020000001</v>
      </c>
      <c r="AL160">
        <v>10.17123211</v>
      </c>
      <c r="AM160">
        <v>8</v>
      </c>
      <c r="AN160" t="s">
        <v>55</v>
      </c>
      <c r="AP160">
        <f t="shared" si="8"/>
        <v>62</v>
      </c>
      <c r="AQ160">
        <f t="shared" si="9"/>
        <v>230.51816020000001</v>
      </c>
      <c r="AR160">
        <f t="shared" si="10"/>
        <v>8</v>
      </c>
      <c r="AS160" t="b">
        <f t="shared" si="11"/>
        <v>1</v>
      </c>
    </row>
    <row r="161" spans="1:47" x14ac:dyDescent="0.25">
      <c r="A161" s="1">
        <v>44623.73333333333</v>
      </c>
      <c r="B161" t="s">
        <v>220</v>
      </c>
      <c r="C161">
        <v>557</v>
      </c>
      <c r="D161" t="s">
        <v>126</v>
      </c>
      <c r="E161">
        <v>11</v>
      </c>
      <c r="F161">
        <v>18120.537</v>
      </c>
      <c r="G161">
        <v>3.8213247999999998E-2</v>
      </c>
      <c r="H161">
        <v>19.43322169</v>
      </c>
      <c r="I161">
        <v>1.54652E-2</v>
      </c>
      <c r="J161">
        <v>-0.17153126399999999</v>
      </c>
      <c r="K161">
        <v>0.100166031</v>
      </c>
      <c r="L161">
        <v>0.67544000000000004</v>
      </c>
      <c r="M161">
        <v>2.167376054</v>
      </c>
      <c r="N161">
        <v>1.118964421</v>
      </c>
      <c r="O161" t="b">
        <v>0</v>
      </c>
      <c r="P161" t="s">
        <v>127</v>
      </c>
      <c r="Q161" t="s">
        <v>128</v>
      </c>
      <c r="R161" t="s">
        <v>221</v>
      </c>
      <c r="S161" s="1">
        <v>44623.73333333333</v>
      </c>
      <c r="T161" t="s">
        <v>44</v>
      </c>
      <c r="U161" t="s">
        <v>44</v>
      </c>
      <c r="V161">
        <v>0.66689432599999998</v>
      </c>
      <c r="W161">
        <v>34</v>
      </c>
      <c r="X161" t="s">
        <v>45</v>
      </c>
      <c r="Y161">
        <v>0.66033241499999995</v>
      </c>
      <c r="Z161" t="s">
        <v>45</v>
      </c>
      <c r="AA161" t="s">
        <v>89</v>
      </c>
      <c r="AB161">
        <v>3.6363811000000003E-2</v>
      </c>
      <c r="AC161">
        <v>0.17475738499999999</v>
      </c>
      <c r="AD161">
        <v>8.8195272000000005E-2</v>
      </c>
      <c r="AE161" t="s">
        <v>47</v>
      </c>
      <c r="AF161" s="3">
        <v>6.2561319380000002</v>
      </c>
      <c r="AG161">
        <v>0.50704470999999995</v>
      </c>
      <c r="AH161">
        <v>80.5</v>
      </c>
      <c r="AI161">
        <v>41.505319149999998</v>
      </c>
      <c r="AJ161">
        <v>620.79874770000004</v>
      </c>
      <c r="AK161">
        <v>255.79874770000001</v>
      </c>
      <c r="AL161" t="s">
        <v>45</v>
      </c>
      <c r="AM161">
        <v>11</v>
      </c>
      <c r="AN161" t="s">
        <v>59</v>
      </c>
      <c r="AP161">
        <f t="shared" si="8"/>
        <v>62</v>
      </c>
      <c r="AQ161">
        <f t="shared" si="9"/>
        <v>317.79874770000004</v>
      </c>
      <c r="AR161">
        <f t="shared" si="10"/>
        <v>11</v>
      </c>
      <c r="AS161" t="b">
        <f t="shared" si="11"/>
        <v>1</v>
      </c>
    </row>
    <row r="162" spans="1:47" x14ac:dyDescent="0.25">
      <c r="A162" s="1">
        <v>44623.911805555559</v>
      </c>
      <c r="B162" t="s">
        <v>222</v>
      </c>
      <c r="C162">
        <v>557</v>
      </c>
      <c r="D162" t="s">
        <v>126</v>
      </c>
      <c r="E162">
        <v>18</v>
      </c>
      <c r="F162">
        <v>22567.761999999999</v>
      </c>
      <c r="G162">
        <v>4.0772538999999997E-2</v>
      </c>
      <c r="H162">
        <v>20.084879569999998</v>
      </c>
      <c r="I162">
        <v>1.2986871000000001E-2</v>
      </c>
      <c r="J162">
        <v>-0.176806923</v>
      </c>
      <c r="K162">
        <v>8.4382979999999996E-2</v>
      </c>
      <c r="L162">
        <v>0.67144000000000004</v>
      </c>
      <c r="M162">
        <v>2.7437678139999999</v>
      </c>
      <c r="N162">
        <v>1.1345996920000001</v>
      </c>
      <c r="O162" t="b">
        <v>0</v>
      </c>
      <c r="P162" t="s">
        <v>127</v>
      </c>
      <c r="Q162" t="s">
        <v>128</v>
      </c>
      <c r="R162" t="s">
        <v>223</v>
      </c>
      <c r="S162" s="1">
        <v>44623.911805555559</v>
      </c>
      <c r="T162" t="s">
        <v>44</v>
      </c>
      <c r="U162" t="s">
        <v>44</v>
      </c>
      <c r="V162">
        <v>0.65400336599999997</v>
      </c>
      <c r="W162">
        <v>5</v>
      </c>
      <c r="X162" t="s">
        <v>45</v>
      </c>
      <c r="Y162">
        <v>0.64765703600000002</v>
      </c>
      <c r="Z162" t="s">
        <v>45</v>
      </c>
      <c r="AA162" t="s">
        <v>89</v>
      </c>
      <c r="AB162">
        <v>3.6363811000000003E-2</v>
      </c>
      <c r="AC162">
        <v>0.17475738499999999</v>
      </c>
      <c r="AD162">
        <v>8.8195272000000005E-2</v>
      </c>
      <c r="AE162" t="s">
        <v>47</v>
      </c>
      <c r="AF162" s="3">
        <v>9.8047658020000004</v>
      </c>
      <c r="AG162">
        <v>1.892975123</v>
      </c>
      <c r="AH162">
        <v>25</v>
      </c>
      <c r="AI162">
        <v>50.266666669999999</v>
      </c>
      <c r="AJ162">
        <v>1155.5746180000001</v>
      </c>
      <c r="AK162">
        <v>60.574618229999999</v>
      </c>
      <c r="AL162">
        <v>14.16458602</v>
      </c>
      <c r="AM162">
        <v>5</v>
      </c>
      <c r="AN162" t="s">
        <v>115</v>
      </c>
      <c r="AP162">
        <f t="shared" si="8"/>
        <v>62</v>
      </c>
      <c r="AQ162">
        <f t="shared" si="9"/>
        <v>122.57461823</v>
      </c>
      <c r="AR162">
        <f t="shared" si="10"/>
        <v>5</v>
      </c>
      <c r="AS162" t="b">
        <f t="shared" si="11"/>
        <v>1</v>
      </c>
    </row>
    <row r="163" spans="1:47" x14ac:dyDescent="0.25">
      <c r="A163" s="1">
        <v>44623.961805555555</v>
      </c>
      <c r="B163" t="s">
        <v>224</v>
      </c>
      <c r="C163">
        <v>557</v>
      </c>
      <c r="D163" t="s">
        <v>126</v>
      </c>
      <c r="E163">
        <v>20</v>
      </c>
      <c r="F163">
        <v>15397.677</v>
      </c>
      <c r="G163">
        <v>5.8158074999999997E-2</v>
      </c>
      <c r="H163">
        <v>20.198611679999999</v>
      </c>
      <c r="I163">
        <v>2.0936920000000001E-2</v>
      </c>
      <c r="J163">
        <v>-0.20314064300000001</v>
      </c>
      <c r="K163">
        <v>0.13561008999999999</v>
      </c>
      <c r="L163">
        <v>0.64349999999999996</v>
      </c>
      <c r="M163">
        <v>2.7659293310000002</v>
      </c>
      <c r="N163">
        <v>1.2740365229999999</v>
      </c>
      <c r="O163" t="b">
        <v>0</v>
      </c>
      <c r="P163" t="s">
        <v>127</v>
      </c>
      <c r="Q163" t="s">
        <v>128</v>
      </c>
      <c r="R163" t="s">
        <v>225</v>
      </c>
      <c r="S163" s="1">
        <v>44623.961805555555</v>
      </c>
      <c r="T163" t="s">
        <v>44</v>
      </c>
      <c r="U163" t="s">
        <v>44</v>
      </c>
      <c r="V163">
        <v>0.67138331200000001</v>
      </c>
      <c r="W163">
        <v>21</v>
      </c>
      <c r="X163" t="s">
        <v>45</v>
      </c>
      <c r="Y163">
        <v>0.66443955499999996</v>
      </c>
      <c r="Z163" t="s">
        <v>45</v>
      </c>
      <c r="AA163" t="s">
        <v>89</v>
      </c>
      <c r="AB163">
        <v>3.6363811000000003E-2</v>
      </c>
      <c r="AC163">
        <v>0.17475738499999999</v>
      </c>
      <c r="AD163">
        <v>8.8195272000000005E-2</v>
      </c>
      <c r="AE163" t="s">
        <v>47</v>
      </c>
      <c r="AF163" s="3">
        <v>5.1346150389999998</v>
      </c>
      <c r="AG163">
        <v>0.84429121200000001</v>
      </c>
      <c r="AH163">
        <v>27.5</v>
      </c>
      <c r="AI163">
        <v>49.909027780000002</v>
      </c>
      <c r="AJ163">
        <v>1135.426882</v>
      </c>
      <c r="AK163">
        <v>40.426882409999997</v>
      </c>
      <c r="AL163" t="s">
        <v>45</v>
      </c>
      <c r="AM163">
        <v>4</v>
      </c>
      <c r="AN163" t="s">
        <v>51</v>
      </c>
      <c r="AP163">
        <f t="shared" si="8"/>
        <v>62</v>
      </c>
      <c r="AQ163">
        <f t="shared" si="9"/>
        <v>102.42688240999999</v>
      </c>
      <c r="AR163">
        <f t="shared" si="10"/>
        <v>4</v>
      </c>
      <c r="AS163" t="b">
        <f t="shared" si="11"/>
        <v>1</v>
      </c>
    </row>
    <row r="164" spans="1:47" x14ac:dyDescent="0.25">
      <c r="A164" s="1"/>
      <c r="S164" s="1"/>
    </row>
    <row r="165" spans="1:47" x14ac:dyDescent="0.25">
      <c r="A165" s="1">
        <v>44728.576388888891</v>
      </c>
      <c r="B165" t="s">
        <v>226</v>
      </c>
      <c r="C165">
        <v>249</v>
      </c>
      <c r="D165" t="s">
        <v>166</v>
      </c>
      <c r="E165">
        <v>6</v>
      </c>
      <c r="F165">
        <v>14197.215</v>
      </c>
      <c r="G165">
        <v>1.3758329999999999E-3</v>
      </c>
      <c r="H165">
        <v>20.182206470000001</v>
      </c>
      <c r="I165">
        <v>1.9067723000000002E-2</v>
      </c>
      <c r="J165">
        <v>-0.33088735800000002</v>
      </c>
      <c r="K165">
        <v>0.115036281</v>
      </c>
      <c r="L165">
        <v>0.55506</v>
      </c>
      <c r="M165">
        <v>1.407419982</v>
      </c>
      <c r="N165">
        <v>2.3633890059999998</v>
      </c>
      <c r="O165" t="b">
        <v>0</v>
      </c>
      <c r="P165" t="s">
        <v>227</v>
      </c>
      <c r="Q165" t="s">
        <v>228</v>
      </c>
      <c r="R165">
        <v>1</v>
      </c>
      <c r="S165" s="1">
        <v>44728.576388888891</v>
      </c>
      <c r="T165" t="s">
        <v>44</v>
      </c>
      <c r="U165" t="s">
        <v>44</v>
      </c>
      <c r="V165">
        <v>0.52811419400000004</v>
      </c>
      <c r="W165">
        <v>5</v>
      </c>
      <c r="X165" t="s">
        <v>45</v>
      </c>
      <c r="Y165">
        <v>0.52000753399999999</v>
      </c>
      <c r="Z165" t="s">
        <v>45</v>
      </c>
      <c r="AA165" t="s">
        <v>46</v>
      </c>
      <c r="AB165">
        <v>4.9933999E-2</v>
      </c>
      <c r="AC165">
        <v>9.2848257000000003E-2</v>
      </c>
      <c r="AD165">
        <v>0.14123654799999999</v>
      </c>
      <c r="AE165" t="s">
        <v>229</v>
      </c>
      <c r="AF165" s="3">
        <v>55.208995440000002</v>
      </c>
      <c r="AG165">
        <v>9.4126469440000005</v>
      </c>
      <c r="AH165">
        <v>1</v>
      </c>
      <c r="AI165">
        <v>0</v>
      </c>
      <c r="AJ165">
        <v>63.888508659999999</v>
      </c>
      <c r="AK165">
        <v>63.888508659999999</v>
      </c>
      <c r="AL165" t="s">
        <v>45</v>
      </c>
      <c r="AM165">
        <v>4</v>
      </c>
      <c r="AN165" t="s">
        <v>51</v>
      </c>
      <c r="AP165">
        <f>AT$165</f>
        <v>34</v>
      </c>
      <c r="AQ165">
        <f t="shared" si="9"/>
        <v>97.888508659999999</v>
      </c>
      <c r="AR165">
        <f t="shared" si="10"/>
        <v>4</v>
      </c>
      <c r="AS165" t="b">
        <f t="shared" si="11"/>
        <v>1</v>
      </c>
      <c r="AT165">
        <v>34</v>
      </c>
      <c r="AU165">
        <f>COUNTIF(AS165:AS254,"=FALSE")</f>
        <v>0</v>
      </c>
    </row>
    <row r="166" spans="1:47" x14ac:dyDescent="0.25">
      <c r="A166" s="1">
        <v>44728.714583333334</v>
      </c>
      <c r="B166" t="s">
        <v>230</v>
      </c>
      <c r="C166">
        <v>249</v>
      </c>
      <c r="D166" t="s">
        <v>166</v>
      </c>
      <c r="E166">
        <v>11</v>
      </c>
      <c r="F166">
        <v>16107.224</v>
      </c>
      <c r="G166">
        <v>1.1588029999999999E-3</v>
      </c>
      <c r="H166">
        <v>18.52262378</v>
      </c>
      <c r="I166">
        <v>1.9296266999999999E-2</v>
      </c>
      <c r="J166">
        <v>-0.26825005000000002</v>
      </c>
      <c r="K166">
        <v>0.10922279</v>
      </c>
      <c r="L166">
        <v>0.62060999999999999</v>
      </c>
      <c r="M166">
        <v>0.61551044200000005</v>
      </c>
      <c r="N166">
        <v>1.4399346799999999</v>
      </c>
      <c r="O166" t="b">
        <v>0</v>
      </c>
      <c r="P166" t="s">
        <v>227</v>
      </c>
      <c r="Q166" t="s">
        <v>228</v>
      </c>
      <c r="R166">
        <v>5</v>
      </c>
      <c r="S166" s="1">
        <v>44728.714583333334</v>
      </c>
      <c r="T166" t="s">
        <v>44</v>
      </c>
      <c r="U166" t="s">
        <v>44</v>
      </c>
      <c r="V166">
        <v>0.57093819800000001</v>
      </c>
      <c r="W166">
        <v>13</v>
      </c>
      <c r="X166" t="s">
        <v>45</v>
      </c>
      <c r="Y166">
        <v>0.55939551899999995</v>
      </c>
      <c r="Z166" t="s">
        <v>45</v>
      </c>
      <c r="AA166" t="s">
        <v>46</v>
      </c>
      <c r="AB166">
        <v>4.9933999E-2</v>
      </c>
      <c r="AC166">
        <v>9.2848257000000003E-2</v>
      </c>
      <c r="AD166">
        <v>0.14123654799999999</v>
      </c>
      <c r="AE166" t="s">
        <v>229</v>
      </c>
      <c r="AF166" s="3">
        <v>38.940502860000002</v>
      </c>
      <c r="AG166">
        <v>5.7315880930000001</v>
      </c>
      <c r="AH166">
        <v>5</v>
      </c>
      <c r="AI166">
        <v>2.5078260870000002</v>
      </c>
      <c r="AJ166">
        <v>257.29605340000001</v>
      </c>
      <c r="AK166">
        <v>257.29605340000001</v>
      </c>
      <c r="AL166" t="s">
        <v>45</v>
      </c>
      <c r="AM166">
        <v>10</v>
      </c>
      <c r="AN166" t="s">
        <v>79</v>
      </c>
      <c r="AP166">
        <f t="shared" ref="AP166:AP229" si="12">AT$165</f>
        <v>34</v>
      </c>
      <c r="AQ166">
        <f t="shared" si="9"/>
        <v>291.29605340000001</v>
      </c>
      <c r="AR166">
        <f t="shared" si="10"/>
        <v>10</v>
      </c>
      <c r="AS166" t="b">
        <f t="shared" si="11"/>
        <v>1</v>
      </c>
    </row>
    <row r="167" spans="1:47" x14ac:dyDescent="0.25">
      <c r="A167" s="1">
        <v>44728.820833333331</v>
      </c>
      <c r="B167" t="s">
        <v>226</v>
      </c>
      <c r="C167">
        <v>249</v>
      </c>
      <c r="D167" t="s">
        <v>166</v>
      </c>
      <c r="E167">
        <v>15</v>
      </c>
      <c r="F167">
        <v>12283.191000000001</v>
      </c>
      <c r="G167">
        <v>3.0054539999999999E-3</v>
      </c>
      <c r="H167">
        <v>19.983792090000001</v>
      </c>
      <c r="I167">
        <v>2.4360132999999999E-2</v>
      </c>
      <c r="J167">
        <v>-0.31748875599999998</v>
      </c>
      <c r="K167">
        <v>0.138135744</v>
      </c>
      <c r="L167">
        <v>0.56852999999999998</v>
      </c>
      <c r="M167">
        <v>1.1952372739999999</v>
      </c>
      <c r="N167">
        <v>2.3746918369999999</v>
      </c>
      <c r="O167" t="b">
        <v>0</v>
      </c>
      <c r="P167" t="s">
        <v>227</v>
      </c>
      <c r="Q167" t="s">
        <v>228</v>
      </c>
      <c r="R167">
        <v>1</v>
      </c>
      <c r="S167" s="1">
        <v>44728.820833333331</v>
      </c>
      <c r="T167" t="s">
        <v>44</v>
      </c>
      <c r="U167" t="s">
        <v>44</v>
      </c>
      <c r="V167" t="s">
        <v>45</v>
      </c>
      <c r="W167" t="s">
        <v>50</v>
      </c>
      <c r="X167" t="s">
        <v>45</v>
      </c>
      <c r="Y167" t="s">
        <v>45</v>
      </c>
      <c r="Z167" t="s">
        <v>45</v>
      </c>
      <c r="AA167" t="s">
        <v>46</v>
      </c>
      <c r="AB167">
        <v>4.9933999E-2</v>
      </c>
      <c r="AC167">
        <v>9.2848257000000003E-2</v>
      </c>
      <c r="AD167">
        <v>0.14123654799999999</v>
      </c>
      <c r="AE167" t="s">
        <v>229</v>
      </c>
      <c r="AF167" s="3" t="s">
        <v>45</v>
      </c>
      <c r="AG167" t="s">
        <v>45</v>
      </c>
      <c r="AH167">
        <v>1</v>
      </c>
      <c r="AI167">
        <v>0</v>
      </c>
      <c r="AJ167">
        <v>63.888508659999999</v>
      </c>
      <c r="AK167">
        <v>63.888508659999999</v>
      </c>
      <c r="AL167" t="s">
        <v>45</v>
      </c>
      <c r="AM167">
        <v>4</v>
      </c>
      <c r="AN167" t="s">
        <v>51</v>
      </c>
      <c r="AP167">
        <f t="shared" si="12"/>
        <v>34</v>
      </c>
      <c r="AQ167">
        <f t="shared" si="9"/>
        <v>97.888508659999999</v>
      </c>
      <c r="AR167">
        <f t="shared" si="10"/>
        <v>4</v>
      </c>
      <c r="AS167" t="b">
        <f t="shared" si="11"/>
        <v>1</v>
      </c>
    </row>
    <row r="168" spans="1:47" x14ac:dyDescent="0.25">
      <c r="A168" s="1">
        <v>44733.824999999997</v>
      </c>
      <c r="B168" t="s">
        <v>231</v>
      </c>
      <c r="C168">
        <v>251</v>
      </c>
      <c r="D168" t="s">
        <v>166</v>
      </c>
      <c r="E168">
        <v>5</v>
      </c>
      <c r="F168">
        <v>13971.746999999999</v>
      </c>
      <c r="G168">
        <v>1.4640429999999999E-3</v>
      </c>
      <c r="H168">
        <v>18.0975584</v>
      </c>
      <c r="I168">
        <v>2.1693846999999999E-2</v>
      </c>
      <c r="J168">
        <v>-0.21197875999999999</v>
      </c>
      <c r="K168">
        <v>0.12629103899999999</v>
      </c>
      <c r="L168">
        <v>0.68145</v>
      </c>
      <c r="M168">
        <v>0.31559874599999999</v>
      </c>
      <c r="N168">
        <v>1.2208532299999999</v>
      </c>
      <c r="O168" t="b">
        <v>0</v>
      </c>
      <c r="P168" t="s">
        <v>227</v>
      </c>
      <c r="Q168" t="s">
        <v>228</v>
      </c>
      <c r="R168">
        <v>10</v>
      </c>
      <c r="S168" s="1">
        <v>44733.824999999997</v>
      </c>
      <c r="T168" t="s">
        <v>44</v>
      </c>
      <c r="U168" t="s">
        <v>44</v>
      </c>
      <c r="V168">
        <v>0.65556994099999999</v>
      </c>
      <c r="W168">
        <v>6</v>
      </c>
      <c r="X168" t="s">
        <v>45</v>
      </c>
      <c r="Y168">
        <v>0.63620764399999996</v>
      </c>
      <c r="Z168" t="s">
        <v>45</v>
      </c>
      <c r="AA168" t="s">
        <v>46</v>
      </c>
      <c r="AB168">
        <v>4.9933999E-2</v>
      </c>
      <c r="AC168">
        <v>9.2848257000000003E-2</v>
      </c>
      <c r="AD168">
        <v>0.14123654799999999</v>
      </c>
      <c r="AE168" t="s">
        <v>229</v>
      </c>
      <c r="AF168" s="3">
        <v>13.12917665</v>
      </c>
      <c r="AG168">
        <v>0.20669762899999999</v>
      </c>
      <c r="AH168">
        <v>10</v>
      </c>
      <c r="AI168">
        <v>5.6426086959999999</v>
      </c>
      <c r="AJ168">
        <v>622.13456940000003</v>
      </c>
      <c r="AK168">
        <v>257.13456939999998</v>
      </c>
      <c r="AL168">
        <v>23.29726256</v>
      </c>
      <c r="AM168">
        <v>10</v>
      </c>
      <c r="AN168" t="s">
        <v>79</v>
      </c>
      <c r="AP168">
        <f t="shared" si="12"/>
        <v>34</v>
      </c>
      <c r="AQ168">
        <f t="shared" si="9"/>
        <v>291.13456939999998</v>
      </c>
      <c r="AR168">
        <f t="shared" si="10"/>
        <v>10</v>
      </c>
      <c r="AS168" t="b">
        <f t="shared" si="11"/>
        <v>1</v>
      </c>
    </row>
    <row r="169" spans="1:47" x14ac:dyDescent="0.25">
      <c r="A169" s="1">
        <v>44733.879166666666</v>
      </c>
      <c r="B169" t="s">
        <v>232</v>
      </c>
      <c r="C169">
        <v>251</v>
      </c>
      <c r="D169" t="s">
        <v>88</v>
      </c>
      <c r="E169">
        <v>7</v>
      </c>
      <c r="F169">
        <v>15612.528</v>
      </c>
      <c r="G169">
        <v>1.9922360000000001E-3</v>
      </c>
      <c r="H169">
        <v>18.701460659999999</v>
      </c>
      <c r="I169">
        <v>2.1127519000000001E-2</v>
      </c>
      <c r="J169">
        <v>-0.25179167000000002</v>
      </c>
      <c r="K169">
        <v>0.114928233</v>
      </c>
      <c r="L169">
        <v>0.63932</v>
      </c>
      <c r="M169">
        <v>1.0110064919999999</v>
      </c>
      <c r="N169">
        <v>1.1380173819999999</v>
      </c>
      <c r="O169" t="b">
        <v>0</v>
      </c>
      <c r="P169" t="s">
        <v>227</v>
      </c>
      <c r="Q169" t="s">
        <v>228</v>
      </c>
      <c r="R169">
        <v>13</v>
      </c>
      <c r="S169" s="1">
        <v>44733.879166666666</v>
      </c>
      <c r="T169" t="s">
        <v>44</v>
      </c>
      <c r="U169" t="s">
        <v>44</v>
      </c>
      <c r="V169">
        <v>0.62008516899999999</v>
      </c>
      <c r="W169">
        <v>5</v>
      </c>
      <c r="X169" t="s">
        <v>45</v>
      </c>
      <c r="Y169">
        <v>0.60382037</v>
      </c>
      <c r="Z169" t="s">
        <v>45</v>
      </c>
      <c r="AA169" t="s">
        <v>46</v>
      </c>
      <c r="AB169">
        <v>4.9933999E-2</v>
      </c>
      <c r="AC169">
        <v>9.2848257000000003E-2</v>
      </c>
      <c r="AD169">
        <v>0.14123654799999999</v>
      </c>
      <c r="AE169" t="s">
        <v>229</v>
      </c>
      <c r="AF169" s="3">
        <v>23.207723489999999</v>
      </c>
      <c r="AG169">
        <v>3.048102139</v>
      </c>
      <c r="AH169">
        <v>13</v>
      </c>
      <c r="AI169">
        <v>7.5234782610000002</v>
      </c>
      <c r="AJ169">
        <v>793.76588000000004</v>
      </c>
      <c r="AK169">
        <v>63.765880039999999</v>
      </c>
      <c r="AL169">
        <v>18.56904303</v>
      </c>
      <c r="AM169">
        <v>4</v>
      </c>
      <c r="AN169" t="s">
        <v>51</v>
      </c>
      <c r="AP169">
        <f t="shared" si="12"/>
        <v>34</v>
      </c>
      <c r="AQ169">
        <f t="shared" si="9"/>
        <v>97.765880039999999</v>
      </c>
      <c r="AR169">
        <f t="shared" si="10"/>
        <v>4</v>
      </c>
      <c r="AS169" t="b">
        <f t="shared" si="11"/>
        <v>1</v>
      </c>
    </row>
    <row r="170" spans="1:47" x14ac:dyDescent="0.25">
      <c r="A170" s="1">
        <v>44733.90625</v>
      </c>
      <c r="B170" t="s">
        <v>233</v>
      </c>
      <c r="C170">
        <v>251</v>
      </c>
      <c r="D170" t="s">
        <v>88</v>
      </c>
      <c r="E170">
        <v>8</v>
      </c>
      <c r="F170">
        <v>18849.841</v>
      </c>
      <c r="G170">
        <v>1.344083E-3</v>
      </c>
      <c r="H170">
        <v>18.18206069</v>
      </c>
      <c r="I170">
        <v>2.6332884000000001E-2</v>
      </c>
      <c r="J170">
        <v>-0.358323699</v>
      </c>
      <c r="K170">
        <v>0.116015522</v>
      </c>
      <c r="L170">
        <v>0.52608999999999995</v>
      </c>
      <c r="M170">
        <v>0.29963631899999998</v>
      </c>
      <c r="N170">
        <v>1.469938816</v>
      </c>
      <c r="O170" t="b">
        <v>0</v>
      </c>
      <c r="P170" t="s">
        <v>227</v>
      </c>
      <c r="Q170" t="s">
        <v>228</v>
      </c>
      <c r="R170">
        <v>7</v>
      </c>
      <c r="S170" s="1">
        <v>44733.90625</v>
      </c>
      <c r="T170" t="s">
        <v>44</v>
      </c>
      <c r="U170" t="s">
        <v>44</v>
      </c>
      <c r="V170">
        <v>0.51514525300000003</v>
      </c>
      <c r="W170">
        <v>18</v>
      </c>
      <c r="X170" t="s">
        <v>45</v>
      </c>
      <c r="Y170">
        <v>0.50736227</v>
      </c>
      <c r="Z170" t="s">
        <v>45</v>
      </c>
      <c r="AA170" t="s">
        <v>46</v>
      </c>
      <c r="AB170">
        <v>4.9933999E-2</v>
      </c>
      <c r="AC170">
        <v>9.2848257000000003E-2</v>
      </c>
      <c r="AD170">
        <v>0.14123654799999999</v>
      </c>
      <c r="AE170" t="s">
        <v>229</v>
      </c>
      <c r="AF170" s="3">
        <v>60.996885980000002</v>
      </c>
      <c r="AG170">
        <v>9.2554619860000003</v>
      </c>
      <c r="AH170">
        <v>7</v>
      </c>
      <c r="AI170">
        <v>3.76173913</v>
      </c>
      <c r="AJ170">
        <v>569.36200159999999</v>
      </c>
      <c r="AK170">
        <v>204.36200160000001</v>
      </c>
      <c r="AL170">
        <v>28.904815989999999</v>
      </c>
      <c r="AM170">
        <v>8</v>
      </c>
      <c r="AN170" t="s">
        <v>55</v>
      </c>
      <c r="AP170">
        <f t="shared" si="12"/>
        <v>34</v>
      </c>
      <c r="AQ170">
        <f t="shared" si="9"/>
        <v>238.36200160000001</v>
      </c>
      <c r="AR170">
        <f t="shared" si="10"/>
        <v>8</v>
      </c>
      <c r="AS170" t="b">
        <f t="shared" si="11"/>
        <v>1</v>
      </c>
    </row>
    <row r="171" spans="1:47" x14ac:dyDescent="0.25">
      <c r="A171" s="1">
        <v>44733.987500000003</v>
      </c>
      <c r="B171" t="s">
        <v>234</v>
      </c>
      <c r="C171">
        <v>251</v>
      </c>
      <c r="D171" t="s">
        <v>88</v>
      </c>
      <c r="E171">
        <v>11</v>
      </c>
      <c r="F171">
        <v>18010.949000000001</v>
      </c>
      <c r="G171">
        <v>1.133139E-3</v>
      </c>
      <c r="H171">
        <v>18.21685549</v>
      </c>
      <c r="I171">
        <v>2.0805732E-2</v>
      </c>
      <c r="J171">
        <v>-0.25201504400000002</v>
      </c>
      <c r="K171">
        <v>0.11125065000000001</v>
      </c>
      <c r="L171">
        <v>0.63815</v>
      </c>
      <c r="M171">
        <v>0.55650312000000002</v>
      </c>
      <c r="N171">
        <v>1.1485937740000001</v>
      </c>
      <c r="O171" t="b">
        <v>0</v>
      </c>
      <c r="P171" t="s">
        <v>227</v>
      </c>
      <c r="Q171" t="s">
        <v>228</v>
      </c>
      <c r="R171">
        <v>14</v>
      </c>
      <c r="S171" s="1">
        <v>44733.987500000003</v>
      </c>
      <c r="T171" t="s">
        <v>44</v>
      </c>
      <c r="U171" t="s">
        <v>44</v>
      </c>
      <c r="V171">
        <v>0.61060012600000002</v>
      </c>
      <c r="W171">
        <v>13</v>
      </c>
      <c r="X171" t="s">
        <v>45</v>
      </c>
      <c r="Y171">
        <v>0.59533165099999996</v>
      </c>
      <c r="Z171" t="s">
        <v>45</v>
      </c>
      <c r="AA171" t="s">
        <v>46</v>
      </c>
      <c r="AB171">
        <v>4.9933999E-2</v>
      </c>
      <c r="AC171">
        <v>9.2848257000000003E-2</v>
      </c>
      <c r="AD171">
        <v>0.14123654799999999</v>
      </c>
      <c r="AE171" t="s">
        <v>229</v>
      </c>
      <c r="AF171" s="3">
        <v>26.030266579999999</v>
      </c>
      <c r="AG171">
        <v>3.1682943749999999</v>
      </c>
      <c r="AH171">
        <v>14</v>
      </c>
      <c r="AI171">
        <v>8.1504347829999997</v>
      </c>
      <c r="AJ171">
        <v>751.77950310000006</v>
      </c>
      <c r="AK171">
        <v>21.779503099999999</v>
      </c>
      <c r="AL171">
        <v>24.269042760000001</v>
      </c>
      <c r="AM171">
        <v>2</v>
      </c>
      <c r="AN171" t="s">
        <v>57</v>
      </c>
      <c r="AP171">
        <f t="shared" si="12"/>
        <v>34</v>
      </c>
      <c r="AQ171">
        <f t="shared" si="9"/>
        <v>55.779503099999999</v>
      </c>
      <c r="AR171">
        <f t="shared" si="10"/>
        <v>2</v>
      </c>
      <c r="AS171" t="b">
        <f t="shared" si="11"/>
        <v>1</v>
      </c>
    </row>
    <row r="172" spans="1:47" x14ac:dyDescent="0.25">
      <c r="A172" s="1">
        <v>44734.01458333333</v>
      </c>
      <c r="B172" t="s">
        <v>235</v>
      </c>
      <c r="C172">
        <v>251</v>
      </c>
      <c r="D172" t="s">
        <v>88</v>
      </c>
      <c r="E172">
        <v>12</v>
      </c>
      <c r="F172">
        <v>18329.295999999998</v>
      </c>
      <c r="G172">
        <v>8.7166900000000005E-4</v>
      </c>
      <c r="H172">
        <v>18.622781209999999</v>
      </c>
      <c r="I172">
        <v>1.8325406999999998E-2</v>
      </c>
      <c r="J172">
        <v>-0.24329954500000001</v>
      </c>
      <c r="K172">
        <v>8.7681933000000004E-2</v>
      </c>
      <c r="L172">
        <v>0.64741000000000004</v>
      </c>
      <c r="M172">
        <v>0.71596474200000004</v>
      </c>
      <c r="N172">
        <v>1.384594949</v>
      </c>
      <c r="O172" t="b">
        <v>0</v>
      </c>
      <c r="P172" t="s">
        <v>227</v>
      </c>
      <c r="Q172" t="s">
        <v>228</v>
      </c>
      <c r="R172">
        <v>9</v>
      </c>
      <c r="S172" s="1">
        <v>44734.01458333333</v>
      </c>
      <c r="T172" t="s">
        <v>44</v>
      </c>
      <c r="U172" t="s">
        <v>44</v>
      </c>
      <c r="V172">
        <v>0.62700630999999996</v>
      </c>
      <c r="W172">
        <v>15</v>
      </c>
      <c r="X172" t="s">
        <v>45</v>
      </c>
      <c r="Y172">
        <v>0.61070863399999997</v>
      </c>
      <c r="Z172" t="s">
        <v>45</v>
      </c>
      <c r="AA172" t="s">
        <v>46</v>
      </c>
      <c r="AB172">
        <v>4.9933999E-2</v>
      </c>
      <c r="AC172">
        <v>9.2848257000000003E-2</v>
      </c>
      <c r="AD172">
        <v>0.14123654799999999</v>
      </c>
      <c r="AE172" t="s">
        <v>229</v>
      </c>
      <c r="AF172" s="3">
        <v>20.97513477</v>
      </c>
      <c r="AG172">
        <v>2.2894935150000002</v>
      </c>
      <c r="AH172">
        <v>9</v>
      </c>
      <c r="AI172">
        <v>5.0156521740000004</v>
      </c>
      <c r="AJ172">
        <v>611.05834440000001</v>
      </c>
      <c r="AK172">
        <v>246.05834440000001</v>
      </c>
      <c r="AL172" t="s">
        <v>45</v>
      </c>
      <c r="AM172">
        <v>10</v>
      </c>
      <c r="AN172" t="s">
        <v>79</v>
      </c>
      <c r="AP172">
        <f t="shared" si="12"/>
        <v>34</v>
      </c>
      <c r="AQ172">
        <f t="shared" si="9"/>
        <v>280.05834440000001</v>
      </c>
      <c r="AR172">
        <f t="shared" si="10"/>
        <v>10</v>
      </c>
      <c r="AS172" t="b">
        <f t="shared" si="11"/>
        <v>1</v>
      </c>
    </row>
    <row r="173" spans="1:47" x14ac:dyDescent="0.25">
      <c r="A173" s="1">
        <v>44734.040972222225</v>
      </c>
      <c r="B173" t="s">
        <v>232</v>
      </c>
      <c r="C173">
        <v>251</v>
      </c>
      <c r="D173" t="s">
        <v>88</v>
      </c>
      <c r="E173">
        <v>13</v>
      </c>
      <c r="F173">
        <v>17695.875</v>
      </c>
      <c r="G173">
        <v>1.242403E-3</v>
      </c>
      <c r="H173">
        <v>18.846233959999999</v>
      </c>
      <c r="I173">
        <v>2.3734749999999999E-2</v>
      </c>
      <c r="J173">
        <v>-0.25113103199999998</v>
      </c>
      <c r="K173">
        <v>0.10515875</v>
      </c>
      <c r="L173">
        <v>0.63880999999999999</v>
      </c>
      <c r="M173">
        <v>1.0927342099999999</v>
      </c>
      <c r="N173">
        <v>1.222886336</v>
      </c>
      <c r="O173" t="b">
        <v>0</v>
      </c>
      <c r="P173" t="s">
        <v>227</v>
      </c>
      <c r="Q173" t="s">
        <v>228</v>
      </c>
      <c r="R173">
        <v>13</v>
      </c>
      <c r="S173" s="1">
        <v>44734.040972222225</v>
      </c>
      <c r="T173" t="s">
        <v>44</v>
      </c>
      <c r="U173" t="s">
        <v>44</v>
      </c>
      <c r="V173">
        <v>0.61921767100000003</v>
      </c>
      <c r="W173">
        <v>14</v>
      </c>
      <c r="X173" t="s">
        <v>45</v>
      </c>
      <c r="Y173">
        <v>0.60356412199999998</v>
      </c>
      <c r="Z173" t="s">
        <v>45</v>
      </c>
      <c r="AA173" t="s">
        <v>46</v>
      </c>
      <c r="AB173">
        <v>4.9933999E-2</v>
      </c>
      <c r="AC173">
        <v>9.2848257000000003E-2</v>
      </c>
      <c r="AD173">
        <v>0.14123654799999999</v>
      </c>
      <c r="AE173" t="s">
        <v>229</v>
      </c>
      <c r="AF173" s="3">
        <v>23.291761210000001</v>
      </c>
      <c r="AG173">
        <v>3.1472973400000002</v>
      </c>
      <c r="AH173">
        <v>13</v>
      </c>
      <c r="AI173">
        <v>7.5234782610000002</v>
      </c>
      <c r="AJ173">
        <v>793.76588000000004</v>
      </c>
      <c r="AK173">
        <v>63.765880039999999</v>
      </c>
      <c r="AL173">
        <v>18.56904303</v>
      </c>
      <c r="AM173">
        <v>4</v>
      </c>
      <c r="AN173" t="s">
        <v>51</v>
      </c>
      <c r="AP173">
        <f t="shared" si="12"/>
        <v>34</v>
      </c>
      <c r="AQ173">
        <f t="shared" si="9"/>
        <v>97.765880039999999</v>
      </c>
      <c r="AR173">
        <f t="shared" si="10"/>
        <v>4</v>
      </c>
      <c r="AS173" t="b">
        <f t="shared" si="11"/>
        <v>1</v>
      </c>
    </row>
    <row r="174" spans="1:47" x14ac:dyDescent="0.25">
      <c r="A174" s="1">
        <v>44734.12222222222</v>
      </c>
      <c r="B174" t="s">
        <v>236</v>
      </c>
      <c r="C174">
        <v>251</v>
      </c>
      <c r="D174" t="s">
        <v>88</v>
      </c>
      <c r="E174">
        <v>16</v>
      </c>
      <c r="F174">
        <v>21090.534</v>
      </c>
      <c r="G174">
        <v>1.0915040000000001E-3</v>
      </c>
      <c r="H174">
        <v>18.787660769999999</v>
      </c>
      <c r="I174">
        <v>2.3476179E-2</v>
      </c>
      <c r="J174">
        <v>-0.25941459</v>
      </c>
      <c r="K174">
        <v>8.8286050000000005E-2</v>
      </c>
      <c r="L174">
        <v>0.62970999999999999</v>
      </c>
      <c r="M174">
        <v>0.97487672400000003</v>
      </c>
      <c r="N174">
        <v>1.285813272</v>
      </c>
      <c r="O174" t="b">
        <v>0</v>
      </c>
      <c r="P174" t="s">
        <v>227</v>
      </c>
      <c r="Q174" t="s">
        <v>228</v>
      </c>
      <c r="R174" t="s">
        <v>237</v>
      </c>
      <c r="S174" s="1">
        <v>44734.12222222222</v>
      </c>
      <c r="T174" t="s">
        <v>44</v>
      </c>
      <c r="U174" t="s">
        <v>44</v>
      </c>
      <c r="V174">
        <v>0.640783781</v>
      </c>
      <c r="W174">
        <v>11</v>
      </c>
      <c r="X174" t="s">
        <v>45</v>
      </c>
      <c r="Y174">
        <v>0.622580299</v>
      </c>
      <c r="Z174" t="s">
        <v>45</v>
      </c>
      <c r="AA174" t="s">
        <v>46</v>
      </c>
      <c r="AB174">
        <v>4.9933999E-2</v>
      </c>
      <c r="AC174">
        <v>9.2848257000000003E-2</v>
      </c>
      <c r="AD174">
        <v>0.14123654799999999</v>
      </c>
      <c r="AE174" t="s">
        <v>229</v>
      </c>
      <c r="AF174" s="3">
        <v>17.242979699999999</v>
      </c>
      <c r="AG174">
        <v>1.759277194</v>
      </c>
      <c r="AH174">
        <v>6.5</v>
      </c>
      <c r="AI174">
        <v>3.4482608699999999</v>
      </c>
      <c r="AJ174">
        <v>417.89624259999999</v>
      </c>
      <c r="AK174">
        <v>52.896242559999997</v>
      </c>
      <c r="AL174">
        <v>30.087056749999999</v>
      </c>
      <c r="AM174">
        <v>3</v>
      </c>
      <c r="AN174" t="s">
        <v>85</v>
      </c>
      <c r="AP174">
        <f t="shared" si="12"/>
        <v>34</v>
      </c>
      <c r="AQ174">
        <f t="shared" si="9"/>
        <v>86.89624255999999</v>
      </c>
      <c r="AR174">
        <f t="shared" si="10"/>
        <v>3</v>
      </c>
      <c r="AS174" t="b">
        <f t="shared" si="11"/>
        <v>1</v>
      </c>
    </row>
    <row r="175" spans="1:47" x14ac:dyDescent="0.25">
      <c r="A175" s="1">
        <v>44734.163194444445</v>
      </c>
      <c r="B175" t="s">
        <v>231</v>
      </c>
      <c r="C175">
        <v>251</v>
      </c>
      <c r="D175" t="s">
        <v>88</v>
      </c>
      <c r="E175">
        <v>18</v>
      </c>
      <c r="F175">
        <v>16084.216</v>
      </c>
      <c r="G175">
        <v>1.199012E-3</v>
      </c>
      <c r="H175">
        <v>18.577745090000001</v>
      </c>
      <c r="I175">
        <v>1.7718534000000001E-2</v>
      </c>
      <c r="J175">
        <v>-0.20664454700000001</v>
      </c>
      <c r="K175">
        <v>0.103600371</v>
      </c>
      <c r="L175">
        <v>0.68561000000000005</v>
      </c>
      <c r="M175">
        <v>0.63762039599999998</v>
      </c>
      <c r="N175">
        <v>1.3498635430000001</v>
      </c>
      <c r="O175" t="b">
        <v>0</v>
      </c>
      <c r="P175" t="s">
        <v>227</v>
      </c>
      <c r="Q175" t="s">
        <v>228</v>
      </c>
      <c r="R175">
        <v>10</v>
      </c>
      <c r="S175" s="1">
        <v>44734.163194444445</v>
      </c>
      <c r="T175" t="s">
        <v>44</v>
      </c>
      <c r="U175" t="s">
        <v>44</v>
      </c>
      <c r="V175">
        <v>0.66880498300000002</v>
      </c>
      <c r="W175">
        <v>7</v>
      </c>
      <c r="X175" t="s">
        <v>45</v>
      </c>
      <c r="Y175">
        <v>0.64830541600000002</v>
      </c>
      <c r="Z175" t="s">
        <v>45</v>
      </c>
      <c r="AA175" t="s">
        <v>46</v>
      </c>
      <c r="AB175">
        <v>4.9933999E-2</v>
      </c>
      <c r="AC175">
        <v>9.2848257000000003E-2</v>
      </c>
      <c r="AD175">
        <v>0.14123654799999999</v>
      </c>
      <c r="AE175" t="s">
        <v>229</v>
      </c>
      <c r="AF175" s="3">
        <v>9.6199519850000001</v>
      </c>
      <c r="AG175">
        <v>-0.25302226500000002</v>
      </c>
      <c r="AH175">
        <v>10</v>
      </c>
      <c r="AI175">
        <v>5.6426086959999999</v>
      </c>
      <c r="AJ175">
        <v>622.13456940000003</v>
      </c>
      <c r="AK175">
        <v>257.13456939999998</v>
      </c>
      <c r="AL175">
        <v>23.29726256</v>
      </c>
      <c r="AM175">
        <v>10</v>
      </c>
      <c r="AN175" t="s">
        <v>79</v>
      </c>
      <c r="AP175">
        <f t="shared" si="12"/>
        <v>34</v>
      </c>
      <c r="AQ175">
        <f t="shared" si="9"/>
        <v>291.13456939999998</v>
      </c>
      <c r="AR175">
        <f t="shared" si="10"/>
        <v>10</v>
      </c>
      <c r="AS175" t="b">
        <f t="shared" si="11"/>
        <v>1</v>
      </c>
    </row>
    <row r="176" spans="1:47" x14ac:dyDescent="0.25">
      <c r="A176" s="1">
        <v>44734.20416666667</v>
      </c>
      <c r="B176" t="s">
        <v>238</v>
      </c>
      <c r="C176">
        <v>251</v>
      </c>
      <c r="D176" t="s">
        <v>88</v>
      </c>
      <c r="E176">
        <v>20</v>
      </c>
      <c r="F176">
        <v>10301.215</v>
      </c>
      <c r="G176">
        <v>2.1539419999999998E-3</v>
      </c>
      <c r="H176">
        <v>19.09057992</v>
      </c>
      <c r="I176">
        <v>2.3820078000000001E-2</v>
      </c>
      <c r="J176">
        <v>-0.114282488</v>
      </c>
      <c r="K176">
        <v>0.116379755</v>
      </c>
      <c r="L176">
        <v>0.78335999999999995</v>
      </c>
      <c r="M176">
        <v>0.12819868700000001</v>
      </c>
      <c r="N176">
        <v>2.2749980380000001</v>
      </c>
      <c r="O176" t="b">
        <v>0</v>
      </c>
      <c r="P176" t="s">
        <v>227</v>
      </c>
      <c r="Q176" t="s">
        <v>228</v>
      </c>
      <c r="R176" t="s">
        <v>239</v>
      </c>
      <c r="S176" s="1">
        <v>44734.20416666667</v>
      </c>
      <c r="T176" t="s">
        <v>44</v>
      </c>
      <c r="U176" t="s">
        <v>44</v>
      </c>
      <c r="V176" t="s">
        <v>45</v>
      </c>
      <c r="W176" t="s">
        <v>50</v>
      </c>
      <c r="X176" t="s">
        <v>45</v>
      </c>
      <c r="Y176" t="s">
        <v>45</v>
      </c>
      <c r="Z176" t="s">
        <v>45</v>
      </c>
      <c r="AA176" t="s">
        <v>46</v>
      </c>
      <c r="AB176">
        <v>4.9933999E-2</v>
      </c>
      <c r="AC176">
        <v>9.2848257000000003E-2</v>
      </c>
      <c r="AD176">
        <v>0.14123654799999999</v>
      </c>
      <c r="AE176" t="s">
        <v>229</v>
      </c>
      <c r="AF176" s="3" t="s">
        <v>45</v>
      </c>
      <c r="AG176" t="s">
        <v>45</v>
      </c>
      <c r="AH176">
        <v>3.5</v>
      </c>
      <c r="AI176">
        <v>1.567391304</v>
      </c>
      <c r="AJ176">
        <v>259.03050350000001</v>
      </c>
      <c r="AK176">
        <v>259.03050350000001</v>
      </c>
      <c r="AL176">
        <v>24.11140425</v>
      </c>
      <c r="AM176">
        <v>10</v>
      </c>
      <c r="AN176" t="s">
        <v>79</v>
      </c>
      <c r="AP176">
        <f t="shared" si="12"/>
        <v>34</v>
      </c>
      <c r="AQ176">
        <f t="shared" si="9"/>
        <v>293.03050350000001</v>
      </c>
      <c r="AR176">
        <f t="shared" si="10"/>
        <v>10</v>
      </c>
      <c r="AS176" t="b">
        <f t="shared" si="11"/>
        <v>1</v>
      </c>
    </row>
    <row r="177" spans="1:45" x14ac:dyDescent="0.25">
      <c r="A177" s="1">
        <v>44734.24722222222</v>
      </c>
      <c r="B177" t="s">
        <v>232</v>
      </c>
      <c r="C177">
        <v>251</v>
      </c>
      <c r="D177" t="s">
        <v>88</v>
      </c>
      <c r="E177">
        <v>22</v>
      </c>
      <c r="F177">
        <v>20098.391</v>
      </c>
      <c r="G177">
        <v>1.342656E-3</v>
      </c>
      <c r="H177">
        <v>18.639002430000001</v>
      </c>
      <c r="I177">
        <v>1.8815621000000001E-2</v>
      </c>
      <c r="J177">
        <v>-0.20168956699999999</v>
      </c>
      <c r="K177">
        <v>8.7035526000000002E-2</v>
      </c>
      <c r="L177">
        <v>0.69076000000000004</v>
      </c>
      <c r="M177">
        <v>0.92670553</v>
      </c>
      <c r="N177">
        <v>1.064145892</v>
      </c>
      <c r="O177" t="b">
        <v>0</v>
      </c>
      <c r="P177" t="s">
        <v>227</v>
      </c>
      <c r="Q177" t="s">
        <v>228</v>
      </c>
      <c r="R177">
        <v>13</v>
      </c>
      <c r="S177" s="1">
        <v>44734.24722222222</v>
      </c>
      <c r="T177" t="s">
        <v>44</v>
      </c>
      <c r="U177" t="s">
        <v>44</v>
      </c>
      <c r="V177">
        <v>0.7036578</v>
      </c>
      <c r="W177">
        <v>15</v>
      </c>
      <c r="X177" t="s">
        <v>45</v>
      </c>
      <c r="Y177">
        <v>0.67990929700000002</v>
      </c>
      <c r="Z177" t="s">
        <v>45</v>
      </c>
      <c r="AA177" t="s">
        <v>46</v>
      </c>
      <c r="AB177">
        <v>4.9933999E-2</v>
      </c>
      <c r="AC177">
        <v>9.2848257000000003E-2</v>
      </c>
      <c r="AD177">
        <v>0.14123654799999999</v>
      </c>
      <c r="AE177" t="s">
        <v>229</v>
      </c>
      <c r="AF177" s="3">
        <v>1.028468816</v>
      </c>
      <c r="AG177">
        <v>-1.9602794139999999</v>
      </c>
      <c r="AH177">
        <v>13</v>
      </c>
      <c r="AI177">
        <v>7.5234782610000002</v>
      </c>
      <c r="AJ177">
        <v>793.76588000000004</v>
      </c>
      <c r="AK177">
        <v>63.765880039999999</v>
      </c>
      <c r="AL177">
        <v>18.56904303</v>
      </c>
      <c r="AM177">
        <v>4</v>
      </c>
      <c r="AN177" t="s">
        <v>51</v>
      </c>
      <c r="AP177">
        <f t="shared" si="12"/>
        <v>34</v>
      </c>
      <c r="AQ177">
        <f t="shared" si="9"/>
        <v>97.765880039999999</v>
      </c>
      <c r="AR177">
        <f t="shared" si="10"/>
        <v>4</v>
      </c>
      <c r="AS177" t="b">
        <f t="shared" si="11"/>
        <v>1</v>
      </c>
    </row>
    <row r="178" spans="1:45" x14ac:dyDescent="0.25">
      <c r="A178" s="1">
        <v>44734.331250000003</v>
      </c>
      <c r="B178" t="s">
        <v>240</v>
      </c>
      <c r="C178">
        <v>251</v>
      </c>
      <c r="D178" t="s">
        <v>88</v>
      </c>
      <c r="E178">
        <v>26</v>
      </c>
      <c r="F178">
        <v>20890.714</v>
      </c>
      <c r="G178">
        <v>7.05461E-4</v>
      </c>
      <c r="H178">
        <v>18.838819619999999</v>
      </c>
      <c r="I178">
        <v>1.3735081E-2</v>
      </c>
      <c r="J178">
        <v>-0.19869297499999999</v>
      </c>
      <c r="K178">
        <v>9.3206835000000002E-2</v>
      </c>
      <c r="L178">
        <v>0.69311</v>
      </c>
      <c r="M178">
        <v>0.93753595899999997</v>
      </c>
      <c r="N178">
        <v>1.2485892009999999</v>
      </c>
      <c r="O178" t="b">
        <v>0</v>
      </c>
      <c r="P178" t="s">
        <v>227</v>
      </c>
      <c r="Q178" t="s">
        <v>228</v>
      </c>
      <c r="R178" t="s">
        <v>241</v>
      </c>
      <c r="S178" s="1">
        <v>44734.331250000003</v>
      </c>
      <c r="T178" t="s">
        <v>44</v>
      </c>
      <c r="U178" t="s">
        <v>44</v>
      </c>
      <c r="V178">
        <v>0.69599253500000002</v>
      </c>
      <c r="W178">
        <v>12</v>
      </c>
      <c r="X178" t="s">
        <v>45</v>
      </c>
      <c r="Y178">
        <v>0.67304604199999996</v>
      </c>
      <c r="Z178" t="s">
        <v>45</v>
      </c>
      <c r="AA178" t="s">
        <v>46</v>
      </c>
      <c r="AB178">
        <v>4.9933999E-2</v>
      </c>
      <c r="AC178">
        <v>9.2848257000000003E-2</v>
      </c>
      <c r="AD178">
        <v>0.14123654799999999</v>
      </c>
      <c r="AE178" t="s">
        <v>229</v>
      </c>
      <c r="AF178" s="3">
        <v>2.82762197</v>
      </c>
      <c r="AG178">
        <v>-1.521521122</v>
      </c>
      <c r="AH178">
        <v>5.5</v>
      </c>
      <c r="AI178">
        <v>2.821304348</v>
      </c>
      <c r="AJ178">
        <v>264.6773986</v>
      </c>
      <c r="AK178">
        <v>264.6773986</v>
      </c>
      <c r="AL178">
        <v>27.039618010000002</v>
      </c>
      <c r="AM178">
        <v>10</v>
      </c>
      <c r="AN178" t="s">
        <v>79</v>
      </c>
      <c r="AP178">
        <f t="shared" si="12"/>
        <v>34</v>
      </c>
      <c r="AQ178">
        <f t="shared" si="9"/>
        <v>298.6773986</v>
      </c>
      <c r="AR178">
        <f t="shared" si="10"/>
        <v>10</v>
      </c>
      <c r="AS178" t="b">
        <f t="shared" si="11"/>
        <v>1</v>
      </c>
    </row>
    <row r="179" spans="1:45" x14ac:dyDescent="0.25">
      <c r="A179" s="1">
        <v>44734.357638888891</v>
      </c>
      <c r="B179" t="s">
        <v>242</v>
      </c>
      <c r="C179">
        <v>251</v>
      </c>
      <c r="D179" t="s">
        <v>88</v>
      </c>
      <c r="E179">
        <v>27</v>
      </c>
      <c r="F179">
        <v>13810.424999999999</v>
      </c>
      <c r="G179">
        <v>8.0676999999999995E-4</v>
      </c>
      <c r="H179">
        <v>18.313782159999999</v>
      </c>
      <c r="I179">
        <v>2.4555635999999999E-2</v>
      </c>
      <c r="J179">
        <v>-0.22820294799999999</v>
      </c>
      <c r="K179">
        <v>0.12722278200000001</v>
      </c>
      <c r="L179">
        <v>0.66190000000000004</v>
      </c>
      <c r="M179">
        <v>0.66578144299999997</v>
      </c>
      <c r="N179">
        <v>1.0522516740000001</v>
      </c>
      <c r="O179" t="b">
        <v>0</v>
      </c>
      <c r="P179" t="s">
        <v>227</v>
      </c>
      <c r="Q179" t="s">
        <v>228</v>
      </c>
      <c r="R179" t="s">
        <v>243</v>
      </c>
      <c r="S179" s="1">
        <v>44734.357638888891</v>
      </c>
      <c r="T179" t="s">
        <v>44</v>
      </c>
      <c r="U179" t="s">
        <v>44</v>
      </c>
      <c r="V179">
        <v>0.62298138199999997</v>
      </c>
      <c r="W179">
        <v>5</v>
      </c>
      <c r="X179" t="s">
        <v>45</v>
      </c>
      <c r="Y179">
        <v>0.60600267100000005</v>
      </c>
      <c r="Z179" t="s">
        <v>45</v>
      </c>
      <c r="AA179" t="s">
        <v>46</v>
      </c>
      <c r="AB179">
        <v>4.9933999E-2</v>
      </c>
      <c r="AC179">
        <v>9.2848257000000003E-2</v>
      </c>
      <c r="AD179">
        <v>0.14123654799999999</v>
      </c>
      <c r="AE179" t="s">
        <v>229</v>
      </c>
      <c r="AF179" s="3">
        <v>22.49491364</v>
      </c>
      <c r="AG179">
        <v>2.5551049620000001</v>
      </c>
      <c r="AH179">
        <v>15.5</v>
      </c>
      <c r="AI179">
        <v>9.0908695650000002</v>
      </c>
      <c r="AJ179">
        <v>808.58418540000002</v>
      </c>
      <c r="AK179">
        <v>78.584185419999997</v>
      </c>
      <c r="AL179">
        <v>17.52053518</v>
      </c>
      <c r="AM179">
        <v>4</v>
      </c>
      <c r="AN179" t="s">
        <v>51</v>
      </c>
      <c r="AP179">
        <f t="shared" si="12"/>
        <v>34</v>
      </c>
      <c r="AQ179">
        <f t="shared" si="9"/>
        <v>112.58418542</v>
      </c>
      <c r="AR179">
        <f t="shared" si="10"/>
        <v>4</v>
      </c>
      <c r="AS179" t="b">
        <f t="shared" si="11"/>
        <v>1</v>
      </c>
    </row>
    <row r="180" spans="1:45" x14ac:dyDescent="0.25">
      <c r="A180" s="1">
        <v>44734.384722222225</v>
      </c>
      <c r="B180" t="s">
        <v>231</v>
      </c>
      <c r="C180">
        <v>251</v>
      </c>
      <c r="D180" t="s">
        <v>88</v>
      </c>
      <c r="E180">
        <v>28</v>
      </c>
      <c r="F180">
        <v>16377.084000000001</v>
      </c>
      <c r="G180">
        <v>9.51102E-4</v>
      </c>
      <c r="H180">
        <v>18.542163909999999</v>
      </c>
      <c r="I180">
        <v>2.5529077000000001E-2</v>
      </c>
      <c r="J180">
        <v>-0.25182561599999997</v>
      </c>
      <c r="K180">
        <v>0.10910009699999999</v>
      </c>
      <c r="L180">
        <v>0.63785999999999998</v>
      </c>
      <c r="M180">
        <v>0.62343022100000001</v>
      </c>
      <c r="N180">
        <v>1.374497232</v>
      </c>
      <c r="O180" t="b">
        <v>0</v>
      </c>
      <c r="P180" t="s">
        <v>227</v>
      </c>
      <c r="Q180" t="s">
        <v>228</v>
      </c>
      <c r="R180">
        <v>10</v>
      </c>
      <c r="S180" s="1">
        <v>44734.384722222225</v>
      </c>
      <c r="T180" t="s">
        <v>44</v>
      </c>
      <c r="U180" t="s">
        <v>44</v>
      </c>
      <c r="V180">
        <v>0.61237189199999997</v>
      </c>
      <c r="W180">
        <v>8</v>
      </c>
      <c r="X180" t="s">
        <v>45</v>
      </c>
      <c r="Y180">
        <v>0.59619045199999998</v>
      </c>
      <c r="Z180" t="s">
        <v>45</v>
      </c>
      <c r="AA180" t="s">
        <v>46</v>
      </c>
      <c r="AB180">
        <v>4.9933999E-2</v>
      </c>
      <c r="AC180">
        <v>9.2848257000000003E-2</v>
      </c>
      <c r="AD180">
        <v>0.14123654799999999</v>
      </c>
      <c r="AE180" t="s">
        <v>229</v>
      </c>
      <c r="AF180" s="3">
        <v>25.741038450000001</v>
      </c>
      <c r="AG180">
        <v>3.1768928459999999</v>
      </c>
      <c r="AH180">
        <v>10</v>
      </c>
      <c r="AI180">
        <v>5.6426086959999999</v>
      </c>
      <c r="AJ180">
        <v>622.13456940000003</v>
      </c>
      <c r="AK180">
        <v>257.13456939999998</v>
      </c>
      <c r="AL180">
        <v>23.29726256</v>
      </c>
      <c r="AM180">
        <v>10</v>
      </c>
      <c r="AN180" t="s">
        <v>79</v>
      </c>
      <c r="AP180">
        <f t="shared" si="12"/>
        <v>34</v>
      </c>
      <c r="AQ180">
        <f t="shared" si="9"/>
        <v>291.13456939999998</v>
      </c>
      <c r="AR180">
        <f t="shared" si="10"/>
        <v>10</v>
      </c>
      <c r="AS180" t="b">
        <f t="shared" si="11"/>
        <v>1</v>
      </c>
    </row>
    <row r="181" spans="1:45" x14ac:dyDescent="0.25">
      <c r="A181" s="1">
        <v>44734.4375</v>
      </c>
      <c r="B181" t="s">
        <v>244</v>
      </c>
      <c r="C181">
        <v>251</v>
      </c>
      <c r="D181" t="s">
        <v>88</v>
      </c>
      <c r="E181">
        <v>30</v>
      </c>
      <c r="F181">
        <v>21305.100999999999</v>
      </c>
      <c r="G181">
        <v>1.11128E-4</v>
      </c>
      <c r="H181">
        <v>17.970675100000001</v>
      </c>
      <c r="I181">
        <v>2.7999456999999998E-2</v>
      </c>
      <c r="J181">
        <v>-0.22176289399999999</v>
      </c>
      <c r="K181">
        <v>0.10888049900000001</v>
      </c>
      <c r="L181">
        <v>0.66961999999999999</v>
      </c>
      <c r="M181">
        <v>0.64589583100000003</v>
      </c>
      <c r="N181">
        <v>0.77236887099999996</v>
      </c>
      <c r="O181" t="b">
        <v>0</v>
      </c>
      <c r="P181" t="s">
        <v>227</v>
      </c>
      <c r="Q181" t="s">
        <v>228</v>
      </c>
      <c r="R181" t="s">
        <v>245</v>
      </c>
      <c r="S181" s="1">
        <v>44734.4375</v>
      </c>
      <c r="T181" t="s">
        <v>44</v>
      </c>
      <c r="U181" t="s">
        <v>44</v>
      </c>
      <c r="V181">
        <v>0.68048659899999997</v>
      </c>
      <c r="W181">
        <v>10</v>
      </c>
      <c r="X181" t="s">
        <v>45</v>
      </c>
      <c r="Y181">
        <v>0.65915877099999998</v>
      </c>
      <c r="Z181" t="s">
        <v>45</v>
      </c>
      <c r="AA181" t="s">
        <v>46</v>
      </c>
      <c r="AB181">
        <v>4.9933999E-2</v>
      </c>
      <c r="AC181">
        <v>9.2848257000000003E-2</v>
      </c>
      <c r="AD181">
        <v>0.14123654799999999</v>
      </c>
      <c r="AE181" t="s">
        <v>229</v>
      </c>
      <c r="AF181" s="3">
        <v>6.5791121129999999</v>
      </c>
      <c r="AG181">
        <v>-0.93748027899999997</v>
      </c>
      <c r="AH181">
        <v>23.5</v>
      </c>
      <c r="AI181">
        <v>14.10652174</v>
      </c>
      <c r="AJ181">
        <v>1511.6765660000001</v>
      </c>
      <c r="AK181">
        <v>51.676565609999997</v>
      </c>
      <c r="AL181" t="s">
        <v>45</v>
      </c>
      <c r="AM181">
        <v>3</v>
      </c>
      <c r="AN181" t="s">
        <v>85</v>
      </c>
      <c r="AP181">
        <f t="shared" si="12"/>
        <v>34</v>
      </c>
      <c r="AQ181">
        <f t="shared" si="9"/>
        <v>85.676565609999997</v>
      </c>
      <c r="AR181">
        <f t="shared" si="10"/>
        <v>3</v>
      </c>
      <c r="AS181" t="b">
        <f t="shared" si="11"/>
        <v>1</v>
      </c>
    </row>
    <row r="182" spans="1:45" x14ac:dyDescent="0.25">
      <c r="A182" s="1">
        <v>44734.46597222222</v>
      </c>
      <c r="B182" t="s">
        <v>246</v>
      </c>
      <c r="C182">
        <v>251</v>
      </c>
      <c r="D182" t="s">
        <v>88</v>
      </c>
      <c r="E182">
        <v>31</v>
      </c>
      <c r="F182">
        <v>14731.865</v>
      </c>
      <c r="G182">
        <v>9.2246500000000003E-4</v>
      </c>
      <c r="H182">
        <v>17.91239015</v>
      </c>
      <c r="I182">
        <v>3.9125391000000002E-2</v>
      </c>
      <c r="J182">
        <v>-0.17706012700000001</v>
      </c>
      <c r="K182">
        <v>0.122589634</v>
      </c>
      <c r="L182">
        <v>0.71660999999999997</v>
      </c>
      <c r="M182">
        <v>6.5527923000000002E-2</v>
      </c>
      <c r="N182">
        <v>1.2930340929999999</v>
      </c>
      <c r="O182" t="b">
        <v>0</v>
      </c>
      <c r="P182" t="s">
        <v>227</v>
      </c>
      <c r="Q182" t="s">
        <v>228</v>
      </c>
      <c r="R182">
        <v>8</v>
      </c>
      <c r="S182" s="1">
        <v>44734.46597222222</v>
      </c>
      <c r="T182" t="s">
        <v>44</v>
      </c>
      <c r="U182" t="s">
        <v>44</v>
      </c>
      <c r="V182">
        <v>0.68702232500000004</v>
      </c>
      <c r="W182">
        <v>7</v>
      </c>
      <c r="X182" t="s">
        <v>45</v>
      </c>
      <c r="Y182">
        <v>0.66524322400000002</v>
      </c>
      <c r="Z182" t="s">
        <v>45</v>
      </c>
      <c r="AA182" t="s">
        <v>46</v>
      </c>
      <c r="AB182">
        <v>4.9933999E-2</v>
      </c>
      <c r="AC182">
        <v>9.2848257000000003E-2</v>
      </c>
      <c r="AD182">
        <v>0.14123654799999999</v>
      </c>
      <c r="AE182" t="s">
        <v>229</v>
      </c>
      <c r="AF182" s="3">
        <v>4.9167365700000003</v>
      </c>
      <c r="AG182">
        <v>-1.901605931</v>
      </c>
      <c r="AH182">
        <v>8</v>
      </c>
      <c r="AI182">
        <v>4.388695652</v>
      </c>
      <c r="AJ182">
        <v>599.98211939999999</v>
      </c>
      <c r="AK182">
        <v>234.98211939999999</v>
      </c>
      <c r="AL182">
        <v>24.84961637</v>
      </c>
      <c r="AM182">
        <v>9</v>
      </c>
      <c r="AN182" t="s">
        <v>71</v>
      </c>
      <c r="AP182">
        <f t="shared" si="12"/>
        <v>34</v>
      </c>
      <c r="AQ182">
        <f t="shared" si="9"/>
        <v>268.98211939999999</v>
      </c>
      <c r="AR182">
        <f t="shared" si="10"/>
        <v>9</v>
      </c>
      <c r="AS182" t="b">
        <f t="shared" si="11"/>
        <v>1</v>
      </c>
    </row>
    <row r="183" spans="1:45" x14ac:dyDescent="0.25">
      <c r="A183" s="1">
        <v>44734.493055555555</v>
      </c>
      <c r="B183" t="s">
        <v>247</v>
      </c>
      <c r="C183">
        <v>251</v>
      </c>
      <c r="D183" t="s">
        <v>88</v>
      </c>
      <c r="E183">
        <v>32</v>
      </c>
      <c r="F183">
        <v>18138.34</v>
      </c>
      <c r="G183">
        <v>4.3899800000000001E-4</v>
      </c>
      <c r="H183">
        <v>18.615155999999999</v>
      </c>
      <c r="I183">
        <v>3.3487665999999999E-2</v>
      </c>
      <c r="J183">
        <v>-0.19619334299999999</v>
      </c>
      <c r="K183">
        <v>0.111009071</v>
      </c>
      <c r="L183">
        <v>0.69635000000000002</v>
      </c>
      <c r="M183">
        <v>0.85922145299999997</v>
      </c>
      <c r="N183">
        <v>1.207053385</v>
      </c>
      <c r="O183" t="b">
        <v>0</v>
      </c>
      <c r="P183" t="s">
        <v>227</v>
      </c>
      <c r="Q183" t="s">
        <v>228</v>
      </c>
      <c r="R183" t="s">
        <v>248</v>
      </c>
      <c r="S183" s="1">
        <v>44734.493055555555</v>
      </c>
      <c r="T183" t="s">
        <v>44</v>
      </c>
      <c r="U183" t="s">
        <v>44</v>
      </c>
      <c r="V183">
        <v>0.66503579099999999</v>
      </c>
      <c r="W183">
        <v>14</v>
      </c>
      <c r="X183" t="s">
        <v>45</v>
      </c>
      <c r="Y183">
        <v>0.64432630300000004</v>
      </c>
      <c r="Z183" t="s">
        <v>45</v>
      </c>
      <c r="AA183" t="s">
        <v>46</v>
      </c>
      <c r="AB183">
        <v>4.9933999E-2</v>
      </c>
      <c r="AC183">
        <v>9.2848257000000003E-2</v>
      </c>
      <c r="AD183">
        <v>0.14123654799999999</v>
      </c>
      <c r="AE183" t="s">
        <v>229</v>
      </c>
      <c r="AF183" s="3">
        <v>10.75990148</v>
      </c>
      <c r="AG183">
        <v>0.22442248300000001</v>
      </c>
      <c r="AH183">
        <v>12</v>
      </c>
      <c r="AI183">
        <v>6.8965217389999998</v>
      </c>
      <c r="AJ183">
        <v>631.89870859999996</v>
      </c>
      <c r="AK183">
        <v>266.89870860000002</v>
      </c>
      <c r="AL183">
        <v>17.894073880000001</v>
      </c>
      <c r="AM183">
        <v>10</v>
      </c>
      <c r="AN183" t="s">
        <v>79</v>
      </c>
      <c r="AP183">
        <f t="shared" si="12"/>
        <v>34</v>
      </c>
      <c r="AQ183">
        <f t="shared" si="9"/>
        <v>300.89870860000002</v>
      </c>
      <c r="AR183">
        <f t="shared" si="10"/>
        <v>10</v>
      </c>
      <c r="AS183" t="b">
        <f t="shared" si="11"/>
        <v>1</v>
      </c>
    </row>
    <row r="184" spans="1:45" x14ac:dyDescent="0.25">
      <c r="A184" s="1">
        <v>44734.519444444442</v>
      </c>
      <c r="B184" t="s">
        <v>249</v>
      </c>
      <c r="C184">
        <v>251</v>
      </c>
      <c r="D184" t="s">
        <v>88</v>
      </c>
      <c r="E184">
        <v>33</v>
      </c>
      <c r="F184">
        <v>22814.656999999999</v>
      </c>
      <c r="G184">
        <v>1.049997E-3</v>
      </c>
      <c r="H184">
        <v>18.304616339999999</v>
      </c>
      <c r="I184">
        <v>2.8460147000000002E-2</v>
      </c>
      <c r="J184">
        <v>-0.25059307800000002</v>
      </c>
      <c r="K184">
        <v>0.11033261699999999</v>
      </c>
      <c r="L184">
        <v>0.63875000000000004</v>
      </c>
      <c r="M184">
        <v>0.677306568</v>
      </c>
      <c r="N184">
        <v>1.137494027</v>
      </c>
      <c r="O184" t="b">
        <v>0</v>
      </c>
      <c r="P184" t="s">
        <v>227</v>
      </c>
      <c r="Q184" t="s">
        <v>228</v>
      </c>
      <c r="R184">
        <v>15</v>
      </c>
      <c r="S184" s="1">
        <v>44734.519444444442</v>
      </c>
      <c r="T184" t="s">
        <v>44</v>
      </c>
      <c r="U184" t="s">
        <v>44</v>
      </c>
      <c r="V184" t="s">
        <v>45</v>
      </c>
      <c r="W184" t="s">
        <v>50</v>
      </c>
      <c r="X184" t="s">
        <v>45</v>
      </c>
      <c r="Y184" t="s">
        <v>45</v>
      </c>
      <c r="Z184" t="s">
        <v>45</v>
      </c>
      <c r="AA184" t="s">
        <v>46</v>
      </c>
      <c r="AB184">
        <v>4.9933999E-2</v>
      </c>
      <c r="AC184">
        <v>9.2848257000000003E-2</v>
      </c>
      <c r="AD184">
        <v>0.14123654799999999</v>
      </c>
      <c r="AE184" t="s">
        <v>229</v>
      </c>
      <c r="AF184" s="3" t="s">
        <v>45</v>
      </c>
      <c r="AG184" t="s">
        <v>45</v>
      </c>
      <c r="AH184">
        <v>15</v>
      </c>
      <c r="AI184">
        <v>8.777391304</v>
      </c>
      <c r="AJ184">
        <v>793.9234222</v>
      </c>
      <c r="AK184">
        <v>63.92342223</v>
      </c>
      <c r="AL184">
        <v>19.603311919999999</v>
      </c>
      <c r="AM184">
        <v>4</v>
      </c>
      <c r="AN184" t="s">
        <v>51</v>
      </c>
      <c r="AP184">
        <f t="shared" si="12"/>
        <v>34</v>
      </c>
      <c r="AQ184">
        <f t="shared" si="9"/>
        <v>97.92342223</v>
      </c>
      <c r="AR184">
        <f t="shared" si="10"/>
        <v>4</v>
      </c>
      <c r="AS184" t="b">
        <f t="shared" si="11"/>
        <v>1</v>
      </c>
    </row>
    <row r="185" spans="1:45" x14ac:dyDescent="0.25">
      <c r="A185" s="1">
        <v>44734.572916666664</v>
      </c>
      <c r="B185" t="s">
        <v>235</v>
      </c>
      <c r="C185">
        <v>251</v>
      </c>
      <c r="D185" t="s">
        <v>88</v>
      </c>
      <c r="E185">
        <v>35</v>
      </c>
      <c r="F185">
        <v>23613.744999999999</v>
      </c>
      <c r="G185">
        <v>1.5164060000000001E-3</v>
      </c>
      <c r="H185">
        <v>18.25918558</v>
      </c>
      <c r="I185">
        <v>1.8259635E-2</v>
      </c>
      <c r="J185">
        <v>-0.17690974600000001</v>
      </c>
      <c r="K185">
        <v>8.6058209999999996E-2</v>
      </c>
      <c r="L185">
        <v>0.71677000000000002</v>
      </c>
      <c r="M185">
        <v>0.62610324699999997</v>
      </c>
      <c r="N185">
        <v>1.0798589110000001</v>
      </c>
      <c r="O185" t="b">
        <v>0</v>
      </c>
      <c r="P185" t="s">
        <v>227</v>
      </c>
      <c r="Q185" t="s">
        <v>228</v>
      </c>
      <c r="R185">
        <v>9</v>
      </c>
      <c r="S185" s="1">
        <v>44734.572916666664</v>
      </c>
      <c r="T185" t="s">
        <v>44</v>
      </c>
      <c r="U185" t="s">
        <v>44</v>
      </c>
      <c r="V185" t="s">
        <v>45</v>
      </c>
      <c r="W185" t="s">
        <v>50</v>
      </c>
      <c r="X185" t="s">
        <v>45</v>
      </c>
      <c r="Y185" t="s">
        <v>45</v>
      </c>
      <c r="Z185" t="s">
        <v>45</v>
      </c>
      <c r="AA185" t="s">
        <v>46</v>
      </c>
      <c r="AB185">
        <v>4.9933999E-2</v>
      </c>
      <c r="AC185">
        <v>9.2848257000000003E-2</v>
      </c>
      <c r="AD185">
        <v>0.14123654799999999</v>
      </c>
      <c r="AE185" t="s">
        <v>229</v>
      </c>
      <c r="AF185" s="3" t="s">
        <v>45</v>
      </c>
      <c r="AG185" t="s">
        <v>45</v>
      </c>
      <c r="AH185">
        <v>9</v>
      </c>
      <c r="AI185">
        <v>5.0156521740000004</v>
      </c>
      <c r="AJ185">
        <v>611.05834440000001</v>
      </c>
      <c r="AK185">
        <v>246.05834440000001</v>
      </c>
      <c r="AL185" t="s">
        <v>45</v>
      </c>
      <c r="AM185">
        <v>10</v>
      </c>
      <c r="AN185" t="s">
        <v>79</v>
      </c>
      <c r="AP185">
        <f t="shared" si="12"/>
        <v>34</v>
      </c>
      <c r="AQ185">
        <f t="shared" si="9"/>
        <v>280.05834440000001</v>
      </c>
      <c r="AR185">
        <f t="shared" si="10"/>
        <v>10</v>
      </c>
      <c r="AS185" t="b">
        <f t="shared" si="11"/>
        <v>1</v>
      </c>
    </row>
    <row r="186" spans="1:45" x14ac:dyDescent="0.25">
      <c r="A186" s="1">
        <v>44734.601388888892</v>
      </c>
      <c r="B186" t="s">
        <v>250</v>
      </c>
      <c r="C186">
        <v>251</v>
      </c>
      <c r="D186" t="s">
        <v>88</v>
      </c>
      <c r="E186">
        <v>36</v>
      </c>
      <c r="F186">
        <v>14139.433000000001</v>
      </c>
      <c r="G186">
        <v>1.7558890000000001E-3</v>
      </c>
      <c r="H186">
        <v>17.959278569999999</v>
      </c>
      <c r="I186">
        <v>2.0788549E-2</v>
      </c>
      <c r="J186">
        <v>-0.148086471</v>
      </c>
      <c r="K186">
        <v>0.117645705</v>
      </c>
      <c r="L186">
        <v>0.74695999999999996</v>
      </c>
      <c r="M186">
        <v>0.58744369799999996</v>
      </c>
      <c r="N186">
        <v>0.78546557400000006</v>
      </c>
      <c r="O186" t="b">
        <v>0</v>
      </c>
      <c r="P186" t="s">
        <v>227</v>
      </c>
      <c r="Q186" t="s">
        <v>228</v>
      </c>
      <c r="R186" t="s">
        <v>251</v>
      </c>
      <c r="S186" s="1">
        <v>44734.601388888892</v>
      </c>
      <c r="T186" t="s">
        <v>44</v>
      </c>
      <c r="U186" t="s">
        <v>44</v>
      </c>
      <c r="V186">
        <v>0.710915081</v>
      </c>
      <c r="W186">
        <v>5</v>
      </c>
      <c r="X186" t="s">
        <v>45</v>
      </c>
      <c r="Y186">
        <v>0.68720956399999999</v>
      </c>
      <c r="Z186" t="s">
        <v>45</v>
      </c>
      <c r="AA186" t="s">
        <v>46</v>
      </c>
      <c r="AB186">
        <v>4.9933999E-2</v>
      </c>
      <c r="AC186">
        <v>9.2848257000000003E-2</v>
      </c>
      <c r="AD186">
        <v>0.14123654799999999</v>
      </c>
      <c r="AE186" t="s">
        <v>229</v>
      </c>
      <c r="AF186" s="3">
        <v>-0.84714740799999999</v>
      </c>
      <c r="AG186">
        <v>-2.7503733069999998</v>
      </c>
      <c r="AH186">
        <v>21</v>
      </c>
      <c r="AI186">
        <v>12.53913043</v>
      </c>
      <c r="AJ186">
        <v>1271.3628140000001</v>
      </c>
      <c r="AK186">
        <v>176.36281410000001</v>
      </c>
      <c r="AL186" t="s">
        <v>45</v>
      </c>
      <c r="AM186">
        <v>7</v>
      </c>
      <c r="AN186" t="s">
        <v>53</v>
      </c>
      <c r="AP186">
        <f t="shared" si="12"/>
        <v>34</v>
      </c>
      <c r="AQ186">
        <f t="shared" si="9"/>
        <v>210.36281410000001</v>
      </c>
      <c r="AR186">
        <f t="shared" si="10"/>
        <v>7</v>
      </c>
      <c r="AS186" t="b">
        <f t="shared" si="11"/>
        <v>1</v>
      </c>
    </row>
    <row r="187" spans="1:45" x14ac:dyDescent="0.25">
      <c r="A187" s="1">
        <v>44734.64166666667</v>
      </c>
      <c r="B187" t="s">
        <v>234</v>
      </c>
      <c r="C187">
        <v>251</v>
      </c>
      <c r="D187" t="s">
        <v>88</v>
      </c>
      <c r="E187">
        <v>38</v>
      </c>
      <c r="F187">
        <v>15847.834999999999</v>
      </c>
      <c r="G187">
        <v>7.8614400000000001E-4</v>
      </c>
      <c r="H187">
        <v>18.347851970000001</v>
      </c>
      <c r="I187">
        <v>2.9663174E-2</v>
      </c>
      <c r="J187">
        <v>-0.18164749799999999</v>
      </c>
      <c r="K187">
        <v>9.9802060999999997E-2</v>
      </c>
      <c r="L187">
        <v>0.71157999999999999</v>
      </c>
      <c r="M187">
        <v>0.53519345699999998</v>
      </c>
      <c r="N187">
        <v>1.2708979600000001</v>
      </c>
      <c r="O187" t="b">
        <v>0</v>
      </c>
      <c r="P187" t="s">
        <v>227</v>
      </c>
      <c r="Q187" t="s">
        <v>228</v>
      </c>
      <c r="R187">
        <v>14</v>
      </c>
      <c r="S187" s="1">
        <v>44734.64166666667</v>
      </c>
      <c r="T187" t="s">
        <v>44</v>
      </c>
      <c r="U187" t="s">
        <v>44</v>
      </c>
      <c r="V187">
        <v>0.71631332599999997</v>
      </c>
      <c r="W187">
        <v>5</v>
      </c>
      <c r="X187" t="s">
        <v>45</v>
      </c>
      <c r="Y187">
        <v>0.69258024200000001</v>
      </c>
      <c r="Z187" t="s">
        <v>45</v>
      </c>
      <c r="AA187" t="s">
        <v>46</v>
      </c>
      <c r="AB187">
        <v>4.9933999E-2</v>
      </c>
      <c r="AC187">
        <v>9.2848257000000003E-2</v>
      </c>
      <c r="AD187">
        <v>0.14123654799999999</v>
      </c>
      <c r="AE187" t="s">
        <v>229</v>
      </c>
      <c r="AF187" s="3">
        <v>-2.2026887460000002</v>
      </c>
      <c r="AG187">
        <v>-3.1327280719999999</v>
      </c>
      <c r="AH187">
        <v>14</v>
      </c>
      <c r="AI187">
        <v>8.1504347829999997</v>
      </c>
      <c r="AJ187">
        <v>751.77950310000006</v>
      </c>
      <c r="AK187">
        <v>21.779503099999999</v>
      </c>
      <c r="AL187">
        <v>24.269042760000001</v>
      </c>
      <c r="AM187">
        <v>2</v>
      </c>
      <c r="AN187" t="s">
        <v>57</v>
      </c>
      <c r="AP187">
        <f t="shared" si="12"/>
        <v>34</v>
      </c>
      <c r="AQ187">
        <f t="shared" si="9"/>
        <v>55.779503099999999</v>
      </c>
      <c r="AR187">
        <f t="shared" si="10"/>
        <v>2</v>
      </c>
      <c r="AS187" t="b">
        <f t="shared" si="11"/>
        <v>1</v>
      </c>
    </row>
    <row r="188" spans="1:45" x14ac:dyDescent="0.25">
      <c r="A188" s="1">
        <v>44734.695138888892</v>
      </c>
      <c r="B188" t="s">
        <v>246</v>
      </c>
      <c r="C188">
        <v>251</v>
      </c>
      <c r="D188" t="s">
        <v>88</v>
      </c>
      <c r="E188">
        <v>40</v>
      </c>
      <c r="F188">
        <v>19211.203000000001</v>
      </c>
      <c r="G188">
        <v>1.4217310000000001E-3</v>
      </c>
      <c r="H188">
        <v>17.756772219999998</v>
      </c>
      <c r="I188">
        <v>2.3339990000000001E-2</v>
      </c>
      <c r="J188">
        <v>-0.22818599000000001</v>
      </c>
      <c r="K188">
        <v>0.11003642600000001</v>
      </c>
      <c r="L188">
        <v>0.66229000000000005</v>
      </c>
      <c r="M188">
        <v>-8.7672029999999995E-3</v>
      </c>
      <c r="N188">
        <v>1.2864646280000001</v>
      </c>
      <c r="O188" t="b">
        <v>0</v>
      </c>
      <c r="P188" t="s">
        <v>227</v>
      </c>
      <c r="Q188" t="s">
        <v>228</v>
      </c>
      <c r="R188">
        <v>8</v>
      </c>
      <c r="S188" s="1">
        <v>44734.695138888892</v>
      </c>
      <c r="T188" t="s">
        <v>44</v>
      </c>
      <c r="U188" t="s">
        <v>44</v>
      </c>
      <c r="V188">
        <v>0.64978506000000003</v>
      </c>
      <c r="W188">
        <v>20</v>
      </c>
      <c r="X188" t="s">
        <v>45</v>
      </c>
      <c r="Y188">
        <v>0.63134798800000003</v>
      </c>
      <c r="Z188" t="s">
        <v>45</v>
      </c>
      <c r="AA188" t="s">
        <v>46</v>
      </c>
      <c r="AB188">
        <v>4.9933999E-2</v>
      </c>
      <c r="AC188">
        <v>9.2848257000000003E-2</v>
      </c>
      <c r="AD188">
        <v>0.14123654799999999</v>
      </c>
      <c r="AE188" t="s">
        <v>229</v>
      </c>
      <c r="AF188" s="3">
        <v>14.576071860000001</v>
      </c>
      <c r="AG188">
        <v>0.19909138500000001</v>
      </c>
      <c r="AH188">
        <v>8</v>
      </c>
      <c r="AI188">
        <v>4.388695652</v>
      </c>
      <c r="AJ188">
        <v>599.98211939999999</v>
      </c>
      <c r="AK188">
        <v>234.98211939999999</v>
      </c>
      <c r="AL188">
        <v>24.84961637</v>
      </c>
      <c r="AM188">
        <v>9</v>
      </c>
      <c r="AN188" t="s">
        <v>71</v>
      </c>
      <c r="AP188">
        <f t="shared" si="12"/>
        <v>34</v>
      </c>
      <c r="AQ188">
        <f t="shared" si="9"/>
        <v>268.98211939999999</v>
      </c>
      <c r="AR188">
        <f t="shared" si="10"/>
        <v>9</v>
      </c>
      <c r="AS188" t="b">
        <f t="shared" si="11"/>
        <v>1</v>
      </c>
    </row>
    <row r="189" spans="1:45" x14ac:dyDescent="0.25">
      <c r="A189" s="1">
        <v>44734.75</v>
      </c>
      <c r="B189" t="s">
        <v>231</v>
      </c>
      <c r="C189">
        <v>251</v>
      </c>
      <c r="D189" t="s">
        <v>88</v>
      </c>
      <c r="E189">
        <v>42</v>
      </c>
      <c r="F189">
        <v>13173.772000000001</v>
      </c>
      <c r="G189">
        <v>2.1752999999999998E-3</v>
      </c>
      <c r="H189">
        <v>18.47250884</v>
      </c>
      <c r="I189">
        <v>3.0026809000000002E-2</v>
      </c>
      <c r="J189">
        <v>-0.26767917400000002</v>
      </c>
      <c r="K189">
        <v>0.120687579</v>
      </c>
      <c r="L189">
        <v>0.62233000000000005</v>
      </c>
      <c r="M189">
        <v>0.60310091499999996</v>
      </c>
      <c r="N189">
        <v>1.4097549220000001</v>
      </c>
      <c r="O189" t="b">
        <v>0</v>
      </c>
      <c r="P189" t="s">
        <v>227</v>
      </c>
      <c r="Q189" t="s">
        <v>228</v>
      </c>
      <c r="R189">
        <v>10</v>
      </c>
      <c r="S189" s="1">
        <v>44734.75</v>
      </c>
      <c r="T189" t="s">
        <v>44</v>
      </c>
      <c r="U189" t="s">
        <v>44</v>
      </c>
      <c r="V189" t="s">
        <v>45</v>
      </c>
      <c r="W189" t="s">
        <v>50</v>
      </c>
      <c r="X189" t="s">
        <v>45</v>
      </c>
      <c r="Y189" t="s">
        <v>45</v>
      </c>
      <c r="Z189" t="s">
        <v>45</v>
      </c>
      <c r="AA189" t="s">
        <v>46</v>
      </c>
      <c r="AB189">
        <v>4.9933999E-2</v>
      </c>
      <c r="AC189">
        <v>9.2848257000000003E-2</v>
      </c>
      <c r="AD189">
        <v>0.14123654799999999</v>
      </c>
      <c r="AE189" t="s">
        <v>229</v>
      </c>
      <c r="AF189" s="3" t="s">
        <v>45</v>
      </c>
      <c r="AG189" t="s">
        <v>45</v>
      </c>
      <c r="AH189">
        <v>10</v>
      </c>
      <c r="AI189">
        <v>5.6426086959999999</v>
      </c>
      <c r="AJ189">
        <v>622.13456940000003</v>
      </c>
      <c r="AK189">
        <v>257.13456939999998</v>
      </c>
      <c r="AL189">
        <v>23.29726256</v>
      </c>
      <c r="AM189">
        <v>10</v>
      </c>
      <c r="AN189" t="s">
        <v>79</v>
      </c>
      <c r="AP189">
        <f t="shared" si="12"/>
        <v>34</v>
      </c>
      <c r="AQ189">
        <f t="shared" si="9"/>
        <v>291.13456939999998</v>
      </c>
      <c r="AR189">
        <f t="shared" si="10"/>
        <v>10</v>
      </c>
      <c r="AS189" t="b">
        <f t="shared" si="11"/>
        <v>1</v>
      </c>
    </row>
    <row r="190" spans="1:45" x14ac:dyDescent="0.25">
      <c r="A190" s="1">
        <v>44737.193749999999</v>
      </c>
      <c r="B190" t="s">
        <v>252</v>
      </c>
      <c r="C190">
        <v>253</v>
      </c>
      <c r="D190" t="s">
        <v>166</v>
      </c>
      <c r="E190">
        <v>17</v>
      </c>
      <c r="F190">
        <v>14154.069</v>
      </c>
      <c r="G190">
        <v>4.6179599999999999E-4</v>
      </c>
      <c r="H190">
        <v>18.307798640000001</v>
      </c>
      <c r="I190">
        <v>2.9929481000000001E-2</v>
      </c>
      <c r="J190">
        <v>-0.24371651699999999</v>
      </c>
      <c r="K190">
        <v>0.109727543</v>
      </c>
      <c r="L190">
        <v>0.65390999999999999</v>
      </c>
      <c r="M190">
        <v>0.62103713299999996</v>
      </c>
      <c r="N190">
        <v>1.197899907</v>
      </c>
      <c r="O190" t="b">
        <v>0</v>
      </c>
      <c r="P190" t="s">
        <v>227</v>
      </c>
      <c r="Q190" t="s">
        <v>228</v>
      </c>
      <c r="R190">
        <v>19</v>
      </c>
      <c r="S190" s="1">
        <v>44737.193749999999</v>
      </c>
      <c r="T190" t="s">
        <v>44</v>
      </c>
      <c r="U190" t="s">
        <v>44</v>
      </c>
      <c r="V190" t="s">
        <v>45</v>
      </c>
      <c r="W190" t="s">
        <v>50</v>
      </c>
      <c r="X190" t="s">
        <v>45</v>
      </c>
      <c r="Y190" t="s">
        <v>45</v>
      </c>
      <c r="Z190" t="s">
        <v>45</v>
      </c>
      <c r="AA190" t="s">
        <v>46</v>
      </c>
      <c r="AB190">
        <v>4.9933999E-2</v>
      </c>
      <c r="AC190">
        <v>9.2848257000000003E-2</v>
      </c>
      <c r="AD190">
        <v>0.14123654799999999</v>
      </c>
      <c r="AE190" t="s">
        <v>229</v>
      </c>
      <c r="AF190" s="3" t="s">
        <v>45</v>
      </c>
      <c r="AG190" t="s">
        <v>45</v>
      </c>
      <c r="AH190">
        <v>19</v>
      </c>
      <c r="AI190">
        <v>11.28521739</v>
      </c>
      <c r="AJ190">
        <v>1151.649897</v>
      </c>
      <c r="AK190">
        <v>56.649896570000003</v>
      </c>
      <c r="AL190">
        <v>72.53257619</v>
      </c>
      <c r="AM190">
        <v>3</v>
      </c>
      <c r="AN190" t="s">
        <v>85</v>
      </c>
      <c r="AP190">
        <f t="shared" si="12"/>
        <v>34</v>
      </c>
      <c r="AQ190">
        <f t="shared" si="9"/>
        <v>90.64989657000001</v>
      </c>
      <c r="AR190">
        <f t="shared" si="10"/>
        <v>3</v>
      </c>
      <c r="AS190" t="b">
        <f t="shared" si="11"/>
        <v>1</v>
      </c>
    </row>
    <row r="191" spans="1:45" x14ac:dyDescent="0.25">
      <c r="A191" s="1">
        <v>44737.353472222225</v>
      </c>
      <c r="B191" t="s">
        <v>235</v>
      </c>
      <c r="C191">
        <v>253</v>
      </c>
      <c r="D191" t="s">
        <v>166</v>
      </c>
      <c r="E191">
        <v>23</v>
      </c>
      <c r="F191">
        <v>19200.201000000001</v>
      </c>
      <c r="G191">
        <v>3.45321E-4</v>
      </c>
      <c r="H191">
        <v>18.414051329999999</v>
      </c>
      <c r="I191">
        <v>3.1851671999999998E-2</v>
      </c>
      <c r="J191">
        <v>-0.31229954799999998</v>
      </c>
      <c r="K191">
        <v>0.12452819</v>
      </c>
      <c r="L191">
        <v>0.58069000000000004</v>
      </c>
      <c r="M191">
        <v>0.75150290099999995</v>
      </c>
      <c r="N191">
        <v>1.2349599010000001</v>
      </c>
      <c r="O191" t="b">
        <v>0</v>
      </c>
      <c r="P191" t="s">
        <v>227</v>
      </c>
      <c r="Q191" t="s">
        <v>228</v>
      </c>
      <c r="R191">
        <v>9</v>
      </c>
      <c r="S191" s="1">
        <v>44737.353472222225</v>
      </c>
      <c r="T191" t="s">
        <v>44</v>
      </c>
      <c r="U191" t="s">
        <v>44</v>
      </c>
      <c r="V191">
        <v>0.580892411</v>
      </c>
      <c r="W191">
        <v>34</v>
      </c>
      <c r="X191" t="s">
        <v>45</v>
      </c>
      <c r="Y191">
        <v>0.56662285099999998</v>
      </c>
      <c r="Z191" t="s">
        <v>45</v>
      </c>
      <c r="AA191" t="s">
        <v>46</v>
      </c>
      <c r="AB191">
        <v>4.9933999E-2</v>
      </c>
      <c r="AC191">
        <v>9.2848257000000003E-2</v>
      </c>
      <c r="AD191">
        <v>0.14123654799999999</v>
      </c>
      <c r="AE191" t="s">
        <v>229</v>
      </c>
      <c r="AF191" s="3">
        <v>36.209827699999998</v>
      </c>
      <c r="AG191">
        <v>5.3554715479999997</v>
      </c>
      <c r="AH191">
        <v>9</v>
      </c>
      <c r="AI191">
        <v>5.0156521740000004</v>
      </c>
      <c r="AJ191">
        <v>611.05834440000001</v>
      </c>
      <c r="AK191">
        <v>246.05834440000001</v>
      </c>
      <c r="AL191" t="s">
        <v>45</v>
      </c>
      <c r="AM191">
        <v>10</v>
      </c>
      <c r="AN191" t="s">
        <v>79</v>
      </c>
      <c r="AP191">
        <f t="shared" si="12"/>
        <v>34</v>
      </c>
      <c r="AQ191">
        <f t="shared" si="9"/>
        <v>280.05834440000001</v>
      </c>
      <c r="AR191">
        <f t="shared" si="10"/>
        <v>10</v>
      </c>
      <c r="AS191" t="b">
        <f t="shared" si="11"/>
        <v>1</v>
      </c>
    </row>
    <row r="192" spans="1:45" x14ac:dyDescent="0.25">
      <c r="A192" s="1">
        <v>44365.65</v>
      </c>
      <c r="B192" t="s">
        <v>253</v>
      </c>
      <c r="C192">
        <v>474</v>
      </c>
      <c r="D192" t="s">
        <v>166</v>
      </c>
      <c r="E192">
        <v>6</v>
      </c>
      <c r="F192">
        <v>21596.319</v>
      </c>
      <c r="G192">
        <v>0.34976171900000003</v>
      </c>
      <c r="H192">
        <v>18.235050690000001</v>
      </c>
      <c r="I192">
        <v>1.9389038000000001E-2</v>
      </c>
      <c r="J192">
        <v>4.1278845000000002E-2</v>
      </c>
      <c r="K192">
        <v>0.10755545699999999</v>
      </c>
      <c r="L192">
        <v>0.74026000000000003</v>
      </c>
      <c r="M192">
        <v>0.59095127800000002</v>
      </c>
      <c r="N192">
        <v>1.1671324830000001</v>
      </c>
      <c r="O192" t="b">
        <v>0</v>
      </c>
      <c r="P192" t="s">
        <v>227</v>
      </c>
      <c r="Q192" t="s">
        <v>228</v>
      </c>
      <c r="R192">
        <v>14</v>
      </c>
      <c r="S192" s="1">
        <v>44365.65</v>
      </c>
      <c r="T192" t="s">
        <v>44</v>
      </c>
      <c r="U192" t="s">
        <v>44</v>
      </c>
      <c r="V192">
        <v>0.83424738799999998</v>
      </c>
      <c r="W192">
        <v>11</v>
      </c>
      <c r="X192" t="s">
        <v>45</v>
      </c>
      <c r="Y192">
        <v>0.82371271199999996</v>
      </c>
      <c r="Z192" t="s">
        <v>45</v>
      </c>
      <c r="AA192" t="s">
        <v>89</v>
      </c>
      <c r="AB192">
        <v>3.6363811000000003E-2</v>
      </c>
      <c r="AC192">
        <v>0.17475738499999999</v>
      </c>
      <c r="AD192">
        <v>8.8195272000000005E-2</v>
      </c>
      <c r="AE192" t="s">
        <v>229</v>
      </c>
      <c r="AF192" s="3">
        <v>-30.075822599999999</v>
      </c>
      <c r="AG192">
        <v>-10.655329760000001</v>
      </c>
      <c r="AH192">
        <v>14</v>
      </c>
      <c r="AI192">
        <v>8.1504347829999997</v>
      </c>
      <c r="AJ192">
        <v>751.77950310000006</v>
      </c>
      <c r="AK192">
        <v>21.779503099999999</v>
      </c>
      <c r="AL192">
        <v>24.269042760000001</v>
      </c>
      <c r="AM192">
        <v>2</v>
      </c>
      <c r="AN192" t="s">
        <v>57</v>
      </c>
      <c r="AP192">
        <f t="shared" si="12"/>
        <v>34</v>
      </c>
      <c r="AQ192">
        <f t="shared" si="9"/>
        <v>55.779503099999999</v>
      </c>
      <c r="AR192">
        <f t="shared" si="10"/>
        <v>2</v>
      </c>
      <c r="AS192" t="b">
        <f t="shared" si="11"/>
        <v>1</v>
      </c>
    </row>
    <row r="193" spans="1:45" x14ac:dyDescent="0.25">
      <c r="A193" s="1">
        <v>44365.696527777778</v>
      </c>
      <c r="B193" t="s">
        <v>254</v>
      </c>
      <c r="C193">
        <v>474</v>
      </c>
      <c r="D193" t="s">
        <v>166</v>
      </c>
      <c r="E193">
        <v>8</v>
      </c>
      <c r="F193">
        <v>12251.405000000001</v>
      </c>
      <c r="G193">
        <v>0.52523923400000005</v>
      </c>
      <c r="H193">
        <v>18.571693939999999</v>
      </c>
      <c r="I193">
        <v>2.1860491999999999E-2</v>
      </c>
      <c r="J193">
        <v>6.2334572999999997E-2</v>
      </c>
      <c r="K193">
        <v>0.129972374</v>
      </c>
      <c r="L193">
        <v>0.75014999999999998</v>
      </c>
      <c r="M193">
        <v>0.68614078199999995</v>
      </c>
      <c r="N193">
        <v>1.389966628</v>
      </c>
      <c r="O193" t="b">
        <v>0</v>
      </c>
      <c r="P193" t="s">
        <v>227</v>
      </c>
      <c r="Q193" t="s">
        <v>228</v>
      </c>
      <c r="R193">
        <v>9</v>
      </c>
      <c r="S193" s="1">
        <v>44365.696527777778</v>
      </c>
      <c r="T193" t="s">
        <v>44</v>
      </c>
      <c r="U193" t="s">
        <v>44</v>
      </c>
      <c r="V193">
        <v>0.88554068100000005</v>
      </c>
      <c r="W193">
        <v>7</v>
      </c>
      <c r="X193" t="s">
        <v>45</v>
      </c>
      <c r="Y193">
        <v>0.87333008999999995</v>
      </c>
      <c r="Z193" t="s">
        <v>45</v>
      </c>
      <c r="AA193" t="s">
        <v>89</v>
      </c>
      <c r="AB193">
        <v>3.6363811000000003E-2</v>
      </c>
      <c r="AC193">
        <v>0.17475738499999999</v>
      </c>
      <c r="AD193">
        <v>8.8195272000000005E-2</v>
      </c>
      <c r="AE193" t="s">
        <v>229</v>
      </c>
      <c r="AF193" s="3">
        <v>-38.582397</v>
      </c>
      <c r="AG193">
        <v>-13.21917067</v>
      </c>
      <c r="AH193">
        <v>9</v>
      </c>
      <c r="AI193">
        <v>5.0156521740000004</v>
      </c>
      <c r="AJ193">
        <v>611.05834440000001</v>
      </c>
      <c r="AK193">
        <v>246.05834440000001</v>
      </c>
      <c r="AL193" t="s">
        <v>45</v>
      </c>
      <c r="AM193">
        <v>10</v>
      </c>
      <c r="AN193" t="s">
        <v>79</v>
      </c>
      <c r="AP193">
        <f t="shared" si="12"/>
        <v>34</v>
      </c>
      <c r="AQ193">
        <f t="shared" si="9"/>
        <v>280.05834440000001</v>
      </c>
      <c r="AR193">
        <f t="shared" si="10"/>
        <v>10</v>
      </c>
      <c r="AS193" t="b">
        <f t="shared" si="11"/>
        <v>1</v>
      </c>
    </row>
    <row r="194" spans="1:45" x14ac:dyDescent="0.25">
      <c r="A194" s="1">
        <v>44365.720833333333</v>
      </c>
      <c r="B194" t="s">
        <v>255</v>
      </c>
      <c r="C194">
        <v>474</v>
      </c>
      <c r="D194" t="s">
        <v>166</v>
      </c>
      <c r="E194">
        <v>9</v>
      </c>
      <c r="F194">
        <v>19454.989000000001</v>
      </c>
      <c r="G194">
        <v>0.42030648599999998</v>
      </c>
      <c r="H194">
        <v>17.740344799999999</v>
      </c>
      <c r="I194">
        <v>1.8137361000000001E-2</v>
      </c>
      <c r="J194">
        <v>4.3580110999999998E-2</v>
      </c>
      <c r="K194">
        <v>9.6114396000000005E-2</v>
      </c>
      <c r="L194">
        <v>0.74236999999999997</v>
      </c>
      <c r="M194">
        <v>0.422041532</v>
      </c>
      <c r="N194">
        <v>0.83577038199999998</v>
      </c>
      <c r="O194" t="b">
        <v>0</v>
      </c>
      <c r="P194" t="s">
        <v>227</v>
      </c>
      <c r="Q194" t="s">
        <v>228</v>
      </c>
      <c r="R194">
        <v>17</v>
      </c>
      <c r="S194" s="1">
        <v>44365.720833333333</v>
      </c>
      <c r="T194" t="s">
        <v>44</v>
      </c>
      <c r="U194" t="s">
        <v>44</v>
      </c>
      <c r="V194">
        <v>0.81854293600000005</v>
      </c>
      <c r="W194">
        <v>29</v>
      </c>
      <c r="X194" t="s">
        <v>45</v>
      </c>
      <c r="Y194">
        <v>0.80798974400000001</v>
      </c>
      <c r="Z194" t="s">
        <v>45</v>
      </c>
      <c r="AA194" t="s">
        <v>89</v>
      </c>
      <c r="AB194">
        <v>3.6363811000000003E-2</v>
      </c>
      <c r="AC194">
        <v>0.17475738499999999</v>
      </c>
      <c r="AD194">
        <v>8.8195272000000005E-2</v>
      </c>
      <c r="AE194" t="s">
        <v>229</v>
      </c>
      <c r="AF194" s="3">
        <v>-27.18090999</v>
      </c>
      <c r="AG194">
        <v>-9.9584166819999993</v>
      </c>
      <c r="AH194">
        <v>17</v>
      </c>
      <c r="AI194">
        <v>10.031304349999999</v>
      </c>
      <c r="AJ194">
        <v>856.19691660000001</v>
      </c>
      <c r="AK194">
        <v>126.19691659999999</v>
      </c>
      <c r="AL194" t="s">
        <v>45</v>
      </c>
      <c r="AM194">
        <v>6</v>
      </c>
      <c r="AN194" t="s">
        <v>75</v>
      </c>
      <c r="AP194">
        <f t="shared" si="12"/>
        <v>34</v>
      </c>
      <c r="AQ194">
        <f t="shared" si="9"/>
        <v>160.19691660000001</v>
      </c>
      <c r="AR194">
        <f t="shared" si="10"/>
        <v>6</v>
      </c>
      <c r="AS194" t="b">
        <f t="shared" si="11"/>
        <v>1</v>
      </c>
    </row>
    <row r="195" spans="1:45" x14ac:dyDescent="0.25">
      <c r="A195" s="1">
        <v>44365.768750000003</v>
      </c>
      <c r="B195" t="s">
        <v>256</v>
      </c>
      <c r="C195">
        <v>474</v>
      </c>
      <c r="D195" t="s">
        <v>166</v>
      </c>
      <c r="E195">
        <v>11</v>
      </c>
      <c r="F195">
        <v>15215.073</v>
      </c>
      <c r="G195">
        <v>0.46018377300000002</v>
      </c>
      <c r="H195">
        <v>18.66164504</v>
      </c>
      <c r="I195">
        <v>2.0175798000000002E-2</v>
      </c>
      <c r="J195">
        <v>3.2240948999999998E-2</v>
      </c>
      <c r="K195">
        <v>0.11844078199999999</v>
      </c>
      <c r="L195">
        <v>0.72013000000000005</v>
      </c>
      <c r="M195">
        <v>0.131737785</v>
      </c>
      <c r="N195">
        <v>2.0954125129999999</v>
      </c>
      <c r="O195" t="b">
        <v>0</v>
      </c>
      <c r="P195" t="s">
        <v>227</v>
      </c>
      <c r="Q195" t="s">
        <v>228</v>
      </c>
      <c r="R195">
        <v>4</v>
      </c>
      <c r="S195" s="1">
        <v>44365.768750000003</v>
      </c>
      <c r="T195" t="s">
        <v>44</v>
      </c>
      <c r="U195" t="s">
        <v>44</v>
      </c>
      <c r="V195">
        <v>0.83705336100000005</v>
      </c>
      <c r="W195">
        <v>31</v>
      </c>
      <c r="X195" t="s">
        <v>45</v>
      </c>
      <c r="Y195">
        <v>0.82586595299999999</v>
      </c>
      <c r="Z195" t="s">
        <v>45</v>
      </c>
      <c r="AA195" t="s">
        <v>89</v>
      </c>
      <c r="AB195">
        <v>3.6363811000000003E-2</v>
      </c>
      <c r="AC195">
        <v>0.17475738499999999</v>
      </c>
      <c r="AD195">
        <v>8.8195272000000005E-2</v>
      </c>
      <c r="AE195" t="s">
        <v>229</v>
      </c>
      <c r="AF195" s="3">
        <v>-30.4643722</v>
      </c>
      <c r="AG195">
        <v>-11.22681259</v>
      </c>
      <c r="AH195">
        <v>4</v>
      </c>
      <c r="AI195">
        <v>1.880869565</v>
      </c>
      <c r="AJ195">
        <v>242.53336300000001</v>
      </c>
      <c r="AK195">
        <v>242.53336300000001</v>
      </c>
      <c r="AL195">
        <v>31.622914229999999</v>
      </c>
      <c r="AM195">
        <v>10</v>
      </c>
      <c r="AN195" t="s">
        <v>79</v>
      </c>
      <c r="AP195">
        <f t="shared" si="12"/>
        <v>34</v>
      </c>
      <c r="AQ195">
        <f t="shared" si="9"/>
        <v>276.53336300000001</v>
      </c>
      <c r="AR195">
        <f t="shared" si="10"/>
        <v>10</v>
      </c>
      <c r="AS195" t="b">
        <f t="shared" si="11"/>
        <v>1</v>
      </c>
    </row>
    <row r="196" spans="1:45" x14ac:dyDescent="0.25">
      <c r="A196" s="1">
        <v>44365.838888888888</v>
      </c>
      <c r="B196" t="s">
        <v>257</v>
      </c>
      <c r="C196">
        <v>474</v>
      </c>
      <c r="D196" t="s">
        <v>166</v>
      </c>
      <c r="E196">
        <v>14</v>
      </c>
      <c r="F196">
        <v>17154.565999999999</v>
      </c>
      <c r="G196">
        <v>0.378251159</v>
      </c>
      <c r="H196">
        <v>18.10220593</v>
      </c>
      <c r="I196">
        <v>1.4996310000000001E-2</v>
      </c>
      <c r="J196">
        <v>-5.5401690000000003E-2</v>
      </c>
      <c r="K196">
        <v>9.4318799999999994E-2</v>
      </c>
      <c r="L196">
        <v>0.63329000000000002</v>
      </c>
      <c r="M196">
        <v>0.57931777500000003</v>
      </c>
      <c r="N196">
        <v>1.1438581409999999</v>
      </c>
      <c r="O196" t="b">
        <v>0</v>
      </c>
      <c r="P196" t="s">
        <v>227</v>
      </c>
      <c r="Q196" t="s">
        <v>228</v>
      </c>
      <c r="R196">
        <v>11</v>
      </c>
      <c r="S196" s="1">
        <v>44365.838888888888</v>
      </c>
      <c r="T196" t="s">
        <v>44</v>
      </c>
      <c r="U196" t="s">
        <v>44</v>
      </c>
      <c r="V196">
        <v>0.73759889499999998</v>
      </c>
      <c r="W196">
        <v>43</v>
      </c>
      <c r="X196" t="s">
        <v>45</v>
      </c>
      <c r="Y196">
        <v>0.72904809199999998</v>
      </c>
      <c r="Z196" t="s">
        <v>45</v>
      </c>
      <c r="AA196" t="s">
        <v>89</v>
      </c>
      <c r="AB196">
        <v>3.6363811000000003E-2</v>
      </c>
      <c r="AC196">
        <v>0.17475738499999999</v>
      </c>
      <c r="AD196">
        <v>8.8195272000000005E-2</v>
      </c>
      <c r="AE196" t="s">
        <v>229</v>
      </c>
      <c r="AF196" s="3">
        <v>-10.9009038</v>
      </c>
      <c r="AG196">
        <v>-5.2866472919999996</v>
      </c>
      <c r="AH196">
        <v>11</v>
      </c>
      <c r="AI196">
        <v>6.2695652170000002</v>
      </c>
      <c r="AJ196">
        <v>620.90249770000003</v>
      </c>
      <c r="AK196">
        <v>255.9024977</v>
      </c>
      <c r="AL196">
        <v>20.508487599999999</v>
      </c>
      <c r="AM196">
        <v>10</v>
      </c>
      <c r="AN196" t="s">
        <v>79</v>
      </c>
      <c r="AP196">
        <f t="shared" si="12"/>
        <v>34</v>
      </c>
      <c r="AQ196">
        <f t="shared" si="9"/>
        <v>289.90249770000003</v>
      </c>
      <c r="AR196">
        <f t="shared" si="10"/>
        <v>10</v>
      </c>
      <c r="AS196" t="b">
        <f t="shared" si="11"/>
        <v>1</v>
      </c>
    </row>
    <row r="197" spans="1:45" x14ac:dyDescent="0.25">
      <c r="A197" s="1">
        <v>44365.90902777778</v>
      </c>
      <c r="B197" t="s">
        <v>258</v>
      </c>
      <c r="C197">
        <v>474</v>
      </c>
      <c r="D197" t="s">
        <v>166</v>
      </c>
      <c r="E197">
        <v>17</v>
      </c>
      <c r="F197">
        <v>16511.468000000001</v>
      </c>
      <c r="G197">
        <v>0.32705752599999999</v>
      </c>
      <c r="H197">
        <v>20.08335709</v>
      </c>
      <c r="I197">
        <v>1.7573011999999999E-2</v>
      </c>
      <c r="J197">
        <v>-6.8575577999999998E-2</v>
      </c>
      <c r="K197">
        <v>9.6662927999999995E-2</v>
      </c>
      <c r="L197">
        <v>0.61978999999999995</v>
      </c>
      <c r="M197">
        <v>1.313363345</v>
      </c>
      <c r="N197">
        <v>2.3686443289999999</v>
      </c>
      <c r="O197" t="b">
        <v>0</v>
      </c>
      <c r="P197" t="s">
        <v>227</v>
      </c>
      <c r="Q197" t="s">
        <v>228</v>
      </c>
      <c r="R197">
        <v>1</v>
      </c>
      <c r="S197" s="1">
        <v>44365.90902777778</v>
      </c>
      <c r="T197" t="s">
        <v>44</v>
      </c>
      <c r="U197" t="s">
        <v>44</v>
      </c>
      <c r="V197">
        <v>0.73487386399999999</v>
      </c>
      <c r="W197">
        <v>47</v>
      </c>
      <c r="X197" t="s">
        <v>45</v>
      </c>
      <c r="Y197">
        <v>0.72699169900000005</v>
      </c>
      <c r="Z197" t="s">
        <v>45</v>
      </c>
      <c r="AA197" t="s">
        <v>89</v>
      </c>
      <c r="AB197">
        <v>3.6363811000000003E-2</v>
      </c>
      <c r="AC197">
        <v>0.17475738499999999</v>
      </c>
      <c r="AD197">
        <v>8.8195272000000005E-2</v>
      </c>
      <c r="AE197" t="s">
        <v>229</v>
      </c>
      <c r="AF197" s="3">
        <v>-10.43253292</v>
      </c>
      <c r="AG197">
        <v>-4.4348866039999999</v>
      </c>
      <c r="AH197">
        <v>1</v>
      </c>
      <c r="AI197">
        <v>0</v>
      </c>
      <c r="AJ197">
        <v>63.888508659999999</v>
      </c>
      <c r="AK197">
        <v>63.888508659999999</v>
      </c>
      <c r="AL197" t="s">
        <v>45</v>
      </c>
      <c r="AM197">
        <v>4</v>
      </c>
      <c r="AN197" t="s">
        <v>51</v>
      </c>
      <c r="AP197">
        <f t="shared" si="12"/>
        <v>34</v>
      </c>
      <c r="AQ197">
        <f t="shared" ref="AQ197:AQ261" si="13">MOD(AK197+AP197, 365)</f>
        <v>97.888508659999999</v>
      </c>
      <c r="AR197">
        <f t="shared" ref="AR197:AR261" si="14">ROUNDDOWN(AQ197/365*12 + 1, 0)</f>
        <v>4</v>
      </c>
      <c r="AS197" t="b">
        <f t="shared" ref="AS197:AS261" si="15">AR197=AM197</f>
        <v>1</v>
      </c>
    </row>
    <row r="198" spans="1:45" x14ac:dyDescent="0.25">
      <c r="A198" s="1">
        <v>44365.931944444441</v>
      </c>
      <c r="B198" t="s">
        <v>259</v>
      </c>
      <c r="C198">
        <v>474</v>
      </c>
      <c r="D198" t="s">
        <v>166</v>
      </c>
      <c r="E198">
        <v>18</v>
      </c>
      <c r="F198">
        <v>12436.93</v>
      </c>
      <c r="G198">
        <v>0.348917584</v>
      </c>
      <c r="H198">
        <v>18.353798439999998</v>
      </c>
      <c r="I198">
        <v>2.1371085000000001E-2</v>
      </c>
      <c r="J198">
        <v>-8.2600714000000006E-2</v>
      </c>
      <c r="K198">
        <v>0.137635971</v>
      </c>
      <c r="L198">
        <v>0.61736999999999997</v>
      </c>
      <c r="M198">
        <v>0.85513597600000002</v>
      </c>
      <c r="N198">
        <v>1.087634115</v>
      </c>
      <c r="O198" t="b">
        <v>0</v>
      </c>
      <c r="P198" t="s">
        <v>227</v>
      </c>
      <c r="Q198" t="s">
        <v>228</v>
      </c>
      <c r="R198">
        <v>13</v>
      </c>
      <c r="S198" s="1">
        <v>44365.931944444441</v>
      </c>
      <c r="T198" t="s">
        <v>44</v>
      </c>
      <c r="U198" t="s">
        <v>44</v>
      </c>
      <c r="V198">
        <v>0.74060539400000003</v>
      </c>
      <c r="W198">
        <v>7</v>
      </c>
      <c r="X198" t="s">
        <v>45</v>
      </c>
      <c r="Y198">
        <v>0.73215818600000004</v>
      </c>
      <c r="Z198" t="s">
        <v>45</v>
      </c>
      <c r="AA198" t="s">
        <v>89</v>
      </c>
      <c r="AB198">
        <v>3.6363811000000003E-2</v>
      </c>
      <c r="AC198">
        <v>0.17475738499999999</v>
      </c>
      <c r="AD198">
        <v>8.8195272000000005E-2</v>
      </c>
      <c r="AE198" t="s">
        <v>229</v>
      </c>
      <c r="AF198" s="3">
        <v>-11.604533849999999</v>
      </c>
      <c r="AG198">
        <v>-5.1964624380000002</v>
      </c>
      <c r="AH198">
        <v>13</v>
      </c>
      <c r="AI198">
        <v>7.5234782610000002</v>
      </c>
      <c r="AJ198">
        <v>793.76588000000004</v>
      </c>
      <c r="AK198">
        <v>63.765880039999999</v>
      </c>
      <c r="AL198">
        <v>18.56904303</v>
      </c>
      <c r="AM198">
        <v>4</v>
      </c>
      <c r="AN198" t="s">
        <v>51</v>
      </c>
      <c r="AP198">
        <f t="shared" si="12"/>
        <v>34</v>
      </c>
      <c r="AQ198">
        <f t="shared" si="13"/>
        <v>97.765880039999999</v>
      </c>
      <c r="AR198">
        <f t="shared" si="14"/>
        <v>4</v>
      </c>
      <c r="AS198" t="b">
        <f t="shared" si="15"/>
        <v>1</v>
      </c>
    </row>
    <row r="199" spans="1:45" x14ac:dyDescent="0.25">
      <c r="A199" s="1">
        <v>44365.979166666664</v>
      </c>
      <c r="B199" t="s">
        <v>260</v>
      </c>
      <c r="C199">
        <v>474</v>
      </c>
      <c r="D199" t="s">
        <v>166</v>
      </c>
      <c r="E199">
        <v>20</v>
      </c>
      <c r="F199">
        <v>12480.046</v>
      </c>
      <c r="G199">
        <v>0.28976843600000002</v>
      </c>
      <c r="H199">
        <v>18.1252049</v>
      </c>
      <c r="I199">
        <v>2.1135982000000001E-2</v>
      </c>
      <c r="J199">
        <v>-9.3631332999999997E-2</v>
      </c>
      <c r="K199">
        <v>0.119678783</v>
      </c>
      <c r="L199">
        <v>0.60643999999999998</v>
      </c>
      <c r="M199">
        <v>0.25606993</v>
      </c>
      <c r="N199">
        <v>1.4981630640000001</v>
      </c>
      <c r="O199" t="b">
        <v>0</v>
      </c>
      <c r="P199" t="s">
        <v>227</v>
      </c>
      <c r="Q199" t="s">
        <v>228</v>
      </c>
      <c r="R199">
        <v>7</v>
      </c>
      <c r="S199" s="1">
        <v>44365.979166666664</v>
      </c>
      <c r="T199" t="s">
        <v>44</v>
      </c>
      <c r="U199" t="s">
        <v>44</v>
      </c>
      <c r="V199">
        <v>0.72957477500000001</v>
      </c>
      <c r="W199">
        <v>7</v>
      </c>
      <c r="X199" t="s">
        <v>45</v>
      </c>
      <c r="Y199">
        <v>0.72114716700000003</v>
      </c>
      <c r="Z199" t="s">
        <v>45</v>
      </c>
      <c r="AA199" t="s">
        <v>89</v>
      </c>
      <c r="AB199">
        <v>3.6363811000000003E-2</v>
      </c>
      <c r="AC199">
        <v>0.17475738499999999</v>
      </c>
      <c r="AD199">
        <v>8.8195272000000005E-2</v>
      </c>
      <c r="AE199" t="s">
        <v>229</v>
      </c>
      <c r="AF199" s="3">
        <v>-9.0875361029999997</v>
      </c>
      <c r="AG199">
        <v>-5.138407656</v>
      </c>
      <c r="AH199">
        <v>7</v>
      </c>
      <c r="AI199">
        <v>3.76173913</v>
      </c>
      <c r="AJ199">
        <v>569.36200159999999</v>
      </c>
      <c r="AK199">
        <v>204.36200160000001</v>
      </c>
      <c r="AL199">
        <v>28.904815989999999</v>
      </c>
      <c r="AM199">
        <v>8</v>
      </c>
      <c r="AN199" t="s">
        <v>55</v>
      </c>
      <c r="AP199">
        <f t="shared" si="12"/>
        <v>34</v>
      </c>
      <c r="AQ199">
        <f t="shared" si="13"/>
        <v>238.36200160000001</v>
      </c>
      <c r="AR199">
        <f t="shared" si="14"/>
        <v>8</v>
      </c>
      <c r="AS199" t="b">
        <f t="shared" si="15"/>
        <v>1</v>
      </c>
    </row>
    <row r="200" spans="1:45" x14ac:dyDescent="0.25">
      <c r="A200" s="1">
        <v>44366.063194444447</v>
      </c>
      <c r="B200" t="s">
        <v>261</v>
      </c>
      <c r="C200">
        <v>474</v>
      </c>
      <c r="D200" t="s">
        <v>166</v>
      </c>
      <c r="E200">
        <v>24</v>
      </c>
      <c r="F200">
        <v>14208.314</v>
      </c>
      <c r="G200">
        <v>0.23574319199999999</v>
      </c>
      <c r="H200">
        <v>19.070802799999999</v>
      </c>
      <c r="I200">
        <v>2.2166528000000001E-2</v>
      </c>
      <c r="J200">
        <v>-0.10878842699999999</v>
      </c>
      <c r="K200">
        <v>0.12412392</v>
      </c>
      <c r="L200">
        <v>0.62675999999999998</v>
      </c>
      <c r="M200">
        <v>1.1030503009999999</v>
      </c>
      <c r="N200">
        <v>1.583005961</v>
      </c>
      <c r="O200" t="b">
        <v>0</v>
      </c>
      <c r="P200" t="s">
        <v>227</v>
      </c>
      <c r="Q200" t="s">
        <v>228</v>
      </c>
      <c r="R200">
        <v>5</v>
      </c>
      <c r="S200" s="1">
        <v>44366.063194444447</v>
      </c>
      <c r="T200" t="s">
        <v>44</v>
      </c>
      <c r="U200" t="s">
        <v>44</v>
      </c>
      <c r="V200">
        <v>0.68007269199999998</v>
      </c>
      <c r="W200">
        <v>19</v>
      </c>
      <c r="X200" t="s">
        <v>45</v>
      </c>
      <c r="Y200">
        <v>0.67341661399999997</v>
      </c>
      <c r="Z200" t="s">
        <v>45</v>
      </c>
      <c r="AA200" t="s">
        <v>89</v>
      </c>
      <c r="AB200">
        <v>3.6363811000000003E-2</v>
      </c>
      <c r="AC200">
        <v>0.17475738499999999</v>
      </c>
      <c r="AD200">
        <v>8.8195272000000005E-2</v>
      </c>
      <c r="AE200" t="s">
        <v>229</v>
      </c>
      <c r="AF200" s="3">
        <v>2.7295731910000001</v>
      </c>
      <c r="AG200">
        <v>-1.3796006970000001</v>
      </c>
      <c r="AH200">
        <v>5</v>
      </c>
      <c r="AI200">
        <v>2.5078260870000002</v>
      </c>
      <c r="AJ200">
        <v>257.29605340000001</v>
      </c>
      <c r="AK200">
        <v>257.29605340000001</v>
      </c>
      <c r="AL200" t="s">
        <v>45</v>
      </c>
      <c r="AM200">
        <v>10</v>
      </c>
      <c r="AN200" t="s">
        <v>79</v>
      </c>
      <c r="AP200">
        <f t="shared" si="12"/>
        <v>34</v>
      </c>
      <c r="AQ200">
        <f t="shared" si="13"/>
        <v>291.29605340000001</v>
      </c>
      <c r="AR200">
        <f t="shared" si="14"/>
        <v>10</v>
      </c>
      <c r="AS200" t="b">
        <f t="shared" si="15"/>
        <v>1</v>
      </c>
    </row>
    <row r="201" spans="1:45" x14ac:dyDescent="0.25">
      <c r="A201" s="1">
        <v>44366.135416666664</v>
      </c>
      <c r="B201" t="s">
        <v>262</v>
      </c>
      <c r="C201">
        <v>474</v>
      </c>
      <c r="D201" t="s">
        <v>166</v>
      </c>
      <c r="E201">
        <v>27</v>
      </c>
      <c r="F201">
        <v>16994.178</v>
      </c>
      <c r="G201">
        <v>0.15722396799999999</v>
      </c>
      <c r="H201">
        <v>18.095016210000001</v>
      </c>
      <c r="I201">
        <v>2.1115600000000002E-2</v>
      </c>
      <c r="J201">
        <v>-0.134520166</v>
      </c>
      <c r="K201">
        <v>0.13039968399999999</v>
      </c>
      <c r="L201">
        <v>0.65873999999999999</v>
      </c>
      <c r="M201">
        <v>0.51847602999999998</v>
      </c>
      <c r="N201">
        <v>1.241513869</v>
      </c>
      <c r="O201" t="b">
        <v>0</v>
      </c>
      <c r="P201" t="s">
        <v>227</v>
      </c>
      <c r="Q201" t="s">
        <v>228</v>
      </c>
      <c r="R201">
        <v>10</v>
      </c>
      <c r="S201" s="1">
        <v>44366.135416666664</v>
      </c>
      <c r="T201" t="s">
        <v>44</v>
      </c>
      <c r="U201" t="s">
        <v>44</v>
      </c>
      <c r="V201">
        <v>0.66398274499999999</v>
      </c>
      <c r="W201">
        <v>45</v>
      </c>
      <c r="X201" t="s">
        <v>45</v>
      </c>
      <c r="Y201">
        <v>0.65751902500000003</v>
      </c>
      <c r="Z201" t="s">
        <v>45</v>
      </c>
      <c r="AA201" t="s">
        <v>89</v>
      </c>
      <c r="AB201">
        <v>3.6363811000000003E-2</v>
      </c>
      <c r="AC201">
        <v>0.17475738499999999</v>
      </c>
      <c r="AD201">
        <v>8.8195272000000005E-2</v>
      </c>
      <c r="AE201" t="s">
        <v>229</v>
      </c>
      <c r="AF201" s="3">
        <v>7.0322426680000003</v>
      </c>
      <c r="AG201">
        <v>-0.96056248</v>
      </c>
      <c r="AH201">
        <v>10</v>
      </c>
      <c r="AI201">
        <v>5.6426086959999999</v>
      </c>
      <c r="AJ201">
        <v>622.13456940000003</v>
      </c>
      <c r="AK201">
        <v>257.13456939999998</v>
      </c>
      <c r="AL201">
        <v>23.29726256</v>
      </c>
      <c r="AM201">
        <v>10</v>
      </c>
      <c r="AN201" t="s">
        <v>79</v>
      </c>
      <c r="AP201">
        <f t="shared" si="12"/>
        <v>34</v>
      </c>
      <c r="AQ201">
        <f t="shared" si="13"/>
        <v>291.13456939999998</v>
      </c>
      <c r="AR201">
        <f t="shared" si="14"/>
        <v>10</v>
      </c>
      <c r="AS201" t="b">
        <f t="shared" si="15"/>
        <v>1</v>
      </c>
    </row>
    <row r="202" spans="1:45" x14ac:dyDescent="0.25">
      <c r="A202" s="1">
        <v>44366.181250000001</v>
      </c>
      <c r="B202" t="s">
        <v>263</v>
      </c>
      <c r="C202">
        <v>474</v>
      </c>
      <c r="D202" t="s">
        <v>166</v>
      </c>
      <c r="E202">
        <v>29</v>
      </c>
      <c r="F202">
        <v>13265.07</v>
      </c>
      <c r="G202">
        <v>0.185849498</v>
      </c>
      <c r="H202">
        <v>19.836779379999999</v>
      </c>
      <c r="I202">
        <v>2.4934616E-2</v>
      </c>
      <c r="J202">
        <v>-0.19245188799999999</v>
      </c>
      <c r="K202">
        <v>0.14095751200000001</v>
      </c>
      <c r="L202">
        <v>0.62112000000000001</v>
      </c>
      <c r="M202">
        <v>0.90993799900000005</v>
      </c>
      <c r="N202">
        <v>2.664520065</v>
      </c>
      <c r="O202" t="b">
        <v>0</v>
      </c>
      <c r="P202" t="s">
        <v>227</v>
      </c>
      <c r="Q202" t="s">
        <v>228</v>
      </c>
      <c r="R202">
        <v>2</v>
      </c>
      <c r="S202" s="1">
        <v>44366.181250000001</v>
      </c>
      <c r="T202" t="s">
        <v>44</v>
      </c>
      <c r="U202" t="s">
        <v>44</v>
      </c>
      <c r="V202">
        <v>0.60312621899999996</v>
      </c>
      <c r="W202">
        <v>8</v>
      </c>
      <c r="X202" t="s">
        <v>45</v>
      </c>
      <c r="Y202">
        <v>0.598023949</v>
      </c>
      <c r="Z202" t="s">
        <v>45</v>
      </c>
      <c r="AA202" t="s">
        <v>89</v>
      </c>
      <c r="AB202">
        <v>3.6363811000000003E-2</v>
      </c>
      <c r="AC202">
        <v>0.17475738499999999</v>
      </c>
      <c r="AD202">
        <v>8.8195272000000005E-2</v>
      </c>
      <c r="AE202" t="s">
        <v>229</v>
      </c>
      <c r="AF202" s="3">
        <v>25.126347119999998</v>
      </c>
      <c r="AG202">
        <v>3.3393945619999998</v>
      </c>
      <c r="AH202">
        <v>2</v>
      </c>
      <c r="AI202">
        <v>0.62695652199999996</v>
      </c>
      <c r="AJ202">
        <v>161.49874890000001</v>
      </c>
      <c r="AK202">
        <v>161.49874890000001</v>
      </c>
      <c r="AL202">
        <v>30.383658610000001</v>
      </c>
      <c r="AM202">
        <v>7</v>
      </c>
      <c r="AN202" t="s">
        <v>53</v>
      </c>
      <c r="AP202">
        <f t="shared" si="12"/>
        <v>34</v>
      </c>
      <c r="AQ202">
        <f t="shared" si="13"/>
        <v>195.49874890000001</v>
      </c>
      <c r="AR202">
        <f t="shared" si="14"/>
        <v>7</v>
      </c>
      <c r="AS202" t="b">
        <f t="shared" si="15"/>
        <v>1</v>
      </c>
    </row>
    <row r="203" spans="1:45" x14ac:dyDescent="0.25">
      <c r="A203" s="1">
        <v>44366.20416666667</v>
      </c>
      <c r="B203" t="s">
        <v>264</v>
      </c>
      <c r="C203">
        <v>474</v>
      </c>
      <c r="D203" t="s">
        <v>166</v>
      </c>
      <c r="E203">
        <v>30</v>
      </c>
      <c r="F203">
        <v>13871.045</v>
      </c>
      <c r="G203">
        <v>0.152579194</v>
      </c>
      <c r="H203">
        <v>17.361199330000002</v>
      </c>
      <c r="I203">
        <v>2.1265050000000001E-2</v>
      </c>
      <c r="J203">
        <v>-0.15928067900000001</v>
      </c>
      <c r="K203">
        <v>0.13052878400000001</v>
      </c>
      <c r="L203">
        <v>0.65405999999999997</v>
      </c>
      <c r="M203">
        <v>0.25917998399999997</v>
      </c>
      <c r="N203">
        <v>0.79021705799999997</v>
      </c>
      <c r="O203" t="b">
        <v>0</v>
      </c>
      <c r="P203" t="s">
        <v>227</v>
      </c>
      <c r="Q203" t="s">
        <v>228</v>
      </c>
      <c r="R203">
        <v>18</v>
      </c>
      <c r="S203" s="1">
        <v>44366.20416666667</v>
      </c>
      <c r="T203" t="s">
        <v>44</v>
      </c>
      <c r="U203" t="s">
        <v>44</v>
      </c>
      <c r="V203">
        <v>0.62887928800000004</v>
      </c>
      <c r="W203">
        <v>15</v>
      </c>
      <c r="X203" t="s">
        <v>45</v>
      </c>
      <c r="Y203">
        <v>0.62318008499999999</v>
      </c>
      <c r="Z203" t="s">
        <v>45</v>
      </c>
      <c r="AA203" t="s">
        <v>89</v>
      </c>
      <c r="AB203">
        <v>3.6363811000000003E-2</v>
      </c>
      <c r="AC203">
        <v>0.17475738499999999</v>
      </c>
      <c r="AD203">
        <v>8.8195272000000005E-2</v>
      </c>
      <c r="AE203" t="s">
        <v>229</v>
      </c>
      <c r="AF203" s="3">
        <v>17.058172320000001</v>
      </c>
      <c r="AG203">
        <v>1.0034407320000001</v>
      </c>
      <c r="AH203">
        <v>18</v>
      </c>
      <c r="AI203">
        <v>10.658260869999999</v>
      </c>
      <c r="AJ203">
        <v>887.93873729999996</v>
      </c>
      <c r="AK203">
        <v>157.93873730000001</v>
      </c>
      <c r="AL203">
        <v>63.489573829999998</v>
      </c>
      <c r="AM203">
        <v>7</v>
      </c>
      <c r="AN203" t="s">
        <v>53</v>
      </c>
      <c r="AP203">
        <f t="shared" si="12"/>
        <v>34</v>
      </c>
      <c r="AQ203">
        <f t="shared" si="13"/>
        <v>191.93873730000001</v>
      </c>
      <c r="AR203">
        <f t="shared" si="14"/>
        <v>7</v>
      </c>
      <c r="AS203" t="b">
        <f t="shared" si="15"/>
        <v>1</v>
      </c>
    </row>
    <row r="204" spans="1:45" x14ac:dyDescent="0.25">
      <c r="A204" s="1">
        <v>44366.25277777778</v>
      </c>
      <c r="B204" t="s">
        <v>265</v>
      </c>
      <c r="C204">
        <v>474</v>
      </c>
      <c r="D204" t="s">
        <v>166</v>
      </c>
      <c r="E204">
        <v>32</v>
      </c>
      <c r="F204">
        <v>11351.026</v>
      </c>
      <c r="G204">
        <v>0.164715325</v>
      </c>
      <c r="H204">
        <v>17.569092900000001</v>
      </c>
      <c r="I204">
        <v>2.3796714E-2</v>
      </c>
      <c r="J204">
        <v>-0.186927334</v>
      </c>
      <c r="K204">
        <v>0.141615305</v>
      </c>
      <c r="L204">
        <v>0.60553999999999997</v>
      </c>
      <c r="M204">
        <v>3.7197092000000001E-2</v>
      </c>
      <c r="N204">
        <v>1.277941172</v>
      </c>
      <c r="O204" t="b">
        <v>0</v>
      </c>
      <c r="P204" t="s">
        <v>227</v>
      </c>
      <c r="Q204" t="s">
        <v>228</v>
      </c>
      <c r="R204">
        <v>8</v>
      </c>
      <c r="S204" s="1">
        <v>44366.25277777778</v>
      </c>
      <c r="T204" t="s">
        <v>44</v>
      </c>
      <c r="U204" t="s">
        <v>44</v>
      </c>
      <c r="V204">
        <v>0.64823945100000002</v>
      </c>
      <c r="W204">
        <v>6</v>
      </c>
      <c r="X204" t="s">
        <v>45</v>
      </c>
      <c r="Y204">
        <v>0.64204430700000004</v>
      </c>
      <c r="Z204" t="s">
        <v>45</v>
      </c>
      <c r="AA204" t="s">
        <v>89</v>
      </c>
      <c r="AB204">
        <v>3.6363811000000003E-2</v>
      </c>
      <c r="AC204">
        <v>0.17475738499999999</v>
      </c>
      <c r="AD204">
        <v>8.8195272000000005E-2</v>
      </c>
      <c r="AE204" t="s">
        <v>229</v>
      </c>
      <c r="AF204" s="3">
        <v>11.41990831</v>
      </c>
      <c r="AG204">
        <v>-0.44986713900000003</v>
      </c>
      <c r="AH204">
        <v>8</v>
      </c>
      <c r="AI204">
        <v>4.388695652</v>
      </c>
      <c r="AJ204">
        <v>599.98211939999999</v>
      </c>
      <c r="AK204">
        <v>234.98211939999999</v>
      </c>
      <c r="AL204">
        <v>24.84961637</v>
      </c>
      <c r="AM204">
        <v>9</v>
      </c>
      <c r="AN204" t="s">
        <v>71</v>
      </c>
      <c r="AP204">
        <f t="shared" si="12"/>
        <v>34</v>
      </c>
      <c r="AQ204">
        <f t="shared" si="13"/>
        <v>268.98211939999999</v>
      </c>
      <c r="AR204">
        <f t="shared" si="14"/>
        <v>9</v>
      </c>
      <c r="AS204" t="b">
        <f t="shared" si="15"/>
        <v>1</v>
      </c>
    </row>
    <row r="205" spans="1:45" x14ac:dyDescent="0.25">
      <c r="A205" s="1">
        <v>44366.275000000001</v>
      </c>
      <c r="B205" t="s">
        <v>266</v>
      </c>
      <c r="C205">
        <v>474</v>
      </c>
      <c r="D205" t="s">
        <v>166</v>
      </c>
      <c r="E205">
        <v>33</v>
      </c>
      <c r="F205">
        <v>10858.97</v>
      </c>
      <c r="G205">
        <v>0.19915375299999999</v>
      </c>
      <c r="H205">
        <v>18.195067420000001</v>
      </c>
      <c r="I205">
        <v>2.4526984000000002E-2</v>
      </c>
      <c r="J205">
        <v>-0.15075949999999999</v>
      </c>
      <c r="K205">
        <v>0.149272183</v>
      </c>
      <c r="L205">
        <v>0.64146000000000003</v>
      </c>
      <c r="M205">
        <v>0.73830938199999996</v>
      </c>
      <c r="N205">
        <v>1.13836063</v>
      </c>
      <c r="O205" t="b">
        <v>0</v>
      </c>
      <c r="P205" t="s">
        <v>227</v>
      </c>
      <c r="Q205" t="s">
        <v>228</v>
      </c>
      <c r="R205">
        <v>15</v>
      </c>
      <c r="S205" s="1">
        <v>44366.275000000001</v>
      </c>
      <c r="T205" t="s">
        <v>44</v>
      </c>
      <c r="U205" t="s">
        <v>44</v>
      </c>
      <c r="V205">
        <v>0.69072012500000002</v>
      </c>
      <c r="W205">
        <v>6</v>
      </c>
      <c r="X205" t="s">
        <v>45</v>
      </c>
      <c r="Y205">
        <v>0.68351959200000001</v>
      </c>
      <c r="Z205" t="s">
        <v>45</v>
      </c>
      <c r="AA205" t="s">
        <v>89</v>
      </c>
      <c r="AB205">
        <v>3.6363811000000003E-2</v>
      </c>
      <c r="AC205">
        <v>0.17475738499999999</v>
      </c>
      <c r="AD205">
        <v>8.8195272000000005E-2</v>
      </c>
      <c r="AE205" t="s">
        <v>229</v>
      </c>
      <c r="AF205" s="3">
        <v>9.6068545000000005E-2</v>
      </c>
      <c r="AG205">
        <v>-2.372018819</v>
      </c>
      <c r="AH205">
        <v>15</v>
      </c>
      <c r="AI205">
        <v>8.777391304</v>
      </c>
      <c r="AJ205">
        <v>793.9234222</v>
      </c>
      <c r="AK205">
        <v>63.92342223</v>
      </c>
      <c r="AL205">
        <v>19.603311919999999</v>
      </c>
      <c r="AM205">
        <v>4</v>
      </c>
      <c r="AN205" t="s">
        <v>51</v>
      </c>
      <c r="AP205">
        <f t="shared" si="12"/>
        <v>34</v>
      </c>
      <c r="AQ205">
        <f t="shared" si="13"/>
        <v>97.92342223</v>
      </c>
      <c r="AR205">
        <f t="shared" si="14"/>
        <v>4</v>
      </c>
      <c r="AS205" t="b">
        <f t="shared" si="15"/>
        <v>1</v>
      </c>
    </row>
    <row r="206" spans="1:45" x14ac:dyDescent="0.25">
      <c r="A206" s="1">
        <v>44366.324305555558</v>
      </c>
      <c r="B206" t="s">
        <v>267</v>
      </c>
      <c r="C206">
        <v>474</v>
      </c>
      <c r="D206" t="s">
        <v>166</v>
      </c>
      <c r="E206">
        <v>35</v>
      </c>
      <c r="F206">
        <v>18506.846000000001</v>
      </c>
      <c r="G206">
        <v>8.7811373999999998E-2</v>
      </c>
      <c r="H206">
        <v>18.04574534</v>
      </c>
      <c r="I206">
        <v>2.0187878999999999E-2</v>
      </c>
      <c r="J206">
        <v>-0.17217824900000001</v>
      </c>
      <c r="K206">
        <v>0.120012283</v>
      </c>
      <c r="L206">
        <v>0.61126999999999998</v>
      </c>
      <c r="M206">
        <v>0.66749067299999998</v>
      </c>
      <c r="N206">
        <v>1.042324053</v>
      </c>
      <c r="O206" t="b">
        <v>0</v>
      </c>
      <c r="P206" t="s">
        <v>227</v>
      </c>
      <c r="Q206" t="s">
        <v>228</v>
      </c>
      <c r="R206">
        <v>12</v>
      </c>
      <c r="S206" s="1">
        <v>44366.324305555558</v>
      </c>
      <c r="T206" t="s">
        <v>44</v>
      </c>
      <c r="U206" t="s">
        <v>44</v>
      </c>
      <c r="V206">
        <v>0.61983569800000005</v>
      </c>
      <c r="W206">
        <v>23</v>
      </c>
      <c r="X206" t="s">
        <v>45</v>
      </c>
      <c r="Y206">
        <v>0.61433765200000001</v>
      </c>
      <c r="Z206" t="s">
        <v>45</v>
      </c>
      <c r="AA206" t="s">
        <v>89</v>
      </c>
      <c r="AB206">
        <v>3.6363811000000003E-2</v>
      </c>
      <c r="AC206">
        <v>0.17475738499999999</v>
      </c>
      <c r="AD206">
        <v>8.8195272000000005E-2</v>
      </c>
      <c r="AE206" t="s">
        <v>229</v>
      </c>
      <c r="AF206" s="3">
        <v>19.819026449999999</v>
      </c>
      <c r="AG206">
        <v>1.998527927</v>
      </c>
      <c r="AH206">
        <v>12</v>
      </c>
      <c r="AI206">
        <v>6.8965217389999998</v>
      </c>
      <c r="AJ206">
        <v>631.89870859999996</v>
      </c>
      <c r="AK206">
        <v>266.89870860000002</v>
      </c>
      <c r="AL206">
        <v>17.894073880000001</v>
      </c>
      <c r="AM206">
        <v>10</v>
      </c>
      <c r="AN206" t="s">
        <v>79</v>
      </c>
      <c r="AP206">
        <f t="shared" si="12"/>
        <v>34</v>
      </c>
      <c r="AQ206">
        <f t="shared" si="13"/>
        <v>300.89870860000002</v>
      </c>
      <c r="AR206">
        <f t="shared" si="14"/>
        <v>10</v>
      </c>
      <c r="AS206" t="b">
        <f t="shared" si="15"/>
        <v>1</v>
      </c>
    </row>
    <row r="207" spans="1:45" x14ac:dyDescent="0.25">
      <c r="A207" s="1">
        <v>44366.372916666667</v>
      </c>
      <c r="B207" t="s">
        <v>268</v>
      </c>
      <c r="C207">
        <v>474</v>
      </c>
      <c r="D207" t="s">
        <v>166</v>
      </c>
      <c r="E207">
        <v>37</v>
      </c>
      <c r="F207">
        <v>14100.931</v>
      </c>
      <c r="G207">
        <v>0.140435794</v>
      </c>
      <c r="H207">
        <v>18.66315037</v>
      </c>
      <c r="I207">
        <v>1.9628204E-2</v>
      </c>
      <c r="J207">
        <v>-0.131482613</v>
      </c>
      <c r="K207">
        <v>0.11908395200000001</v>
      </c>
      <c r="L207">
        <v>0.62453000000000003</v>
      </c>
      <c r="M207">
        <v>1.1504745489999999</v>
      </c>
      <c r="N207">
        <v>1.115815741</v>
      </c>
      <c r="O207" t="b">
        <v>0</v>
      </c>
      <c r="P207" t="s">
        <v>227</v>
      </c>
      <c r="Q207" t="s">
        <v>228</v>
      </c>
      <c r="R207">
        <v>6</v>
      </c>
      <c r="S207" s="1">
        <v>44366.372916666667</v>
      </c>
      <c r="T207" t="s">
        <v>44</v>
      </c>
      <c r="U207" t="s">
        <v>44</v>
      </c>
      <c r="V207">
        <v>0.651872067</v>
      </c>
      <c r="W207">
        <v>16</v>
      </c>
      <c r="X207" t="s">
        <v>45</v>
      </c>
      <c r="Y207">
        <v>0.64524158899999995</v>
      </c>
      <c r="Z207" t="s">
        <v>45</v>
      </c>
      <c r="AA207" t="s">
        <v>89</v>
      </c>
      <c r="AB207">
        <v>3.6363811000000003E-2</v>
      </c>
      <c r="AC207">
        <v>0.17475738499999999</v>
      </c>
      <c r="AD207">
        <v>8.8195272000000005E-2</v>
      </c>
      <c r="AE207" t="s">
        <v>229</v>
      </c>
      <c r="AF207" s="3">
        <v>10.49646675</v>
      </c>
      <c r="AG207">
        <v>0.456481364</v>
      </c>
      <c r="AH207">
        <v>6</v>
      </c>
      <c r="AI207">
        <v>3.1347826090000002</v>
      </c>
      <c r="AJ207">
        <v>341.2868206</v>
      </c>
      <c r="AK207">
        <v>341.2868206</v>
      </c>
      <c r="AL207" t="s">
        <v>45</v>
      </c>
      <c r="AM207">
        <v>1</v>
      </c>
      <c r="AN207" t="s">
        <v>48</v>
      </c>
      <c r="AP207">
        <f t="shared" si="12"/>
        <v>34</v>
      </c>
      <c r="AQ207">
        <f t="shared" si="13"/>
        <v>10.286820599999999</v>
      </c>
      <c r="AR207">
        <f t="shared" si="14"/>
        <v>1</v>
      </c>
      <c r="AS207" t="b">
        <f t="shared" si="15"/>
        <v>1</v>
      </c>
    </row>
    <row r="208" spans="1:45" x14ac:dyDescent="0.25">
      <c r="A208" s="1">
        <v>44376.722222222219</v>
      </c>
      <c r="B208" t="s">
        <v>269</v>
      </c>
      <c r="C208">
        <v>480</v>
      </c>
      <c r="D208" t="s">
        <v>166</v>
      </c>
      <c r="E208">
        <v>5</v>
      </c>
      <c r="F208">
        <v>17088.651999999998</v>
      </c>
      <c r="G208">
        <v>3.830182E-2</v>
      </c>
      <c r="H208">
        <v>17.957496899999999</v>
      </c>
      <c r="I208">
        <v>2.2144723000000002E-2</v>
      </c>
      <c r="J208">
        <v>-0.178948364</v>
      </c>
      <c r="K208">
        <v>0.13195962</v>
      </c>
      <c r="L208">
        <v>0.59106000000000003</v>
      </c>
      <c r="M208">
        <v>0.87462586899999994</v>
      </c>
      <c r="N208">
        <v>0.773000346</v>
      </c>
      <c r="O208" t="b">
        <v>0</v>
      </c>
      <c r="P208" t="s">
        <v>227</v>
      </c>
      <c r="Q208" t="s">
        <v>228</v>
      </c>
      <c r="R208">
        <v>23</v>
      </c>
      <c r="S208" s="1">
        <v>44376.722222222219</v>
      </c>
      <c r="T208" t="s">
        <v>44</v>
      </c>
      <c r="U208" t="s">
        <v>44</v>
      </c>
      <c r="V208">
        <v>0.61930090199999999</v>
      </c>
      <c r="W208">
        <v>45</v>
      </c>
      <c r="X208" t="s">
        <v>45</v>
      </c>
      <c r="Y208">
        <v>0.61085073300000003</v>
      </c>
      <c r="Z208" t="s">
        <v>45</v>
      </c>
      <c r="AA208" t="s">
        <v>89</v>
      </c>
      <c r="AB208">
        <v>3.6363811000000003E-2</v>
      </c>
      <c r="AC208">
        <v>0.17475738499999999</v>
      </c>
      <c r="AD208">
        <v>8.8195272000000005E-2</v>
      </c>
      <c r="AE208" t="s">
        <v>229</v>
      </c>
      <c r="AF208" s="3">
        <v>20.929608089999999</v>
      </c>
      <c r="AG208">
        <v>2.4388909650000001</v>
      </c>
      <c r="AH208">
        <v>23</v>
      </c>
      <c r="AI208">
        <v>13.79304348</v>
      </c>
      <c r="AJ208">
        <v>1489.735527</v>
      </c>
      <c r="AK208">
        <v>29.735527189999999</v>
      </c>
      <c r="AL208">
        <v>119.7948354</v>
      </c>
      <c r="AM208">
        <v>3</v>
      </c>
      <c r="AN208" t="s">
        <v>85</v>
      </c>
      <c r="AP208">
        <f t="shared" si="12"/>
        <v>34</v>
      </c>
      <c r="AQ208">
        <f t="shared" si="13"/>
        <v>63.735527189999999</v>
      </c>
      <c r="AR208">
        <f t="shared" si="14"/>
        <v>3</v>
      </c>
      <c r="AS208" t="b">
        <f t="shared" si="15"/>
        <v>1</v>
      </c>
    </row>
    <row r="209" spans="1:45" x14ac:dyDescent="0.25">
      <c r="A209" s="1">
        <v>44376.749305555553</v>
      </c>
      <c r="B209" t="s">
        <v>270</v>
      </c>
      <c r="C209">
        <v>480</v>
      </c>
      <c r="D209" t="s">
        <v>166</v>
      </c>
      <c r="E209">
        <v>6</v>
      </c>
      <c r="F209">
        <v>19090.073</v>
      </c>
      <c r="G209">
        <v>5.0130278E-2</v>
      </c>
      <c r="H209">
        <v>17.66463212</v>
      </c>
      <c r="I209">
        <v>1.9001881000000002E-2</v>
      </c>
      <c r="J209">
        <v>-0.125833217</v>
      </c>
      <c r="K209">
        <v>0.107587511</v>
      </c>
      <c r="L209">
        <v>0.64512000000000003</v>
      </c>
      <c r="M209">
        <v>0.55308543799999998</v>
      </c>
      <c r="N209">
        <v>0.76293423500000002</v>
      </c>
      <c r="O209" t="b">
        <v>0</v>
      </c>
      <c r="P209" t="s">
        <v>227</v>
      </c>
      <c r="Q209" t="s">
        <v>228</v>
      </c>
      <c r="R209">
        <v>20</v>
      </c>
      <c r="S209" s="1">
        <v>44376.749305555553</v>
      </c>
      <c r="T209" t="s">
        <v>44</v>
      </c>
      <c r="U209" t="s">
        <v>44</v>
      </c>
      <c r="V209">
        <v>0.66221861199999998</v>
      </c>
      <c r="W209">
        <v>31</v>
      </c>
      <c r="X209" t="s">
        <v>45</v>
      </c>
      <c r="Y209">
        <v>0.65225694599999995</v>
      </c>
      <c r="Z209" t="s">
        <v>45</v>
      </c>
      <c r="AA209" t="s">
        <v>89</v>
      </c>
      <c r="AB209">
        <v>3.6363811000000003E-2</v>
      </c>
      <c r="AC209">
        <v>0.17475738499999999</v>
      </c>
      <c r="AD209">
        <v>8.8195272000000005E-2</v>
      </c>
      <c r="AE209" t="s">
        <v>229</v>
      </c>
      <c r="AF209" s="3">
        <v>8.5013859699999994</v>
      </c>
      <c r="AG209">
        <v>-0.590592746</v>
      </c>
      <c r="AH209">
        <v>20</v>
      </c>
      <c r="AI209">
        <v>11.91217391</v>
      </c>
      <c r="AJ209">
        <v>1162.1764579999999</v>
      </c>
      <c r="AK209">
        <v>67.176458370000006</v>
      </c>
      <c r="AL209">
        <v>45.03769234</v>
      </c>
      <c r="AM209">
        <v>4</v>
      </c>
      <c r="AN209" t="s">
        <v>51</v>
      </c>
      <c r="AP209">
        <f t="shared" si="12"/>
        <v>34</v>
      </c>
      <c r="AQ209">
        <f t="shared" si="13"/>
        <v>101.17645837000001</v>
      </c>
      <c r="AR209">
        <f t="shared" si="14"/>
        <v>4</v>
      </c>
      <c r="AS209" t="b">
        <f t="shared" si="15"/>
        <v>1</v>
      </c>
    </row>
    <row r="210" spans="1:45" x14ac:dyDescent="0.25">
      <c r="A210" s="1">
        <v>44376.79583333333</v>
      </c>
      <c r="B210" t="s">
        <v>271</v>
      </c>
      <c r="C210">
        <v>480</v>
      </c>
      <c r="D210" t="s">
        <v>166</v>
      </c>
      <c r="E210">
        <v>8</v>
      </c>
      <c r="F210">
        <v>13693.781999999999</v>
      </c>
      <c r="G210">
        <v>7.7332655E-2</v>
      </c>
      <c r="H210">
        <v>17.715425639999999</v>
      </c>
      <c r="I210">
        <v>2.0522911000000001E-2</v>
      </c>
      <c r="J210">
        <v>-0.13400047200000001</v>
      </c>
      <c r="K210">
        <v>0.12734310900000001</v>
      </c>
      <c r="L210">
        <v>0.66766999999999999</v>
      </c>
      <c r="M210">
        <v>0.56684819799999997</v>
      </c>
      <c r="N210">
        <v>0.80731424299999999</v>
      </c>
      <c r="O210" t="b">
        <v>0</v>
      </c>
      <c r="P210" t="s">
        <v>227</v>
      </c>
      <c r="Q210" t="s">
        <v>228</v>
      </c>
      <c r="R210">
        <v>22</v>
      </c>
      <c r="S210" s="1">
        <v>44376.79583333333</v>
      </c>
      <c r="T210" t="s">
        <v>44</v>
      </c>
      <c r="U210" t="s">
        <v>44</v>
      </c>
      <c r="V210">
        <v>0.67154093299999995</v>
      </c>
      <c r="W210">
        <v>15</v>
      </c>
      <c r="X210" t="s">
        <v>45</v>
      </c>
      <c r="Y210">
        <v>0.66154537000000002</v>
      </c>
      <c r="Z210" t="s">
        <v>45</v>
      </c>
      <c r="AA210" t="s">
        <v>89</v>
      </c>
      <c r="AB210">
        <v>3.6363811000000003E-2</v>
      </c>
      <c r="AC210">
        <v>0.17475738499999999</v>
      </c>
      <c r="AD210">
        <v>8.8195272000000005E-2</v>
      </c>
      <c r="AE210" t="s">
        <v>229</v>
      </c>
      <c r="AF210" s="3">
        <v>5.9235060319999997</v>
      </c>
      <c r="AG210">
        <v>-1.167657191</v>
      </c>
      <c r="AH210">
        <v>22</v>
      </c>
      <c r="AI210">
        <v>13.166086959999999</v>
      </c>
      <c r="AJ210">
        <v>1380.5491709999999</v>
      </c>
      <c r="AK210">
        <v>285.5491715</v>
      </c>
      <c r="AL210" t="s">
        <v>45</v>
      </c>
      <c r="AM210">
        <v>11</v>
      </c>
      <c r="AN210" t="s">
        <v>59</v>
      </c>
      <c r="AP210">
        <f t="shared" si="12"/>
        <v>34</v>
      </c>
      <c r="AQ210">
        <f t="shared" si="13"/>
        <v>319.5491715</v>
      </c>
      <c r="AR210">
        <f t="shared" si="14"/>
        <v>11</v>
      </c>
      <c r="AS210" t="b">
        <f t="shared" si="15"/>
        <v>1</v>
      </c>
    </row>
    <row r="211" spans="1:45" x14ac:dyDescent="0.25">
      <c r="A211" s="1">
        <v>44376.822222222225</v>
      </c>
      <c r="B211" t="s">
        <v>272</v>
      </c>
      <c r="C211">
        <v>480</v>
      </c>
      <c r="D211" t="s">
        <v>166</v>
      </c>
      <c r="E211">
        <v>9</v>
      </c>
      <c r="F211">
        <v>16311.578</v>
      </c>
      <c r="G211">
        <v>5.6682350999999999E-2</v>
      </c>
      <c r="H211">
        <v>17.454503039999999</v>
      </c>
      <c r="I211">
        <v>1.8711156E-2</v>
      </c>
      <c r="J211">
        <v>-0.17614753</v>
      </c>
      <c r="K211">
        <v>0.10571435899999999</v>
      </c>
      <c r="L211">
        <v>0.62472000000000005</v>
      </c>
      <c r="M211">
        <v>0.35398076299999998</v>
      </c>
      <c r="N211">
        <v>0.80974890300000002</v>
      </c>
      <c r="O211" t="b">
        <v>0</v>
      </c>
      <c r="P211" t="s">
        <v>227</v>
      </c>
      <c r="Q211" t="s">
        <v>228</v>
      </c>
      <c r="R211">
        <v>17</v>
      </c>
      <c r="S211" s="1">
        <v>44376.822222222225</v>
      </c>
      <c r="T211" t="s">
        <v>44</v>
      </c>
      <c r="U211" t="s">
        <v>44</v>
      </c>
      <c r="V211">
        <v>0.62912095899999998</v>
      </c>
      <c r="W211">
        <v>41</v>
      </c>
      <c r="X211" t="s">
        <v>45</v>
      </c>
      <c r="Y211">
        <v>0.62034347999999995</v>
      </c>
      <c r="Z211" t="s">
        <v>45</v>
      </c>
      <c r="AA211" t="s">
        <v>89</v>
      </c>
      <c r="AB211">
        <v>3.6363811000000003E-2</v>
      </c>
      <c r="AC211">
        <v>0.17475738499999999</v>
      </c>
      <c r="AD211">
        <v>8.8195272000000005E-2</v>
      </c>
      <c r="AE211" t="s">
        <v>229</v>
      </c>
      <c r="AF211" s="3">
        <v>17.935320099999998</v>
      </c>
      <c r="AG211">
        <v>1.2857493149999999</v>
      </c>
      <c r="AH211">
        <v>17</v>
      </c>
      <c r="AI211">
        <v>10.031304349999999</v>
      </c>
      <c r="AJ211">
        <v>856.19691660000001</v>
      </c>
      <c r="AK211">
        <v>126.19691659999999</v>
      </c>
      <c r="AL211" t="s">
        <v>45</v>
      </c>
      <c r="AM211">
        <v>6</v>
      </c>
      <c r="AN211" t="s">
        <v>75</v>
      </c>
      <c r="AP211">
        <f t="shared" si="12"/>
        <v>34</v>
      </c>
      <c r="AQ211">
        <f t="shared" si="13"/>
        <v>160.19691660000001</v>
      </c>
      <c r="AR211">
        <f t="shared" si="14"/>
        <v>6</v>
      </c>
      <c r="AS211" t="b">
        <f t="shared" si="15"/>
        <v>1</v>
      </c>
    </row>
    <row r="212" spans="1:45" x14ac:dyDescent="0.25">
      <c r="A212" s="1">
        <v>44376.871527777781</v>
      </c>
      <c r="B212" t="s">
        <v>273</v>
      </c>
      <c r="C212">
        <v>480</v>
      </c>
      <c r="D212" t="s">
        <v>166</v>
      </c>
      <c r="E212">
        <v>11</v>
      </c>
      <c r="F212">
        <v>13029.773999999999</v>
      </c>
      <c r="G212">
        <v>8.2242413E-2</v>
      </c>
      <c r="H212">
        <v>17.379932610000001</v>
      </c>
      <c r="I212">
        <v>2.0071638999999999E-2</v>
      </c>
      <c r="J212">
        <v>-0.304252417</v>
      </c>
      <c r="K212">
        <v>0.12520278600000001</v>
      </c>
      <c r="L212">
        <v>0.57511000000000001</v>
      </c>
      <c r="M212">
        <v>0.529326454</v>
      </c>
      <c r="N212">
        <v>0.691841347</v>
      </c>
      <c r="O212" t="b">
        <v>0</v>
      </c>
      <c r="P212" t="s">
        <v>227</v>
      </c>
      <c r="Q212" t="s">
        <v>228</v>
      </c>
      <c r="R212">
        <v>24</v>
      </c>
      <c r="S212" s="1">
        <v>44376.871527777781</v>
      </c>
      <c r="T212" t="s">
        <v>44</v>
      </c>
      <c r="U212" t="s">
        <v>44</v>
      </c>
      <c r="V212">
        <v>0.51881834199999999</v>
      </c>
      <c r="W212">
        <v>8</v>
      </c>
      <c r="X212" t="s">
        <v>45</v>
      </c>
      <c r="Y212">
        <v>0.51262672300000001</v>
      </c>
      <c r="Z212" t="s">
        <v>45</v>
      </c>
      <c r="AA212" t="s">
        <v>89</v>
      </c>
      <c r="AB212">
        <v>3.6363811000000003E-2</v>
      </c>
      <c r="AC212">
        <v>0.17475738499999999</v>
      </c>
      <c r="AD212">
        <v>8.8195272000000005E-2</v>
      </c>
      <c r="AE212" t="s">
        <v>229</v>
      </c>
      <c r="AF212" s="3">
        <v>58.550332269999998</v>
      </c>
      <c r="AG212">
        <v>9.0855273210000007</v>
      </c>
      <c r="AH212">
        <v>24</v>
      </c>
      <c r="AI212">
        <v>14.42</v>
      </c>
      <c r="AJ212">
        <v>1524.9598490000001</v>
      </c>
      <c r="AK212">
        <v>64.95984885</v>
      </c>
      <c r="AL212" t="s">
        <v>45</v>
      </c>
      <c r="AM212">
        <v>4</v>
      </c>
      <c r="AN212" t="s">
        <v>51</v>
      </c>
      <c r="AP212">
        <f t="shared" si="12"/>
        <v>34</v>
      </c>
      <c r="AQ212">
        <f t="shared" si="13"/>
        <v>98.95984885</v>
      </c>
      <c r="AR212">
        <f t="shared" si="14"/>
        <v>4</v>
      </c>
      <c r="AS212" t="b">
        <f t="shared" si="15"/>
        <v>1</v>
      </c>
    </row>
    <row r="213" spans="1:45" x14ac:dyDescent="0.25">
      <c r="A213" s="1">
        <v>44376.943749999999</v>
      </c>
      <c r="B213" t="s">
        <v>274</v>
      </c>
      <c r="C213">
        <v>480</v>
      </c>
      <c r="D213" t="s">
        <v>166</v>
      </c>
      <c r="E213">
        <v>14</v>
      </c>
      <c r="F213">
        <v>30185.541000000001</v>
      </c>
      <c r="G213">
        <v>-6.4092318999999995E-2</v>
      </c>
      <c r="H213">
        <v>17.493006179999998</v>
      </c>
      <c r="I213">
        <v>1.2327166000000001E-2</v>
      </c>
      <c r="J213">
        <v>-0.241127483</v>
      </c>
      <c r="K213">
        <v>6.7866505999999993E-2</v>
      </c>
      <c r="L213">
        <v>0.61736000000000002</v>
      </c>
      <c r="M213">
        <v>0.55033177799999999</v>
      </c>
      <c r="N213">
        <v>0.72509775799999998</v>
      </c>
      <c r="O213" t="b">
        <v>0</v>
      </c>
      <c r="P213" t="s">
        <v>227</v>
      </c>
      <c r="Q213" t="s">
        <v>228</v>
      </c>
      <c r="R213">
        <v>21</v>
      </c>
      <c r="S213" s="1">
        <v>44376.943749999999</v>
      </c>
      <c r="T213" t="s">
        <v>44</v>
      </c>
      <c r="U213" t="s">
        <v>44</v>
      </c>
      <c r="V213" t="s">
        <v>45</v>
      </c>
      <c r="W213" t="s">
        <v>50</v>
      </c>
      <c r="X213" t="s">
        <v>45</v>
      </c>
      <c r="Y213" t="s">
        <v>45</v>
      </c>
      <c r="Z213" t="s">
        <v>45</v>
      </c>
      <c r="AA213" t="s">
        <v>89</v>
      </c>
      <c r="AB213">
        <v>3.6363811000000003E-2</v>
      </c>
      <c r="AC213">
        <v>0.17475738499999999</v>
      </c>
      <c r="AD213">
        <v>8.8195272000000005E-2</v>
      </c>
      <c r="AE213" t="s">
        <v>229</v>
      </c>
      <c r="AF213" s="3" t="s">
        <v>45</v>
      </c>
      <c r="AG213" t="s">
        <v>45</v>
      </c>
      <c r="AH213">
        <v>21</v>
      </c>
      <c r="AI213">
        <v>12.53913043</v>
      </c>
      <c r="AJ213">
        <v>1271.3628140000001</v>
      </c>
      <c r="AK213">
        <v>176.36281410000001</v>
      </c>
      <c r="AL213" t="s">
        <v>45</v>
      </c>
      <c r="AM213">
        <v>7</v>
      </c>
      <c r="AN213" t="s">
        <v>53</v>
      </c>
      <c r="AP213">
        <f t="shared" si="12"/>
        <v>34</v>
      </c>
      <c r="AQ213">
        <f t="shared" si="13"/>
        <v>210.36281410000001</v>
      </c>
      <c r="AR213">
        <f t="shared" si="14"/>
        <v>7</v>
      </c>
      <c r="AS213" t="b">
        <f t="shared" si="15"/>
        <v>1</v>
      </c>
    </row>
    <row r="214" spans="1:45" x14ac:dyDescent="0.25">
      <c r="A214" s="1">
        <v>44376.968055555553</v>
      </c>
      <c r="B214" t="s">
        <v>275</v>
      </c>
      <c r="C214">
        <v>480</v>
      </c>
      <c r="D214" t="s">
        <v>166</v>
      </c>
      <c r="E214">
        <v>15</v>
      </c>
      <c r="F214">
        <v>14245.708000000001</v>
      </c>
      <c r="G214">
        <v>5.0534273999999997E-2</v>
      </c>
      <c r="H214">
        <v>17.81936048</v>
      </c>
      <c r="I214">
        <v>2.0429310999999999E-2</v>
      </c>
      <c r="J214">
        <v>-0.21686223099999999</v>
      </c>
      <c r="K214">
        <v>0.12876242500000001</v>
      </c>
      <c r="L214">
        <v>0.64207000000000003</v>
      </c>
      <c r="M214">
        <v>0.65157582700000005</v>
      </c>
      <c r="N214">
        <v>0.925004775</v>
      </c>
      <c r="O214" t="b">
        <v>0</v>
      </c>
      <c r="P214" t="s">
        <v>227</v>
      </c>
      <c r="Q214" t="s">
        <v>228</v>
      </c>
      <c r="R214">
        <v>16</v>
      </c>
      <c r="S214" s="1">
        <v>44376.968055555553</v>
      </c>
      <c r="T214" t="s">
        <v>44</v>
      </c>
      <c r="U214" t="s">
        <v>44</v>
      </c>
      <c r="V214">
        <v>0.58525407600000001</v>
      </c>
      <c r="W214">
        <v>20</v>
      </c>
      <c r="X214" t="s">
        <v>45</v>
      </c>
      <c r="Y214">
        <v>0.57747411299999996</v>
      </c>
      <c r="Z214" t="s">
        <v>45</v>
      </c>
      <c r="AA214" t="s">
        <v>89</v>
      </c>
      <c r="AB214">
        <v>3.6363811000000003E-2</v>
      </c>
      <c r="AC214">
        <v>0.17475738499999999</v>
      </c>
      <c r="AD214">
        <v>8.8195272000000005E-2</v>
      </c>
      <c r="AE214" t="s">
        <v>229</v>
      </c>
      <c r="AF214" s="3">
        <v>32.241280959999997</v>
      </c>
      <c r="AG214">
        <v>4.4940254460000002</v>
      </c>
      <c r="AH214">
        <v>16</v>
      </c>
      <c r="AI214">
        <v>9.4043478260000004</v>
      </c>
      <c r="AJ214">
        <v>824.45509579999998</v>
      </c>
      <c r="AK214">
        <v>94.455095790000001</v>
      </c>
      <c r="AL214" t="s">
        <v>45</v>
      </c>
      <c r="AM214">
        <v>5</v>
      </c>
      <c r="AN214" t="s">
        <v>115</v>
      </c>
      <c r="AP214">
        <f t="shared" si="12"/>
        <v>34</v>
      </c>
      <c r="AQ214">
        <f t="shared" si="13"/>
        <v>128.45509579</v>
      </c>
      <c r="AR214">
        <f t="shared" si="14"/>
        <v>5</v>
      </c>
      <c r="AS214" t="b">
        <f t="shared" si="15"/>
        <v>1</v>
      </c>
    </row>
    <row r="215" spans="1:45" x14ac:dyDescent="0.25">
      <c r="A215" s="1">
        <v>44377.018055555556</v>
      </c>
      <c r="B215" t="s">
        <v>252</v>
      </c>
      <c r="C215">
        <v>480</v>
      </c>
      <c r="D215" t="s">
        <v>166</v>
      </c>
      <c r="E215">
        <v>17</v>
      </c>
      <c r="F215">
        <v>17269.79</v>
      </c>
      <c r="G215">
        <v>4.9030743000000002E-2</v>
      </c>
      <c r="H215">
        <v>17.884897899999999</v>
      </c>
      <c r="I215">
        <v>1.6505681000000001E-2</v>
      </c>
      <c r="J215">
        <v>-0.201453248</v>
      </c>
      <c r="K215">
        <v>9.8423954999999994E-2</v>
      </c>
      <c r="L215">
        <v>0.62031999999999998</v>
      </c>
      <c r="M215">
        <v>0.75570854700000001</v>
      </c>
      <c r="N215">
        <v>0.88252187999999998</v>
      </c>
      <c r="O215" t="b">
        <v>0</v>
      </c>
      <c r="P215" t="s">
        <v>227</v>
      </c>
      <c r="Q215" t="s">
        <v>228</v>
      </c>
      <c r="R215">
        <v>19</v>
      </c>
      <c r="S215" s="1">
        <v>44377.018055555556</v>
      </c>
      <c r="T215" t="s">
        <v>44</v>
      </c>
      <c r="U215" t="s">
        <v>44</v>
      </c>
      <c r="V215">
        <v>0.59697086799999999</v>
      </c>
      <c r="W215">
        <v>43</v>
      </c>
      <c r="X215" t="s">
        <v>45</v>
      </c>
      <c r="Y215">
        <v>0.58870237800000003</v>
      </c>
      <c r="Z215" t="s">
        <v>45</v>
      </c>
      <c r="AA215" t="s">
        <v>89</v>
      </c>
      <c r="AB215">
        <v>3.6363811000000003E-2</v>
      </c>
      <c r="AC215">
        <v>0.17475738499999999</v>
      </c>
      <c r="AD215">
        <v>8.8195272000000005E-2</v>
      </c>
      <c r="AE215" t="s">
        <v>229</v>
      </c>
      <c r="AF215" s="3">
        <v>28.29150491</v>
      </c>
      <c r="AG215">
        <v>3.82171532</v>
      </c>
      <c r="AH215">
        <v>19</v>
      </c>
      <c r="AI215">
        <v>11.28521739</v>
      </c>
      <c r="AJ215">
        <v>1151.649897</v>
      </c>
      <c r="AK215">
        <v>56.649896570000003</v>
      </c>
      <c r="AL215">
        <v>72.53257619</v>
      </c>
      <c r="AM215">
        <v>3</v>
      </c>
      <c r="AN215" t="s">
        <v>85</v>
      </c>
      <c r="AP215">
        <f t="shared" si="12"/>
        <v>34</v>
      </c>
      <c r="AQ215">
        <f t="shared" si="13"/>
        <v>90.64989657000001</v>
      </c>
      <c r="AR215">
        <f t="shared" si="14"/>
        <v>3</v>
      </c>
      <c r="AS215" t="b">
        <f t="shared" si="15"/>
        <v>1</v>
      </c>
    </row>
    <row r="216" spans="1:45" x14ac:dyDescent="0.25">
      <c r="A216" s="1">
        <v>44377.089583333334</v>
      </c>
      <c r="B216" t="s">
        <v>271</v>
      </c>
      <c r="C216">
        <v>480</v>
      </c>
      <c r="D216" t="s">
        <v>166</v>
      </c>
      <c r="E216">
        <v>20</v>
      </c>
      <c r="F216">
        <v>15087.813</v>
      </c>
      <c r="G216">
        <v>6.6673924999999995E-2</v>
      </c>
      <c r="H216">
        <v>17.501186319999999</v>
      </c>
      <c r="I216">
        <v>1.7439537000000001E-2</v>
      </c>
      <c r="J216">
        <v>-0.258048322</v>
      </c>
      <c r="K216">
        <v>0.105935891</v>
      </c>
      <c r="L216">
        <v>0.56911</v>
      </c>
      <c r="M216">
        <v>0.52425618399999996</v>
      </c>
      <c r="N216">
        <v>0.80059851400000004</v>
      </c>
      <c r="O216" t="b">
        <v>0</v>
      </c>
      <c r="P216" t="s">
        <v>227</v>
      </c>
      <c r="Q216" t="s">
        <v>228</v>
      </c>
      <c r="R216">
        <v>22</v>
      </c>
      <c r="S216" s="1">
        <v>44377.089583333334</v>
      </c>
      <c r="T216" t="s">
        <v>44</v>
      </c>
      <c r="U216" t="s">
        <v>44</v>
      </c>
      <c r="V216">
        <v>0.541047057</v>
      </c>
      <c r="W216">
        <v>23</v>
      </c>
      <c r="X216" t="s">
        <v>45</v>
      </c>
      <c r="Y216">
        <v>0.53410237999999999</v>
      </c>
      <c r="Z216" t="s">
        <v>45</v>
      </c>
      <c r="AA216" t="s">
        <v>89</v>
      </c>
      <c r="AB216">
        <v>3.6363811000000003E-2</v>
      </c>
      <c r="AC216">
        <v>0.17475738499999999</v>
      </c>
      <c r="AD216">
        <v>8.8195272000000005E-2</v>
      </c>
      <c r="AE216" t="s">
        <v>229</v>
      </c>
      <c r="AF216" s="3">
        <v>49.099129419999997</v>
      </c>
      <c r="AG216">
        <v>7.4730106100000002</v>
      </c>
      <c r="AH216">
        <v>22</v>
      </c>
      <c r="AI216">
        <v>13.166086959999999</v>
      </c>
      <c r="AJ216">
        <v>1380.5491709999999</v>
      </c>
      <c r="AK216">
        <v>285.5491715</v>
      </c>
      <c r="AL216" t="s">
        <v>45</v>
      </c>
      <c r="AM216">
        <v>11</v>
      </c>
      <c r="AN216" t="s">
        <v>59</v>
      </c>
      <c r="AP216">
        <f t="shared" si="12"/>
        <v>34</v>
      </c>
      <c r="AQ216">
        <f t="shared" si="13"/>
        <v>319.5491715</v>
      </c>
      <c r="AR216">
        <f t="shared" si="14"/>
        <v>11</v>
      </c>
      <c r="AS216" t="b">
        <f t="shared" si="15"/>
        <v>1</v>
      </c>
    </row>
    <row r="217" spans="1:45" x14ac:dyDescent="0.25">
      <c r="A217" s="1">
        <v>44377.163194444445</v>
      </c>
      <c r="B217" t="s">
        <v>269</v>
      </c>
      <c r="C217">
        <v>480</v>
      </c>
      <c r="D217" t="s">
        <v>166</v>
      </c>
      <c r="E217">
        <v>23</v>
      </c>
      <c r="F217">
        <v>9954.5149999999994</v>
      </c>
      <c r="G217">
        <v>8.9140566000000004E-2</v>
      </c>
      <c r="H217">
        <v>17.78450174</v>
      </c>
      <c r="I217">
        <v>2.8130807000000001E-2</v>
      </c>
      <c r="J217">
        <v>-0.228918342</v>
      </c>
      <c r="K217">
        <v>0.165797107</v>
      </c>
      <c r="L217">
        <v>0.60033000000000003</v>
      </c>
      <c r="M217">
        <v>0.89302497300000006</v>
      </c>
      <c r="N217">
        <v>0.72341433399999999</v>
      </c>
      <c r="O217" t="b">
        <v>0</v>
      </c>
      <c r="P217" t="s">
        <v>227</v>
      </c>
      <c r="Q217" t="s">
        <v>228</v>
      </c>
      <c r="R217">
        <v>23</v>
      </c>
      <c r="S217" s="1">
        <v>44377.163194444445</v>
      </c>
      <c r="T217" t="s">
        <v>44</v>
      </c>
      <c r="U217" t="s">
        <v>44</v>
      </c>
      <c r="V217" t="s">
        <v>45</v>
      </c>
      <c r="W217" t="s">
        <v>50</v>
      </c>
      <c r="X217" t="s">
        <v>45</v>
      </c>
      <c r="Y217" t="s">
        <v>45</v>
      </c>
      <c r="Z217" t="s">
        <v>45</v>
      </c>
      <c r="AA217" t="s">
        <v>89</v>
      </c>
      <c r="AB217">
        <v>3.6363811000000003E-2</v>
      </c>
      <c r="AC217">
        <v>0.17475738499999999</v>
      </c>
      <c r="AD217">
        <v>8.8195272000000005E-2</v>
      </c>
      <c r="AE217" t="s">
        <v>229</v>
      </c>
      <c r="AF217" s="3" t="s">
        <v>45</v>
      </c>
      <c r="AG217" t="s">
        <v>45</v>
      </c>
      <c r="AH217">
        <v>23</v>
      </c>
      <c r="AI217">
        <v>13.79304348</v>
      </c>
      <c r="AJ217">
        <v>1489.735527</v>
      </c>
      <c r="AK217">
        <v>29.735527189999999</v>
      </c>
      <c r="AL217">
        <v>119.7948354</v>
      </c>
      <c r="AM217">
        <v>3</v>
      </c>
      <c r="AN217" t="s">
        <v>85</v>
      </c>
      <c r="AP217">
        <f t="shared" si="12"/>
        <v>34</v>
      </c>
      <c r="AQ217">
        <f t="shared" si="13"/>
        <v>63.735527189999999</v>
      </c>
      <c r="AR217">
        <f t="shared" si="14"/>
        <v>3</v>
      </c>
      <c r="AS217" t="b">
        <f t="shared" si="15"/>
        <v>1</v>
      </c>
    </row>
    <row r="218" spans="1:45" x14ac:dyDescent="0.25">
      <c r="A218" s="1">
        <v>44377.186805555553</v>
      </c>
      <c r="B218" t="s">
        <v>275</v>
      </c>
      <c r="C218">
        <v>480</v>
      </c>
      <c r="D218" t="s">
        <v>166</v>
      </c>
      <c r="E218">
        <v>24</v>
      </c>
      <c r="F218">
        <v>15405.236000000001</v>
      </c>
      <c r="G218">
        <v>8.4292573999999995E-2</v>
      </c>
      <c r="H218">
        <v>17.777081519999999</v>
      </c>
      <c r="I218">
        <v>2.4652246999999999E-2</v>
      </c>
      <c r="J218">
        <v>-0.14293096</v>
      </c>
      <c r="K218">
        <v>0.14476926200000001</v>
      </c>
      <c r="L218">
        <v>0.68794</v>
      </c>
      <c r="M218">
        <v>0.62601957600000002</v>
      </c>
      <c r="N218">
        <v>0.90819441599999995</v>
      </c>
      <c r="O218" t="b">
        <v>0</v>
      </c>
      <c r="P218" t="s">
        <v>227</v>
      </c>
      <c r="Q218" t="s">
        <v>228</v>
      </c>
      <c r="R218">
        <v>16</v>
      </c>
      <c r="S218" s="1">
        <v>44377.186805555553</v>
      </c>
      <c r="T218" t="s">
        <v>44</v>
      </c>
      <c r="U218" t="s">
        <v>44</v>
      </c>
      <c r="V218">
        <v>0.66022547399999998</v>
      </c>
      <c r="W218">
        <v>29</v>
      </c>
      <c r="X218" t="s">
        <v>45</v>
      </c>
      <c r="Y218">
        <v>0.64983402300000004</v>
      </c>
      <c r="Z218" t="s">
        <v>45</v>
      </c>
      <c r="AA218" t="s">
        <v>89</v>
      </c>
      <c r="AB218">
        <v>3.6363811000000003E-2</v>
      </c>
      <c r="AC218">
        <v>0.17475738499999999</v>
      </c>
      <c r="AD218">
        <v>8.8195272000000005E-2</v>
      </c>
      <c r="AE218" t="s">
        <v>229</v>
      </c>
      <c r="AF218" s="3">
        <v>9.1856683130000008</v>
      </c>
      <c r="AG218">
        <v>-0.36265968700000001</v>
      </c>
      <c r="AH218">
        <v>16</v>
      </c>
      <c r="AI218">
        <v>9.4043478260000004</v>
      </c>
      <c r="AJ218">
        <v>824.45509579999998</v>
      </c>
      <c r="AK218">
        <v>94.455095790000001</v>
      </c>
      <c r="AL218" t="s">
        <v>45</v>
      </c>
      <c r="AM218">
        <v>5</v>
      </c>
      <c r="AN218" t="s">
        <v>115</v>
      </c>
      <c r="AP218">
        <f t="shared" si="12"/>
        <v>34</v>
      </c>
      <c r="AQ218">
        <f t="shared" si="13"/>
        <v>128.45509579</v>
      </c>
      <c r="AR218">
        <f t="shared" si="14"/>
        <v>5</v>
      </c>
      <c r="AS218" t="b">
        <f t="shared" si="15"/>
        <v>1</v>
      </c>
    </row>
    <row r="219" spans="1:45" x14ac:dyDescent="0.25">
      <c r="A219" s="1">
        <v>44377.23541666667</v>
      </c>
      <c r="B219" t="s">
        <v>272</v>
      </c>
      <c r="C219">
        <v>480</v>
      </c>
      <c r="D219" t="s">
        <v>166</v>
      </c>
      <c r="E219">
        <v>26</v>
      </c>
      <c r="F219">
        <v>10088.953</v>
      </c>
      <c r="G219">
        <v>6.7370119000000006E-2</v>
      </c>
      <c r="H219">
        <v>17.476556970000001</v>
      </c>
      <c r="I219">
        <v>2.2924652E-2</v>
      </c>
      <c r="J219">
        <v>-0.241560424</v>
      </c>
      <c r="K219">
        <v>0.14384935099999999</v>
      </c>
      <c r="L219">
        <v>0.57054000000000005</v>
      </c>
      <c r="M219">
        <v>0.50693964000000002</v>
      </c>
      <c r="N219">
        <v>0.81926980999999999</v>
      </c>
      <c r="O219" t="b">
        <v>0</v>
      </c>
      <c r="P219" t="s">
        <v>227</v>
      </c>
      <c r="Q219" t="s">
        <v>228</v>
      </c>
      <c r="R219">
        <v>17</v>
      </c>
      <c r="S219" s="1">
        <v>44377.23541666667</v>
      </c>
      <c r="T219" t="s">
        <v>44</v>
      </c>
      <c r="U219" t="s">
        <v>44</v>
      </c>
      <c r="V219" t="s">
        <v>45</v>
      </c>
      <c r="W219" t="s">
        <v>50</v>
      </c>
      <c r="X219" t="s">
        <v>45</v>
      </c>
      <c r="Y219" t="s">
        <v>45</v>
      </c>
      <c r="Z219" t="s">
        <v>45</v>
      </c>
      <c r="AA219" t="s">
        <v>89</v>
      </c>
      <c r="AB219">
        <v>3.6363811000000003E-2</v>
      </c>
      <c r="AC219">
        <v>0.17475738499999999</v>
      </c>
      <c r="AD219">
        <v>8.8195272000000005E-2</v>
      </c>
      <c r="AE219" t="s">
        <v>229</v>
      </c>
      <c r="AF219" s="3" t="s">
        <v>45</v>
      </c>
      <c r="AG219" t="s">
        <v>45</v>
      </c>
      <c r="AH219">
        <v>17</v>
      </c>
      <c r="AI219">
        <v>10.031304349999999</v>
      </c>
      <c r="AJ219">
        <v>856.19691660000001</v>
      </c>
      <c r="AK219">
        <v>126.19691659999999</v>
      </c>
      <c r="AL219" t="s">
        <v>45</v>
      </c>
      <c r="AM219">
        <v>6</v>
      </c>
      <c r="AN219" t="s">
        <v>75</v>
      </c>
      <c r="AP219">
        <f t="shared" si="12"/>
        <v>34</v>
      </c>
      <c r="AQ219">
        <f t="shared" si="13"/>
        <v>160.19691660000001</v>
      </c>
      <c r="AR219">
        <f t="shared" si="14"/>
        <v>6</v>
      </c>
      <c r="AS219" t="b">
        <f t="shared" si="15"/>
        <v>1</v>
      </c>
    </row>
    <row r="220" spans="1:45" x14ac:dyDescent="0.25">
      <c r="A220" s="1">
        <v>44377.260416666664</v>
      </c>
      <c r="B220" t="s">
        <v>273</v>
      </c>
      <c r="C220">
        <v>480</v>
      </c>
      <c r="D220" t="s">
        <v>166</v>
      </c>
      <c r="E220">
        <v>27</v>
      </c>
      <c r="F220">
        <v>21153.553</v>
      </c>
      <c r="G220">
        <v>3.2788075999999999E-2</v>
      </c>
      <c r="H220">
        <v>17.454915849999999</v>
      </c>
      <c r="I220">
        <v>1.8124604999999998E-2</v>
      </c>
      <c r="J220">
        <v>-0.189641851</v>
      </c>
      <c r="K220">
        <v>0.10623640600000001</v>
      </c>
      <c r="L220">
        <v>0.62339999999999995</v>
      </c>
      <c r="M220">
        <v>0.51903125500000002</v>
      </c>
      <c r="N220">
        <v>0.73326886099999999</v>
      </c>
      <c r="O220" t="b">
        <v>0</v>
      </c>
      <c r="P220" t="s">
        <v>227</v>
      </c>
      <c r="Q220" t="s">
        <v>228</v>
      </c>
      <c r="R220">
        <v>24</v>
      </c>
      <c r="S220" s="1">
        <v>44377.260416666664</v>
      </c>
      <c r="T220" t="s">
        <v>44</v>
      </c>
      <c r="U220" t="s">
        <v>44</v>
      </c>
      <c r="V220">
        <v>0.60906146299999997</v>
      </c>
      <c r="W220">
        <v>14</v>
      </c>
      <c r="X220" t="s">
        <v>45</v>
      </c>
      <c r="Y220">
        <v>0.60009426799999999</v>
      </c>
      <c r="Z220" t="s">
        <v>45</v>
      </c>
      <c r="AA220" t="s">
        <v>89</v>
      </c>
      <c r="AB220">
        <v>3.6363811000000003E-2</v>
      </c>
      <c r="AC220">
        <v>0.17475738499999999</v>
      </c>
      <c r="AD220">
        <v>8.8195272000000005E-2</v>
      </c>
      <c r="AE220" t="s">
        <v>229</v>
      </c>
      <c r="AF220" s="3">
        <v>24.436798</v>
      </c>
      <c r="AG220">
        <v>2.807071359</v>
      </c>
      <c r="AH220">
        <v>24</v>
      </c>
      <c r="AI220">
        <v>14.42</v>
      </c>
      <c r="AJ220">
        <v>1524.9598490000001</v>
      </c>
      <c r="AK220">
        <v>64.95984885</v>
      </c>
      <c r="AL220" t="s">
        <v>45</v>
      </c>
      <c r="AM220">
        <v>4</v>
      </c>
      <c r="AN220" t="s">
        <v>51</v>
      </c>
      <c r="AP220">
        <f t="shared" si="12"/>
        <v>34</v>
      </c>
      <c r="AQ220">
        <f t="shared" si="13"/>
        <v>98.95984885</v>
      </c>
      <c r="AR220">
        <f t="shared" si="14"/>
        <v>4</v>
      </c>
      <c r="AS220" t="b">
        <f t="shared" si="15"/>
        <v>1</v>
      </c>
    </row>
    <row r="221" spans="1:45" x14ac:dyDescent="0.25">
      <c r="A221" s="1">
        <v>44377.310416666667</v>
      </c>
      <c r="B221" t="s">
        <v>270</v>
      </c>
      <c r="C221">
        <v>480</v>
      </c>
      <c r="D221" t="s">
        <v>166</v>
      </c>
      <c r="E221">
        <v>29</v>
      </c>
      <c r="F221">
        <v>14529.361000000001</v>
      </c>
      <c r="G221">
        <v>6.0355115000000001E-2</v>
      </c>
      <c r="H221">
        <v>17.418585019999998</v>
      </c>
      <c r="I221">
        <v>1.9604724E-2</v>
      </c>
      <c r="J221">
        <v>-0.24106682099999999</v>
      </c>
      <c r="K221">
        <v>0.114248355</v>
      </c>
      <c r="L221">
        <v>0.55903000000000003</v>
      </c>
      <c r="M221">
        <v>0.50148550300000005</v>
      </c>
      <c r="N221">
        <v>0.76737404799999998</v>
      </c>
      <c r="O221" t="b">
        <v>0</v>
      </c>
      <c r="P221" t="s">
        <v>227</v>
      </c>
      <c r="Q221" t="s">
        <v>228</v>
      </c>
      <c r="R221">
        <v>20</v>
      </c>
      <c r="S221" s="1">
        <v>44377.310416666667</v>
      </c>
      <c r="T221" t="s">
        <v>44</v>
      </c>
      <c r="U221" t="s">
        <v>44</v>
      </c>
      <c r="V221">
        <v>0.56290253599999995</v>
      </c>
      <c r="W221">
        <v>22</v>
      </c>
      <c r="X221" t="s">
        <v>45</v>
      </c>
      <c r="Y221">
        <v>0.55522454399999999</v>
      </c>
      <c r="Z221" t="s">
        <v>45</v>
      </c>
      <c r="AA221" t="s">
        <v>89</v>
      </c>
      <c r="AB221">
        <v>3.6363811000000003E-2</v>
      </c>
      <c r="AC221">
        <v>0.17475738499999999</v>
      </c>
      <c r="AD221">
        <v>8.8195272000000005E-2</v>
      </c>
      <c r="AE221" t="s">
        <v>229</v>
      </c>
      <c r="AF221" s="3">
        <v>40.549693959999999</v>
      </c>
      <c r="AG221">
        <v>5.9150414949999996</v>
      </c>
      <c r="AH221">
        <v>20</v>
      </c>
      <c r="AI221">
        <v>11.91217391</v>
      </c>
      <c r="AJ221">
        <v>1162.1764579999999</v>
      </c>
      <c r="AK221">
        <v>67.176458370000006</v>
      </c>
      <c r="AL221">
        <v>45.03769234</v>
      </c>
      <c r="AM221">
        <v>4</v>
      </c>
      <c r="AN221" t="s">
        <v>51</v>
      </c>
      <c r="AP221">
        <f t="shared" si="12"/>
        <v>34</v>
      </c>
      <c r="AQ221">
        <f t="shared" si="13"/>
        <v>101.17645837000001</v>
      </c>
      <c r="AR221">
        <f t="shared" si="14"/>
        <v>4</v>
      </c>
      <c r="AS221" t="b">
        <f t="shared" si="15"/>
        <v>1</v>
      </c>
    </row>
    <row r="222" spans="1:45" x14ac:dyDescent="0.25">
      <c r="A222" s="1">
        <v>44377.334722222222</v>
      </c>
      <c r="B222" t="s">
        <v>275</v>
      </c>
      <c r="C222">
        <v>480</v>
      </c>
      <c r="D222" t="s">
        <v>166</v>
      </c>
      <c r="E222">
        <v>30</v>
      </c>
      <c r="F222">
        <v>13091.973</v>
      </c>
      <c r="G222">
        <v>7.9501329999999995E-2</v>
      </c>
      <c r="H222">
        <v>17.691113949999998</v>
      </c>
      <c r="I222">
        <v>2.0404510000000001E-2</v>
      </c>
      <c r="J222">
        <v>-0.21320987399999999</v>
      </c>
      <c r="K222">
        <v>0.12736288600000001</v>
      </c>
      <c r="L222">
        <v>0.58745000000000003</v>
      </c>
      <c r="M222">
        <v>0.61098258599999999</v>
      </c>
      <c r="N222">
        <v>0.90055817199999999</v>
      </c>
      <c r="O222" t="b">
        <v>0</v>
      </c>
      <c r="P222" t="s">
        <v>227</v>
      </c>
      <c r="Q222" t="s">
        <v>228</v>
      </c>
      <c r="R222">
        <v>16</v>
      </c>
      <c r="S222" s="1">
        <v>44377.334722222222</v>
      </c>
      <c r="T222" t="s">
        <v>44</v>
      </c>
      <c r="U222" t="s">
        <v>44</v>
      </c>
      <c r="V222">
        <v>0.61280097899999997</v>
      </c>
      <c r="W222">
        <v>9</v>
      </c>
      <c r="X222" t="s">
        <v>45</v>
      </c>
      <c r="Y222">
        <v>0.60385729099999996</v>
      </c>
      <c r="Z222" t="s">
        <v>45</v>
      </c>
      <c r="AA222" t="s">
        <v>89</v>
      </c>
      <c r="AB222">
        <v>3.6363811000000003E-2</v>
      </c>
      <c r="AC222">
        <v>0.17475738499999999</v>
      </c>
      <c r="AD222">
        <v>8.8195272000000005E-2</v>
      </c>
      <c r="AE222" t="s">
        <v>229</v>
      </c>
      <c r="AF222" s="3">
        <v>23.195620989999998</v>
      </c>
      <c r="AG222">
        <v>2.644772997</v>
      </c>
      <c r="AH222">
        <v>16</v>
      </c>
      <c r="AI222">
        <v>9.4043478260000004</v>
      </c>
      <c r="AJ222">
        <v>824.45509579999998</v>
      </c>
      <c r="AK222">
        <v>94.455095790000001</v>
      </c>
      <c r="AL222" t="s">
        <v>45</v>
      </c>
      <c r="AM222">
        <v>5</v>
      </c>
      <c r="AN222" t="s">
        <v>115</v>
      </c>
      <c r="AP222">
        <f t="shared" si="12"/>
        <v>34</v>
      </c>
      <c r="AQ222">
        <f t="shared" si="13"/>
        <v>128.45509579</v>
      </c>
      <c r="AR222">
        <f t="shared" si="14"/>
        <v>5</v>
      </c>
      <c r="AS222" t="b">
        <f t="shared" si="15"/>
        <v>1</v>
      </c>
    </row>
    <row r="223" spans="1:45" x14ac:dyDescent="0.25">
      <c r="A223" s="1">
        <v>44377.386111111111</v>
      </c>
      <c r="B223" t="s">
        <v>270</v>
      </c>
      <c r="C223">
        <v>480</v>
      </c>
      <c r="D223" t="s">
        <v>166</v>
      </c>
      <c r="E223">
        <v>32</v>
      </c>
      <c r="F223">
        <v>14241.583000000001</v>
      </c>
      <c r="G223">
        <v>5.8804350999999998E-2</v>
      </c>
      <c r="H223">
        <v>17.62221649</v>
      </c>
      <c r="I223">
        <v>1.7420808999999999E-2</v>
      </c>
      <c r="J223">
        <v>-0.13086256600000001</v>
      </c>
      <c r="K223">
        <v>0.109839859</v>
      </c>
      <c r="L223">
        <v>0.65934999999999999</v>
      </c>
      <c r="M223">
        <v>0.58592555800000001</v>
      </c>
      <c r="N223">
        <v>0.78276519300000003</v>
      </c>
      <c r="O223" t="b">
        <v>0</v>
      </c>
      <c r="P223" t="s">
        <v>227</v>
      </c>
      <c r="Q223" t="s">
        <v>228</v>
      </c>
      <c r="R223">
        <v>20</v>
      </c>
      <c r="S223" s="1">
        <v>44377.386111111111</v>
      </c>
      <c r="T223" t="s">
        <v>44</v>
      </c>
      <c r="U223" t="s">
        <v>44</v>
      </c>
      <c r="V223">
        <v>0.67125374100000001</v>
      </c>
      <c r="W223">
        <v>20</v>
      </c>
      <c r="X223" t="s">
        <v>45</v>
      </c>
      <c r="Y223">
        <v>0.66067766800000005</v>
      </c>
      <c r="Z223" t="s">
        <v>45</v>
      </c>
      <c r="AA223" t="s">
        <v>89</v>
      </c>
      <c r="AB223">
        <v>3.6363811000000003E-2</v>
      </c>
      <c r="AC223">
        <v>0.17475738499999999</v>
      </c>
      <c r="AD223">
        <v>8.8195272000000005E-2</v>
      </c>
      <c r="AE223" t="s">
        <v>229</v>
      </c>
      <c r="AF223" s="3">
        <v>6.1613327399999998</v>
      </c>
      <c r="AG223">
        <v>-1.093663622</v>
      </c>
      <c r="AH223">
        <v>20</v>
      </c>
      <c r="AI223">
        <v>11.91217391</v>
      </c>
      <c r="AJ223">
        <v>1162.1764579999999</v>
      </c>
      <c r="AK223">
        <v>67.176458370000006</v>
      </c>
      <c r="AL223">
        <v>45.03769234</v>
      </c>
      <c r="AM223">
        <v>4</v>
      </c>
      <c r="AN223" t="s">
        <v>51</v>
      </c>
      <c r="AP223">
        <f t="shared" si="12"/>
        <v>34</v>
      </c>
      <c r="AQ223">
        <f t="shared" si="13"/>
        <v>101.17645837000001</v>
      </c>
      <c r="AR223">
        <f t="shared" si="14"/>
        <v>4</v>
      </c>
      <c r="AS223" t="b">
        <f t="shared" si="15"/>
        <v>1</v>
      </c>
    </row>
    <row r="224" spans="1:45" x14ac:dyDescent="0.25">
      <c r="A224" s="1">
        <v>44377.459027777775</v>
      </c>
      <c r="B224" t="s">
        <v>271</v>
      </c>
      <c r="C224">
        <v>480</v>
      </c>
      <c r="D224" t="s">
        <v>166</v>
      </c>
      <c r="E224">
        <v>35</v>
      </c>
      <c r="F224">
        <v>16766.932000000001</v>
      </c>
      <c r="G224">
        <v>4.7445833E-2</v>
      </c>
      <c r="H224">
        <v>17.561445020000001</v>
      </c>
      <c r="I224">
        <v>1.6754364000000001E-2</v>
      </c>
      <c r="J224">
        <v>-0.151548398</v>
      </c>
      <c r="K224">
        <v>0.101815237</v>
      </c>
      <c r="L224">
        <v>0.64502999999999999</v>
      </c>
      <c r="M224">
        <v>0.51880785299999999</v>
      </c>
      <c r="N224">
        <v>0.82512863299999994</v>
      </c>
      <c r="O224" t="b">
        <v>0</v>
      </c>
      <c r="P224" t="s">
        <v>227</v>
      </c>
      <c r="Q224" t="s">
        <v>228</v>
      </c>
      <c r="R224">
        <v>22</v>
      </c>
      <c r="S224" s="1">
        <v>44377.459027777775</v>
      </c>
      <c r="T224" t="s">
        <v>44</v>
      </c>
      <c r="U224" t="s">
        <v>44</v>
      </c>
      <c r="V224">
        <v>0.65065212800000005</v>
      </c>
      <c r="W224">
        <v>46</v>
      </c>
      <c r="X224" t="s">
        <v>45</v>
      </c>
      <c r="Y224">
        <v>0.64026485600000005</v>
      </c>
      <c r="Z224" t="s">
        <v>45</v>
      </c>
      <c r="AA224" t="s">
        <v>89</v>
      </c>
      <c r="AB224">
        <v>3.6363811000000003E-2</v>
      </c>
      <c r="AC224">
        <v>0.17475738499999999</v>
      </c>
      <c r="AD224">
        <v>8.8195272000000005E-2</v>
      </c>
      <c r="AE224" t="s">
        <v>229</v>
      </c>
      <c r="AF224" s="3">
        <v>11.93777341</v>
      </c>
      <c r="AG224">
        <v>0.14661121699999999</v>
      </c>
      <c r="AH224">
        <v>22</v>
      </c>
      <c r="AI224">
        <v>13.166086959999999</v>
      </c>
      <c r="AJ224">
        <v>1380.5491709999999</v>
      </c>
      <c r="AK224">
        <v>285.5491715</v>
      </c>
      <c r="AL224" t="s">
        <v>45</v>
      </c>
      <c r="AM224">
        <v>11</v>
      </c>
      <c r="AN224" t="s">
        <v>59</v>
      </c>
      <c r="AP224">
        <f t="shared" si="12"/>
        <v>34</v>
      </c>
      <c r="AQ224">
        <f t="shared" si="13"/>
        <v>319.5491715</v>
      </c>
      <c r="AR224">
        <f t="shared" si="14"/>
        <v>11</v>
      </c>
      <c r="AS224" t="b">
        <f t="shared" si="15"/>
        <v>1</v>
      </c>
    </row>
    <row r="225" spans="1:45" x14ac:dyDescent="0.25">
      <c r="A225" s="1">
        <v>44377.486111111109</v>
      </c>
      <c r="B225" t="s">
        <v>252</v>
      </c>
      <c r="C225">
        <v>480</v>
      </c>
      <c r="D225" t="s">
        <v>166</v>
      </c>
      <c r="E225">
        <v>36</v>
      </c>
      <c r="F225">
        <v>21412.039000000001</v>
      </c>
      <c r="G225">
        <v>2.3484141E-2</v>
      </c>
      <c r="H225">
        <v>17.9921559</v>
      </c>
      <c r="I225">
        <v>1.5038584000000001E-2</v>
      </c>
      <c r="J225">
        <v>-0.131381265</v>
      </c>
      <c r="K225">
        <v>8.3758118000000006E-2</v>
      </c>
      <c r="L225">
        <v>0.66564000000000001</v>
      </c>
      <c r="M225">
        <v>0.85622954799999995</v>
      </c>
      <c r="N225">
        <v>0.88030078199999995</v>
      </c>
      <c r="O225" t="b">
        <v>0</v>
      </c>
      <c r="P225" t="s">
        <v>227</v>
      </c>
      <c r="Q225" t="s">
        <v>228</v>
      </c>
      <c r="R225">
        <v>19</v>
      </c>
      <c r="S225" s="1">
        <v>44377.486111111109</v>
      </c>
      <c r="T225" t="s">
        <v>44</v>
      </c>
      <c r="U225" t="s">
        <v>44</v>
      </c>
      <c r="V225">
        <v>0.667908952</v>
      </c>
      <c r="W225">
        <v>13</v>
      </c>
      <c r="X225" t="s">
        <v>45</v>
      </c>
      <c r="Y225">
        <v>0.65706483400000004</v>
      </c>
      <c r="Z225" t="s">
        <v>45</v>
      </c>
      <c r="AA225" t="s">
        <v>89</v>
      </c>
      <c r="AB225">
        <v>3.6363811000000003E-2</v>
      </c>
      <c r="AC225">
        <v>0.17475738499999999</v>
      </c>
      <c r="AD225">
        <v>8.8195272000000005E-2</v>
      </c>
      <c r="AE225" t="s">
        <v>229</v>
      </c>
      <c r="AF225" s="3">
        <v>7.1581446980000001</v>
      </c>
      <c r="AG225">
        <v>-0.59442223900000002</v>
      </c>
      <c r="AH225">
        <v>19</v>
      </c>
      <c r="AI225">
        <v>11.28521739</v>
      </c>
      <c r="AJ225">
        <v>1151.649897</v>
      </c>
      <c r="AK225">
        <v>56.649896570000003</v>
      </c>
      <c r="AL225">
        <v>72.53257619</v>
      </c>
      <c r="AM225">
        <v>3</v>
      </c>
      <c r="AN225" t="s">
        <v>85</v>
      </c>
      <c r="AP225">
        <f t="shared" si="12"/>
        <v>34</v>
      </c>
      <c r="AQ225">
        <f t="shared" si="13"/>
        <v>90.64989657000001</v>
      </c>
      <c r="AR225">
        <f t="shared" si="14"/>
        <v>3</v>
      </c>
      <c r="AS225" t="b">
        <f t="shared" si="15"/>
        <v>1</v>
      </c>
    </row>
    <row r="226" spans="1:45" x14ac:dyDescent="0.25">
      <c r="A226" s="1">
        <v>44377.535416666666</v>
      </c>
      <c r="B226" t="s">
        <v>272</v>
      </c>
      <c r="C226">
        <v>480</v>
      </c>
      <c r="D226" t="s">
        <v>166</v>
      </c>
      <c r="E226">
        <v>38</v>
      </c>
      <c r="F226">
        <v>19841.848999999998</v>
      </c>
      <c r="G226">
        <v>3.7622230999999999E-2</v>
      </c>
      <c r="H226">
        <v>17.49645052</v>
      </c>
      <c r="I226">
        <v>1.8247731E-2</v>
      </c>
      <c r="J226">
        <v>-0.17280693999999999</v>
      </c>
      <c r="K226">
        <v>0.106866764</v>
      </c>
      <c r="L226">
        <v>0.62697999999999998</v>
      </c>
      <c r="M226">
        <v>0.49815011799999998</v>
      </c>
      <c r="N226">
        <v>0.81250400599999995</v>
      </c>
      <c r="O226" t="b">
        <v>0</v>
      </c>
      <c r="P226" t="s">
        <v>227</v>
      </c>
      <c r="Q226" t="s">
        <v>228</v>
      </c>
      <c r="R226">
        <v>17</v>
      </c>
      <c r="S226" s="1">
        <v>44377.535416666666</v>
      </c>
      <c r="T226" t="s">
        <v>44</v>
      </c>
      <c r="U226" t="s">
        <v>44</v>
      </c>
      <c r="V226">
        <v>0.61764437599999999</v>
      </c>
      <c r="W226">
        <v>28</v>
      </c>
      <c r="X226" t="s">
        <v>45</v>
      </c>
      <c r="Y226">
        <v>0.60813092800000002</v>
      </c>
      <c r="Z226" t="s">
        <v>45</v>
      </c>
      <c r="AA226" t="s">
        <v>89</v>
      </c>
      <c r="AB226">
        <v>3.6363811000000003E-2</v>
      </c>
      <c r="AC226">
        <v>0.17475738499999999</v>
      </c>
      <c r="AD226">
        <v>8.8195272000000005E-2</v>
      </c>
      <c r="AE226" t="s">
        <v>229</v>
      </c>
      <c r="AF226" s="3">
        <v>21.80468677</v>
      </c>
      <c r="AG226">
        <v>2.244114213</v>
      </c>
      <c r="AH226">
        <v>17</v>
      </c>
      <c r="AI226">
        <v>10.031304349999999</v>
      </c>
      <c r="AJ226">
        <v>856.19691660000001</v>
      </c>
      <c r="AK226">
        <v>126.19691659999999</v>
      </c>
      <c r="AL226" t="s">
        <v>45</v>
      </c>
      <c r="AM226">
        <v>6</v>
      </c>
      <c r="AN226" t="s">
        <v>75</v>
      </c>
      <c r="AP226">
        <f t="shared" si="12"/>
        <v>34</v>
      </c>
      <c r="AQ226">
        <f t="shared" si="13"/>
        <v>160.19691660000001</v>
      </c>
      <c r="AR226">
        <f t="shared" si="14"/>
        <v>6</v>
      </c>
      <c r="AS226" t="b">
        <f t="shared" si="15"/>
        <v>1</v>
      </c>
    </row>
    <row r="227" spans="1:45" x14ac:dyDescent="0.25">
      <c r="A227" s="1">
        <v>44377.55972222222</v>
      </c>
      <c r="B227" t="s">
        <v>269</v>
      </c>
      <c r="C227">
        <v>480</v>
      </c>
      <c r="D227" t="s">
        <v>166</v>
      </c>
      <c r="E227">
        <v>39</v>
      </c>
      <c r="F227">
        <v>14738.286</v>
      </c>
      <c r="G227">
        <v>7.0520792999999998E-2</v>
      </c>
      <c r="H227">
        <v>17.819642139999999</v>
      </c>
      <c r="I227">
        <v>2.4203572999999999E-2</v>
      </c>
      <c r="J227">
        <v>-0.18840451799999999</v>
      </c>
      <c r="K227">
        <v>0.146689866</v>
      </c>
      <c r="L227">
        <v>0.59989999999999999</v>
      </c>
      <c r="M227">
        <v>0.87906821300000004</v>
      </c>
      <c r="N227">
        <v>0.75616131900000005</v>
      </c>
      <c r="O227" t="b">
        <v>0</v>
      </c>
      <c r="P227" t="s">
        <v>227</v>
      </c>
      <c r="Q227" t="s">
        <v>228</v>
      </c>
      <c r="R227">
        <v>23</v>
      </c>
      <c r="S227" s="1">
        <v>44377.55972222222</v>
      </c>
      <c r="T227" t="s">
        <v>44</v>
      </c>
      <c r="U227" t="s">
        <v>44</v>
      </c>
      <c r="V227">
        <v>0.60834848699999999</v>
      </c>
      <c r="W227">
        <v>21</v>
      </c>
      <c r="X227" t="s">
        <v>45</v>
      </c>
      <c r="Y227">
        <v>0.59897935999999996</v>
      </c>
      <c r="Z227" t="s">
        <v>45</v>
      </c>
      <c r="AA227" t="s">
        <v>89</v>
      </c>
      <c r="AB227">
        <v>3.6363811000000003E-2</v>
      </c>
      <c r="AC227">
        <v>0.17475738499999999</v>
      </c>
      <c r="AD227">
        <v>8.8195272000000005E-2</v>
      </c>
      <c r="AE227" t="s">
        <v>229</v>
      </c>
      <c r="AF227" s="3">
        <v>24.8075388</v>
      </c>
      <c r="AG227">
        <v>3.2435606199999998</v>
      </c>
      <c r="AH227">
        <v>23</v>
      </c>
      <c r="AI227">
        <v>13.79304348</v>
      </c>
      <c r="AJ227">
        <v>1489.735527</v>
      </c>
      <c r="AK227">
        <v>29.735527189999999</v>
      </c>
      <c r="AL227">
        <v>119.7948354</v>
      </c>
      <c r="AM227">
        <v>3</v>
      </c>
      <c r="AN227" t="s">
        <v>85</v>
      </c>
      <c r="AP227">
        <f t="shared" si="12"/>
        <v>34</v>
      </c>
      <c r="AQ227">
        <f t="shared" si="13"/>
        <v>63.735527189999999</v>
      </c>
      <c r="AR227">
        <f t="shared" si="14"/>
        <v>3</v>
      </c>
      <c r="AS227" t="b">
        <f t="shared" si="15"/>
        <v>1</v>
      </c>
    </row>
    <row r="228" spans="1:45" x14ac:dyDescent="0.25">
      <c r="A228" s="1">
        <v>44377.609722222223</v>
      </c>
      <c r="B228" t="s">
        <v>274</v>
      </c>
      <c r="C228">
        <v>480</v>
      </c>
      <c r="D228" t="s">
        <v>166</v>
      </c>
      <c r="E228">
        <v>41</v>
      </c>
      <c r="F228">
        <v>18395.385999999999</v>
      </c>
      <c r="G228">
        <v>5.8606357999999997E-2</v>
      </c>
      <c r="H228">
        <v>17.774052180000002</v>
      </c>
      <c r="I228">
        <v>1.8745821999999999E-2</v>
      </c>
      <c r="J228">
        <v>-0.167350681</v>
      </c>
      <c r="K228">
        <v>0.113213312</v>
      </c>
      <c r="L228">
        <v>0.61275000000000002</v>
      </c>
      <c r="M228">
        <v>0.78211669800000005</v>
      </c>
      <c r="N228">
        <v>0.79822807100000004</v>
      </c>
      <c r="O228" t="b">
        <v>0</v>
      </c>
      <c r="P228" t="s">
        <v>227</v>
      </c>
      <c r="Q228" t="s">
        <v>228</v>
      </c>
      <c r="R228">
        <v>21</v>
      </c>
      <c r="S228" s="1">
        <v>44377.609722222223</v>
      </c>
      <c r="T228" t="s">
        <v>44</v>
      </c>
      <c r="U228" t="s">
        <v>44</v>
      </c>
      <c r="V228">
        <v>0.62445468500000001</v>
      </c>
      <c r="W228">
        <v>30</v>
      </c>
      <c r="X228" t="s">
        <v>45</v>
      </c>
      <c r="Y228">
        <v>0.61473364900000005</v>
      </c>
      <c r="Z228" t="s">
        <v>45</v>
      </c>
      <c r="AA228" t="s">
        <v>89</v>
      </c>
      <c r="AB228">
        <v>3.6363811000000003E-2</v>
      </c>
      <c r="AC228">
        <v>0.17475738499999999</v>
      </c>
      <c r="AD228">
        <v>8.8195272000000005E-2</v>
      </c>
      <c r="AE228" t="s">
        <v>229</v>
      </c>
      <c r="AF228" s="3">
        <v>19.69369537</v>
      </c>
      <c r="AG228">
        <v>2.0869122510000002</v>
      </c>
      <c r="AH228">
        <v>21</v>
      </c>
      <c r="AI228">
        <v>12.53913043</v>
      </c>
      <c r="AJ228">
        <v>1271.3628140000001</v>
      </c>
      <c r="AK228">
        <v>176.36281410000001</v>
      </c>
      <c r="AL228" t="s">
        <v>45</v>
      </c>
      <c r="AM228">
        <v>7</v>
      </c>
      <c r="AN228" t="s">
        <v>53</v>
      </c>
      <c r="AP228">
        <f t="shared" si="12"/>
        <v>34</v>
      </c>
      <c r="AQ228">
        <f t="shared" si="13"/>
        <v>210.36281410000001</v>
      </c>
      <c r="AR228">
        <f t="shared" si="14"/>
        <v>7</v>
      </c>
      <c r="AS228" t="b">
        <f t="shared" si="15"/>
        <v>1</v>
      </c>
    </row>
    <row r="229" spans="1:45" x14ac:dyDescent="0.25">
      <c r="A229" s="1">
        <v>44385.54791666667</v>
      </c>
      <c r="B229" t="s">
        <v>226</v>
      </c>
      <c r="C229">
        <v>485</v>
      </c>
      <c r="D229" t="s">
        <v>166</v>
      </c>
      <c r="E229">
        <v>5</v>
      </c>
      <c r="F229">
        <v>19809.835999999999</v>
      </c>
      <c r="G229">
        <v>5.2590560000000001E-2</v>
      </c>
      <c r="H229">
        <v>19.565913909999999</v>
      </c>
      <c r="I229">
        <v>2.1043507999999999E-2</v>
      </c>
      <c r="J229">
        <v>-0.115683038</v>
      </c>
      <c r="K229">
        <v>0.12595962999999999</v>
      </c>
      <c r="L229">
        <v>0.63653999999999999</v>
      </c>
      <c r="M229">
        <v>1.066996737</v>
      </c>
      <c r="N229">
        <v>2.327612453</v>
      </c>
      <c r="O229" t="b">
        <v>0</v>
      </c>
      <c r="P229" t="s">
        <v>227</v>
      </c>
      <c r="Q229" t="s">
        <v>228</v>
      </c>
      <c r="R229">
        <v>1</v>
      </c>
      <c r="S229" s="1">
        <v>44385.54791666667</v>
      </c>
      <c r="T229" t="s">
        <v>44</v>
      </c>
      <c r="U229" t="s">
        <v>44</v>
      </c>
      <c r="V229">
        <v>0.67000656599999997</v>
      </c>
      <c r="W229">
        <v>26</v>
      </c>
      <c r="X229" t="s">
        <v>45</v>
      </c>
      <c r="Y229">
        <v>0.663189103</v>
      </c>
      <c r="Z229" t="s">
        <v>45</v>
      </c>
      <c r="AA229" t="s">
        <v>89</v>
      </c>
      <c r="AB229">
        <v>3.6363811000000003E-2</v>
      </c>
      <c r="AC229">
        <v>0.17475738499999999</v>
      </c>
      <c r="AD229">
        <v>8.8195272000000005E-2</v>
      </c>
      <c r="AE229" t="s">
        <v>229</v>
      </c>
      <c r="AF229" s="3">
        <v>5.4746388560000003</v>
      </c>
      <c r="AG229">
        <v>-0.77238264899999998</v>
      </c>
      <c r="AH229">
        <v>1</v>
      </c>
      <c r="AI229">
        <v>0</v>
      </c>
      <c r="AJ229">
        <v>63.888508659999999</v>
      </c>
      <c r="AK229">
        <v>63.888508659999999</v>
      </c>
      <c r="AL229" t="s">
        <v>45</v>
      </c>
      <c r="AM229">
        <v>4</v>
      </c>
      <c r="AN229" t="s">
        <v>51</v>
      </c>
      <c r="AP229">
        <f t="shared" si="12"/>
        <v>34</v>
      </c>
      <c r="AQ229">
        <f t="shared" si="13"/>
        <v>97.888508659999999</v>
      </c>
      <c r="AR229">
        <f t="shared" si="14"/>
        <v>4</v>
      </c>
      <c r="AS229" t="b">
        <f t="shared" si="15"/>
        <v>1</v>
      </c>
    </row>
    <row r="230" spans="1:45" x14ac:dyDescent="0.25">
      <c r="A230" s="1">
        <v>44385.572222222225</v>
      </c>
      <c r="B230" t="s">
        <v>276</v>
      </c>
      <c r="C230">
        <v>485</v>
      </c>
      <c r="D230" t="s">
        <v>166</v>
      </c>
      <c r="E230">
        <v>6</v>
      </c>
      <c r="F230">
        <v>9411.7839999999997</v>
      </c>
      <c r="G230">
        <v>9.5456567000000006E-2</v>
      </c>
      <c r="H230">
        <v>18.50174655</v>
      </c>
      <c r="I230">
        <v>2.4784949000000001E-2</v>
      </c>
      <c r="J230">
        <v>-0.20617459699999999</v>
      </c>
      <c r="K230">
        <v>0.14265761900000001</v>
      </c>
      <c r="L230">
        <v>0.54310999999999998</v>
      </c>
      <c r="M230">
        <v>0.10504363799999999</v>
      </c>
      <c r="N230">
        <v>2.3960569899999999</v>
      </c>
      <c r="O230" t="b">
        <v>0</v>
      </c>
      <c r="P230" t="s">
        <v>227</v>
      </c>
      <c r="Q230" t="s">
        <v>228</v>
      </c>
      <c r="R230">
        <v>3</v>
      </c>
      <c r="S230" s="1">
        <v>44385.572222222225</v>
      </c>
      <c r="T230" t="s">
        <v>44</v>
      </c>
      <c r="U230" t="s">
        <v>44</v>
      </c>
      <c r="V230" t="s">
        <v>45</v>
      </c>
      <c r="W230" t="s">
        <v>50</v>
      </c>
      <c r="X230" t="s">
        <v>45</v>
      </c>
      <c r="Y230" t="s">
        <v>45</v>
      </c>
      <c r="Z230" t="s">
        <v>45</v>
      </c>
      <c r="AA230" t="s">
        <v>89</v>
      </c>
      <c r="AB230">
        <v>3.6363811000000003E-2</v>
      </c>
      <c r="AC230">
        <v>0.17475738499999999</v>
      </c>
      <c r="AD230">
        <v>8.8195272000000005E-2</v>
      </c>
      <c r="AE230" t="s">
        <v>229</v>
      </c>
      <c r="AF230" s="3" t="s">
        <v>45</v>
      </c>
      <c r="AG230" t="s">
        <v>45</v>
      </c>
      <c r="AH230">
        <v>3</v>
      </c>
      <c r="AI230">
        <v>1.2539130430000001</v>
      </c>
      <c r="AJ230">
        <v>207.86171139999999</v>
      </c>
      <c r="AK230">
        <v>207.86171139999999</v>
      </c>
      <c r="AL230">
        <v>26.25475136</v>
      </c>
      <c r="AM230">
        <v>8</v>
      </c>
      <c r="AN230" t="s">
        <v>55</v>
      </c>
      <c r="AP230">
        <f t="shared" ref="AP230:AP254" si="16">AT$165</f>
        <v>34</v>
      </c>
      <c r="AQ230">
        <f t="shared" si="13"/>
        <v>241.86171139999999</v>
      </c>
      <c r="AR230">
        <f t="shared" si="14"/>
        <v>8</v>
      </c>
      <c r="AS230" t="b">
        <f t="shared" si="15"/>
        <v>1</v>
      </c>
    </row>
    <row r="231" spans="1:45" x14ac:dyDescent="0.25">
      <c r="A231" s="1">
        <v>44385.619444444441</v>
      </c>
      <c r="B231" t="s">
        <v>277</v>
      </c>
      <c r="C231">
        <v>485</v>
      </c>
      <c r="D231" t="s">
        <v>166</v>
      </c>
      <c r="E231">
        <v>8</v>
      </c>
      <c r="F231">
        <v>13323.536</v>
      </c>
      <c r="G231">
        <v>9.1062866000000006E-2</v>
      </c>
      <c r="H231">
        <v>18.379729879999999</v>
      </c>
      <c r="I231">
        <v>2.0272067000000001E-2</v>
      </c>
      <c r="J231">
        <v>-0.16033225000000001</v>
      </c>
      <c r="K231">
        <v>0.120909857</v>
      </c>
      <c r="L231">
        <v>0.64712999999999998</v>
      </c>
      <c r="M231">
        <v>0.24281939899999999</v>
      </c>
      <c r="N231">
        <v>2.0786970390000001</v>
      </c>
      <c r="O231" t="b">
        <v>0</v>
      </c>
      <c r="P231" t="s">
        <v>227</v>
      </c>
      <c r="Q231" t="s">
        <v>228</v>
      </c>
      <c r="R231">
        <v>4</v>
      </c>
      <c r="S231" s="1">
        <v>44385.619444444441</v>
      </c>
      <c r="T231" t="s">
        <v>44</v>
      </c>
      <c r="U231" t="s">
        <v>44</v>
      </c>
      <c r="V231">
        <v>0.67859692900000002</v>
      </c>
      <c r="W231">
        <v>6</v>
      </c>
      <c r="X231" t="s">
        <v>45</v>
      </c>
      <c r="Y231">
        <v>0.67111826699999999</v>
      </c>
      <c r="Z231" t="s">
        <v>45</v>
      </c>
      <c r="AA231" t="s">
        <v>89</v>
      </c>
      <c r="AB231">
        <v>3.6363811000000003E-2</v>
      </c>
      <c r="AC231">
        <v>0.17475738499999999</v>
      </c>
      <c r="AD231">
        <v>8.8195272000000005E-2</v>
      </c>
      <c r="AE231" t="s">
        <v>229</v>
      </c>
      <c r="AF231" s="3">
        <v>3.3393794030000001</v>
      </c>
      <c r="AG231">
        <v>-2.0938688019999998</v>
      </c>
      <c r="AH231">
        <v>4</v>
      </c>
      <c r="AI231">
        <v>1.880869565</v>
      </c>
      <c r="AJ231">
        <v>242.53336300000001</v>
      </c>
      <c r="AK231">
        <v>242.53336300000001</v>
      </c>
      <c r="AL231">
        <v>31.622914229999999</v>
      </c>
      <c r="AM231">
        <v>10</v>
      </c>
      <c r="AN231" t="s">
        <v>79</v>
      </c>
      <c r="AP231">
        <f t="shared" si="16"/>
        <v>34</v>
      </c>
      <c r="AQ231">
        <f t="shared" si="13"/>
        <v>276.53336300000001</v>
      </c>
      <c r="AR231">
        <f t="shared" si="14"/>
        <v>10</v>
      </c>
      <c r="AS231" t="b">
        <f t="shared" si="15"/>
        <v>1</v>
      </c>
    </row>
    <row r="232" spans="1:45" x14ac:dyDescent="0.25">
      <c r="A232" s="1">
        <v>44385.918749999997</v>
      </c>
      <c r="B232" t="s">
        <v>278</v>
      </c>
      <c r="C232">
        <v>485</v>
      </c>
      <c r="D232" t="s">
        <v>166</v>
      </c>
      <c r="E232">
        <v>14</v>
      </c>
      <c r="F232">
        <v>11999.053</v>
      </c>
      <c r="G232">
        <v>0.20039239</v>
      </c>
      <c r="H232">
        <v>19.477353829999998</v>
      </c>
      <c r="I232">
        <v>1.9811423000000002E-2</v>
      </c>
      <c r="J232">
        <v>-0.22221443099999999</v>
      </c>
      <c r="K232">
        <v>0.118135353</v>
      </c>
      <c r="L232">
        <v>0.66042000000000001</v>
      </c>
      <c r="M232">
        <v>0.82925901899999999</v>
      </c>
      <c r="N232">
        <v>2.654511903</v>
      </c>
      <c r="O232" t="b">
        <v>0</v>
      </c>
      <c r="P232" t="s">
        <v>227</v>
      </c>
      <c r="Q232" t="s">
        <v>228</v>
      </c>
      <c r="R232">
        <v>2</v>
      </c>
      <c r="S232" s="1">
        <v>44385.918749999997</v>
      </c>
      <c r="T232" t="s">
        <v>44</v>
      </c>
      <c r="U232" t="s">
        <v>44</v>
      </c>
      <c r="V232" t="s">
        <v>45</v>
      </c>
      <c r="W232" t="s">
        <v>50</v>
      </c>
      <c r="X232" t="s">
        <v>45</v>
      </c>
      <c r="Y232" t="s">
        <v>45</v>
      </c>
      <c r="Z232" t="s">
        <v>45</v>
      </c>
      <c r="AA232" t="s">
        <v>89</v>
      </c>
      <c r="AB232">
        <v>3.6363811000000003E-2</v>
      </c>
      <c r="AC232">
        <v>0.17475738499999999</v>
      </c>
      <c r="AD232">
        <v>8.8195272000000005E-2</v>
      </c>
      <c r="AE232" t="s">
        <v>229</v>
      </c>
      <c r="AF232" s="3" t="s">
        <v>45</v>
      </c>
      <c r="AG232" t="s">
        <v>45</v>
      </c>
      <c r="AH232">
        <v>2</v>
      </c>
      <c r="AI232">
        <v>0.62695652199999996</v>
      </c>
      <c r="AJ232">
        <v>161.49874890000001</v>
      </c>
      <c r="AK232">
        <v>161.49874890000001</v>
      </c>
      <c r="AL232">
        <v>30.383658610000001</v>
      </c>
      <c r="AM232">
        <v>7</v>
      </c>
      <c r="AN232" t="s">
        <v>53</v>
      </c>
      <c r="AP232">
        <f t="shared" si="16"/>
        <v>34</v>
      </c>
      <c r="AQ232">
        <f t="shared" si="13"/>
        <v>195.49874890000001</v>
      </c>
      <c r="AR232">
        <f t="shared" si="14"/>
        <v>7</v>
      </c>
      <c r="AS232" t="b">
        <f t="shared" si="15"/>
        <v>1</v>
      </c>
    </row>
    <row r="233" spans="1:45" x14ac:dyDescent="0.25">
      <c r="A233" s="1">
        <v>44385.940972222219</v>
      </c>
      <c r="B233" t="s">
        <v>276</v>
      </c>
      <c r="C233">
        <v>485</v>
      </c>
      <c r="D233" t="s">
        <v>166</v>
      </c>
      <c r="E233">
        <v>15</v>
      </c>
      <c r="F233">
        <v>8523.3919999999998</v>
      </c>
      <c r="G233">
        <v>0.239206856</v>
      </c>
      <c r="H233">
        <v>18.366028960000001</v>
      </c>
      <c r="I233">
        <v>1.9139268000000001E-2</v>
      </c>
      <c r="J233">
        <v>-0.20603771400000001</v>
      </c>
      <c r="K233">
        <v>0.11152384899999999</v>
      </c>
      <c r="L233">
        <v>0.67715999999999998</v>
      </c>
      <c r="M233">
        <v>2.0270819999999998E-2</v>
      </c>
      <c r="N233">
        <v>2.360302785</v>
      </c>
      <c r="O233" t="b">
        <v>0</v>
      </c>
      <c r="P233" t="s">
        <v>227</v>
      </c>
      <c r="Q233" t="s">
        <v>228</v>
      </c>
      <c r="R233">
        <v>3</v>
      </c>
      <c r="S233" s="1">
        <v>44385.940972222219</v>
      </c>
      <c r="T233" t="s">
        <v>44</v>
      </c>
      <c r="U233" t="s">
        <v>44</v>
      </c>
      <c r="V233" t="s">
        <v>45</v>
      </c>
      <c r="W233" t="s">
        <v>50</v>
      </c>
      <c r="X233" t="s">
        <v>45</v>
      </c>
      <c r="Y233" t="s">
        <v>45</v>
      </c>
      <c r="Z233" t="s">
        <v>45</v>
      </c>
      <c r="AA233" t="s">
        <v>89</v>
      </c>
      <c r="AB233">
        <v>3.6363811000000003E-2</v>
      </c>
      <c r="AC233">
        <v>0.17475738499999999</v>
      </c>
      <c r="AD233">
        <v>8.8195272000000005E-2</v>
      </c>
      <c r="AE233" t="s">
        <v>229</v>
      </c>
      <c r="AF233" s="3" t="s">
        <v>45</v>
      </c>
      <c r="AG233" t="s">
        <v>45</v>
      </c>
      <c r="AH233">
        <v>3</v>
      </c>
      <c r="AI233">
        <v>1.2539130430000001</v>
      </c>
      <c r="AJ233">
        <v>207.86171139999999</v>
      </c>
      <c r="AK233">
        <v>207.86171139999999</v>
      </c>
      <c r="AL233">
        <v>26.25475136</v>
      </c>
      <c r="AM233">
        <v>8</v>
      </c>
      <c r="AN233" t="s">
        <v>55</v>
      </c>
      <c r="AP233">
        <f t="shared" si="16"/>
        <v>34</v>
      </c>
      <c r="AQ233">
        <f t="shared" si="13"/>
        <v>241.86171139999999</v>
      </c>
      <c r="AR233">
        <f t="shared" si="14"/>
        <v>8</v>
      </c>
      <c r="AS233" t="b">
        <f t="shared" si="15"/>
        <v>1</v>
      </c>
    </row>
    <row r="234" spans="1:45" x14ac:dyDescent="0.25">
      <c r="A234" s="1">
        <v>44385.990972222222</v>
      </c>
      <c r="B234" t="s">
        <v>279</v>
      </c>
      <c r="C234">
        <v>485</v>
      </c>
      <c r="D234" t="s">
        <v>166</v>
      </c>
      <c r="E234">
        <v>17</v>
      </c>
      <c r="F234">
        <v>12495.977000000001</v>
      </c>
      <c r="G234">
        <v>0.185748466</v>
      </c>
      <c r="H234">
        <v>19.625375810000001</v>
      </c>
      <c r="I234">
        <v>2.4528461000000001E-2</v>
      </c>
      <c r="J234">
        <v>-0.19806040499999999</v>
      </c>
      <c r="K234">
        <v>0.15735234200000001</v>
      </c>
      <c r="L234">
        <v>0.68537000000000003</v>
      </c>
      <c r="M234">
        <v>1.28099892</v>
      </c>
      <c r="N234">
        <v>2.3584377970000001</v>
      </c>
      <c r="O234" t="b">
        <v>0</v>
      </c>
      <c r="P234" t="s">
        <v>227</v>
      </c>
      <c r="Q234" t="s">
        <v>228</v>
      </c>
      <c r="R234">
        <v>4</v>
      </c>
      <c r="S234" s="1">
        <v>44385.990972222222</v>
      </c>
      <c r="T234" t="s">
        <v>44</v>
      </c>
      <c r="U234" t="s">
        <v>44</v>
      </c>
      <c r="V234" t="s">
        <v>45</v>
      </c>
      <c r="W234" t="s">
        <v>50</v>
      </c>
      <c r="X234" t="s">
        <v>45</v>
      </c>
      <c r="Y234" t="s">
        <v>45</v>
      </c>
      <c r="Z234" t="s">
        <v>45</v>
      </c>
      <c r="AA234" t="s">
        <v>89</v>
      </c>
      <c r="AB234">
        <v>3.6363811000000003E-2</v>
      </c>
      <c r="AC234">
        <v>0.17475738499999999</v>
      </c>
      <c r="AD234">
        <v>8.8195272000000005E-2</v>
      </c>
      <c r="AE234" t="s">
        <v>229</v>
      </c>
      <c r="AF234" s="3" t="s">
        <v>45</v>
      </c>
      <c r="AG234" t="s">
        <v>45</v>
      </c>
      <c r="AH234">
        <v>4</v>
      </c>
      <c r="AI234">
        <v>1.880869565</v>
      </c>
      <c r="AJ234">
        <v>242.53336300000001</v>
      </c>
      <c r="AK234">
        <v>242.53336300000001</v>
      </c>
      <c r="AL234">
        <v>31.622914229999999</v>
      </c>
      <c r="AM234">
        <v>10</v>
      </c>
      <c r="AN234" t="s">
        <v>79</v>
      </c>
      <c r="AP234">
        <f t="shared" si="16"/>
        <v>34</v>
      </c>
      <c r="AQ234">
        <f t="shared" si="13"/>
        <v>276.53336300000001</v>
      </c>
      <c r="AR234">
        <f t="shared" si="14"/>
        <v>10</v>
      </c>
      <c r="AS234" t="b">
        <f t="shared" si="15"/>
        <v>1</v>
      </c>
    </row>
    <row r="235" spans="1:45" x14ac:dyDescent="0.25">
      <c r="A235" s="1">
        <v>44386.063194444447</v>
      </c>
      <c r="B235" t="s">
        <v>278</v>
      </c>
      <c r="C235">
        <v>485</v>
      </c>
      <c r="D235" t="s">
        <v>166</v>
      </c>
      <c r="E235">
        <v>20</v>
      </c>
      <c r="F235">
        <v>14143.977000000001</v>
      </c>
      <c r="G235">
        <v>0.16795595899999999</v>
      </c>
      <c r="H235">
        <v>19.31529703</v>
      </c>
      <c r="I235">
        <v>1.9236638E-2</v>
      </c>
      <c r="J235">
        <v>-0.19565473799999999</v>
      </c>
      <c r="K235">
        <v>0.118333934</v>
      </c>
      <c r="L235">
        <v>0.68776000000000004</v>
      </c>
      <c r="M235">
        <v>0.71456747499999995</v>
      </c>
      <c r="N235">
        <v>2.6364838960000001</v>
      </c>
      <c r="O235" t="b">
        <v>0</v>
      </c>
      <c r="P235" t="s">
        <v>227</v>
      </c>
      <c r="Q235" t="s">
        <v>228</v>
      </c>
      <c r="R235">
        <v>2</v>
      </c>
      <c r="S235" s="1">
        <v>44386.063194444447</v>
      </c>
      <c r="T235" t="s">
        <v>44</v>
      </c>
      <c r="U235" t="s">
        <v>44</v>
      </c>
      <c r="V235">
        <v>0.60364403700000002</v>
      </c>
      <c r="W235">
        <v>15</v>
      </c>
      <c r="X235" t="s">
        <v>45</v>
      </c>
      <c r="Y235">
        <v>0.59791836099999995</v>
      </c>
      <c r="Z235" t="s">
        <v>45</v>
      </c>
      <c r="AA235" t="s">
        <v>89</v>
      </c>
      <c r="AB235">
        <v>3.6363811000000003E-2</v>
      </c>
      <c r="AC235">
        <v>0.17475738499999999</v>
      </c>
      <c r="AD235">
        <v>8.8195272000000005E-2</v>
      </c>
      <c r="AE235" t="s">
        <v>229</v>
      </c>
      <c r="AF235" s="3">
        <v>25.16164324</v>
      </c>
      <c r="AG235">
        <v>3.1507244349999999</v>
      </c>
      <c r="AH235">
        <v>2</v>
      </c>
      <c r="AI235">
        <v>0.62695652199999996</v>
      </c>
      <c r="AJ235">
        <v>161.49874890000001</v>
      </c>
      <c r="AK235">
        <v>161.49874890000001</v>
      </c>
      <c r="AL235">
        <v>30.383658610000001</v>
      </c>
      <c r="AM235">
        <v>7</v>
      </c>
      <c r="AN235" t="s">
        <v>53</v>
      </c>
      <c r="AP235">
        <f t="shared" si="16"/>
        <v>34</v>
      </c>
      <c r="AQ235">
        <f t="shared" si="13"/>
        <v>195.49874890000001</v>
      </c>
      <c r="AR235">
        <f t="shared" si="14"/>
        <v>7</v>
      </c>
      <c r="AS235" t="b">
        <f t="shared" si="15"/>
        <v>1</v>
      </c>
    </row>
    <row r="236" spans="1:45" x14ac:dyDescent="0.25">
      <c r="A236" s="1">
        <v>44386.22152777778</v>
      </c>
      <c r="B236" t="s">
        <v>226</v>
      </c>
      <c r="C236">
        <v>485</v>
      </c>
      <c r="D236" t="s">
        <v>166</v>
      </c>
      <c r="E236">
        <v>27</v>
      </c>
      <c r="F236">
        <v>14088.252</v>
      </c>
      <c r="G236">
        <v>0.18444124200000001</v>
      </c>
      <c r="H236">
        <v>19.741867589999998</v>
      </c>
      <c r="I236">
        <v>2.4375343000000001E-2</v>
      </c>
      <c r="J236">
        <v>-0.112049389</v>
      </c>
      <c r="K236">
        <v>0.139357855</v>
      </c>
      <c r="L236">
        <v>0.61229</v>
      </c>
      <c r="M236">
        <v>1.254476221</v>
      </c>
      <c r="N236">
        <v>2.3510200989999999</v>
      </c>
      <c r="O236" t="b">
        <v>0</v>
      </c>
      <c r="P236" t="s">
        <v>227</v>
      </c>
      <c r="Q236" t="s">
        <v>228</v>
      </c>
      <c r="R236">
        <v>1</v>
      </c>
      <c r="S236" s="1">
        <v>44386.22152777778</v>
      </c>
      <c r="T236" t="s">
        <v>44</v>
      </c>
      <c r="U236" t="s">
        <v>44</v>
      </c>
      <c r="V236">
        <v>0.68940342099999996</v>
      </c>
      <c r="W236">
        <v>13</v>
      </c>
      <c r="X236" t="s">
        <v>45</v>
      </c>
      <c r="Y236">
        <v>0.68166029100000003</v>
      </c>
      <c r="Z236" t="s">
        <v>45</v>
      </c>
      <c r="AA236" t="s">
        <v>89</v>
      </c>
      <c r="AB236">
        <v>3.6363811000000003E-2</v>
      </c>
      <c r="AC236">
        <v>0.17475738499999999</v>
      </c>
      <c r="AD236">
        <v>8.8195272000000005E-2</v>
      </c>
      <c r="AE236" t="s">
        <v>229</v>
      </c>
      <c r="AF236" s="3">
        <v>0.57506423399999995</v>
      </c>
      <c r="AG236">
        <v>-1.742196809</v>
      </c>
      <c r="AH236">
        <v>1</v>
      </c>
      <c r="AI236">
        <v>0</v>
      </c>
      <c r="AJ236">
        <v>63.888508659999999</v>
      </c>
      <c r="AK236">
        <v>63.888508659999999</v>
      </c>
      <c r="AL236" t="s">
        <v>45</v>
      </c>
      <c r="AM236">
        <v>4</v>
      </c>
      <c r="AN236" t="s">
        <v>51</v>
      </c>
      <c r="AP236">
        <f t="shared" si="16"/>
        <v>34</v>
      </c>
      <c r="AQ236">
        <f t="shared" si="13"/>
        <v>97.888508659999999</v>
      </c>
      <c r="AR236">
        <f t="shared" si="14"/>
        <v>4</v>
      </c>
      <c r="AS236" t="b">
        <f t="shared" si="15"/>
        <v>1</v>
      </c>
    </row>
    <row r="237" spans="1:45" x14ac:dyDescent="0.25">
      <c r="A237" s="1">
        <v>44398.4375</v>
      </c>
      <c r="B237" t="s">
        <v>277</v>
      </c>
      <c r="C237">
        <v>489</v>
      </c>
      <c r="D237" t="s">
        <v>166</v>
      </c>
      <c r="E237">
        <v>26</v>
      </c>
      <c r="F237">
        <v>12152.444</v>
      </c>
      <c r="G237">
        <v>0.127793818</v>
      </c>
      <c r="H237">
        <v>18.660970160000002</v>
      </c>
      <c r="I237">
        <v>2.6881558999999999E-2</v>
      </c>
      <c r="J237">
        <v>-0.14090888500000001</v>
      </c>
      <c r="K237">
        <v>0.16749018199999999</v>
      </c>
      <c r="L237">
        <v>0.54132000000000002</v>
      </c>
      <c r="M237">
        <v>0.28718949599999999</v>
      </c>
      <c r="N237">
        <v>2.16251997</v>
      </c>
      <c r="O237" t="b">
        <v>0</v>
      </c>
      <c r="P237" t="s">
        <v>227</v>
      </c>
      <c r="Q237" t="s">
        <v>228</v>
      </c>
      <c r="R237">
        <v>4</v>
      </c>
      <c r="S237" s="1">
        <v>44398.4375</v>
      </c>
      <c r="T237" t="s">
        <v>44</v>
      </c>
      <c r="U237" t="s">
        <v>44</v>
      </c>
      <c r="V237" t="s">
        <v>45</v>
      </c>
      <c r="W237" t="s">
        <v>50</v>
      </c>
      <c r="X237" t="s">
        <v>45</v>
      </c>
      <c r="Y237" t="s">
        <v>45</v>
      </c>
      <c r="Z237" t="s">
        <v>45</v>
      </c>
      <c r="AA237" t="s">
        <v>89</v>
      </c>
      <c r="AB237">
        <v>3.6363811000000003E-2</v>
      </c>
      <c r="AC237">
        <v>0.17475738499999999</v>
      </c>
      <c r="AD237">
        <v>8.8195272000000005E-2</v>
      </c>
      <c r="AE237" t="s">
        <v>229</v>
      </c>
      <c r="AF237" s="3" t="s">
        <v>45</v>
      </c>
      <c r="AG237" t="s">
        <v>45</v>
      </c>
      <c r="AH237">
        <v>4</v>
      </c>
      <c r="AI237">
        <v>1.880869565</v>
      </c>
      <c r="AJ237">
        <v>242.53336300000001</v>
      </c>
      <c r="AK237">
        <v>242.53336300000001</v>
      </c>
      <c r="AL237">
        <v>31.622914229999999</v>
      </c>
      <c r="AM237">
        <v>10</v>
      </c>
      <c r="AN237" t="s">
        <v>79</v>
      </c>
      <c r="AP237">
        <f t="shared" si="16"/>
        <v>34</v>
      </c>
      <c r="AQ237">
        <f t="shared" si="13"/>
        <v>276.53336300000001</v>
      </c>
      <c r="AR237">
        <f t="shared" si="14"/>
        <v>10</v>
      </c>
      <c r="AS237" t="b">
        <f t="shared" si="15"/>
        <v>1</v>
      </c>
    </row>
    <row r="238" spans="1:45" x14ac:dyDescent="0.25">
      <c r="A238" s="1">
        <v>44404.885416666664</v>
      </c>
      <c r="B238" t="s">
        <v>263</v>
      </c>
      <c r="C238">
        <v>492</v>
      </c>
      <c r="D238" t="s">
        <v>166</v>
      </c>
      <c r="E238">
        <v>6</v>
      </c>
      <c r="F238">
        <v>14508.431</v>
      </c>
      <c r="G238">
        <v>0.21449363299999999</v>
      </c>
      <c r="H238">
        <v>19.640736400000002</v>
      </c>
      <c r="I238">
        <v>2.1868919000000001E-2</v>
      </c>
      <c r="J238">
        <v>-0.19783224699999999</v>
      </c>
      <c r="K238">
        <v>0.13142113799999999</v>
      </c>
      <c r="L238">
        <v>0.63119000000000003</v>
      </c>
      <c r="M238">
        <v>0.83606472799999998</v>
      </c>
      <c r="N238">
        <v>2.7057187210000002</v>
      </c>
      <c r="O238" t="b">
        <v>0</v>
      </c>
      <c r="P238" t="s">
        <v>227</v>
      </c>
      <c r="Q238" t="s">
        <v>228</v>
      </c>
      <c r="R238">
        <v>2</v>
      </c>
      <c r="S238" s="1">
        <v>44404.885416666664</v>
      </c>
      <c r="T238" t="s">
        <v>44</v>
      </c>
      <c r="U238" t="s">
        <v>44</v>
      </c>
      <c r="V238">
        <v>0.61398941299999998</v>
      </c>
      <c r="W238">
        <v>11</v>
      </c>
      <c r="X238" t="s">
        <v>45</v>
      </c>
      <c r="Y238">
        <v>0.60795153499999999</v>
      </c>
      <c r="Z238" t="s">
        <v>45</v>
      </c>
      <c r="AA238" t="s">
        <v>89</v>
      </c>
      <c r="AB238">
        <v>3.6363811000000003E-2</v>
      </c>
      <c r="AC238">
        <v>0.17475738499999999</v>
      </c>
      <c r="AD238">
        <v>8.8195272000000005E-2</v>
      </c>
      <c r="AE238" t="s">
        <v>229</v>
      </c>
      <c r="AF238" s="3">
        <v>21.862680050000002</v>
      </c>
      <c r="AG238">
        <v>2.594666106</v>
      </c>
      <c r="AH238">
        <v>2</v>
      </c>
      <c r="AI238">
        <v>0.62695652199999996</v>
      </c>
      <c r="AJ238">
        <v>161.49874890000001</v>
      </c>
      <c r="AK238">
        <v>161.49874890000001</v>
      </c>
      <c r="AL238">
        <v>30.383658610000001</v>
      </c>
      <c r="AM238">
        <v>7</v>
      </c>
      <c r="AN238" t="s">
        <v>53</v>
      </c>
      <c r="AP238">
        <f t="shared" si="16"/>
        <v>34</v>
      </c>
      <c r="AQ238">
        <f t="shared" si="13"/>
        <v>195.49874890000001</v>
      </c>
      <c r="AR238">
        <f t="shared" si="14"/>
        <v>7</v>
      </c>
      <c r="AS238" t="b">
        <f t="shared" si="15"/>
        <v>1</v>
      </c>
    </row>
    <row r="239" spans="1:45" x14ac:dyDescent="0.25">
      <c r="A239" s="1">
        <v>44404.959722222222</v>
      </c>
      <c r="B239" t="s">
        <v>265</v>
      </c>
      <c r="C239">
        <v>492</v>
      </c>
      <c r="D239" t="s">
        <v>166</v>
      </c>
      <c r="E239">
        <v>9</v>
      </c>
      <c r="F239">
        <v>14184.322</v>
      </c>
      <c r="G239">
        <v>0.164726069</v>
      </c>
      <c r="H239">
        <v>17.215214929999998</v>
      </c>
      <c r="I239">
        <v>1.9427527999999999E-2</v>
      </c>
      <c r="J239">
        <v>-0.17881117599999999</v>
      </c>
      <c r="K239">
        <v>0.116146649</v>
      </c>
      <c r="L239">
        <v>0.61951000000000001</v>
      </c>
      <c r="M239">
        <v>-0.115362856</v>
      </c>
      <c r="N239">
        <v>1.1975437499999999</v>
      </c>
      <c r="O239" t="b">
        <v>0</v>
      </c>
      <c r="P239" t="s">
        <v>227</v>
      </c>
      <c r="Q239" t="s">
        <v>228</v>
      </c>
      <c r="R239">
        <v>8</v>
      </c>
      <c r="S239" s="1">
        <v>44404.959722222222</v>
      </c>
      <c r="T239" t="s">
        <v>44</v>
      </c>
      <c r="U239" t="s">
        <v>44</v>
      </c>
      <c r="V239">
        <v>0.63036701399999995</v>
      </c>
      <c r="W239">
        <v>7</v>
      </c>
      <c r="X239" t="s">
        <v>45</v>
      </c>
      <c r="Y239">
        <v>0.62392684099999995</v>
      </c>
      <c r="Z239" t="s">
        <v>45</v>
      </c>
      <c r="AA239" t="s">
        <v>89</v>
      </c>
      <c r="AB239">
        <v>3.6363811000000003E-2</v>
      </c>
      <c r="AC239">
        <v>0.17475738499999999</v>
      </c>
      <c r="AD239">
        <v>8.8195272000000005E-2</v>
      </c>
      <c r="AE239" t="s">
        <v>229</v>
      </c>
      <c r="AF239" s="3">
        <v>16.82857263</v>
      </c>
      <c r="AG239">
        <v>0.57939783499999997</v>
      </c>
      <c r="AH239">
        <v>8</v>
      </c>
      <c r="AI239">
        <v>4.388695652</v>
      </c>
      <c r="AJ239">
        <v>599.98211939999999</v>
      </c>
      <c r="AK239">
        <v>234.98211939999999</v>
      </c>
      <c r="AL239">
        <v>24.84961637</v>
      </c>
      <c r="AM239">
        <v>9</v>
      </c>
      <c r="AN239" t="s">
        <v>71</v>
      </c>
      <c r="AP239">
        <f t="shared" si="16"/>
        <v>34</v>
      </c>
      <c r="AQ239">
        <f t="shared" si="13"/>
        <v>268.98211939999999</v>
      </c>
      <c r="AR239">
        <f t="shared" si="14"/>
        <v>9</v>
      </c>
      <c r="AS239" t="b">
        <f t="shared" si="15"/>
        <v>1</v>
      </c>
    </row>
    <row r="240" spans="1:45" x14ac:dyDescent="0.25">
      <c r="A240" s="1">
        <v>44405.011805555558</v>
      </c>
      <c r="B240" t="s">
        <v>258</v>
      </c>
      <c r="C240">
        <v>492</v>
      </c>
      <c r="D240" t="s">
        <v>166</v>
      </c>
      <c r="E240">
        <v>11</v>
      </c>
      <c r="F240">
        <v>13536.174999999999</v>
      </c>
      <c r="G240">
        <v>0.24552453099999999</v>
      </c>
      <c r="H240">
        <v>19.80282351</v>
      </c>
      <c r="I240">
        <v>2.0878325E-2</v>
      </c>
      <c r="J240">
        <v>-0.10828328600000001</v>
      </c>
      <c r="K240">
        <v>0.121437272</v>
      </c>
      <c r="L240">
        <v>0.69145000000000001</v>
      </c>
      <c r="M240">
        <v>1.1961015660000001</v>
      </c>
      <c r="N240">
        <v>2.3629040360000002</v>
      </c>
      <c r="O240" t="b">
        <v>0</v>
      </c>
      <c r="P240" t="s">
        <v>227</v>
      </c>
      <c r="Q240" t="s">
        <v>228</v>
      </c>
      <c r="R240">
        <v>1</v>
      </c>
      <c r="S240" s="1">
        <v>44405.011805555558</v>
      </c>
      <c r="T240" t="s">
        <v>44</v>
      </c>
      <c r="U240" t="s">
        <v>44</v>
      </c>
      <c r="V240" t="s">
        <v>45</v>
      </c>
      <c r="W240" t="s">
        <v>50</v>
      </c>
      <c r="X240" t="s">
        <v>45</v>
      </c>
      <c r="Y240" t="s">
        <v>45</v>
      </c>
      <c r="Z240" t="s">
        <v>45</v>
      </c>
      <c r="AA240" t="s">
        <v>89</v>
      </c>
      <c r="AB240">
        <v>3.6363811000000003E-2</v>
      </c>
      <c r="AC240">
        <v>0.17475738499999999</v>
      </c>
      <c r="AD240">
        <v>8.8195272000000005E-2</v>
      </c>
      <c r="AE240" t="s">
        <v>229</v>
      </c>
      <c r="AF240" s="3" t="s">
        <v>45</v>
      </c>
      <c r="AG240" t="s">
        <v>45</v>
      </c>
      <c r="AH240">
        <v>1</v>
      </c>
      <c r="AI240">
        <v>0</v>
      </c>
      <c r="AJ240">
        <v>63.888508659999999</v>
      </c>
      <c r="AK240">
        <v>63.888508659999999</v>
      </c>
      <c r="AL240" t="s">
        <v>45</v>
      </c>
      <c r="AM240">
        <v>4</v>
      </c>
      <c r="AN240" t="s">
        <v>51</v>
      </c>
      <c r="AP240">
        <f t="shared" si="16"/>
        <v>34</v>
      </c>
      <c r="AQ240">
        <f t="shared" si="13"/>
        <v>97.888508659999999</v>
      </c>
      <c r="AR240">
        <f t="shared" si="14"/>
        <v>4</v>
      </c>
      <c r="AS240" t="b">
        <f t="shared" si="15"/>
        <v>1</v>
      </c>
    </row>
    <row r="241" spans="1:47" x14ac:dyDescent="0.25">
      <c r="A241" s="1">
        <v>44405.087500000001</v>
      </c>
      <c r="B241" t="s">
        <v>262</v>
      </c>
      <c r="C241">
        <v>492</v>
      </c>
      <c r="D241" t="s">
        <v>166</v>
      </c>
      <c r="E241">
        <v>14</v>
      </c>
      <c r="F241">
        <v>24430.83</v>
      </c>
      <c r="G241">
        <v>0.115216661</v>
      </c>
      <c r="H241">
        <v>18.067322059999999</v>
      </c>
      <c r="I241">
        <v>1.9383646000000001E-2</v>
      </c>
      <c r="J241">
        <v>-0.16675873399999999</v>
      </c>
      <c r="K241">
        <v>0.114934156</v>
      </c>
      <c r="L241">
        <v>0.68259000000000003</v>
      </c>
      <c r="M241">
        <v>0.55452251399999997</v>
      </c>
      <c r="N241">
        <v>1.3562150690000001</v>
      </c>
      <c r="O241" t="b">
        <v>0</v>
      </c>
      <c r="P241" t="s">
        <v>227</v>
      </c>
      <c r="Q241" t="s">
        <v>228</v>
      </c>
      <c r="R241">
        <v>10</v>
      </c>
      <c r="S241" s="1">
        <v>44405.087500000001</v>
      </c>
      <c r="T241" t="s">
        <v>44</v>
      </c>
      <c r="U241" t="s">
        <v>44</v>
      </c>
      <c r="V241" t="s">
        <v>45</v>
      </c>
      <c r="W241" t="s">
        <v>50</v>
      </c>
      <c r="X241" t="s">
        <v>45</v>
      </c>
      <c r="Y241" t="s">
        <v>45</v>
      </c>
      <c r="Z241" t="s">
        <v>45</v>
      </c>
      <c r="AA241" t="s">
        <v>89</v>
      </c>
      <c r="AB241">
        <v>3.6363811000000003E-2</v>
      </c>
      <c r="AC241">
        <v>0.17475738499999999</v>
      </c>
      <c r="AD241">
        <v>8.8195272000000005E-2</v>
      </c>
      <c r="AE241" t="s">
        <v>229</v>
      </c>
      <c r="AF241" s="3" t="s">
        <v>45</v>
      </c>
      <c r="AG241" t="s">
        <v>45</v>
      </c>
      <c r="AH241">
        <v>10</v>
      </c>
      <c r="AI241">
        <v>5.6426086959999999</v>
      </c>
      <c r="AJ241">
        <v>622.13456940000003</v>
      </c>
      <c r="AK241">
        <v>257.13456939999998</v>
      </c>
      <c r="AL241">
        <v>23.29726256</v>
      </c>
      <c r="AM241">
        <v>10</v>
      </c>
      <c r="AN241" t="s">
        <v>79</v>
      </c>
      <c r="AP241">
        <f t="shared" si="16"/>
        <v>34</v>
      </c>
      <c r="AQ241">
        <f t="shared" si="13"/>
        <v>291.13456939999998</v>
      </c>
      <c r="AR241">
        <f t="shared" si="14"/>
        <v>10</v>
      </c>
      <c r="AS241" t="b">
        <f t="shared" si="15"/>
        <v>1</v>
      </c>
    </row>
    <row r="242" spans="1:47" x14ac:dyDescent="0.25">
      <c r="A242" s="1">
        <v>44405.113888888889</v>
      </c>
      <c r="B242" t="s">
        <v>261</v>
      </c>
      <c r="C242">
        <v>492</v>
      </c>
      <c r="D242" t="s">
        <v>166</v>
      </c>
      <c r="E242">
        <v>15</v>
      </c>
      <c r="F242">
        <v>22821.238000000001</v>
      </c>
      <c r="G242">
        <v>0.13522172900000001</v>
      </c>
      <c r="H242">
        <v>18.710727469999998</v>
      </c>
      <c r="I242">
        <v>1.5805273000000002E-2</v>
      </c>
      <c r="J242">
        <v>-0.125838387</v>
      </c>
      <c r="K242">
        <v>8.8319213999999993E-2</v>
      </c>
      <c r="L242">
        <v>0.72446999999999995</v>
      </c>
      <c r="M242">
        <v>0.84508457400000003</v>
      </c>
      <c r="N242">
        <v>1.668776775</v>
      </c>
      <c r="O242" t="b">
        <v>0</v>
      </c>
      <c r="P242" t="s">
        <v>227</v>
      </c>
      <c r="Q242" t="s">
        <v>228</v>
      </c>
      <c r="R242">
        <v>5</v>
      </c>
      <c r="S242" s="1">
        <v>44405.113888888889</v>
      </c>
      <c r="T242" t="s">
        <v>44</v>
      </c>
      <c r="U242" t="s">
        <v>44</v>
      </c>
      <c r="V242">
        <v>0.68092734700000002</v>
      </c>
      <c r="W242">
        <v>7</v>
      </c>
      <c r="X242" t="s">
        <v>45</v>
      </c>
      <c r="Y242">
        <v>0.67337516399999997</v>
      </c>
      <c r="Z242" t="s">
        <v>45</v>
      </c>
      <c r="AA242" t="s">
        <v>89</v>
      </c>
      <c r="AB242">
        <v>3.6363811000000003E-2</v>
      </c>
      <c r="AC242">
        <v>0.17475738499999999</v>
      </c>
      <c r="AD242">
        <v>8.8195272000000005E-2</v>
      </c>
      <c r="AE242" t="s">
        <v>229</v>
      </c>
      <c r="AF242" s="3">
        <v>2.7405353620000001</v>
      </c>
      <c r="AG242">
        <v>-1.634334154</v>
      </c>
      <c r="AH242">
        <v>5</v>
      </c>
      <c r="AI242">
        <v>2.5078260870000002</v>
      </c>
      <c r="AJ242">
        <v>257.29605340000001</v>
      </c>
      <c r="AK242">
        <v>257.29605340000001</v>
      </c>
      <c r="AL242" t="s">
        <v>45</v>
      </c>
      <c r="AM242">
        <v>10</v>
      </c>
      <c r="AN242" t="s">
        <v>79</v>
      </c>
      <c r="AP242">
        <f t="shared" si="16"/>
        <v>34</v>
      </c>
      <c r="AQ242">
        <f t="shared" si="13"/>
        <v>291.29605340000001</v>
      </c>
      <c r="AR242">
        <f t="shared" si="14"/>
        <v>10</v>
      </c>
      <c r="AS242" t="b">
        <f t="shared" si="15"/>
        <v>1</v>
      </c>
    </row>
    <row r="243" spans="1:47" x14ac:dyDescent="0.25">
      <c r="A243" s="1">
        <v>44405.165972222225</v>
      </c>
      <c r="B243" t="s">
        <v>258</v>
      </c>
      <c r="C243">
        <v>492</v>
      </c>
      <c r="D243" t="s">
        <v>166</v>
      </c>
      <c r="E243">
        <v>17</v>
      </c>
      <c r="F243">
        <v>20248.376</v>
      </c>
      <c r="G243">
        <v>0.24919870199999999</v>
      </c>
      <c r="H243">
        <v>19.898857119999999</v>
      </c>
      <c r="I243">
        <v>1.7974968000000001E-2</v>
      </c>
      <c r="J243">
        <v>-0.12270283</v>
      </c>
      <c r="K243">
        <v>0.102990543</v>
      </c>
      <c r="L243">
        <v>0.72767999999999999</v>
      </c>
      <c r="M243">
        <v>1.296869786</v>
      </c>
      <c r="N243">
        <v>2.3970896009999998</v>
      </c>
      <c r="O243" t="b">
        <v>0</v>
      </c>
      <c r="P243" t="s">
        <v>227</v>
      </c>
      <c r="Q243" t="s">
        <v>228</v>
      </c>
      <c r="R243">
        <v>1</v>
      </c>
      <c r="S243" s="1">
        <v>44405.165972222225</v>
      </c>
      <c r="T243" t="s">
        <v>44</v>
      </c>
      <c r="U243" t="s">
        <v>44</v>
      </c>
      <c r="V243">
        <v>0.67434329999999998</v>
      </c>
      <c r="W243">
        <v>39</v>
      </c>
      <c r="X243" t="s">
        <v>45</v>
      </c>
      <c r="Y243">
        <v>0.66703722399999998</v>
      </c>
      <c r="Z243" t="s">
        <v>45</v>
      </c>
      <c r="AA243" t="s">
        <v>89</v>
      </c>
      <c r="AB243">
        <v>3.6363811000000003E-2</v>
      </c>
      <c r="AC243">
        <v>0.17475738499999999</v>
      </c>
      <c r="AD243">
        <v>8.8195272000000005E-2</v>
      </c>
      <c r="AE243" t="s">
        <v>229</v>
      </c>
      <c r="AF243" s="3">
        <v>4.4322154559999998</v>
      </c>
      <c r="AG243">
        <v>-0.78578308500000005</v>
      </c>
      <c r="AH243">
        <v>1</v>
      </c>
      <c r="AI243">
        <v>0</v>
      </c>
      <c r="AJ243">
        <v>63.888508659999999</v>
      </c>
      <c r="AK243">
        <v>63.888508659999999</v>
      </c>
      <c r="AL243" t="s">
        <v>45</v>
      </c>
      <c r="AM243">
        <v>4</v>
      </c>
      <c r="AN243" t="s">
        <v>51</v>
      </c>
      <c r="AP243">
        <f t="shared" si="16"/>
        <v>34</v>
      </c>
      <c r="AQ243">
        <f t="shared" si="13"/>
        <v>97.888508659999999</v>
      </c>
      <c r="AR243">
        <f t="shared" si="14"/>
        <v>4</v>
      </c>
      <c r="AS243" t="b">
        <f t="shared" si="15"/>
        <v>1</v>
      </c>
    </row>
    <row r="244" spans="1:47" x14ac:dyDescent="0.25">
      <c r="A244" s="1">
        <v>44405.190972222219</v>
      </c>
      <c r="B244" t="s">
        <v>262</v>
      </c>
      <c r="C244">
        <v>492</v>
      </c>
      <c r="D244" t="s">
        <v>166</v>
      </c>
      <c r="E244">
        <v>18</v>
      </c>
      <c r="F244">
        <v>15403.971</v>
      </c>
      <c r="G244">
        <v>0.201435904</v>
      </c>
      <c r="H244">
        <v>18.042870270000002</v>
      </c>
      <c r="I244">
        <v>2.0587191000000001E-2</v>
      </c>
      <c r="J244">
        <v>-0.20037782400000001</v>
      </c>
      <c r="K244">
        <v>0.12296607499999999</v>
      </c>
      <c r="L244">
        <v>0.64810000000000001</v>
      </c>
      <c r="M244">
        <v>0.57261393900000002</v>
      </c>
      <c r="N244">
        <v>1.3492887819999999</v>
      </c>
      <c r="O244" t="b">
        <v>0</v>
      </c>
      <c r="P244" t="s">
        <v>227</v>
      </c>
      <c r="Q244" t="s">
        <v>228</v>
      </c>
      <c r="R244">
        <v>10</v>
      </c>
      <c r="S244" s="1">
        <v>44405.190972222219</v>
      </c>
      <c r="T244" t="s">
        <v>44</v>
      </c>
      <c r="U244" t="s">
        <v>44</v>
      </c>
      <c r="V244">
        <v>0.61011379899999996</v>
      </c>
      <c r="W244">
        <v>20</v>
      </c>
      <c r="X244" t="s">
        <v>45</v>
      </c>
      <c r="Y244">
        <v>0.60387388799999997</v>
      </c>
      <c r="Z244" t="s">
        <v>45</v>
      </c>
      <c r="AA244" t="s">
        <v>89</v>
      </c>
      <c r="AB244">
        <v>3.6363811000000003E-2</v>
      </c>
      <c r="AC244">
        <v>0.17475738499999999</v>
      </c>
      <c r="AD244">
        <v>8.8195272000000005E-2</v>
      </c>
      <c r="AE244" t="s">
        <v>229</v>
      </c>
      <c r="AF244" s="3">
        <v>23.190181200000001</v>
      </c>
      <c r="AG244">
        <v>2.6052066209999998</v>
      </c>
      <c r="AH244">
        <v>10</v>
      </c>
      <c r="AI244">
        <v>5.6426086959999999</v>
      </c>
      <c r="AJ244">
        <v>622.13456940000003</v>
      </c>
      <c r="AK244">
        <v>257.13456939999998</v>
      </c>
      <c r="AL244">
        <v>23.29726256</v>
      </c>
      <c r="AM244">
        <v>10</v>
      </c>
      <c r="AN244" t="s">
        <v>79</v>
      </c>
      <c r="AP244">
        <f t="shared" si="16"/>
        <v>34</v>
      </c>
      <c r="AQ244">
        <f t="shared" si="13"/>
        <v>291.13456939999998</v>
      </c>
      <c r="AR244">
        <f t="shared" si="14"/>
        <v>10</v>
      </c>
      <c r="AS244" t="b">
        <f t="shared" si="15"/>
        <v>1</v>
      </c>
    </row>
    <row r="245" spans="1:47" x14ac:dyDescent="0.25">
      <c r="A245" s="1">
        <v>44405.240277777775</v>
      </c>
      <c r="B245" t="s">
        <v>260</v>
      </c>
      <c r="C245">
        <v>492</v>
      </c>
      <c r="D245" t="s">
        <v>166</v>
      </c>
      <c r="E245">
        <v>20</v>
      </c>
      <c r="F245">
        <v>16298.999</v>
      </c>
      <c r="G245">
        <v>4.2522143999999998E-2</v>
      </c>
      <c r="H245">
        <v>17.632932060000002</v>
      </c>
      <c r="I245">
        <v>1.4826089000000001E-2</v>
      </c>
      <c r="J245">
        <v>-0.24798288099999999</v>
      </c>
      <c r="K245">
        <v>8.8108953000000004E-2</v>
      </c>
      <c r="L245">
        <v>0.59706999999999999</v>
      </c>
      <c r="M245">
        <v>0.11273551900000001</v>
      </c>
      <c r="N245">
        <v>1.4281291759999999</v>
      </c>
      <c r="O245" t="b">
        <v>0</v>
      </c>
      <c r="P245" t="s">
        <v>227</v>
      </c>
      <c r="Q245" t="s">
        <v>228</v>
      </c>
      <c r="R245">
        <v>7</v>
      </c>
      <c r="S245" s="1">
        <v>44405.240277777775</v>
      </c>
      <c r="T245" t="s">
        <v>44</v>
      </c>
      <c r="U245" t="s">
        <v>44</v>
      </c>
      <c r="V245">
        <v>0.56705183100000001</v>
      </c>
      <c r="W245">
        <v>34</v>
      </c>
      <c r="X245" t="s">
        <v>45</v>
      </c>
      <c r="Y245">
        <v>0.56121750400000003</v>
      </c>
      <c r="Z245" t="s">
        <v>45</v>
      </c>
      <c r="AA245" t="s">
        <v>89</v>
      </c>
      <c r="AB245">
        <v>3.6363811000000003E-2</v>
      </c>
      <c r="AC245">
        <v>0.17475738499999999</v>
      </c>
      <c r="AD245">
        <v>8.8195272000000005E-2</v>
      </c>
      <c r="AE245" t="s">
        <v>229</v>
      </c>
      <c r="AF245" s="3">
        <v>38.24529794</v>
      </c>
      <c r="AG245">
        <v>5.0965987110000004</v>
      </c>
      <c r="AH245">
        <v>7</v>
      </c>
      <c r="AI245">
        <v>3.76173913</v>
      </c>
      <c r="AJ245">
        <v>569.36200159999999</v>
      </c>
      <c r="AK245">
        <v>204.36200160000001</v>
      </c>
      <c r="AL245">
        <v>28.904815989999999</v>
      </c>
      <c r="AM245">
        <v>8</v>
      </c>
      <c r="AN245" t="s">
        <v>55</v>
      </c>
      <c r="AP245">
        <f t="shared" si="16"/>
        <v>34</v>
      </c>
      <c r="AQ245">
        <f t="shared" si="13"/>
        <v>238.36200160000001</v>
      </c>
      <c r="AR245">
        <f t="shared" si="14"/>
        <v>8</v>
      </c>
      <c r="AS245" t="b">
        <f t="shared" si="15"/>
        <v>1</v>
      </c>
    </row>
    <row r="246" spans="1:47" x14ac:dyDescent="0.25">
      <c r="A246" s="1">
        <v>44405.340277777781</v>
      </c>
      <c r="B246" t="s">
        <v>257</v>
      </c>
      <c r="C246">
        <v>492</v>
      </c>
      <c r="D246" t="s">
        <v>166</v>
      </c>
      <c r="E246">
        <v>24</v>
      </c>
      <c r="F246">
        <v>16351.05</v>
      </c>
      <c r="G246">
        <v>0.15354752399999999</v>
      </c>
      <c r="H246">
        <v>18.215095789999999</v>
      </c>
      <c r="I246">
        <v>2.3003663000000001E-2</v>
      </c>
      <c r="J246">
        <v>-0.20168940599999999</v>
      </c>
      <c r="K246">
        <v>0.130790558</v>
      </c>
      <c r="L246">
        <v>0.63553000000000004</v>
      </c>
      <c r="M246">
        <v>0.80685734099999995</v>
      </c>
      <c r="N246">
        <v>1.255700276</v>
      </c>
      <c r="O246" t="b">
        <v>0</v>
      </c>
      <c r="P246" t="s">
        <v>227</v>
      </c>
      <c r="Q246" t="s">
        <v>228</v>
      </c>
      <c r="R246">
        <v>11</v>
      </c>
      <c r="S246" s="1">
        <v>44405.340277777781</v>
      </c>
      <c r="T246" t="s">
        <v>44</v>
      </c>
      <c r="U246" t="s">
        <v>44</v>
      </c>
      <c r="V246">
        <v>0.61255285599999998</v>
      </c>
      <c r="W246">
        <v>34</v>
      </c>
      <c r="X246" t="s">
        <v>45</v>
      </c>
      <c r="Y246">
        <v>0.60584032600000004</v>
      </c>
      <c r="Z246" t="s">
        <v>45</v>
      </c>
      <c r="AA246" t="s">
        <v>89</v>
      </c>
      <c r="AB246">
        <v>3.6363811000000003E-2</v>
      </c>
      <c r="AC246">
        <v>0.17475738499999999</v>
      </c>
      <c r="AD246">
        <v>8.8195272000000005E-2</v>
      </c>
      <c r="AE246" t="s">
        <v>229</v>
      </c>
      <c r="AF246" s="3">
        <v>22.54776373</v>
      </c>
      <c r="AG246">
        <v>2.7073765820000002</v>
      </c>
      <c r="AH246">
        <v>11</v>
      </c>
      <c r="AI246">
        <v>6.2695652170000002</v>
      </c>
      <c r="AJ246">
        <v>620.90249770000003</v>
      </c>
      <c r="AK246">
        <v>255.9024977</v>
      </c>
      <c r="AL246">
        <v>20.508487599999999</v>
      </c>
      <c r="AM246">
        <v>10</v>
      </c>
      <c r="AN246" t="s">
        <v>79</v>
      </c>
      <c r="AP246">
        <f t="shared" si="16"/>
        <v>34</v>
      </c>
      <c r="AQ246">
        <f t="shared" si="13"/>
        <v>289.90249770000003</v>
      </c>
      <c r="AR246">
        <f t="shared" si="14"/>
        <v>10</v>
      </c>
      <c r="AS246" t="b">
        <f t="shared" si="15"/>
        <v>1</v>
      </c>
    </row>
    <row r="247" spans="1:47" x14ac:dyDescent="0.25">
      <c r="A247" s="1">
        <v>44405.393750000003</v>
      </c>
      <c r="B247" t="s">
        <v>258</v>
      </c>
      <c r="C247">
        <v>492</v>
      </c>
      <c r="D247" t="s">
        <v>166</v>
      </c>
      <c r="E247">
        <v>26</v>
      </c>
      <c r="F247">
        <v>17215.822</v>
      </c>
      <c r="G247">
        <v>0.15675957099999999</v>
      </c>
      <c r="H247">
        <v>19.704875390000002</v>
      </c>
      <c r="I247">
        <v>1.7672315000000001E-2</v>
      </c>
      <c r="J247">
        <v>-0.144240072</v>
      </c>
      <c r="K247">
        <v>0.104733331</v>
      </c>
      <c r="L247">
        <v>0.64890999999999999</v>
      </c>
      <c r="M247">
        <v>1.201198062</v>
      </c>
      <c r="N247">
        <v>2.347046229</v>
      </c>
      <c r="O247" t="b">
        <v>0</v>
      </c>
      <c r="P247" t="s">
        <v>227</v>
      </c>
      <c r="Q247" t="s">
        <v>228</v>
      </c>
      <c r="R247">
        <v>1</v>
      </c>
      <c r="S247" s="1">
        <v>44405.393750000003</v>
      </c>
      <c r="T247" t="s">
        <v>44</v>
      </c>
      <c r="U247" t="s">
        <v>44</v>
      </c>
      <c r="V247">
        <v>0.66749236899999997</v>
      </c>
      <c r="W247">
        <v>47</v>
      </c>
      <c r="X247" t="s">
        <v>45</v>
      </c>
      <c r="Y247">
        <v>0.65983795700000003</v>
      </c>
      <c r="Z247" t="s">
        <v>45</v>
      </c>
      <c r="AA247" t="s">
        <v>89</v>
      </c>
      <c r="AB247">
        <v>3.6363811000000003E-2</v>
      </c>
      <c r="AC247">
        <v>0.17475738499999999</v>
      </c>
      <c r="AD247">
        <v>8.8195272000000005E-2</v>
      </c>
      <c r="AE247" t="s">
        <v>229</v>
      </c>
      <c r="AF247" s="3">
        <v>6.392067462</v>
      </c>
      <c r="AG247">
        <v>-0.42616697100000001</v>
      </c>
      <c r="AH247">
        <v>1</v>
      </c>
      <c r="AI247">
        <v>0</v>
      </c>
      <c r="AJ247">
        <v>63.888508659999999</v>
      </c>
      <c r="AK247">
        <v>63.888508659999999</v>
      </c>
      <c r="AL247" t="s">
        <v>45</v>
      </c>
      <c r="AM247">
        <v>4</v>
      </c>
      <c r="AN247" t="s">
        <v>51</v>
      </c>
      <c r="AP247">
        <f t="shared" si="16"/>
        <v>34</v>
      </c>
      <c r="AQ247">
        <f t="shared" si="13"/>
        <v>97.888508659999999</v>
      </c>
      <c r="AR247">
        <f t="shared" si="14"/>
        <v>4</v>
      </c>
      <c r="AS247" t="b">
        <f t="shared" si="15"/>
        <v>1</v>
      </c>
    </row>
    <row r="248" spans="1:47" x14ac:dyDescent="0.25">
      <c r="A248" s="1">
        <v>44405.418055555558</v>
      </c>
      <c r="B248" t="s">
        <v>265</v>
      </c>
      <c r="C248">
        <v>492</v>
      </c>
      <c r="D248" t="s">
        <v>166</v>
      </c>
      <c r="E248">
        <v>27</v>
      </c>
      <c r="F248">
        <v>15987.157999999999</v>
      </c>
      <c r="G248">
        <v>0.17473382500000001</v>
      </c>
      <c r="H248">
        <v>17.4863751</v>
      </c>
      <c r="I248">
        <v>1.9474068000000001E-2</v>
      </c>
      <c r="J248">
        <v>-0.176566477</v>
      </c>
      <c r="K248">
        <v>0.120429087</v>
      </c>
      <c r="L248">
        <v>0.61590999999999996</v>
      </c>
      <c r="M248">
        <v>3.4489619999999999E-2</v>
      </c>
      <c r="N248">
        <v>1.3530136100000001</v>
      </c>
      <c r="O248" t="b">
        <v>0</v>
      </c>
      <c r="P248" t="s">
        <v>227</v>
      </c>
      <c r="Q248" t="s">
        <v>228</v>
      </c>
      <c r="R248">
        <v>8</v>
      </c>
      <c r="S248" s="1">
        <v>44405.418055555558</v>
      </c>
      <c r="T248" t="s">
        <v>44</v>
      </c>
      <c r="U248" t="s">
        <v>44</v>
      </c>
      <c r="V248">
        <v>0.63916853299999998</v>
      </c>
      <c r="W248">
        <v>29</v>
      </c>
      <c r="X248" t="s">
        <v>45</v>
      </c>
      <c r="Y248">
        <v>0.63224167399999998</v>
      </c>
      <c r="Z248" t="s">
        <v>45</v>
      </c>
      <c r="AA248" t="s">
        <v>89</v>
      </c>
      <c r="AB248">
        <v>3.6363811000000003E-2</v>
      </c>
      <c r="AC248">
        <v>0.17475738499999999</v>
      </c>
      <c r="AD248">
        <v>8.8195272000000005E-2</v>
      </c>
      <c r="AE248" t="s">
        <v>229</v>
      </c>
      <c r="AF248" s="3">
        <v>14.308342959999999</v>
      </c>
      <c r="AG248">
        <v>0.183981862</v>
      </c>
      <c r="AH248">
        <v>8</v>
      </c>
      <c r="AI248">
        <v>4.388695652</v>
      </c>
      <c r="AJ248">
        <v>599.98211939999999</v>
      </c>
      <c r="AK248">
        <v>234.98211939999999</v>
      </c>
      <c r="AL248">
        <v>24.84961637</v>
      </c>
      <c r="AM248">
        <v>9</v>
      </c>
      <c r="AN248" t="s">
        <v>71</v>
      </c>
      <c r="AP248">
        <f t="shared" si="16"/>
        <v>34</v>
      </c>
      <c r="AQ248">
        <f t="shared" si="13"/>
        <v>268.98211939999999</v>
      </c>
      <c r="AR248">
        <f t="shared" si="14"/>
        <v>9</v>
      </c>
      <c r="AS248" t="b">
        <f t="shared" si="15"/>
        <v>1</v>
      </c>
    </row>
    <row r="249" spans="1:47" x14ac:dyDescent="0.25">
      <c r="A249" s="1">
        <v>44405.46875</v>
      </c>
      <c r="B249" t="s">
        <v>261</v>
      </c>
      <c r="C249">
        <v>492</v>
      </c>
      <c r="D249" t="s">
        <v>166</v>
      </c>
      <c r="E249">
        <v>29</v>
      </c>
      <c r="F249">
        <v>17968.361000000001</v>
      </c>
      <c r="G249">
        <v>0.18080849299999999</v>
      </c>
      <c r="H249">
        <v>18.946240589999999</v>
      </c>
      <c r="I249">
        <v>1.8204960999999999E-2</v>
      </c>
      <c r="J249">
        <v>-0.12993321099999999</v>
      </c>
      <c r="K249">
        <v>0.108283461</v>
      </c>
      <c r="L249">
        <v>0.62450000000000006</v>
      </c>
      <c r="M249">
        <v>0.95831302299999999</v>
      </c>
      <c r="N249">
        <v>1.7869285770000001</v>
      </c>
      <c r="O249" t="b">
        <v>0</v>
      </c>
      <c r="P249" t="s">
        <v>227</v>
      </c>
      <c r="Q249" t="s">
        <v>228</v>
      </c>
      <c r="R249">
        <v>5</v>
      </c>
      <c r="S249" s="1">
        <v>44405.46875</v>
      </c>
      <c r="T249" t="s">
        <v>44</v>
      </c>
      <c r="U249" t="s">
        <v>44</v>
      </c>
      <c r="V249">
        <v>0.67604875399999997</v>
      </c>
      <c r="W249">
        <v>57</v>
      </c>
      <c r="X249" t="s">
        <v>45</v>
      </c>
      <c r="Y249">
        <v>0.66833359000000003</v>
      </c>
      <c r="Z249" t="s">
        <v>45</v>
      </c>
      <c r="AA249" t="s">
        <v>89</v>
      </c>
      <c r="AB249">
        <v>3.6363811000000003E-2</v>
      </c>
      <c r="AC249">
        <v>0.17475738499999999</v>
      </c>
      <c r="AD249">
        <v>8.8195272000000005E-2</v>
      </c>
      <c r="AE249" t="s">
        <v>229</v>
      </c>
      <c r="AF249" s="3">
        <v>4.0836666619999997</v>
      </c>
      <c r="AG249">
        <v>-1.205202895</v>
      </c>
      <c r="AH249">
        <v>5</v>
      </c>
      <c r="AI249">
        <v>2.5078260870000002</v>
      </c>
      <c r="AJ249">
        <v>257.29605340000001</v>
      </c>
      <c r="AK249">
        <v>257.29605340000001</v>
      </c>
      <c r="AL249" t="s">
        <v>45</v>
      </c>
      <c r="AM249">
        <v>10</v>
      </c>
      <c r="AN249" t="s">
        <v>79</v>
      </c>
      <c r="AP249">
        <f t="shared" si="16"/>
        <v>34</v>
      </c>
      <c r="AQ249">
        <f t="shared" si="13"/>
        <v>291.29605340000001</v>
      </c>
      <c r="AR249">
        <f t="shared" si="14"/>
        <v>10</v>
      </c>
      <c r="AS249" t="b">
        <f t="shared" si="15"/>
        <v>1</v>
      </c>
    </row>
    <row r="250" spans="1:47" x14ac:dyDescent="0.25">
      <c r="A250" s="1">
        <v>44405.495138888888</v>
      </c>
      <c r="B250" t="s">
        <v>254</v>
      </c>
      <c r="C250">
        <v>492</v>
      </c>
      <c r="D250" t="s">
        <v>166</v>
      </c>
      <c r="E250">
        <v>30</v>
      </c>
      <c r="F250">
        <v>22117.627</v>
      </c>
      <c r="G250">
        <v>0.156306163</v>
      </c>
      <c r="H250">
        <v>18.336477460000001</v>
      </c>
      <c r="I250">
        <v>2.1210825999999999E-2</v>
      </c>
      <c r="J250">
        <v>-0.122963132</v>
      </c>
      <c r="K250">
        <v>0.120923881</v>
      </c>
      <c r="L250">
        <v>0.63158999999999998</v>
      </c>
      <c r="M250">
        <v>0.78771716899999999</v>
      </c>
      <c r="N250">
        <v>1.3389941329999999</v>
      </c>
      <c r="O250" t="b">
        <v>0</v>
      </c>
      <c r="P250" t="s">
        <v>227</v>
      </c>
      <c r="Q250" t="s">
        <v>228</v>
      </c>
      <c r="R250">
        <v>9</v>
      </c>
      <c r="S250" s="1">
        <v>44405.495138888888</v>
      </c>
      <c r="T250" t="s">
        <v>44</v>
      </c>
      <c r="U250" t="s">
        <v>44</v>
      </c>
      <c r="V250">
        <v>0.68443202599999997</v>
      </c>
      <c r="W250">
        <v>9</v>
      </c>
      <c r="X250" t="s">
        <v>45</v>
      </c>
      <c r="Y250">
        <v>0.67658328400000001</v>
      </c>
      <c r="Z250" t="s">
        <v>45</v>
      </c>
      <c r="AA250" t="s">
        <v>89</v>
      </c>
      <c r="AB250">
        <v>3.6363811000000003E-2</v>
      </c>
      <c r="AC250">
        <v>0.17475738499999999</v>
      </c>
      <c r="AD250">
        <v>8.8195272000000005E-2</v>
      </c>
      <c r="AE250" t="s">
        <v>229</v>
      </c>
      <c r="AF250" s="3">
        <v>1.895951459</v>
      </c>
      <c r="AG250">
        <v>-1.8918763620000001</v>
      </c>
      <c r="AH250">
        <v>9</v>
      </c>
      <c r="AI250">
        <v>5.0156521740000004</v>
      </c>
      <c r="AJ250">
        <v>611.05834440000001</v>
      </c>
      <c r="AK250">
        <v>246.05834440000001</v>
      </c>
      <c r="AL250" t="s">
        <v>45</v>
      </c>
      <c r="AM250">
        <v>10</v>
      </c>
      <c r="AN250" t="s">
        <v>79</v>
      </c>
      <c r="AP250">
        <f t="shared" si="16"/>
        <v>34</v>
      </c>
      <c r="AQ250">
        <f t="shared" si="13"/>
        <v>280.05834440000001</v>
      </c>
      <c r="AR250">
        <f t="shared" si="14"/>
        <v>10</v>
      </c>
      <c r="AS250" t="b">
        <f t="shared" si="15"/>
        <v>1</v>
      </c>
    </row>
    <row r="251" spans="1:47" x14ac:dyDescent="0.25">
      <c r="A251" s="1">
        <v>44405.761111111111</v>
      </c>
      <c r="B251" t="s">
        <v>260</v>
      </c>
      <c r="C251">
        <v>492</v>
      </c>
      <c r="D251" t="s">
        <v>166</v>
      </c>
      <c r="E251">
        <v>36</v>
      </c>
      <c r="F251">
        <v>15146.65</v>
      </c>
      <c r="G251">
        <v>0.10779235400000001</v>
      </c>
      <c r="H251">
        <v>17.843582390000002</v>
      </c>
      <c r="I251">
        <v>2.1175632999999999E-2</v>
      </c>
      <c r="J251">
        <v>-0.23023560500000001</v>
      </c>
      <c r="K251">
        <v>0.128069667</v>
      </c>
      <c r="L251">
        <v>0.58418999999999999</v>
      </c>
      <c r="M251">
        <v>0.29772001599999998</v>
      </c>
      <c r="N251">
        <v>1.451311821</v>
      </c>
      <c r="O251" t="b">
        <v>0</v>
      </c>
      <c r="P251" t="s">
        <v>227</v>
      </c>
      <c r="Q251" t="s">
        <v>228</v>
      </c>
      <c r="R251">
        <v>7</v>
      </c>
      <c r="S251" s="1">
        <v>44405.761111111111</v>
      </c>
      <c r="T251" t="s">
        <v>44</v>
      </c>
      <c r="U251" t="s">
        <v>44</v>
      </c>
      <c r="V251">
        <v>0.57686612000000004</v>
      </c>
      <c r="W251">
        <v>17</v>
      </c>
      <c r="X251" t="s">
        <v>45</v>
      </c>
      <c r="Y251">
        <v>0.57110445799999998</v>
      </c>
      <c r="Z251" t="s">
        <v>45</v>
      </c>
      <c r="AA251" t="s">
        <v>89</v>
      </c>
      <c r="AB251">
        <v>3.6363811000000003E-2</v>
      </c>
      <c r="AC251">
        <v>0.17475738499999999</v>
      </c>
      <c r="AD251">
        <v>8.8195272000000005E-2</v>
      </c>
      <c r="AE251" t="s">
        <v>229</v>
      </c>
      <c r="AF251" s="3">
        <v>34.552137719999998</v>
      </c>
      <c r="AG251">
        <v>4.5841302759999998</v>
      </c>
      <c r="AH251">
        <v>7</v>
      </c>
      <c r="AI251">
        <v>3.76173913</v>
      </c>
      <c r="AJ251">
        <v>569.36200159999999</v>
      </c>
      <c r="AK251">
        <v>204.36200160000001</v>
      </c>
      <c r="AL251">
        <v>28.904815989999999</v>
      </c>
      <c r="AM251">
        <v>8</v>
      </c>
      <c r="AN251" t="s">
        <v>55</v>
      </c>
      <c r="AP251">
        <f t="shared" si="16"/>
        <v>34</v>
      </c>
      <c r="AQ251">
        <f t="shared" si="13"/>
        <v>238.36200160000001</v>
      </c>
      <c r="AR251">
        <f t="shared" si="14"/>
        <v>8</v>
      </c>
      <c r="AS251" t="b">
        <f t="shared" si="15"/>
        <v>1</v>
      </c>
    </row>
    <row r="252" spans="1:47" x14ac:dyDescent="0.25">
      <c r="A252" s="1">
        <v>44411.482638888891</v>
      </c>
      <c r="B252" t="s">
        <v>280</v>
      </c>
      <c r="C252">
        <v>495</v>
      </c>
      <c r="D252" t="s">
        <v>281</v>
      </c>
      <c r="E252">
        <v>39</v>
      </c>
      <c r="F252">
        <v>11461.983</v>
      </c>
      <c r="G252">
        <v>5.7856748E-2</v>
      </c>
      <c r="H252">
        <v>18.534928319999999</v>
      </c>
      <c r="I252">
        <v>2.5302738000000002E-2</v>
      </c>
      <c r="J252">
        <v>-0.27911766100000002</v>
      </c>
      <c r="K252">
        <v>0.153497362</v>
      </c>
      <c r="L252">
        <v>0.51607999999999998</v>
      </c>
      <c r="M252">
        <v>1.256324446</v>
      </c>
      <c r="N252">
        <v>1.2757065240000001</v>
      </c>
      <c r="O252" t="b">
        <v>0</v>
      </c>
      <c r="P252" t="s">
        <v>227</v>
      </c>
      <c r="Q252" t="s">
        <v>228</v>
      </c>
      <c r="R252">
        <v>6</v>
      </c>
      <c r="S252" s="1">
        <v>44411.482638888891</v>
      </c>
      <c r="T252" t="s">
        <v>44</v>
      </c>
      <c r="U252" t="s">
        <v>44</v>
      </c>
      <c r="V252" t="s">
        <v>45</v>
      </c>
      <c r="W252" t="s">
        <v>50</v>
      </c>
      <c r="X252" t="s">
        <v>45</v>
      </c>
      <c r="Y252" t="s">
        <v>45</v>
      </c>
      <c r="Z252" t="s">
        <v>45</v>
      </c>
      <c r="AA252" t="s">
        <v>89</v>
      </c>
      <c r="AB252">
        <v>3.6363811000000003E-2</v>
      </c>
      <c r="AC252">
        <v>0.17475738499999999</v>
      </c>
      <c r="AD252">
        <v>8.8195272000000005E-2</v>
      </c>
      <c r="AE252" t="s">
        <v>229</v>
      </c>
      <c r="AF252" s="3" t="s">
        <v>45</v>
      </c>
      <c r="AG252" t="s">
        <v>45</v>
      </c>
      <c r="AH252">
        <v>6</v>
      </c>
      <c r="AI252">
        <v>3.1347826090000002</v>
      </c>
      <c r="AJ252">
        <v>341.2868206</v>
      </c>
      <c r="AK252">
        <v>341.2868206</v>
      </c>
      <c r="AL252" t="s">
        <v>45</v>
      </c>
      <c r="AM252">
        <v>1</v>
      </c>
      <c r="AN252" t="s">
        <v>48</v>
      </c>
      <c r="AP252">
        <f t="shared" si="16"/>
        <v>34</v>
      </c>
      <c r="AQ252">
        <f t="shared" si="13"/>
        <v>10.286820599999999</v>
      </c>
      <c r="AR252">
        <f t="shared" si="14"/>
        <v>1</v>
      </c>
      <c r="AS252" t="b">
        <f t="shared" si="15"/>
        <v>1</v>
      </c>
    </row>
    <row r="253" spans="1:47" x14ac:dyDescent="0.25">
      <c r="A253" s="1">
        <v>44411.532638888886</v>
      </c>
      <c r="B253" t="s">
        <v>282</v>
      </c>
      <c r="C253">
        <v>495</v>
      </c>
      <c r="D253" t="s">
        <v>281</v>
      </c>
      <c r="E253">
        <v>41</v>
      </c>
      <c r="F253">
        <v>15686.409</v>
      </c>
      <c r="G253">
        <v>7.6649336999999998E-2</v>
      </c>
      <c r="H253">
        <v>18.368173899999999</v>
      </c>
      <c r="I253">
        <v>1.9968347000000001E-2</v>
      </c>
      <c r="J253">
        <v>-0.18637922200000001</v>
      </c>
      <c r="K253">
        <v>0.116976124</v>
      </c>
      <c r="L253">
        <v>0.63495999999999997</v>
      </c>
      <c r="M253">
        <v>0.17082134199999999</v>
      </c>
      <c r="N253">
        <v>2.1389355490000002</v>
      </c>
      <c r="O253" t="b">
        <v>0</v>
      </c>
      <c r="P253" t="s">
        <v>227</v>
      </c>
      <c r="Q253" t="s">
        <v>228</v>
      </c>
      <c r="R253">
        <v>4</v>
      </c>
      <c r="S253" s="1">
        <v>44411.532638888886</v>
      </c>
      <c r="T253" t="s">
        <v>44</v>
      </c>
      <c r="U253" t="s">
        <v>44</v>
      </c>
      <c r="V253">
        <v>0.63246212700000004</v>
      </c>
      <c r="W253">
        <v>22</v>
      </c>
      <c r="X253" t="s">
        <v>45</v>
      </c>
      <c r="Y253">
        <v>0.623345335</v>
      </c>
      <c r="Z253" t="s">
        <v>45</v>
      </c>
      <c r="AA253" t="s">
        <v>89</v>
      </c>
      <c r="AB253">
        <v>3.6363811000000003E-2</v>
      </c>
      <c r="AC253">
        <v>0.17475738499999999</v>
      </c>
      <c r="AD253">
        <v>8.8195272000000005E-2</v>
      </c>
      <c r="AE253" t="s">
        <v>229</v>
      </c>
      <c r="AF253" s="3">
        <v>17.007317140000001</v>
      </c>
      <c r="AG253">
        <v>0.90411744800000005</v>
      </c>
      <c r="AH253">
        <v>4</v>
      </c>
      <c r="AI253">
        <v>1.880869565</v>
      </c>
      <c r="AJ253">
        <v>242.53336300000001</v>
      </c>
      <c r="AK253">
        <v>242.53336300000001</v>
      </c>
      <c r="AL253">
        <v>31.622914229999999</v>
      </c>
      <c r="AM253">
        <v>10</v>
      </c>
      <c r="AN253" t="s">
        <v>79</v>
      </c>
      <c r="AP253">
        <f t="shared" si="16"/>
        <v>34</v>
      </c>
      <c r="AQ253">
        <f t="shared" si="13"/>
        <v>276.53336300000001</v>
      </c>
      <c r="AR253">
        <f t="shared" si="14"/>
        <v>10</v>
      </c>
      <c r="AS253" t="b">
        <f t="shared" si="15"/>
        <v>1</v>
      </c>
    </row>
    <row r="254" spans="1:47" x14ac:dyDescent="0.25">
      <c r="A254" s="1">
        <v>44411.559027777781</v>
      </c>
      <c r="B254" t="s">
        <v>283</v>
      </c>
      <c r="C254">
        <v>495</v>
      </c>
      <c r="D254" t="s">
        <v>281</v>
      </c>
      <c r="E254">
        <v>42</v>
      </c>
      <c r="F254">
        <v>19503.294999999998</v>
      </c>
      <c r="G254">
        <v>5.0750416999999999E-2</v>
      </c>
      <c r="H254">
        <v>19.294125940000001</v>
      </c>
      <c r="I254">
        <v>2.3937646999999999E-2</v>
      </c>
      <c r="J254">
        <v>-0.14184475899999999</v>
      </c>
      <c r="K254">
        <v>0.132755396</v>
      </c>
      <c r="L254">
        <v>0.68047999999999997</v>
      </c>
      <c r="M254">
        <v>0.88848301100000004</v>
      </c>
      <c r="N254">
        <v>2.2779249570000002</v>
      </c>
      <c r="O254" t="b">
        <v>0</v>
      </c>
      <c r="P254" t="s">
        <v>227</v>
      </c>
      <c r="Q254" t="s">
        <v>228</v>
      </c>
      <c r="R254">
        <v>1</v>
      </c>
      <c r="S254" s="1">
        <v>44411.559027777781</v>
      </c>
      <c r="T254" t="s">
        <v>44</v>
      </c>
      <c r="U254" t="s">
        <v>44</v>
      </c>
      <c r="V254">
        <v>0.67084215700000005</v>
      </c>
      <c r="W254">
        <v>43</v>
      </c>
      <c r="X254" t="s">
        <v>45</v>
      </c>
      <c r="Y254">
        <v>0.66084699899999999</v>
      </c>
      <c r="Z254" t="s">
        <v>45</v>
      </c>
      <c r="AA254" t="s">
        <v>89</v>
      </c>
      <c r="AB254">
        <v>3.6363811000000003E-2</v>
      </c>
      <c r="AC254">
        <v>0.17475738499999999</v>
      </c>
      <c r="AD254">
        <v>8.8195272000000005E-2</v>
      </c>
      <c r="AE254" t="s">
        <v>229</v>
      </c>
      <c r="AF254" s="3">
        <v>6.1148733269999997</v>
      </c>
      <c r="AG254">
        <v>-0.80234450300000004</v>
      </c>
      <c r="AH254">
        <v>1</v>
      </c>
      <c r="AI254">
        <v>0</v>
      </c>
      <c r="AJ254">
        <v>63.888508659999999</v>
      </c>
      <c r="AK254">
        <v>63.888508659999999</v>
      </c>
      <c r="AL254" t="s">
        <v>45</v>
      </c>
      <c r="AM254">
        <v>4</v>
      </c>
      <c r="AN254" t="s">
        <v>51</v>
      </c>
      <c r="AP254">
        <f t="shared" si="16"/>
        <v>34</v>
      </c>
      <c r="AQ254">
        <f t="shared" si="13"/>
        <v>97.888508659999999</v>
      </c>
      <c r="AR254">
        <f t="shared" si="14"/>
        <v>4</v>
      </c>
      <c r="AS254" t="b">
        <f t="shared" si="15"/>
        <v>1</v>
      </c>
    </row>
    <row r="255" spans="1:47" x14ac:dyDescent="0.25">
      <c r="A255" s="1"/>
      <c r="S255" s="1"/>
    </row>
    <row r="256" spans="1:47" x14ac:dyDescent="0.25">
      <c r="A256" s="1">
        <v>44791.636111111111</v>
      </c>
      <c r="B256" t="s">
        <v>284</v>
      </c>
      <c r="C256">
        <v>263</v>
      </c>
      <c r="D256" t="s">
        <v>88</v>
      </c>
      <c r="E256">
        <v>5</v>
      </c>
      <c r="F256">
        <v>16588.197</v>
      </c>
      <c r="G256">
        <v>1.257073E-3</v>
      </c>
      <c r="H256">
        <v>21.391968689999999</v>
      </c>
      <c r="I256">
        <v>1.9644983000000001E-2</v>
      </c>
      <c r="J256">
        <v>-0.28094582200000001</v>
      </c>
      <c r="K256">
        <v>0.107892666</v>
      </c>
      <c r="L256">
        <v>0.61712</v>
      </c>
      <c r="M256">
        <v>3.3826563630000002</v>
      </c>
      <c r="N256">
        <v>2.2557119509999999</v>
      </c>
      <c r="O256" t="b">
        <v>0</v>
      </c>
      <c r="P256" t="s">
        <v>285</v>
      </c>
      <c r="Q256" t="s">
        <v>286</v>
      </c>
      <c r="R256">
        <v>2</v>
      </c>
      <c r="S256" s="1">
        <v>44791.636111111111</v>
      </c>
      <c r="T256" t="s">
        <v>44</v>
      </c>
      <c r="U256" t="s">
        <v>44</v>
      </c>
      <c r="V256" t="s">
        <v>45</v>
      </c>
      <c r="W256" t="s">
        <v>50</v>
      </c>
      <c r="X256" t="s">
        <v>45</v>
      </c>
      <c r="Y256" t="s">
        <v>45</v>
      </c>
      <c r="Z256" t="s">
        <v>45</v>
      </c>
      <c r="AA256" t="s">
        <v>46</v>
      </c>
      <c r="AB256">
        <v>4.9933999E-2</v>
      </c>
      <c r="AC256">
        <v>9.2848257000000003E-2</v>
      </c>
      <c r="AD256">
        <v>0.14123654799999999</v>
      </c>
      <c r="AE256" t="s">
        <v>47</v>
      </c>
      <c r="AF256" s="3" t="s">
        <v>45</v>
      </c>
      <c r="AG256" t="s">
        <v>45</v>
      </c>
      <c r="AH256">
        <v>2</v>
      </c>
      <c r="AI256">
        <v>14.67</v>
      </c>
      <c r="AJ256">
        <v>-720.68768990000001</v>
      </c>
      <c r="AK256">
        <v>9.3123101290000001</v>
      </c>
      <c r="AL256">
        <v>17.378801429999999</v>
      </c>
      <c r="AM256">
        <v>1</v>
      </c>
      <c r="AN256" t="s">
        <v>48</v>
      </c>
      <c r="AP256">
        <f>AT$256</f>
        <v>5</v>
      </c>
      <c r="AQ256">
        <f t="shared" si="13"/>
        <v>14.312310129</v>
      </c>
      <c r="AR256">
        <f t="shared" si="14"/>
        <v>1</v>
      </c>
      <c r="AS256" t="b">
        <f t="shared" si="15"/>
        <v>1</v>
      </c>
      <c r="AT256">
        <v>5</v>
      </c>
      <c r="AU256">
        <f>COUNTIF(AS256:AS355,"=FALSE")</f>
        <v>0</v>
      </c>
    </row>
    <row r="257" spans="1:45" x14ac:dyDescent="0.25">
      <c r="A257" s="1">
        <v>44791.665972222225</v>
      </c>
      <c r="B257" t="s">
        <v>287</v>
      </c>
      <c r="C257">
        <v>263</v>
      </c>
      <c r="D257" t="s">
        <v>88</v>
      </c>
      <c r="E257">
        <v>6</v>
      </c>
      <c r="F257">
        <v>16891.195</v>
      </c>
      <c r="G257">
        <v>2.0786429999999998E-3</v>
      </c>
      <c r="H257">
        <v>20.984957179999999</v>
      </c>
      <c r="I257">
        <v>1.1919758000000001E-2</v>
      </c>
      <c r="J257">
        <v>-0.21186946300000001</v>
      </c>
      <c r="K257">
        <v>7.4048484999999997E-2</v>
      </c>
      <c r="L257">
        <v>0.69011999999999996</v>
      </c>
      <c r="M257">
        <v>3.2718284830000002</v>
      </c>
      <c r="N257">
        <v>1.887319244</v>
      </c>
      <c r="O257" t="b">
        <v>0</v>
      </c>
      <c r="P257" t="s">
        <v>285</v>
      </c>
      <c r="Q257" t="s">
        <v>286</v>
      </c>
      <c r="R257">
        <v>4</v>
      </c>
      <c r="S257" s="1">
        <v>44791.665972222225</v>
      </c>
      <c r="T257" t="s">
        <v>44</v>
      </c>
      <c r="U257" t="s">
        <v>44</v>
      </c>
      <c r="V257">
        <v>0.70914072900000003</v>
      </c>
      <c r="W257">
        <v>5</v>
      </c>
      <c r="X257" t="s">
        <v>45</v>
      </c>
      <c r="Y257">
        <v>0.69108437300000003</v>
      </c>
      <c r="Z257" t="s">
        <v>45</v>
      </c>
      <c r="AA257" t="s">
        <v>46</v>
      </c>
      <c r="AB257">
        <v>4.9933999E-2</v>
      </c>
      <c r="AC257">
        <v>9.2848257000000003E-2</v>
      </c>
      <c r="AD257">
        <v>0.14123654799999999</v>
      </c>
      <c r="AE257" t="s">
        <v>47</v>
      </c>
      <c r="AF257" s="3">
        <v>-1.8271716309999999</v>
      </c>
      <c r="AG257">
        <v>-0.31405973700000001</v>
      </c>
      <c r="AH257">
        <v>4</v>
      </c>
      <c r="AI257">
        <v>16.07</v>
      </c>
      <c r="AJ257">
        <v>-551.80369510000003</v>
      </c>
      <c r="AK257">
        <v>178.1963049</v>
      </c>
      <c r="AL257">
        <v>81.97197457</v>
      </c>
      <c r="AM257">
        <v>7</v>
      </c>
      <c r="AN257" t="s">
        <v>53</v>
      </c>
      <c r="AP257">
        <f t="shared" ref="AP257:AP320" si="17">AT$256</f>
        <v>5</v>
      </c>
      <c r="AQ257">
        <f t="shared" si="13"/>
        <v>183.1963049</v>
      </c>
      <c r="AR257">
        <f t="shared" si="14"/>
        <v>7</v>
      </c>
      <c r="AS257" t="b">
        <f t="shared" si="15"/>
        <v>1</v>
      </c>
    </row>
    <row r="258" spans="1:45" x14ac:dyDescent="0.25">
      <c r="A258" s="1">
        <v>44791.694444444445</v>
      </c>
      <c r="B258" t="s">
        <v>288</v>
      </c>
      <c r="C258">
        <v>263</v>
      </c>
      <c r="D258" t="s">
        <v>88</v>
      </c>
      <c r="E258">
        <v>7</v>
      </c>
      <c r="F258">
        <v>17062.424999999999</v>
      </c>
      <c r="G258">
        <v>1.4572509999999999E-3</v>
      </c>
      <c r="H258">
        <v>20.099663329999998</v>
      </c>
      <c r="I258">
        <v>1.3652441E-2</v>
      </c>
      <c r="J258">
        <v>-0.27181127399999999</v>
      </c>
      <c r="K258">
        <v>8.5000770000000003E-2</v>
      </c>
      <c r="L258">
        <v>0.62651999999999997</v>
      </c>
      <c r="M258">
        <v>2.347573573</v>
      </c>
      <c r="N258">
        <v>2.0233746410000002</v>
      </c>
      <c r="O258" t="b">
        <v>0</v>
      </c>
      <c r="P258" t="s">
        <v>285</v>
      </c>
      <c r="Q258" t="s">
        <v>286</v>
      </c>
      <c r="R258">
        <v>6</v>
      </c>
      <c r="S258" s="1">
        <v>44791.694444444445</v>
      </c>
      <c r="T258" t="s">
        <v>44</v>
      </c>
      <c r="U258" t="s">
        <v>44</v>
      </c>
      <c r="V258">
        <v>0.64338902200000003</v>
      </c>
      <c r="W258">
        <v>6</v>
      </c>
      <c r="X258" t="s">
        <v>45</v>
      </c>
      <c r="Y258">
        <v>0.62814812499999995</v>
      </c>
      <c r="Z258" t="s">
        <v>45</v>
      </c>
      <c r="AA258" t="s">
        <v>46</v>
      </c>
      <c r="AB258">
        <v>4.9933999E-2</v>
      </c>
      <c r="AC258">
        <v>9.2848257000000003E-2</v>
      </c>
      <c r="AD258">
        <v>0.14123654799999999</v>
      </c>
      <c r="AE258" t="s">
        <v>47</v>
      </c>
      <c r="AF258" s="3">
        <v>15.540852729999999</v>
      </c>
      <c r="AG258">
        <v>2.7658963060000001</v>
      </c>
      <c r="AH258">
        <v>6</v>
      </c>
      <c r="AI258">
        <v>17.47</v>
      </c>
      <c r="AJ258">
        <v>-221.0370642</v>
      </c>
      <c r="AK258">
        <v>143.9629358</v>
      </c>
      <c r="AL258">
        <v>66.899790670000002</v>
      </c>
      <c r="AM258">
        <v>5</v>
      </c>
      <c r="AN258" t="s">
        <v>115</v>
      </c>
      <c r="AP258">
        <f t="shared" si="17"/>
        <v>5</v>
      </c>
      <c r="AQ258">
        <f t="shared" si="13"/>
        <v>148.9629358</v>
      </c>
      <c r="AR258">
        <f t="shared" si="14"/>
        <v>5</v>
      </c>
      <c r="AS258" t="b">
        <f t="shared" si="15"/>
        <v>1</v>
      </c>
    </row>
    <row r="259" spans="1:45" x14ac:dyDescent="0.25">
      <c r="A259" s="1">
        <v>44791.722916666666</v>
      </c>
      <c r="B259" t="s">
        <v>289</v>
      </c>
      <c r="C259">
        <v>263</v>
      </c>
      <c r="D259" t="s">
        <v>88</v>
      </c>
      <c r="E259">
        <v>8</v>
      </c>
      <c r="F259">
        <v>16158.994000000001</v>
      </c>
      <c r="G259">
        <v>1.111505E-3</v>
      </c>
      <c r="H259">
        <v>16.87883845</v>
      </c>
      <c r="I259">
        <v>1.5102714999999999E-2</v>
      </c>
      <c r="J259">
        <v>-0.26408084500000001</v>
      </c>
      <c r="K259">
        <v>9.4410366999999995E-2</v>
      </c>
      <c r="L259">
        <v>0.63473999999999997</v>
      </c>
      <c r="M259">
        <v>-5.8651315000000002E-2</v>
      </c>
      <c r="N259">
        <v>1.27450939</v>
      </c>
      <c r="O259" t="b">
        <v>0</v>
      </c>
      <c r="P259" t="s">
        <v>285</v>
      </c>
      <c r="Q259" t="s">
        <v>286</v>
      </c>
      <c r="R259">
        <v>66</v>
      </c>
      <c r="S259" s="1">
        <v>44791.722916666666</v>
      </c>
      <c r="T259" t="s">
        <v>44</v>
      </c>
      <c r="U259" t="s">
        <v>44</v>
      </c>
      <c r="V259" t="s">
        <v>45</v>
      </c>
      <c r="W259" t="s">
        <v>50</v>
      </c>
      <c r="X259" t="s">
        <v>45</v>
      </c>
      <c r="Y259" t="s">
        <v>45</v>
      </c>
      <c r="Z259" t="s">
        <v>45</v>
      </c>
      <c r="AA259" t="s">
        <v>46</v>
      </c>
      <c r="AB259">
        <v>4.9933999E-2</v>
      </c>
      <c r="AC259">
        <v>9.2848257000000003E-2</v>
      </c>
      <c r="AD259">
        <v>0.14123654799999999</v>
      </c>
      <c r="AE259" t="s">
        <v>47</v>
      </c>
      <c r="AF259" s="3" t="s">
        <v>45</v>
      </c>
      <c r="AG259" t="s">
        <v>45</v>
      </c>
      <c r="AH259">
        <v>66</v>
      </c>
      <c r="AI259">
        <v>58.076666670000002</v>
      </c>
      <c r="AJ259">
        <v>1171.1106</v>
      </c>
      <c r="AK259">
        <v>76.110599710000002</v>
      </c>
      <c r="AL259">
        <v>18.078304970000001</v>
      </c>
      <c r="AM259">
        <v>3</v>
      </c>
      <c r="AN259" t="s">
        <v>85</v>
      </c>
      <c r="AP259">
        <f t="shared" si="17"/>
        <v>5</v>
      </c>
      <c r="AQ259">
        <f t="shared" si="13"/>
        <v>81.110599710000002</v>
      </c>
      <c r="AR259">
        <f t="shared" si="14"/>
        <v>3</v>
      </c>
      <c r="AS259" t="b">
        <f t="shared" si="15"/>
        <v>1</v>
      </c>
    </row>
    <row r="260" spans="1:45" x14ac:dyDescent="0.25">
      <c r="A260" s="1">
        <v>44791.809027777781</v>
      </c>
      <c r="B260" t="s">
        <v>290</v>
      </c>
      <c r="C260">
        <v>263</v>
      </c>
      <c r="D260" t="s">
        <v>88</v>
      </c>
      <c r="E260">
        <v>11</v>
      </c>
      <c r="F260">
        <v>17651.735000000001</v>
      </c>
      <c r="G260">
        <v>1.7106280000000001E-3</v>
      </c>
      <c r="H260">
        <v>16.2775687</v>
      </c>
      <c r="I260">
        <v>1.7226660000000001E-2</v>
      </c>
      <c r="J260">
        <v>-0.28118026200000001</v>
      </c>
      <c r="K260">
        <v>0.102846806</v>
      </c>
      <c r="L260">
        <v>0.61607999999999996</v>
      </c>
      <c r="M260">
        <v>-0.35003043499999997</v>
      </c>
      <c r="N260">
        <v>0.97397016400000003</v>
      </c>
      <c r="O260" t="b">
        <v>0</v>
      </c>
      <c r="P260" t="s">
        <v>285</v>
      </c>
      <c r="Q260" t="s">
        <v>286</v>
      </c>
      <c r="R260">
        <v>70</v>
      </c>
      <c r="S260" s="1">
        <v>44791.809027777781</v>
      </c>
      <c r="T260" t="s">
        <v>44</v>
      </c>
      <c r="U260" t="s">
        <v>44</v>
      </c>
      <c r="V260">
        <v>0.61526380300000005</v>
      </c>
      <c r="W260">
        <v>22</v>
      </c>
      <c r="X260" t="s">
        <v>45</v>
      </c>
      <c r="Y260">
        <v>0.60129295599999999</v>
      </c>
      <c r="Z260" t="s">
        <v>45</v>
      </c>
      <c r="AA260" t="s">
        <v>46</v>
      </c>
      <c r="AB260">
        <v>4.9933999E-2</v>
      </c>
      <c r="AC260">
        <v>9.2848257000000003E-2</v>
      </c>
      <c r="AD260">
        <v>0.14123654799999999</v>
      </c>
      <c r="AE260" t="s">
        <v>47</v>
      </c>
      <c r="AF260" s="3">
        <v>24.03973749</v>
      </c>
      <c r="AG260">
        <v>1.8549210359999999</v>
      </c>
      <c r="AH260">
        <v>70</v>
      </c>
      <c r="AI260">
        <v>60.37</v>
      </c>
      <c r="AJ260">
        <v>1173.4644949999999</v>
      </c>
      <c r="AK260">
        <v>78.464494770000002</v>
      </c>
      <c r="AL260">
        <v>17.90277743</v>
      </c>
      <c r="AM260">
        <v>3</v>
      </c>
      <c r="AN260" t="s">
        <v>85</v>
      </c>
      <c r="AP260">
        <f t="shared" si="17"/>
        <v>5</v>
      </c>
      <c r="AQ260">
        <f t="shared" si="13"/>
        <v>83.464494770000002</v>
      </c>
      <c r="AR260">
        <f t="shared" si="14"/>
        <v>3</v>
      </c>
      <c r="AS260" t="b">
        <f t="shared" si="15"/>
        <v>1</v>
      </c>
    </row>
    <row r="261" spans="1:45" x14ac:dyDescent="0.25">
      <c r="A261" s="1">
        <v>44791.836805555555</v>
      </c>
      <c r="B261" t="s">
        <v>291</v>
      </c>
      <c r="C261">
        <v>263</v>
      </c>
      <c r="D261" t="s">
        <v>88</v>
      </c>
      <c r="E261">
        <v>12</v>
      </c>
      <c r="F261">
        <v>17924.455999999998</v>
      </c>
      <c r="G261">
        <v>1.6442659999999999E-3</v>
      </c>
      <c r="H261">
        <v>16.361520639999998</v>
      </c>
      <c r="I261">
        <v>2.1767330000000001E-2</v>
      </c>
      <c r="J261">
        <v>-0.24956682399999999</v>
      </c>
      <c r="K261">
        <v>0.12649237899999999</v>
      </c>
      <c r="L261">
        <v>0.64975000000000005</v>
      </c>
      <c r="M261">
        <v>-0.22063793200000001</v>
      </c>
      <c r="N261">
        <v>0.89022438000000004</v>
      </c>
      <c r="O261" t="b">
        <v>0</v>
      </c>
      <c r="P261" t="s">
        <v>285</v>
      </c>
      <c r="Q261" t="s">
        <v>286</v>
      </c>
      <c r="R261">
        <v>74</v>
      </c>
      <c r="S261" s="1">
        <v>44791.836805555555</v>
      </c>
      <c r="T261" t="s">
        <v>44</v>
      </c>
      <c r="U261" t="s">
        <v>44</v>
      </c>
      <c r="V261">
        <v>0.65796283499999997</v>
      </c>
      <c r="W261">
        <v>29</v>
      </c>
      <c r="X261" t="s">
        <v>45</v>
      </c>
      <c r="Y261">
        <v>0.64217120500000002</v>
      </c>
      <c r="Z261" t="s">
        <v>45</v>
      </c>
      <c r="AA261" t="s">
        <v>46</v>
      </c>
      <c r="AB261">
        <v>4.9933999E-2</v>
      </c>
      <c r="AC261">
        <v>9.2848257000000003E-2</v>
      </c>
      <c r="AD261">
        <v>0.14123654799999999</v>
      </c>
      <c r="AE261" t="s">
        <v>47</v>
      </c>
      <c r="AF261" s="3">
        <v>11.38308535</v>
      </c>
      <c r="AG261">
        <v>-0.71577035099999997</v>
      </c>
      <c r="AH261">
        <v>74</v>
      </c>
      <c r="AI261">
        <v>62.66333333</v>
      </c>
      <c r="AJ261">
        <v>1186.3182380000001</v>
      </c>
      <c r="AK261">
        <v>91.318238440000002</v>
      </c>
      <c r="AL261">
        <v>16.71598943</v>
      </c>
      <c r="AM261">
        <v>4</v>
      </c>
      <c r="AN261" t="s">
        <v>51</v>
      </c>
      <c r="AP261">
        <f t="shared" si="17"/>
        <v>5</v>
      </c>
      <c r="AQ261">
        <f t="shared" si="13"/>
        <v>96.318238440000002</v>
      </c>
      <c r="AR261">
        <f t="shared" si="14"/>
        <v>4</v>
      </c>
      <c r="AS261" t="b">
        <f t="shared" si="15"/>
        <v>1</v>
      </c>
    </row>
    <row r="262" spans="1:45" x14ac:dyDescent="0.25">
      <c r="A262" s="1">
        <v>44791.864583333336</v>
      </c>
      <c r="B262" t="s">
        <v>292</v>
      </c>
      <c r="C262">
        <v>263</v>
      </c>
      <c r="D262" t="s">
        <v>88</v>
      </c>
      <c r="E262">
        <v>13</v>
      </c>
      <c r="F262">
        <v>17767.973000000002</v>
      </c>
      <c r="G262">
        <v>1.241411E-3</v>
      </c>
      <c r="H262">
        <v>16.545369059999999</v>
      </c>
      <c r="I262">
        <v>1.5213852E-2</v>
      </c>
      <c r="J262">
        <v>-0.32539079199999998</v>
      </c>
      <c r="K262">
        <v>9.1627141999999995E-2</v>
      </c>
      <c r="L262">
        <v>0.56898000000000004</v>
      </c>
      <c r="M262">
        <v>0.204654588</v>
      </c>
      <c r="N262">
        <v>0.715817119</v>
      </c>
      <c r="O262" t="b">
        <v>0</v>
      </c>
      <c r="P262" t="s">
        <v>285</v>
      </c>
      <c r="Q262" t="s">
        <v>286</v>
      </c>
      <c r="R262">
        <v>85</v>
      </c>
      <c r="S262" s="1">
        <v>44791.864583333336</v>
      </c>
      <c r="T262" t="s">
        <v>44</v>
      </c>
      <c r="U262" t="s">
        <v>44</v>
      </c>
      <c r="V262">
        <v>0.573261099</v>
      </c>
      <c r="W262">
        <v>23</v>
      </c>
      <c r="X262" t="s">
        <v>45</v>
      </c>
      <c r="Y262">
        <v>0.56108134200000004</v>
      </c>
      <c r="Z262" t="s">
        <v>45</v>
      </c>
      <c r="AA262" t="s">
        <v>46</v>
      </c>
      <c r="AB262">
        <v>4.9933999E-2</v>
      </c>
      <c r="AC262">
        <v>9.2848257000000003E-2</v>
      </c>
      <c r="AD262">
        <v>0.14123654799999999</v>
      </c>
      <c r="AE262" t="s">
        <v>47</v>
      </c>
      <c r="AF262" s="3">
        <v>38.29709201</v>
      </c>
      <c r="AG262">
        <v>5.1986548140000002</v>
      </c>
      <c r="AH262">
        <v>85</v>
      </c>
      <c r="AI262">
        <v>68.97</v>
      </c>
      <c r="AJ262">
        <v>1151.1021450000001</v>
      </c>
      <c r="AK262">
        <v>56.10214534</v>
      </c>
      <c r="AL262">
        <v>12.00341495</v>
      </c>
      <c r="AM262">
        <v>3</v>
      </c>
      <c r="AN262" t="s">
        <v>85</v>
      </c>
      <c r="AP262">
        <f t="shared" si="17"/>
        <v>5</v>
      </c>
      <c r="AQ262">
        <f t="shared" ref="AQ262:AQ325" si="18">MOD(AK262+AP262, 365)</f>
        <v>61.10214534</v>
      </c>
      <c r="AR262">
        <f t="shared" ref="AR262:AR325" si="19">ROUNDDOWN(AQ262/365*12 + 1, 0)</f>
        <v>3</v>
      </c>
      <c r="AS262" t="b">
        <f t="shared" ref="AS262:AS325" si="20">AR262=AM262</f>
        <v>1</v>
      </c>
    </row>
    <row r="263" spans="1:45" x14ac:dyDescent="0.25">
      <c r="A263" s="1">
        <v>44791.919444444444</v>
      </c>
      <c r="B263" t="s">
        <v>293</v>
      </c>
      <c r="C263">
        <v>263</v>
      </c>
      <c r="D263" t="s">
        <v>88</v>
      </c>
      <c r="E263">
        <v>15</v>
      </c>
      <c r="F263">
        <v>17215.183000000001</v>
      </c>
      <c r="G263">
        <v>1.4866949999999999E-3</v>
      </c>
      <c r="H263">
        <v>16.585303280000002</v>
      </c>
      <c r="I263">
        <v>1.4952082E-2</v>
      </c>
      <c r="J263">
        <v>-0.33961232200000002</v>
      </c>
      <c r="K263">
        <v>9.6628227999999997E-2</v>
      </c>
      <c r="L263">
        <v>0.55389999999999995</v>
      </c>
      <c r="M263">
        <v>0.482518049</v>
      </c>
      <c r="N263">
        <v>0.43840480500000001</v>
      </c>
      <c r="O263" t="b">
        <v>0</v>
      </c>
      <c r="P263" t="s">
        <v>285</v>
      </c>
      <c r="Q263" t="s">
        <v>286</v>
      </c>
      <c r="R263">
        <v>91</v>
      </c>
      <c r="S263" s="1">
        <v>44791.919444444444</v>
      </c>
      <c r="T263" t="s">
        <v>44</v>
      </c>
      <c r="U263" t="s">
        <v>44</v>
      </c>
      <c r="V263">
        <v>0.55903961599999996</v>
      </c>
      <c r="W263">
        <v>11</v>
      </c>
      <c r="X263" t="s">
        <v>45</v>
      </c>
      <c r="Y263">
        <v>0.54746629400000002</v>
      </c>
      <c r="Z263" t="s">
        <v>45</v>
      </c>
      <c r="AA263" t="s">
        <v>46</v>
      </c>
      <c r="AB263">
        <v>4.9933999E-2</v>
      </c>
      <c r="AC263">
        <v>9.2848257000000003E-2</v>
      </c>
      <c r="AD263">
        <v>0.14123654799999999</v>
      </c>
      <c r="AE263" t="s">
        <v>47</v>
      </c>
      <c r="AF263" s="3">
        <v>43.610285699999999</v>
      </c>
      <c r="AG263">
        <v>6.454737411</v>
      </c>
      <c r="AH263">
        <v>91</v>
      </c>
      <c r="AI263">
        <v>72.41</v>
      </c>
      <c r="AJ263">
        <v>1141.054971</v>
      </c>
      <c r="AK263">
        <v>46.054970519999998</v>
      </c>
      <c r="AL263">
        <v>6.6551900420000001</v>
      </c>
      <c r="AM263">
        <v>2</v>
      </c>
      <c r="AN263" t="s">
        <v>57</v>
      </c>
      <c r="AP263">
        <f t="shared" si="17"/>
        <v>5</v>
      </c>
      <c r="AQ263">
        <f t="shared" si="18"/>
        <v>51.054970519999998</v>
      </c>
      <c r="AR263">
        <f t="shared" si="19"/>
        <v>2</v>
      </c>
      <c r="AS263" t="b">
        <f t="shared" si="20"/>
        <v>1</v>
      </c>
    </row>
    <row r="264" spans="1:45" x14ac:dyDescent="0.25">
      <c r="A264" s="1">
        <v>44791.949305555558</v>
      </c>
      <c r="B264" t="s">
        <v>294</v>
      </c>
      <c r="C264">
        <v>263</v>
      </c>
      <c r="D264" t="s">
        <v>88</v>
      </c>
      <c r="E264">
        <v>16</v>
      </c>
      <c r="F264">
        <v>18209.563999999998</v>
      </c>
      <c r="G264">
        <v>1.504696E-3</v>
      </c>
      <c r="H264">
        <v>15.770799970000001</v>
      </c>
      <c r="I264">
        <v>1.7761283999999999E-2</v>
      </c>
      <c r="J264">
        <v>-0.336386978</v>
      </c>
      <c r="K264">
        <v>0.108909834</v>
      </c>
      <c r="L264">
        <v>0.55815000000000003</v>
      </c>
      <c r="M264">
        <v>-0.33969219699999997</v>
      </c>
      <c r="N264">
        <v>0.46698277999999999</v>
      </c>
      <c r="O264" t="b">
        <v>0</v>
      </c>
      <c r="P264" t="s">
        <v>285</v>
      </c>
      <c r="Q264" t="s">
        <v>286</v>
      </c>
      <c r="R264">
        <v>119</v>
      </c>
      <c r="S264" s="1">
        <v>44791.949305555558</v>
      </c>
      <c r="T264" t="s">
        <v>44</v>
      </c>
      <c r="U264" t="s">
        <v>44</v>
      </c>
      <c r="V264">
        <v>0.56932407600000001</v>
      </c>
      <c r="W264">
        <v>34</v>
      </c>
      <c r="X264" t="s">
        <v>45</v>
      </c>
      <c r="Y264">
        <v>0.55731220100000001</v>
      </c>
      <c r="Z264" t="s">
        <v>45</v>
      </c>
      <c r="AA264" t="s">
        <v>46</v>
      </c>
      <c r="AB264">
        <v>4.9933999E-2</v>
      </c>
      <c r="AC264">
        <v>9.2848257000000003E-2</v>
      </c>
      <c r="AD264">
        <v>0.14123654799999999</v>
      </c>
      <c r="AE264" t="s">
        <v>47</v>
      </c>
      <c r="AF264" s="3">
        <v>39.741157819999998</v>
      </c>
      <c r="AG264">
        <v>4.92004953</v>
      </c>
      <c r="AH264">
        <v>119</v>
      </c>
      <c r="AI264">
        <v>89.644999999999996</v>
      </c>
      <c r="AJ264">
        <v>1266.133</v>
      </c>
      <c r="AK264">
        <v>171.13300039999999</v>
      </c>
      <c r="AL264">
        <v>3.2373347849999998</v>
      </c>
      <c r="AM264">
        <v>6</v>
      </c>
      <c r="AN264" t="s">
        <v>75</v>
      </c>
      <c r="AP264">
        <f t="shared" si="17"/>
        <v>5</v>
      </c>
      <c r="AQ264">
        <f t="shared" si="18"/>
        <v>176.13300039999999</v>
      </c>
      <c r="AR264">
        <f t="shared" si="19"/>
        <v>6</v>
      </c>
      <c r="AS264" t="b">
        <f t="shared" si="20"/>
        <v>1</v>
      </c>
    </row>
    <row r="265" spans="1:45" x14ac:dyDescent="0.25">
      <c r="A265" s="1">
        <v>44791.976388888892</v>
      </c>
      <c r="B265" t="s">
        <v>295</v>
      </c>
      <c r="C265">
        <v>263</v>
      </c>
      <c r="D265" t="s">
        <v>88</v>
      </c>
      <c r="E265">
        <v>17</v>
      </c>
      <c r="F265">
        <v>18328.773000000001</v>
      </c>
      <c r="G265">
        <v>1.3176349999999999E-3</v>
      </c>
      <c r="H265">
        <v>16.565195710000001</v>
      </c>
      <c r="I265">
        <v>2.7096722E-2</v>
      </c>
      <c r="J265">
        <v>-0.32024819599999998</v>
      </c>
      <c r="K265">
        <v>0.12283328</v>
      </c>
      <c r="L265">
        <v>0.57538</v>
      </c>
      <c r="M265">
        <v>0.32137210799999999</v>
      </c>
      <c r="N265">
        <v>0.54673408300000004</v>
      </c>
      <c r="O265" t="b">
        <v>0</v>
      </c>
      <c r="P265" t="s">
        <v>285</v>
      </c>
      <c r="Q265" t="s">
        <v>286</v>
      </c>
      <c r="R265">
        <v>144</v>
      </c>
      <c r="S265" s="1">
        <v>44791.976388888892</v>
      </c>
      <c r="T265" t="s">
        <v>44</v>
      </c>
      <c r="U265" t="s">
        <v>44</v>
      </c>
      <c r="V265">
        <v>0.59212761000000003</v>
      </c>
      <c r="W265">
        <v>37</v>
      </c>
      <c r="X265" t="s">
        <v>45</v>
      </c>
      <c r="Y265">
        <v>0.57951761999999996</v>
      </c>
      <c r="Z265" t="s">
        <v>45</v>
      </c>
      <c r="AA265" t="s">
        <v>46</v>
      </c>
      <c r="AB265">
        <v>4.9933999E-2</v>
      </c>
      <c r="AC265">
        <v>9.2848257000000003E-2</v>
      </c>
      <c r="AD265">
        <v>0.14123654799999999</v>
      </c>
      <c r="AE265" t="s">
        <v>47</v>
      </c>
      <c r="AF265" s="3">
        <v>31.5108733</v>
      </c>
      <c r="AG265">
        <v>4.0204318590000003</v>
      </c>
      <c r="AH265">
        <v>144</v>
      </c>
      <c r="AI265">
        <v>105.4572727</v>
      </c>
      <c r="AJ265">
        <v>1583.370156</v>
      </c>
      <c r="AK265">
        <v>123.37015649999999</v>
      </c>
      <c r="AL265" t="s">
        <v>45</v>
      </c>
      <c r="AM265">
        <v>5</v>
      </c>
      <c r="AN265" t="s">
        <v>115</v>
      </c>
      <c r="AP265">
        <f t="shared" si="17"/>
        <v>5</v>
      </c>
      <c r="AQ265">
        <f t="shared" si="18"/>
        <v>128.37015650000001</v>
      </c>
      <c r="AR265">
        <f t="shared" si="19"/>
        <v>5</v>
      </c>
      <c r="AS265" t="b">
        <f t="shared" si="20"/>
        <v>1</v>
      </c>
    </row>
    <row r="266" spans="1:45" x14ac:dyDescent="0.25">
      <c r="A266" s="1">
        <v>44792.005555555559</v>
      </c>
      <c r="B266" t="s">
        <v>296</v>
      </c>
      <c r="C266">
        <v>263</v>
      </c>
      <c r="D266" t="s">
        <v>88</v>
      </c>
      <c r="E266">
        <v>18</v>
      </c>
      <c r="F266">
        <v>16706.092000000001</v>
      </c>
      <c r="G266">
        <v>1.543394E-3</v>
      </c>
      <c r="H266">
        <v>17.516626540000001</v>
      </c>
      <c r="I266">
        <v>1.9700138999999998E-2</v>
      </c>
      <c r="J266">
        <v>-0.27966574100000002</v>
      </c>
      <c r="K266">
        <v>0.110761201</v>
      </c>
      <c r="L266">
        <v>0.61872000000000005</v>
      </c>
      <c r="M266">
        <v>1.398699564</v>
      </c>
      <c r="N266">
        <v>0.320979711</v>
      </c>
      <c r="O266" t="b">
        <v>0</v>
      </c>
      <c r="P266" t="s">
        <v>285</v>
      </c>
      <c r="Q266" t="s">
        <v>286</v>
      </c>
      <c r="R266">
        <v>132</v>
      </c>
      <c r="S266" s="1">
        <v>44792.005555555559</v>
      </c>
      <c r="T266" t="s">
        <v>44</v>
      </c>
      <c r="U266" t="s">
        <v>44</v>
      </c>
      <c r="V266" t="s">
        <v>45</v>
      </c>
      <c r="W266" t="s">
        <v>50</v>
      </c>
      <c r="X266" t="s">
        <v>45</v>
      </c>
      <c r="Y266" t="s">
        <v>45</v>
      </c>
      <c r="Z266" t="s">
        <v>45</v>
      </c>
      <c r="AA266" t="s">
        <v>46</v>
      </c>
      <c r="AB266">
        <v>4.9933999E-2</v>
      </c>
      <c r="AC266">
        <v>9.2848257000000003E-2</v>
      </c>
      <c r="AD266">
        <v>0.14123654799999999</v>
      </c>
      <c r="AE266" t="s">
        <v>47</v>
      </c>
      <c r="AF266" s="3" t="s">
        <v>45</v>
      </c>
      <c r="AG266" t="s">
        <v>45</v>
      </c>
      <c r="AH266">
        <v>132</v>
      </c>
      <c r="AI266">
        <v>98.058437499999997</v>
      </c>
      <c r="AJ266">
        <v>1348.45045</v>
      </c>
      <c r="AK266">
        <v>253.45045020000001</v>
      </c>
      <c r="AL266">
        <v>18.947339329999998</v>
      </c>
      <c r="AM266">
        <v>9</v>
      </c>
      <c r="AN266" t="s">
        <v>71</v>
      </c>
      <c r="AP266">
        <f t="shared" si="17"/>
        <v>5</v>
      </c>
      <c r="AQ266">
        <f t="shared" si="18"/>
        <v>258.45045019999998</v>
      </c>
      <c r="AR266">
        <f t="shared" si="19"/>
        <v>9</v>
      </c>
      <c r="AS266" t="b">
        <f t="shared" si="20"/>
        <v>1</v>
      </c>
    </row>
    <row r="267" spans="1:45" x14ac:dyDescent="0.25">
      <c r="A267" s="1">
        <v>44763.69027777778</v>
      </c>
      <c r="B267" t="s">
        <v>297</v>
      </c>
      <c r="C267">
        <v>614</v>
      </c>
      <c r="D267" t="s">
        <v>88</v>
      </c>
      <c r="E267">
        <v>14</v>
      </c>
      <c r="F267">
        <v>18162.124</v>
      </c>
      <c r="G267">
        <v>2.7441427000000001E-2</v>
      </c>
      <c r="H267">
        <v>16.96027548</v>
      </c>
      <c r="I267">
        <v>1.7619134000000002E-2</v>
      </c>
      <c r="J267">
        <v>-0.2915392</v>
      </c>
      <c r="K267">
        <v>0.11044694400000001</v>
      </c>
      <c r="L267">
        <v>0.58145999999999998</v>
      </c>
      <c r="M267">
        <v>0.33781460200000002</v>
      </c>
      <c r="N267">
        <v>0.84364843199999995</v>
      </c>
      <c r="O267" t="b">
        <v>0</v>
      </c>
      <c r="P267" t="s">
        <v>285</v>
      </c>
      <c r="Q267" t="s">
        <v>286</v>
      </c>
      <c r="R267">
        <v>49</v>
      </c>
      <c r="S267" s="1">
        <v>44763.69027777778</v>
      </c>
      <c r="T267" t="s">
        <v>44</v>
      </c>
      <c r="U267" t="s">
        <v>44</v>
      </c>
      <c r="V267">
        <v>0.61833212599999998</v>
      </c>
      <c r="W267">
        <v>34</v>
      </c>
      <c r="X267" t="s">
        <v>45</v>
      </c>
      <c r="Y267">
        <v>0.61028475299999996</v>
      </c>
      <c r="Z267" t="s">
        <v>45</v>
      </c>
      <c r="AA267" t="s">
        <v>89</v>
      </c>
      <c r="AB267">
        <v>3.6363811000000003E-2</v>
      </c>
      <c r="AC267">
        <v>0.17475738499999999</v>
      </c>
      <c r="AD267">
        <v>8.8195272000000005E-2</v>
      </c>
      <c r="AE267" t="s">
        <v>47</v>
      </c>
      <c r="AF267" s="3">
        <v>21.11106642</v>
      </c>
      <c r="AG267">
        <v>1.9391205469999999</v>
      </c>
      <c r="AH267">
        <v>49</v>
      </c>
      <c r="AI267">
        <v>47.57</v>
      </c>
      <c r="AJ267">
        <v>490.53917610000002</v>
      </c>
      <c r="AK267">
        <v>125.53917610000001</v>
      </c>
      <c r="AL267">
        <v>15.23235554</v>
      </c>
      <c r="AM267">
        <v>5</v>
      </c>
      <c r="AN267" t="s">
        <v>115</v>
      </c>
      <c r="AP267">
        <f t="shared" si="17"/>
        <v>5</v>
      </c>
      <c r="AQ267">
        <f t="shared" si="18"/>
        <v>130.53917610000002</v>
      </c>
      <c r="AR267">
        <f t="shared" si="19"/>
        <v>5</v>
      </c>
      <c r="AS267" t="b">
        <f t="shared" si="20"/>
        <v>1</v>
      </c>
    </row>
    <row r="268" spans="1:45" x14ac:dyDescent="0.25">
      <c r="A268" s="1">
        <v>44763.794444444444</v>
      </c>
      <c r="B268" t="s">
        <v>298</v>
      </c>
      <c r="C268">
        <v>614</v>
      </c>
      <c r="D268" t="s">
        <v>88</v>
      </c>
      <c r="E268">
        <v>18</v>
      </c>
      <c r="F268">
        <v>16258.880999999999</v>
      </c>
      <c r="G268">
        <v>3.3386122999999997E-2</v>
      </c>
      <c r="H268">
        <v>18.040516060000002</v>
      </c>
      <c r="I268">
        <v>1.9316572000000001E-2</v>
      </c>
      <c r="J268">
        <v>-0.33730009700000002</v>
      </c>
      <c r="K268">
        <v>0.12455316499999999</v>
      </c>
      <c r="L268">
        <v>0.53261000000000003</v>
      </c>
      <c r="M268">
        <v>0.87540502600000003</v>
      </c>
      <c r="N268">
        <v>1.441741511</v>
      </c>
      <c r="O268" t="b">
        <v>0</v>
      </c>
      <c r="P268" t="s">
        <v>285</v>
      </c>
      <c r="Q268" t="s">
        <v>286</v>
      </c>
      <c r="R268">
        <v>56</v>
      </c>
      <c r="S268" s="1">
        <v>44763.794444444444</v>
      </c>
      <c r="T268" t="s">
        <v>44</v>
      </c>
      <c r="U268" t="s">
        <v>44</v>
      </c>
      <c r="V268">
        <v>0.59600864200000003</v>
      </c>
      <c r="W268">
        <v>17</v>
      </c>
      <c r="X268" t="s">
        <v>45</v>
      </c>
      <c r="Y268">
        <v>0.58918786000000001</v>
      </c>
      <c r="Z268" t="s">
        <v>45</v>
      </c>
      <c r="AA268" t="s">
        <v>89</v>
      </c>
      <c r="AB268">
        <v>3.6363811000000003E-2</v>
      </c>
      <c r="AC268">
        <v>0.17475738499999999</v>
      </c>
      <c r="AD268">
        <v>8.8195272000000005E-2</v>
      </c>
      <c r="AE268" t="s">
        <v>47</v>
      </c>
      <c r="AF268" s="3">
        <v>28.12416472</v>
      </c>
      <c r="AG268">
        <v>3.9084257080000002</v>
      </c>
      <c r="AH268">
        <v>56</v>
      </c>
      <c r="AI268">
        <v>52.34333333</v>
      </c>
      <c r="AJ268">
        <v>910.32784130000005</v>
      </c>
      <c r="AK268">
        <v>180.32784129999999</v>
      </c>
      <c r="AL268">
        <v>11.255493550000001</v>
      </c>
      <c r="AM268">
        <v>7</v>
      </c>
      <c r="AN268" t="s">
        <v>53</v>
      </c>
      <c r="AP268">
        <f t="shared" si="17"/>
        <v>5</v>
      </c>
      <c r="AQ268">
        <f t="shared" si="18"/>
        <v>185.32784129999999</v>
      </c>
      <c r="AR268">
        <f t="shared" si="19"/>
        <v>7</v>
      </c>
      <c r="AS268" t="b">
        <f t="shared" si="20"/>
        <v>1</v>
      </c>
    </row>
    <row r="269" spans="1:45" x14ac:dyDescent="0.25">
      <c r="A269" s="1">
        <v>44763.833333333336</v>
      </c>
      <c r="B269" t="s">
        <v>299</v>
      </c>
      <c r="C269">
        <v>614</v>
      </c>
      <c r="D269" t="s">
        <v>88</v>
      </c>
      <c r="E269">
        <v>20</v>
      </c>
      <c r="F269">
        <v>19272.803</v>
      </c>
      <c r="G269">
        <v>1.6845287E-2</v>
      </c>
      <c r="H269">
        <v>16.889564440000001</v>
      </c>
      <c r="I269">
        <v>1.3554177000000001E-2</v>
      </c>
      <c r="J269">
        <v>-0.25958742800000001</v>
      </c>
      <c r="K269">
        <v>9.3372805000000003E-2</v>
      </c>
      <c r="L269">
        <v>0.61519000000000001</v>
      </c>
      <c r="M269">
        <v>2.7539148999999999E-2</v>
      </c>
      <c r="N269">
        <v>1.0832419799999999</v>
      </c>
      <c r="O269" t="b">
        <v>0</v>
      </c>
      <c r="P269" t="s">
        <v>285</v>
      </c>
      <c r="Q269" t="s">
        <v>286</v>
      </c>
      <c r="R269">
        <v>63</v>
      </c>
      <c r="S269" s="1">
        <v>44763.833333333336</v>
      </c>
      <c r="T269" t="s">
        <v>44</v>
      </c>
      <c r="U269" t="s">
        <v>44</v>
      </c>
      <c r="V269">
        <v>0.62666232700000002</v>
      </c>
      <c r="W269">
        <v>35</v>
      </c>
      <c r="X269" t="s">
        <v>45</v>
      </c>
      <c r="Y269">
        <v>0.61800421400000005</v>
      </c>
      <c r="Z269" t="s">
        <v>45</v>
      </c>
      <c r="AA269" t="s">
        <v>89</v>
      </c>
      <c r="AB269">
        <v>3.6363811000000003E-2</v>
      </c>
      <c r="AC269">
        <v>0.17475738499999999</v>
      </c>
      <c r="AD269">
        <v>8.8195272000000005E-2</v>
      </c>
      <c r="AE269" t="s">
        <v>47</v>
      </c>
      <c r="AF269" s="3">
        <v>18.664693669999998</v>
      </c>
      <c r="AG269">
        <v>1.113980977</v>
      </c>
      <c r="AH269">
        <v>63</v>
      </c>
      <c r="AI269">
        <v>56.356666670000003</v>
      </c>
      <c r="AJ269">
        <v>1126.8169190000001</v>
      </c>
      <c r="AK269">
        <v>31.81691927</v>
      </c>
      <c r="AL269" t="s">
        <v>45</v>
      </c>
      <c r="AM269">
        <v>2</v>
      </c>
      <c r="AN269" t="s">
        <v>57</v>
      </c>
      <c r="AP269">
        <f t="shared" si="17"/>
        <v>5</v>
      </c>
      <c r="AQ269">
        <f t="shared" si="18"/>
        <v>36.81691927</v>
      </c>
      <c r="AR269">
        <f t="shared" si="19"/>
        <v>2</v>
      </c>
      <c r="AS269" t="b">
        <f t="shared" si="20"/>
        <v>1</v>
      </c>
    </row>
    <row r="270" spans="1:45" x14ac:dyDescent="0.25">
      <c r="A270" s="1">
        <v>44763.936805555553</v>
      </c>
      <c r="B270" t="s">
        <v>300</v>
      </c>
      <c r="C270">
        <v>614</v>
      </c>
      <c r="D270" t="s">
        <v>88</v>
      </c>
      <c r="E270">
        <v>24</v>
      </c>
      <c r="F270">
        <v>14148.891</v>
      </c>
      <c r="G270">
        <v>1.6034784999999999E-2</v>
      </c>
      <c r="H270">
        <v>16.219479660000001</v>
      </c>
      <c r="I270">
        <v>1.9673323E-2</v>
      </c>
      <c r="J270">
        <v>-0.31524139899999998</v>
      </c>
      <c r="K270">
        <v>0.13275815399999999</v>
      </c>
      <c r="L270">
        <v>0.55579000000000001</v>
      </c>
      <c r="M270">
        <v>-0.33615188499999998</v>
      </c>
      <c r="N270">
        <v>0.82617739400000001</v>
      </c>
      <c r="O270" t="b">
        <v>0</v>
      </c>
      <c r="P270" t="s">
        <v>285</v>
      </c>
      <c r="Q270" t="s">
        <v>286</v>
      </c>
      <c r="R270">
        <v>71</v>
      </c>
      <c r="S270" s="1">
        <v>44763.936805555553</v>
      </c>
      <c r="T270" t="s">
        <v>44</v>
      </c>
      <c r="U270" t="s">
        <v>44</v>
      </c>
      <c r="V270" t="s">
        <v>45</v>
      </c>
      <c r="W270" t="s">
        <v>50</v>
      </c>
      <c r="X270" t="s">
        <v>45</v>
      </c>
      <c r="Y270" t="s">
        <v>45</v>
      </c>
      <c r="Z270" t="s">
        <v>45</v>
      </c>
      <c r="AA270" t="s">
        <v>89</v>
      </c>
      <c r="AB270">
        <v>3.6363811000000003E-2</v>
      </c>
      <c r="AC270">
        <v>0.17475738499999999</v>
      </c>
      <c r="AD270">
        <v>8.8195272000000005E-2</v>
      </c>
      <c r="AE270" t="s">
        <v>47</v>
      </c>
      <c r="AF270" s="3" t="s">
        <v>45</v>
      </c>
      <c r="AG270" t="s">
        <v>45</v>
      </c>
      <c r="AH270">
        <v>71</v>
      </c>
      <c r="AI270">
        <v>60.943333330000002</v>
      </c>
      <c r="AJ270">
        <v>1194.133206</v>
      </c>
      <c r="AK270">
        <v>99.133205869999998</v>
      </c>
      <c r="AL270">
        <v>18.180543149999998</v>
      </c>
      <c r="AM270">
        <v>4</v>
      </c>
      <c r="AN270" t="s">
        <v>51</v>
      </c>
      <c r="AP270">
        <f t="shared" si="17"/>
        <v>5</v>
      </c>
      <c r="AQ270">
        <f t="shared" si="18"/>
        <v>104.13320587</v>
      </c>
      <c r="AR270">
        <f t="shared" si="19"/>
        <v>4</v>
      </c>
      <c r="AS270" t="b">
        <f t="shared" si="20"/>
        <v>1</v>
      </c>
    </row>
    <row r="271" spans="1:45" x14ac:dyDescent="0.25">
      <c r="A271" s="1">
        <v>44763.988888888889</v>
      </c>
      <c r="B271" t="s">
        <v>301</v>
      </c>
      <c r="C271">
        <v>614</v>
      </c>
      <c r="D271" t="s">
        <v>88</v>
      </c>
      <c r="E271">
        <v>26</v>
      </c>
      <c r="F271">
        <v>19368.099999999999</v>
      </c>
      <c r="G271">
        <v>1.9372848000000002E-2</v>
      </c>
      <c r="H271">
        <v>16.01235432</v>
      </c>
      <c r="I271">
        <v>1.2776518000000001E-2</v>
      </c>
      <c r="J271">
        <v>-0.245599762</v>
      </c>
      <c r="K271">
        <v>8.1931279999999995E-2</v>
      </c>
      <c r="L271">
        <v>0.62982000000000005</v>
      </c>
      <c r="M271">
        <v>-0.20728311599999999</v>
      </c>
      <c r="N271">
        <v>0.47449786999999999</v>
      </c>
      <c r="O271" t="b">
        <v>0</v>
      </c>
      <c r="P271" t="s">
        <v>285</v>
      </c>
      <c r="Q271" t="s">
        <v>286</v>
      </c>
      <c r="R271">
        <v>79</v>
      </c>
      <c r="S271" s="1">
        <v>44763.988888888889</v>
      </c>
      <c r="T271" t="s">
        <v>44</v>
      </c>
      <c r="U271" t="s">
        <v>44</v>
      </c>
      <c r="V271">
        <v>0.64221521500000001</v>
      </c>
      <c r="W271">
        <v>38</v>
      </c>
      <c r="X271" t="s">
        <v>45</v>
      </c>
      <c r="Y271">
        <v>0.63287780900000001</v>
      </c>
      <c r="Z271" t="s">
        <v>45</v>
      </c>
      <c r="AA271" t="s">
        <v>89</v>
      </c>
      <c r="AB271">
        <v>3.6363811000000003E-2</v>
      </c>
      <c r="AC271">
        <v>0.17475738499999999</v>
      </c>
      <c r="AD271">
        <v>8.8195272000000005E-2</v>
      </c>
      <c r="AE271" t="s">
        <v>47</v>
      </c>
      <c r="AF271" s="3">
        <v>14.11822516</v>
      </c>
      <c r="AG271">
        <v>-9.9334066999999998E-2</v>
      </c>
      <c r="AH271">
        <v>79</v>
      </c>
      <c r="AI271">
        <v>65.53</v>
      </c>
      <c r="AJ271">
        <v>1195.0146070000001</v>
      </c>
      <c r="AK271">
        <v>100.01460659999999</v>
      </c>
      <c r="AL271">
        <v>13.63641975</v>
      </c>
      <c r="AM271">
        <v>4</v>
      </c>
      <c r="AN271" t="s">
        <v>51</v>
      </c>
      <c r="AP271">
        <f t="shared" si="17"/>
        <v>5</v>
      </c>
      <c r="AQ271">
        <f t="shared" si="18"/>
        <v>105.01460659999999</v>
      </c>
      <c r="AR271">
        <f t="shared" si="19"/>
        <v>4</v>
      </c>
      <c r="AS271" t="b">
        <f t="shared" si="20"/>
        <v>1</v>
      </c>
    </row>
    <row r="272" spans="1:45" x14ac:dyDescent="0.25">
      <c r="A272" s="1">
        <v>44764.094444444447</v>
      </c>
      <c r="B272" t="s">
        <v>302</v>
      </c>
      <c r="C272">
        <v>614</v>
      </c>
      <c r="D272" t="s">
        <v>88</v>
      </c>
      <c r="E272">
        <v>30</v>
      </c>
      <c r="F272">
        <v>16108.843000000001</v>
      </c>
      <c r="G272">
        <v>2.0557967999999999E-2</v>
      </c>
      <c r="H272">
        <v>16.64259612</v>
      </c>
      <c r="I272">
        <v>1.6878263000000001E-2</v>
      </c>
      <c r="J272">
        <v>-0.30063741399999999</v>
      </c>
      <c r="K272">
        <v>0.106517024</v>
      </c>
      <c r="L272">
        <v>0.57101000000000002</v>
      </c>
      <c r="M272">
        <v>0.35957795999999997</v>
      </c>
      <c r="N272">
        <v>0.55791865900000004</v>
      </c>
      <c r="O272" t="b">
        <v>0</v>
      </c>
      <c r="P272" t="s">
        <v>285</v>
      </c>
      <c r="Q272" t="s">
        <v>286</v>
      </c>
      <c r="R272">
        <v>87</v>
      </c>
      <c r="S272" s="1">
        <v>44764.094444444447</v>
      </c>
      <c r="T272" t="s">
        <v>44</v>
      </c>
      <c r="U272" t="s">
        <v>44</v>
      </c>
      <c r="V272">
        <v>0.64253417499999999</v>
      </c>
      <c r="W272">
        <v>14</v>
      </c>
      <c r="X272" t="s">
        <v>45</v>
      </c>
      <c r="Y272">
        <v>0.63324425100000004</v>
      </c>
      <c r="Z272" t="s">
        <v>45</v>
      </c>
      <c r="AA272" t="s">
        <v>89</v>
      </c>
      <c r="AB272">
        <v>3.6363811000000003E-2</v>
      </c>
      <c r="AC272">
        <v>0.17475738499999999</v>
      </c>
      <c r="AD272">
        <v>8.8195272000000005E-2</v>
      </c>
      <c r="AE272" t="s">
        <v>47</v>
      </c>
      <c r="AF272" s="3">
        <v>14.00887992</v>
      </c>
      <c r="AG272">
        <v>0.44367799299999999</v>
      </c>
      <c r="AH272">
        <v>87</v>
      </c>
      <c r="AI272">
        <v>70.116666670000001</v>
      </c>
      <c r="AJ272">
        <v>1180.6081039999999</v>
      </c>
      <c r="AK272">
        <v>85.608103819999997</v>
      </c>
      <c r="AL272">
        <v>9.3638558540000005</v>
      </c>
      <c r="AM272">
        <v>3</v>
      </c>
      <c r="AN272" t="s">
        <v>85</v>
      </c>
      <c r="AP272">
        <f t="shared" si="17"/>
        <v>5</v>
      </c>
      <c r="AQ272">
        <f t="shared" si="18"/>
        <v>90.608103819999997</v>
      </c>
      <c r="AR272">
        <f t="shared" si="19"/>
        <v>3</v>
      </c>
      <c r="AS272" t="b">
        <f t="shared" si="20"/>
        <v>1</v>
      </c>
    </row>
    <row r="273" spans="1:45" x14ac:dyDescent="0.25">
      <c r="A273" s="1">
        <v>44764.15</v>
      </c>
      <c r="B273" t="s">
        <v>303</v>
      </c>
      <c r="C273">
        <v>614</v>
      </c>
      <c r="D273" t="s">
        <v>88</v>
      </c>
      <c r="E273">
        <v>32</v>
      </c>
      <c r="F273">
        <v>19352.830999999998</v>
      </c>
      <c r="G273">
        <v>1.5398484E-2</v>
      </c>
      <c r="H273">
        <v>17.38680214</v>
      </c>
      <c r="I273">
        <v>1.5707683E-2</v>
      </c>
      <c r="J273">
        <v>-0.23090271300000001</v>
      </c>
      <c r="K273">
        <v>0.100263292</v>
      </c>
      <c r="L273">
        <v>0.64507999999999999</v>
      </c>
      <c r="M273">
        <v>1.1038923599999999</v>
      </c>
      <c r="N273">
        <v>0.455275771</v>
      </c>
      <c r="O273" t="b">
        <v>0</v>
      </c>
      <c r="P273" t="s">
        <v>285</v>
      </c>
      <c r="Q273" t="s">
        <v>286</v>
      </c>
      <c r="R273">
        <v>96</v>
      </c>
      <c r="S273" s="1">
        <v>44764.15</v>
      </c>
      <c r="T273" t="s">
        <v>44</v>
      </c>
      <c r="U273" t="s">
        <v>44</v>
      </c>
      <c r="V273">
        <v>0.65691226400000002</v>
      </c>
      <c r="W273">
        <v>38</v>
      </c>
      <c r="X273" t="s">
        <v>45</v>
      </c>
      <c r="Y273">
        <v>0.64763168299999996</v>
      </c>
      <c r="Z273" t="s">
        <v>45</v>
      </c>
      <c r="AA273" t="s">
        <v>89</v>
      </c>
      <c r="AB273">
        <v>3.6363811000000003E-2</v>
      </c>
      <c r="AC273">
        <v>0.17475738499999999</v>
      </c>
      <c r="AD273">
        <v>8.8195272000000005E-2</v>
      </c>
      <c r="AE273" t="s">
        <v>47</v>
      </c>
      <c r="AF273" s="3">
        <v>9.8119997919999999</v>
      </c>
      <c r="AG273">
        <v>0.25612048999999998</v>
      </c>
      <c r="AH273">
        <v>96</v>
      </c>
      <c r="AI273">
        <v>75.276666669999997</v>
      </c>
      <c r="AJ273">
        <v>1274.1844900000001</v>
      </c>
      <c r="AK273">
        <v>179.1844897</v>
      </c>
      <c r="AL273" t="s">
        <v>45</v>
      </c>
      <c r="AM273">
        <v>7</v>
      </c>
      <c r="AN273" t="s">
        <v>53</v>
      </c>
      <c r="AP273">
        <f t="shared" si="17"/>
        <v>5</v>
      </c>
      <c r="AQ273">
        <f t="shared" si="18"/>
        <v>184.1844897</v>
      </c>
      <c r="AR273">
        <f t="shared" si="19"/>
        <v>7</v>
      </c>
      <c r="AS273" t="b">
        <f t="shared" si="20"/>
        <v>1</v>
      </c>
    </row>
    <row r="274" spans="1:45" x14ac:dyDescent="0.25">
      <c r="A274" s="1">
        <v>44764.176388888889</v>
      </c>
      <c r="B274" t="s">
        <v>304</v>
      </c>
      <c r="C274">
        <v>614</v>
      </c>
      <c r="D274" t="s">
        <v>88</v>
      </c>
      <c r="E274">
        <v>33</v>
      </c>
      <c r="F274">
        <v>18979.754000000001</v>
      </c>
      <c r="G274">
        <v>9.6519399999999995E-3</v>
      </c>
      <c r="H274">
        <v>17.86422958</v>
      </c>
      <c r="I274">
        <v>1.6158641000000001E-2</v>
      </c>
      <c r="J274">
        <v>-0.24420508699999999</v>
      </c>
      <c r="K274">
        <v>0.102739792</v>
      </c>
      <c r="L274">
        <v>0.63080999999999998</v>
      </c>
      <c r="M274">
        <v>1.5856168180000001</v>
      </c>
      <c r="N274">
        <v>0.46213173400000002</v>
      </c>
      <c r="O274" t="b">
        <v>0</v>
      </c>
      <c r="P274" t="s">
        <v>285</v>
      </c>
      <c r="Q274" t="s">
        <v>286</v>
      </c>
      <c r="R274">
        <v>104</v>
      </c>
      <c r="S274" s="1">
        <v>44764.176388888889</v>
      </c>
      <c r="T274" t="s">
        <v>44</v>
      </c>
      <c r="U274" t="s">
        <v>44</v>
      </c>
      <c r="V274">
        <v>0.64274058899999997</v>
      </c>
      <c r="W274">
        <v>27</v>
      </c>
      <c r="X274" t="s">
        <v>45</v>
      </c>
      <c r="Y274">
        <v>0.63398640399999995</v>
      </c>
      <c r="Z274" t="s">
        <v>45</v>
      </c>
      <c r="AA274" t="s">
        <v>89</v>
      </c>
      <c r="AB274">
        <v>3.6363811000000003E-2</v>
      </c>
      <c r="AC274">
        <v>0.17475738499999999</v>
      </c>
      <c r="AD274">
        <v>8.8195272000000005E-2</v>
      </c>
      <c r="AE274" t="s">
        <v>47</v>
      </c>
      <c r="AF274" s="3">
        <v>13.78780574</v>
      </c>
      <c r="AG274">
        <v>1.621365011</v>
      </c>
      <c r="AH274">
        <v>104</v>
      </c>
      <c r="AI274">
        <v>79.937187499999993</v>
      </c>
      <c r="AJ274">
        <v>1136.074566</v>
      </c>
      <c r="AK274">
        <v>41.074566060000002</v>
      </c>
      <c r="AL274">
        <v>3.4542421390000002</v>
      </c>
      <c r="AM274">
        <v>2</v>
      </c>
      <c r="AN274" t="s">
        <v>57</v>
      </c>
      <c r="AP274">
        <f t="shared" si="17"/>
        <v>5</v>
      </c>
      <c r="AQ274">
        <f t="shared" si="18"/>
        <v>46.074566060000002</v>
      </c>
      <c r="AR274">
        <f t="shared" si="19"/>
        <v>2</v>
      </c>
      <c r="AS274" t="b">
        <f t="shared" si="20"/>
        <v>1</v>
      </c>
    </row>
    <row r="275" spans="1:45" x14ac:dyDescent="0.25">
      <c r="A275" s="1">
        <v>44764.228472222225</v>
      </c>
      <c r="B275" t="s">
        <v>305</v>
      </c>
      <c r="C275">
        <v>614</v>
      </c>
      <c r="D275" t="s">
        <v>88</v>
      </c>
      <c r="E275">
        <v>35</v>
      </c>
      <c r="F275">
        <v>22058.996999999999</v>
      </c>
      <c r="G275">
        <v>4.7539899999999996E-3</v>
      </c>
      <c r="H275">
        <v>17.40806173</v>
      </c>
      <c r="I275">
        <v>1.4007156E-2</v>
      </c>
      <c r="J275">
        <v>-0.27469168500000002</v>
      </c>
      <c r="K275">
        <v>8.6264127999999995E-2</v>
      </c>
      <c r="L275">
        <v>0.59845000000000004</v>
      </c>
      <c r="M275">
        <v>0.63498420300000002</v>
      </c>
      <c r="N275">
        <v>1.0029333010000001</v>
      </c>
      <c r="O275" t="b">
        <v>0</v>
      </c>
      <c r="P275" t="s">
        <v>285</v>
      </c>
      <c r="Q275" t="s">
        <v>286</v>
      </c>
      <c r="R275">
        <v>109</v>
      </c>
      <c r="S275" s="1">
        <v>44764.228472222225</v>
      </c>
      <c r="T275" t="s">
        <v>44</v>
      </c>
      <c r="U275" t="s">
        <v>44</v>
      </c>
      <c r="V275">
        <v>0.59031085100000003</v>
      </c>
      <c r="W275">
        <v>29</v>
      </c>
      <c r="X275" t="s">
        <v>45</v>
      </c>
      <c r="Y275">
        <v>0.58366968500000005</v>
      </c>
      <c r="Z275" t="s">
        <v>45</v>
      </c>
      <c r="AA275" t="s">
        <v>89</v>
      </c>
      <c r="AB275">
        <v>3.6363811000000003E-2</v>
      </c>
      <c r="AC275">
        <v>0.17475738499999999</v>
      </c>
      <c r="AD275">
        <v>8.8195272000000005E-2</v>
      </c>
      <c r="AE275" t="s">
        <v>47</v>
      </c>
      <c r="AF275" s="3">
        <v>30.042806840000001</v>
      </c>
      <c r="AG275">
        <v>4.0474490149999998</v>
      </c>
      <c r="AH275">
        <v>109</v>
      </c>
      <c r="AI275">
        <v>83.173124999999999</v>
      </c>
      <c r="AJ275">
        <v>1196.220773</v>
      </c>
      <c r="AK275">
        <v>101.2207725</v>
      </c>
      <c r="AL275">
        <v>2.095676724</v>
      </c>
      <c r="AM275">
        <v>4</v>
      </c>
      <c r="AN275" t="s">
        <v>51</v>
      </c>
      <c r="AP275">
        <f t="shared" si="17"/>
        <v>5</v>
      </c>
      <c r="AQ275">
        <f t="shared" si="18"/>
        <v>106.2207725</v>
      </c>
      <c r="AR275">
        <f t="shared" si="19"/>
        <v>4</v>
      </c>
      <c r="AS275" t="b">
        <f t="shared" si="20"/>
        <v>1</v>
      </c>
    </row>
    <row r="276" spans="1:45" x14ac:dyDescent="0.25">
      <c r="A276" s="1">
        <v>44764.256249999999</v>
      </c>
      <c r="B276" t="s">
        <v>306</v>
      </c>
      <c r="C276">
        <v>614</v>
      </c>
      <c r="D276" t="s">
        <v>88</v>
      </c>
      <c r="E276">
        <v>36</v>
      </c>
      <c r="F276">
        <v>21806.423999999999</v>
      </c>
      <c r="G276">
        <v>1.2045980000000001E-3</v>
      </c>
      <c r="H276">
        <v>16.152127230000001</v>
      </c>
      <c r="I276">
        <v>1.5084271999999999E-2</v>
      </c>
      <c r="J276">
        <v>-0.234847419</v>
      </c>
      <c r="K276">
        <v>0.10059180400000001</v>
      </c>
      <c r="L276">
        <v>0.64061999999999997</v>
      </c>
      <c r="M276">
        <v>-0.123973766</v>
      </c>
      <c r="N276">
        <v>0.48253871799999998</v>
      </c>
      <c r="O276" t="b">
        <v>0</v>
      </c>
      <c r="P276" t="s">
        <v>285</v>
      </c>
      <c r="Q276" t="s">
        <v>286</v>
      </c>
      <c r="R276">
        <v>115</v>
      </c>
      <c r="S276" s="1">
        <v>44764.256249999999</v>
      </c>
      <c r="T276" t="s">
        <v>44</v>
      </c>
      <c r="U276" t="s">
        <v>44</v>
      </c>
      <c r="V276">
        <v>0.63129865799999996</v>
      </c>
      <c r="W276">
        <v>35</v>
      </c>
      <c r="X276" t="s">
        <v>45</v>
      </c>
      <c r="Y276">
        <v>0.62289032099999997</v>
      </c>
      <c r="Z276" t="s">
        <v>45</v>
      </c>
      <c r="AA276" t="s">
        <v>89</v>
      </c>
      <c r="AB276">
        <v>3.6363811000000003E-2</v>
      </c>
      <c r="AC276">
        <v>0.17475738499999999</v>
      </c>
      <c r="AD276">
        <v>8.8195272000000005E-2</v>
      </c>
      <c r="AE276" t="s">
        <v>47</v>
      </c>
      <c r="AF276" s="3">
        <v>17.147411160000001</v>
      </c>
      <c r="AG276">
        <v>0.63911230699999999</v>
      </c>
      <c r="AH276">
        <v>115</v>
      </c>
      <c r="AI276">
        <v>87.056250000000006</v>
      </c>
      <c r="AJ276">
        <v>1241.8622029999999</v>
      </c>
      <c r="AK276">
        <v>146.86220349999999</v>
      </c>
      <c r="AL276">
        <v>3.4934064249999999</v>
      </c>
      <c r="AM276">
        <v>5</v>
      </c>
      <c r="AN276" t="s">
        <v>115</v>
      </c>
      <c r="AP276">
        <f t="shared" si="17"/>
        <v>5</v>
      </c>
      <c r="AQ276">
        <f t="shared" si="18"/>
        <v>151.86220349999999</v>
      </c>
      <c r="AR276">
        <f t="shared" si="19"/>
        <v>5</v>
      </c>
      <c r="AS276" t="b">
        <f t="shared" si="20"/>
        <v>1</v>
      </c>
    </row>
    <row r="277" spans="1:45" x14ac:dyDescent="0.25">
      <c r="A277" s="1">
        <v>44764.307638888888</v>
      </c>
      <c r="B277" t="s">
        <v>307</v>
      </c>
      <c r="C277">
        <v>614</v>
      </c>
      <c r="D277" t="s">
        <v>88</v>
      </c>
      <c r="E277">
        <v>38</v>
      </c>
      <c r="F277">
        <v>17555.455999999998</v>
      </c>
      <c r="G277">
        <v>1.0331907E-2</v>
      </c>
      <c r="H277">
        <v>15.89874015</v>
      </c>
      <c r="I277">
        <v>1.6169909999999999E-2</v>
      </c>
      <c r="J277">
        <v>-0.25384480399999998</v>
      </c>
      <c r="K277">
        <v>0.11052564500000001</v>
      </c>
      <c r="L277">
        <v>0.62050000000000005</v>
      </c>
      <c r="M277">
        <v>-0.13413802699999999</v>
      </c>
      <c r="N277">
        <v>0.25913097299999999</v>
      </c>
      <c r="O277" t="b">
        <v>0</v>
      </c>
      <c r="P277" t="s">
        <v>285</v>
      </c>
      <c r="Q277" t="s">
        <v>286</v>
      </c>
      <c r="R277">
        <v>121</v>
      </c>
      <c r="S277" s="1">
        <v>44764.307638888888</v>
      </c>
      <c r="T277" t="s">
        <v>44</v>
      </c>
      <c r="U277" t="s">
        <v>44</v>
      </c>
      <c r="V277">
        <v>0.67128185699999998</v>
      </c>
      <c r="W277">
        <v>35</v>
      </c>
      <c r="X277" t="s">
        <v>45</v>
      </c>
      <c r="Y277">
        <v>0.66106536699999996</v>
      </c>
      <c r="Z277" t="s">
        <v>45</v>
      </c>
      <c r="AA277" t="s">
        <v>89</v>
      </c>
      <c r="AB277">
        <v>3.6363811000000003E-2</v>
      </c>
      <c r="AC277">
        <v>0.17475738499999999</v>
      </c>
      <c r="AD277">
        <v>8.8195272000000005E-2</v>
      </c>
      <c r="AE277" t="s">
        <v>47</v>
      </c>
      <c r="AF277" s="3">
        <v>6.0549940739999997</v>
      </c>
      <c r="AG277">
        <v>-1.8370589230000001</v>
      </c>
      <c r="AH277">
        <v>121</v>
      </c>
      <c r="AI277">
        <v>90.939374999999998</v>
      </c>
      <c r="AJ277">
        <v>1272.9352730000001</v>
      </c>
      <c r="AK277">
        <v>177.9352734</v>
      </c>
      <c r="AL277">
        <v>5.7358494990000004</v>
      </c>
      <c r="AM277">
        <v>7</v>
      </c>
      <c r="AN277" t="s">
        <v>53</v>
      </c>
      <c r="AP277">
        <f t="shared" si="17"/>
        <v>5</v>
      </c>
      <c r="AQ277">
        <f t="shared" si="18"/>
        <v>182.9352734</v>
      </c>
      <c r="AR277">
        <f t="shared" si="19"/>
        <v>7</v>
      </c>
      <c r="AS277" t="b">
        <f t="shared" si="20"/>
        <v>1</v>
      </c>
    </row>
    <row r="278" spans="1:45" x14ac:dyDescent="0.25">
      <c r="A278" s="1">
        <v>44764.334027777775</v>
      </c>
      <c r="B278" t="s">
        <v>308</v>
      </c>
      <c r="C278">
        <v>614</v>
      </c>
      <c r="D278" t="s">
        <v>88</v>
      </c>
      <c r="E278">
        <v>39</v>
      </c>
      <c r="F278">
        <v>19959.84</v>
      </c>
      <c r="G278">
        <v>2.5384969999999998E-3</v>
      </c>
      <c r="H278">
        <v>16.933179020000001</v>
      </c>
      <c r="I278">
        <v>1.4765086E-2</v>
      </c>
      <c r="J278">
        <v>-0.21371583199999999</v>
      </c>
      <c r="K278">
        <v>0.10681325799999999</v>
      </c>
      <c r="L278">
        <v>0.66335999999999995</v>
      </c>
      <c r="M278">
        <v>0.85995202999999998</v>
      </c>
      <c r="N278">
        <v>0.22351837899999999</v>
      </c>
      <c r="O278" t="b">
        <v>0</v>
      </c>
      <c r="P278" t="s">
        <v>285</v>
      </c>
      <c r="Q278" t="s">
        <v>286</v>
      </c>
      <c r="R278">
        <v>127</v>
      </c>
      <c r="S278" s="1">
        <v>44764.334027777775</v>
      </c>
      <c r="T278" t="s">
        <v>44</v>
      </c>
      <c r="U278" t="s">
        <v>44</v>
      </c>
      <c r="V278">
        <v>0.67302758200000001</v>
      </c>
      <c r="W278">
        <v>42</v>
      </c>
      <c r="X278" t="s">
        <v>45</v>
      </c>
      <c r="Y278">
        <v>0.66284895200000005</v>
      </c>
      <c r="Z278" t="s">
        <v>45</v>
      </c>
      <c r="AA278" t="s">
        <v>89</v>
      </c>
      <c r="AB278">
        <v>3.6363811000000003E-2</v>
      </c>
      <c r="AC278">
        <v>0.17475738499999999</v>
      </c>
      <c r="AD278">
        <v>8.8195272000000005E-2</v>
      </c>
      <c r="AE278" t="s">
        <v>47</v>
      </c>
      <c r="AF278" s="3">
        <v>5.567348827</v>
      </c>
      <c r="AG278">
        <v>-0.95754299399999998</v>
      </c>
      <c r="AH278">
        <v>127</v>
      </c>
      <c r="AI278">
        <v>94.822500000000005</v>
      </c>
      <c r="AJ278">
        <v>1298.8262729999999</v>
      </c>
      <c r="AK278">
        <v>203.82627299999999</v>
      </c>
      <c r="AL278">
        <v>9.3323654139999999</v>
      </c>
      <c r="AM278">
        <v>7</v>
      </c>
      <c r="AN278" t="s">
        <v>53</v>
      </c>
      <c r="AP278">
        <f t="shared" si="17"/>
        <v>5</v>
      </c>
      <c r="AQ278">
        <f t="shared" si="18"/>
        <v>208.82627299999999</v>
      </c>
      <c r="AR278">
        <f t="shared" si="19"/>
        <v>7</v>
      </c>
      <c r="AS278" t="b">
        <f t="shared" si="20"/>
        <v>1</v>
      </c>
    </row>
    <row r="279" spans="1:45" x14ac:dyDescent="0.25">
      <c r="A279" s="1">
        <v>44764.388888888891</v>
      </c>
      <c r="B279" t="s">
        <v>309</v>
      </c>
      <c r="C279">
        <v>614</v>
      </c>
      <c r="D279" t="s">
        <v>88</v>
      </c>
      <c r="E279">
        <v>41</v>
      </c>
      <c r="F279">
        <v>21394.496999999999</v>
      </c>
      <c r="G279">
        <v>9.042675E-3</v>
      </c>
      <c r="H279">
        <v>17.876954269999999</v>
      </c>
      <c r="I279">
        <v>1.6137169E-2</v>
      </c>
      <c r="J279">
        <v>-0.25660248000000002</v>
      </c>
      <c r="K279">
        <v>9.2495030000000006E-2</v>
      </c>
      <c r="L279">
        <v>0.61780000000000002</v>
      </c>
      <c r="M279">
        <v>1.688592825</v>
      </c>
      <c r="N279">
        <v>0.33212604699999998</v>
      </c>
      <c r="O279" t="b">
        <v>0</v>
      </c>
      <c r="P279" t="s">
        <v>285</v>
      </c>
      <c r="Q279" t="s">
        <v>286</v>
      </c>
      <c r="R279">
        <v>133</v>
      </c>
      <c r="S279" s="1">
        <v>44764.388888888891</v>
      </c>
      <c r="T279" t="s">
        <v>44</v>
      </c>
      <c r="U279" t="s">
        <v>44</v>
      </c>
      <c r="V279">
        <v>0.61493920000000002</v>
      </c>
      <c r="W279">
        <v>41</v>
      </c>
      <c r="X279" t="s">
        <v>45</v>
      </c>
      <c r="Y279">
        <v>0.60725762699999997</v>
      </c>
      <c r="Z279" t="s">
        <v>45</v>
      </c>
      <c r="AA279" t="s">
        <v>89</v>
      </c>
      <c r="AB279">
        <v>3.6363811000000003E-2</v>
      </c>
      <c r="AC279">
        <v>0.17475738499999999</v>
      </c>
      <c r="AD279">
        <v>8.8195272000000005E-2</v>
      </c>
      <c r="AE279" t="s">
        <v>47</v>
      </c>
      <c r="AF279" s="3">
        <v>22.087326340000001</v>
      </c>
      <c r="AG279">
        <v>3.495356889</v>
      </c>
      <c r="AH279">
        <v>133</v>
      </c>
      <c r="AI279">
        <v>98.705624999999998</v>
      </c>
      <c r="AJ279">
        <v>1444.9449850000001</v>
      </c>
      <c r="AK279">
        <v>349.9449851</v>
      </c>
      <c r="AL279">
        <v>14.723341509999999</v>
      </c>
      <c r="AM279">
        <v>12</v>
      </c>
      <c r="AN279" t="s">
        <v>63</v>
      </c>
      <c r="AP279">
        <f t="shared" si="17"/>
        <v>5</v>
      </c>
      <c r="AQ279">
        <f t="shared" si="18"/>
        <v>354.9449851</v>
      </c>
      <c r="AR279">
        <f t="shared" si="19"/>
        <v>12</v>
      </c>
      <c r="AS279" t="b">
        <f t="shared" si="20"/>
        <v>1</v>
      </c>
    </row>
    <row r="280" spans="1:45" x14ac:dyDescent="0.25">
      <c r="A280" s="1">
        <v>44764.416666666664</v>
      </c>
      <c r="B280" t="s">
        <v>310</v>
      </c>
      <c r="C280">
        <v>614</v>
      </c>
      <c r="D280" t="s">
        <v>88</v>
      </c>
      <c r="E280">
        <v>42</v>
      </c>
      <c r="F280">
        <v>19452.716</v>
      </c>
      <c r="G280">
        <v>1.2054153E-2</v>
      </c>
      <c r="H280">
        <v>16.488830220000001</v>
      </c>
      <c r="I280">
        <v>1.6117162000000001E-2</v>
      </c>
      <c r="J280">
        <v>-0.18316742499999999</v>
      </c>
      <c r="K280">
        <v>8.7883396000000003E-2</v>
      </c>
      <c r="L280">
        <v>0.69571000000000005</v>
      </c>
      <c r="M280">
        <v>0.359754517</v>
      </c>
      <c r="N280">
        <v>0.24281214600000001</v>
      </c>
      <c r="O280" t="b">
        <v>0</v>
      </c>
      <c r="P280" t="s">
        <v>285</v>
      </c>
      <c r="Q280" t="s">
        <v>286</v>
      </c>
      <c r="R280">
        <v>141</v>
      </c>
      <c r="S280" s="1">
        <v>44764.416666666664</v>
      </c>
      <c r="T280" t="s">
        <v>44</v>
      </c>
      <c r="U280" t="s">
        <v>44</v>
      </c>
      <c r="V280">
        <v>0.70673041199999997</v>
      </c>
      <c r="W280">
        <v>35</v>
      </c>
      <c r="X280" t="s">
        <v>45</v>
      </c>
      <c r="Y280">
        <v>0.69500057299999995</v>
      </c>
      <c r="Z280" t="s">
        <v>45</v>
      </c>
      <c r="AA280" t="s">
        <v>89</v>
      </c>
      <c r="AB280">
        <v>3.6363811000000003E-2</v>
      </c>
      <c r="AC280">
        <v>0.17475738499999999</v>
      </c>
      <c r="AD280">
        <v>8.8195272000000005E-2</v>
      </c>
      <c r="AE280" t="s">
        <v>47</v>
      </c>
      <c r="AF280" s="3">
        <v>-2.8069906979999999</v>
      </c>
      <c r="AG280">
        <v>-3.4557683680000002</v>
      </c>
      <c r="AH280">
        <v>141</v>
      </c>
      <c r="AI280">
        <v>103.6381818</v>
      </c>
      <c r="AJ280">
        <v>1552.0672529999999</v>
      </c>
      <c r="AK280">
        <v>92.06725299</v>
      </c>
      <c r="AL280" t="s">
        <v>45</v>
      </c>
      <c r="AM280">
        <v>4</v>
      </c>
      <c r="AN280" t="s">
        <v>51</v>
      </c>
      <c r="AP280">
        <f t="shared" si="17"/>
        <v>5</v>
      </c>
      <c r="AQ280">
        <f t="shared" si="18"/>
        <v>97.06725299</v>
      </c>
      <c r="AR280">
        <f t="shared" si="19"/>
        <v>4</v>
      </c>
      <c r="AS280" t="b">
        <f t="shared" si="20"/>
        <v>1</v>
      </c>
    </row>
    <row r="281" spans="1:45" x14ac:dyDescent="0.25">
      <c r="A281" s="1">
        <v>44764.759722222225</v>
      </c>
      <c r="B281" t="s">
        <v>311</v>
      </c>
      <c r="C281">
        <v>615</v>
      </c>
      <c r="D281" t="s">
        <v>88</v>
      </c>
      <c r="E281">
        <v>5</v>
      </c>
      <c r="F281">
        <v>16005.886</v>
      </c>
      <c r="G281">
        <v>3.2026075000000001E-2</v>
      </c>
      <c r="H281">
        <v>21.565682150000001</v>
      </c>
      <c r="I281">
        <v>1.8639109000000001E-2</v>
      </c>
      <c r="J281">
        <v>-0.31750806300000001</v>
      </c>
      <c r="K281">
        <v>0.107940958</v>
      </c>
      <c r="L281">
        <v>0.58552999999999999</v>
      </c>
      <c r="M281">
        <v>3.5545523710000002</v>
      </c>
      <c r="N281">
        <v>2.1955929190000001</v>
      </c>
      <c r="O281" t="b">
        <v>0</v>
      </c>
      <c r="P281" t="s">
        <v>285</v>
      </c>
      <c r="Q281" t="s">
        <v>286</v>
      </c>
      <c r="R281">
        <v>3</v>
      </c>
      <c r="S281" s="1">
        <v>44764.759722222225</v>
      </c>
      <c r="T281" t="s">
        <v>44</v>
      </c>
      <c r="U281" t="s">
        <v>44</v>
      </c>
      <c r="V281">
        <v>0.62502218700000001</v>
      </c>
      <c r="W281">
        <v>11</v>
      </c>
      <c r="X281" t="s">
        <v>45</v>
      </c>
      <c r="Y281">
        <v>0.61724607300000001</v>
      </c>
      <c r="Z281" t="s">
        <v>45</v>
      </c>
      <c r="AA281" t="s">
        <v>89</v>
      </c>
      <c r="AB281">
        <v>3.6363811000000003E-2</v>
      </c>
      <c r="AC281">
        <v>0.17475738499999999</v>
      </c>
      <c r="AD281">
        <v>8.8195272000000005E-2</v>
      </c>
      <c r="AE281" t="s">
        <v>47</v>
      </c>
      <c r="AF281" s="3">
        <v>18.902257859999999</v>
      </c>
      <c r="AG281">
        <v>4.6953191360000002</v>
      </c>
      <c r="AH281">
        <v>3</v>
      </c>
      <c r="AI281">
        <v>15.37</v>
      </c>
      <c r="AJ281">
        <v>-708.45922169999994</v>
      </c>
      <c r="AK281">
        <v>21.540778329999998</v>
      </c>
      <c r="AL281">
        <v>13.08939921</v>
      </c>
      <c r="AM281">
        <v>1</v>
      </c>
      <c r="AN281" t="s">
        <v>48</v>
      </c>
      <c r="AP281">
        <f t="shared" si="17"/>
        <v>5</v>
      </c>
      <c r="AQ281">
        <f t="shared" si="18"/>
        <v>26.540778329999998</v>
      </c>
      <c r="AR281">
        <f t="shared" si="19"/>
        <v>1</v>
      </c>
      <c r="AS281" t="b">
        <f t="shared" si="20"/>
        <v>1</v>
      </c>
    </row>
    <row r="282" spans="1:45" x14ac:dyDescent="0.25">
      <c r="A282" s="1">
        <v>44764.838888888888</v>
      </c>
      <c r="B282" t="s">
        <v>312</v>
      </c>
      <c r="C282">
        <v>615</v>
      </c>
      <c r="D282" t="s">
        <v>88</v>
      </c>
      <c r="E282">
        <v>8</v>
      </c>
      <c r="F282">
        <v>21691.200000000001</v>
      </c>
      <c r="G282">
        <v>-1.93699E-4</v>
      </c>
      <c r="H282">
        <v>18.562537540000001</v>
      </c>
      <c r="I282">
        <v>1.6796835E-2</v>
      </c>
      <c r="J282">
        <v>-0.236063262</v>
      </c>
      <c r="K282">
        <v>0.111377558</v>
      </c>
      <c r="L282">
        <v>0.67240999999999995</v>
      </c>
      <c r="M282">
        <v>0.99586243500000005</v>
      </c>
      <c r="N282">
        <v>1.759999402</v>
      </c>
      <c r="O282" t="b">
        <v>0</v>
      </c>
      <c r="P282" t="s">
        <v>285</v>
      </c>
      <c r="Q282" t="s">
        <v>286</v>
      </c>
      <c r="R282">
        <v>13</v>
      </c>
      <c r="S282" s="1">
        <v>44764.838888888888</v>
      </c>
      <c r="T282" t="s">
        <v>44</v>
      </c>
      <c r="U282" t="s">
        <v>44</v>
      </c>
      <c r="V282">
        <v>0.63633851699999999</v>
      </c>
      <c r="W282">
        <v>41</v>
      </c>
      <c r="X282" t="s">
        <v>45</v>
      </c>
      <c r="Y282">
        <v>0.62815532399999996</v>
      </c>
      <c r="Z282" t="s">
        <v>45</v>
      </c>
      <c r="AA282" t="s">
        <v>89</v>
      </c>
      <c r="AB282">
        <v>3.6363811000000003E-2</v>
      </c>
      <c r="AC282">
        <v>0.17475738499999999</v>
      </c>
      <c r="AD282">
        <v>8.8195272000000005E-2</v>
      </c>
      <c r="AE282" t="s">
        <v>47</v>
      </c>
      <c r="AF282" s="3">
        <v>15.53867121</v>
      </c>
      <c r="AG282">
        <v>1.413148428</v>
      </c>
      <c r="AH282">
        <v>13</v>
      </c>
      <c r="AI282">
        <v>22.37</v>
      </c>
      <c r="AJ282">
        <v>301.2292051</v>
      </c>
      <c r="AK282">
        <v>301.2292051</v>
      </c>
      <c r="AL282">
        <v>43.921077339999997</v>
      </c>
      <c r="AM282">
        <v>11</v>
      </c>
      <c r="AN282" t="s">
        <v>59</v>
      </c>
      <c r="AP282">
        <f t="shared" si="17"/>
        <v>5</v>
      </c>
      <c r="AQ282">
        <f t="shared" si="18"/>
        <v>306.2292051</v>
      </c>
      <c r="AR282">
        <f t="shared" si="19"/>
        <v>11</v>
      </c>
      <c r="AS282" t="b">
        <f t="shared" si="20"/>
        <v>1</v>
      </c>
    </row>
    <row r="283" spans="1:45" x14ac:dyDescent="0.25">
      <c r="A283" s="1">
        <v>44764.865972222222</v>
      </c>
      <c r="B283" t="s">
        <v>313</v>
      </c>
      <c r="C283">
        <v>615</v>
      </c>
      <c r="D283" t="s">
        <v>88</v>
      </c>
      <c r="E283">
        <v>9</v>
      </c>
      <c r="F283">
        <v>23765.280999999999</v>
      </c>
      <c r="G283">
        <v>-3.8363690000000001E-3</v>
      </c>
      <c r="H283">
        <v>17.80225055</v>
      </c>
      <c r="I283">
        <v>1.3601982E-2</v>
      </c>
      <c r="J283">
        <v>-0.31820560199999998</v>
      </c>
      <c r="K283">
        <v>8.6593945000000005E-2</v>
      </c>
      <c r="L283">
        <v>0.58479999999999999</v>
      </c>
      <c r="M283">
        <v>0.47994805099999999</v>
      </c>
      <c r="N283">
        <v>1.624387099</v>
      </c>
      <c r="O283" t="b">
        <v>0</v>
      </c>
      <c r="P283" t="s">
        <v>285</v>
      </c>
      <c r="Q283" t="s">
        <v>286</v>
      </c>
      <c r="R283">
        <v>22</v>
      </c>
      <c r="S283" s="1">
        <v>44764.865972222222</v>
      </c>
      <c r="T283" t="s">
        <v>44</v>
      </c>
      <c r="U283" t="s">
        <v>44</v>
      </c>
      <c r="V283">
        <v>0.55623531299999995</v>
      </c>
      <c r="W283">
        <v>21</v>
      </c>
      <c r="X283" t="s">
        <v>45</v>
      </c>
      <c r="Y283">
        <v>0.55145087299999995</v>
      </c>
      <c r="Z283" t="s">
        <v>45</v>
      </c>
      <c r="AA283" t="s">
        <v>89</v>
      </c>
      <c r="AB283">
        <v>3.6363811000000003E-2</v>
      </c>
      <c r="AC283">
        <v>0.17475738499999999</v>
      </c>
      <c r="AD283">
        <v>8.8195272000000005E-2</v>
      </c>
      <c r="AE283" t="s">
        <v>47</v>
      </c>
      <c r="AF283" s="3">
        <v>42.027256250000001</v>
      </c>
      <c r="AG283">
        <v>6.1644584870000001</v>
      </c>
      <c r="AH283">
        <v>22</v>
      </c>
      <c r="AI283">
        <v>28.67</v>
      </c>
      <c r="AJ283">
        <v>317.58226389999999</v>
      </c>
      <c r="AK283">
        <v>317.58226389999999</v>
      </c>
      <c r="AL283">
        <v>31.837120460000001</v>
      </c>
      <c r="AM283">
        <v>11</v>
      </c>
      <c r="AN283" t="s">
        <v>59</v>
      </c>
      <c r="AP283">
        <f t="shared" si="17"/>
        <v>5</v>
      </c>
      <c r="AQ283">
        <f t="shared" si="18"/>
        <v>322.58226389999999</v>
      </c>
      <c r="AR283">
        <f t="shared" si="19"/>
        <v>11</v>
      </c>
      <c r="AS283" t="b">
        <f t="shared" si="20"/>
        <v>1</v>
      </c>
    </row>
    <row r="284" spans="1:45" x14ac:dyDescent="0.25">
      <c r="A284" s="1">
        <v>44764.920138888891</v>
      </c>
      <c r="B284" t="s">
        <v>314</v>
      </c>
      <c r="C284">
        <v>615</v>
      </c>
      <c r="D284" t="s">
        <v>88</v>
      </c>
      <c r="E284">
        <v>11</v>
      </c>
      <c r="F284">
        <v>15654.061</v>
      </c>
      <c r="G284">
        <v>2.3671640000000002E-3</v>
      </c>
      <c r="H284">
        <v>17.719475159999998</v>
      </c>
      <c r="I284">
        <v>2.1205215999999999E-2</v>
      </c>
      <c r="J284">
        <v>-0.33866898099999998</v>
      </c>
      <c r="K284">
        <v>0.12235604999999999</v>
      </c>
      <c r="L284">
        <v>0.56257999999999997</v>
      </c>
      <c r="M284">
        <v>0.26400885699999999</v>
      </c>
      <c r="N284">
        <v>1.7441639369999999</v>
      </c>
      <c r="O284" t="b">
        <v>0</v>
      </c>
      <c r="P284" t="s">
        <v>285</v>
      </c>
      <c r="Q284" t="s">
        <v>286</v>
      </c>
      <c r="R284">
        <v>27</v>
      </c>
      <c r="S284" s="1">
        <v>44764.920138888891</v>
      </c>
      <c r="T284" t="s">
        <v>44</v>
      </c>
      <c r="U284" t="s">
        <v>44</v>
      </c>
      <c r="V284">
        <v>0.59937213600000006</v>
      </c>
      <c r="W284">
        <v>8</v>
      </c>
      <c r="X284" t="s">
        <v>45</v>
      </c>
      <c r="Y284">
        <v>0.59226983899999996</v>
      </c>
      <c r="Z284" t="s">
        <v>45</v>
      </c>
      <c r="AA284" t="s">
        <v>89</v>
      </c>
      <c r="AB284">
        <v>3.6363811000000003E-2</v>
      </c>
      <c r="AC284">
        <v>0.17475738499999999</v>
      </c>
      <c r="AD284">
        <v>8.8195272000000005E-2</v>
      </c>
      <c r="AE284" t="s">
        <v>47</v>
      </c>
      <c r="AF284" s="3">
        <v>27.068302970000001</v>
      </c>
      <c r="AG284">
        <v>3.084028891</v>
      </c>
      <c r="AH284">
        <v>27</v>
      </c>
      <c r="AI284">
        <v>32.17</v>
      </c>
      <c r="AJ284">
        <v>345.77614360000001</v>
      </c>
      <c r="AK284">
        <v>345.77614360000001</v>
      </c>
      <c r="AL284">
        <v>26.217611890000001</v>
      </c>
      <c r="AM284">
        <v>12</v>
      </c>
      <c r="AN284" t="s">
        <v>63</v>
      </c>
      <c r="AP284">
        <f t="shared" si="17"/>
        <v>5</v>
      </c>
      <c r="AQ284">
        <f t="shared" si="18"/>
        <v>350.77614360000001</v>
      </c>
      <c r="AR284">
        <f t="shared" si="19"/>
        <v>12</v>
      </c>
      <c r="AS284" t="b">
        <f t="shared" si="20"/>
        <v>1</v>
      </c>
    </row>
    <row r="285" spans="1:45" x14ac:dyDescent="0.25">
      <c r="A285" s="1">
        <v>44765.007638888892</v>
      </c>
      <c r="B285" t="s">
        <v>315</v>
      </c>
      <c r="C285">
        <v>615</v>
      </c>
      <c r="D285" t="s">
        <v>88</v>
      </c>
      <c r="E285">
        <v>15</v>
      </c>
      <c r="F285">
        <v>16256.411</v>
      </c>
      <c r="G285">
        <v>3.6270386000000002E-2</v>
      </c>
      <c r="H285">
        <v>17.125924569999999</v>
      </c>
      <c r="I285">
        <v>2.0987861E-2</v>
      </c>
      <c r="J285">
        <v>-0.29698726199999997</v>
      </c>
      <c r="K285">
        <v>0.120654684</v>
      </c>
      <c r="L285">
        <v>0.60645000000000004</v>
      </c>
      <c r="M285">
        <v>-0.14128731999999999</v>
      </c>
      <c r="N285">
        <v>1.5443762919999999</v>
      </c>
      <c r="O285" t="b">
        <v>0</v>
      </c>
      <c r="P285" t="s">
        <v>285</v>
      </c>
      <c r="Q285" t="s">
        <v>286</v>
      </c>
      <c r="R285">
        <v>32</v>
      </c>
      <c r="S285" s="1">
        <v>44765.007638888892</v>
      </c>
      <c r="T285" t="s">
        <v>44</v>
      </c>
      <c r="U285" t="s">
        <v>44</v>
      </c>
      <c r="V285">
        <v>0.63293766100000004</v>
      </c>
      <c r="W285">
        <v>16</v>
      </c>
      <c r="X285" t="s">
        <v>45</v>
      </c>
      <c r="Y285">
        <v>0.62436197100000002</v>
      </c>
      <c r="Z285" t="s">
        <v>45</v>
      </c>
      <c r="AA285" t="s">
        <v>89</v>
      </c>
      <c r="AB285">
        <v>3.6363811000000003E-2</v>
      </c>
      <c r="AC285">
        <v>0.17475738499999999</v>
      </c>
      <c r="AD285">
        <v>8.8195272000000005E-2</v>
      </c>
      <c r="AE285" t="s">
        <v>47</v>
      </c>
      <c r="AF285" s="3">
        <v>16.695037259999999</v>
      </c>
      <c r="AG285">
        <v>0.52479416000000001</v>
      </c>
      <c r="AH285">
        <v>32</v>
      </c>
      <c r="AI285">
        <v>35.67</v>
      </c>
      <c r="AJ285">
        <v>352.0941608</v>
      </c>
      <c r="AK285">
        <v>352.0941608</v>
      </c>
      <c r="AL285">
        <v>20.42198776</v>
      </c>
      <c r="AM285">
        <v>12</v>
      </c>
      <c r="AN285" t="s">
        <v>63</v>
      </c>
      <c r="AP285">
        <f t="shared" si="17"/>
        <v>5</v>
      </c>
      <c r="AQ285">
        <f t="shared" si="18"/>
        <v>357.0941608</v>
      </c>
      <c r="AR285">
        <f t="shared" si="19"/>
        <v>12</v>
      </c>
      <c r="AS285" t="b">
        <f t="shared" si="20"/>
        <v>1</v>
      </c>
    </row>
    <row r="286" spans="1:45" x14ac:dyDescent="0.25">
      <c r="A286" s="1">
        <v>44765.061111111114</v>
      </c>
      <c r="B286" t="s">
        <v>316</v>
      </c>
      <c r="C286">
        <v>615</v>
      </c>
      <c r="D286" t="s">
        <v>88</v>
      </c>
      <c r="E286">
        <v>17</v>
      </c>
      <c r="F286">
        <v>17967.884999999998</v>
      </c>
      <c r="G286">
        <v>8.230935E-3</v>
      </c>
      <c r="H286">
        <v>17.186106429999999</v>
      </c>
      <c r="I286">
        <v>1.9596980999999999E-2</v>
      </c>
      <c r="J286">
        <v>-0.28132499799999999</v>
      </c>
      <c r="K286">
        <v>0.106085208</v>
      </c>
      <c r="L286">
        <v>0.62312999999999996</v>
      </c>
      <c r="M286">
        <v>-8.2793118999999998E-2</v>
      </c>
      <c r="N286">
        <v>1.5083840399999999</v>
      </c>
      <c r="O286" t="b">
        <v>0</v>
      </c>
      <c r="P286" t="s">
        <v>285</v>
      </c>
      <c r="Q286" t="s">
        <v>286</v>
      </c>
      <c r="R286">
        <v>41</v>
      </c>
      <c r="S286" s="1">
        <v>44765.061111111114</v>
      </c>
      <c r="T286" t="s">
        <v>44</v>
      </c>
      <c r="U286" t="s">
        <v>44</v>
      </c>
      <c r="V286">
        <v>0.62838275899999996</v>
      </c>
      <c r="W286">
        <v>32</v>
      </c>
      <c r="X286" t="s">
        <v>45</v>
      </c>
      <c r="Y286">
        <v>0.62037360799999997</v>
      </c>
      <c r="Z286" t="s">
        <v>45</v>
      </c>
      <c r="AA286" t="s">
        <v>89</v>
      </c>
      <c r="AB286">
        <v>3.6363811000000003E-2</v>
      </c>
      <c r="AC286">
        <v>0.17475738499999999</v>
      </c>
      <c r="AD286">
        <v>8.8195272000000005E-2</v>
      </c>
      <c r="AE286" t="s">
        <v>47</v>
      </c>
      <c r="AF286" s="3">
        <v>17.925961950000001</v>
      </c>
      <c r="AG286">
        <v>0.84657551399999997</v>
      </c>
      <c r="AH286">
        <v>41</v>
      </c>
      <c r="AI286">
        <v>41.97</v>
      </c>
      <c r="AJ286">
        <v>372.0372534</v>
      </c>
      <c r="AK286">
        <v>7.0372534489999996</v>
      </c>
      <c r="AL286">
        <v>15.32163179</v>
      </c>
      <c r="AM286">
        <v>1</v>
      </c>
      <c r="AN286" t="s">
        <v>48</v>
      </c>
      <c r="AP286">
        <f t="shared" si="17"/>
        <v>5</v>
      </c>
      <c r="AQ286">
        <f t="shared" si="18"/>
        <v>12.037253449</v>
      </c>
      <c r="AR286">
        <f t="shared" si="19"/>
        <v>1</v>
      </c>
      <c r="AS286" t="b">
        <f t="shared" si="20"/>
        <v>1</v>
      </c>
    </row>
    <row r="287" spans="1:45" x14ac:dyDescent="0.25">
      <c r="A287" s="1">
        <v>44765.085416666669</v>
      </c>
      <c r="B287" t="s">
        <v>317</v>
      </c>
      <c r="C287">
        <v>615</v>
      </c>
      <c r="D287" t="s">
        <v>88</v>
      </c>
      <c r="E287">
        <v>18</v>
      </c>
      <c r="F287">
        <v>13001.912</v>
      </c>
      <c r="G287">
        <v>7.7218369999999996E-3</v>
      </c>
      <c r="H287">
        <v>17.630618859999998</v>
      </c>
      <c r="I287">
        <v>1.7949109000000001E-2</v>
      </c>
      <c r="J287">
        <v>-0.34002674500000002</v>
      </c>
      <c r="K287">
        <v>0.117392512</v>
      </c>
      <c r="L287">
        <v>0.56066000000000005</v>
      </c>
      <c r="M287">
        <v>0.91856598300000003</v>
      </c>
      <c r="N287">
        <v>0.96136368800000005</v>
      </c>
      <c r="O287" t="b">
        <v>0</v>
      </c>
      <c r="P287" t="s">
        <v>285</v>
      </c>
      <c r="Q287" t="s">
        <v>286</v>
      </c>
      <c r="R287">
        <v>51</v>
      </c>
      <c r="S287" s="1">
        <v>44765.085416666669</v>
      </c>
      <c r="T287" t="s">
        <v>44</v>
      </c>
      <c r="U287" t="s">
        <v>44</v>
      </c>
      <c r="V287" t="s">
        <v>45</v>
      </c>
      <c r="W287" t="s">
        <v>50</v>
      </c>
      <c r="X287" t="s">
        <v>45</v>
      </c>
      <c r="Y287" t="s">
        <v>45</v>
      </c>
      <c r="Z287" t="s">
        <v>45</v>
      </c>
      <c r="AA287" t="s">
        <v>89</v>
      </c>
      <c r="AB287">
        <v>3.6363811000000003E-2</v>
      </c>
      <c r="AC287">
        <v>0.17475738499999999</v>
      </c>
      <c r="AD287">
        <v>8.8195272000000005E-2</v>
      </c>
      <c r="AE287" t="s">
        <v>47</v>
      </c>
      <c r="AF287" s="3" t="s">
        <v>45</v>
      </c>
      <c r="AG287" t="s">
        <v>45</v>
      </c>
      <c r="AH287">
        <v>51</v>
      </c>
      <c r="AI287">
        <v>48.97</v>
      </c>
      <c r="AJ287">
        <v>585.39260690000003</v>
      </c>
      <c r="AK287">
        <v>220.3926069</v>
      </c>
      <c r="AL287">
        <v>10.041977839999999</v>
      </c>
      <c r="AM287">
        <v>8</v>
      </c>
      <c r="AN287" t="s">
        <v>55</v>
      </c>
      <c r="AP287">
        <f t="shared" si="17"/>
        <v>5</v>
      </c>
      <c r="AQ287">
        <f t="shared" si="18"/>
        <v>225.3926069</v>
      </c>
      <c r="AR287">
        <f t="shared" si="19"/>
        <v>8</v>
      </c>
      <c r="AS287" t="b">
        <f t="shared" si="20"/>
        <v>1</v>
      </c>
    </row>
    <row r="288" spans="1:45" x14ac:dyDescent="0.25">
      <c r="A288" s="1">
        <v>44765.136805555558</v>
      </c>
      <c r="B288" t="s">
        <v>318</v>
      </c>
      <c r="C288">
        <v>615</v>
      </c>
      <c r="D288" t="s">
        <v>88</v>
      </c>
      <c r="E288">
        <v>20</v>
      </c>
      <c r="F288">
        <v>14969.573</v>
      </c>
      <c r="G288">
        <v>2.4815172E-2</v>
      </c>
      <c r="H288">
        <v>16.55878483</v>
      </c>
      <c r="I288">
        <v>1.7644600999999999E-2</v>
      </c>
      <c r="J288">
        <v>-0.36922571599999998</v>
      </c>
      <c r="K288">
        <v>0.110359967</v>
      </c>
      <c r="L288">
        <v>0.52947</v>
      </c>
      <c r="M288">
        <v>-0.25142704700000001</v>
      </c>
      <c r="N288">
        <v>1.1312406530000001</v>
      </c>
      <c r="O288" t="b">
        <v>0</v>
      </c>
      <c r="P288" t="s">
        <v>285</v>
      </c>
      <c r="Q288" t="s">
        <v>286</v>
      </c>
      <c r="R288">
        <v>65</v>
      </c>
      <c r="S288" s="1">
        <v>44765.136805555558</v>
      </c>
      <c r="T288" t="s">
        <v>44</v>
      </c>
      <c r="U288" t="s">
        <v>44</v>
      </c>
      <c r="V288" t="s">
        <v>45</v>
      </c>
      <c r="W288" t="s">
        <v>50</v>
      </c>
      <c r="X288" t="s">
        <v>45</v>
      </c>
      <c r="Y288" t="s">
        <v>45</v>
      </c>
      <c r="Z288" t="s">
        <v>45</v>
      </c>
      <c r="AA288" t="s">
        <v>89</v>
      </c>
      <c r="AB288">
        <v>3.6363811000000003E-2</v>
      </c>
      <c r="AC288">
        <v>0.17475738499999999</v>
      </c>
      <c r="AD288">
        <v>8.8195272000000005E-2</v>
      </c>
      <c r="AE288" t="s">
        <v>47</v>
      </c>
      <c r="AF288" s="3" t="s">
        <v>45</v>
      </c>
      <c r="AG288" t="s">
        <v>45</v>
      </c>
      <c r="AH288">
        <v>65</v>
      </c>
      <c r="AI288">
        <v>57.503333329999997</v>
      </c>
      <c r="AJ288">
        <v>1156.346039</v>
      </c>
      <c r="AK288">
        <v>61.346039390000001</v>
      </c>
      <c r="AL288" t="s">
        <v>45</v>
      </c>
      <c r="AM288">
        <v>3</v>
      </c>
      <c r="AN288" t="s">
        <v>85</v>
      </c>
      <c r="AP288">
        <f t="shared" si="17"/>
        <v>5</v>
      </c>
      <c r="AQ288">
        <f t="shared" si="18"/>
        <v>66.346039390000001</v>
      </c>
      <c r="AR288">
        <f t="shared" si="19"/>
        <v>3</v>
      </c>
      <c r="AS288" t="b">
        <f t="shared" si="20"/>
        <v>1</v>
      </c>
    </row>
    <row r="289" spans="1:45" x14ac:dyDescent="0.25">
      <c r="A289" s="1">
        <v>44765.215277777781</v>
      </c>
      <c r="B289" t="s">
        <v>319</v>
      </c>
      <c r="C289">
        <v>615</v>
      </c>
      <c r="D289" t="s">
        <v>88</v>
      </c>
      <c r="E289">
        <v>23</v>
      </c>
      <c r="F289">
        <v>18808.975999999999</v>
      </c>
      <c r="G289">
        <v>1.5049574E-2</v>
      </c>
      <c r="H289">
        <v>17.940915159999999</v>
      </c>
      <c r="I289">
        <v>1.6850561999999999E-2</v>
      </c>
      <c r="J289">
        <v>-0.33921168699999998</v>
      </c>
      <c r="K289">
        <v>0.10756729399999999</v>
      </c>
      <c r="L289">
        <v>0.56106</v>
      </c>
      <c r="M289">
        <v>0.65486926300000003</v>
      </c>
      <c r="N289">
        <v>1.569711171</v>
      </c>
      <c r="O289" t="b">
        <v>0</v>
      </c>
      <c r="P289" t="s">
        <v>285</v>
      </c>
      <c r="Q289" t="s">
        <v>286</v>
      </c>
      <c r="R289">
        <v>58</v>
      </c>
      <c r="S289" s="1">
        <v>44765.215277777781</v>
      </c>
      <c r="T289" t="s">
        <v>44</v>
      </c>
      <c r="U289" t="s">
        <v>44</v>
      </c>
      <c r="V289">
        <v>0.55407039700000005</v>
      </c>
      <c r="W289">
        <v>30</v>
      </c>
      <c r="X289" t="s">
        <v>45</v>
      </c>
      <c r="Y289">
        <v>0.54928136400000005</v>
      </c>
      <c r="Z289" t="s">
        <v>45</v>
      </c>
      <c r="AA289" t="s">
        <v>89</v>
      </c>
      <c r="AB289">
        <v>3.6363811000000003E-2</v>
      </c>
      <c r="AC289">
        <v>0.17475738499999999</v>
      </c>
      <c r="AD289">
        <v>8.8195272000000005E-2</v>
      </c>
      <c r="AE289" t="s">
        <v>47</v>
      </c>
      <c r="AF289" s="3">
        <v>42.886226360000002</v>
      </c>
      <c r="AG289">
        <v>6.4968542349999998</v>
      </c>
      <c r="AH289">
        <v>58</v>
      </c>
      <c r="AI289">
        <v>53.49</v>
      </c>
      <c r="AJ289">
        <v>1042.708742</v>
      </c>
      <c r="AK289">
        <v>312.70874179999998</v>
      </c>
      <c r="AL289">
        <v>12.670370500000001</v>
      </c>
      <c r="AM289">
        <v>11</v>
      </c>
      <c r="AN289" t="s">
        <v>59</v>
      </c>
      <c r="AP289">
        <f t="shared" si="17"/>
        <v>5</v>
      </c>
      <c r="AQ289">
        <f t="shared" si="18"/>
        <v>317.70874179999998</v>
      </c>
      <c r="AR289">
        <f t="shared" si="19"/>
        <v>11</v>
      </c>
      <c r="AS289" t="b">
        <f t="shared" si="20"/>
        <v>1</v>
      </c>
    </row>
    <row r="290" spans="1:45" x14ac:dyDescent="0.25">
      <c r="A290" s="1">
        <v>44765.239583333336</v>
      </c>
      <c r="B290" t="s">
        <v>320</v>
      </c>
      <c r="C290">
        <v>615</v>
      </c>
      <c r="D290" t="s">
        <v>88</v>
      </c>
      <c r="E290">
        <v>24</v>
      </c>
      <c r="F290">
        <v>17762.794999999998</v>
      </c>
      <c r="G290">
        <v>6.4720089999999999E-3</v>
      </c>
      <c r="H290">
        <v>16.019743760000001</v>
      </c>
      <c r="I290">
        <v>1.4865346E-2</v>
      </c>
      <c r="J290">
        <v>-0.30118352300000001</v>
      </c>
      <c r="K290">
        <v>9.9054251999999995E-2</v>
      </c>
      <c r="L290">
        <v>0.60163999999999995</v>
      </c>
      <c r="M290">
        <v>-0.45590920699999998</v>
      </c>
      <c r="N290">
        <v>0.75800536799999996</v>
      </c>
      <c r="O290" t="b">
        <v>0</v>
      </c>
      <c r="P290" t="s">
        <v>285</v>
      </c>
      <c r="Q290" t="s">
        <v>286</v>
      </c>
      <c r="R290">
        <v>72</v>
      </c>
      <c r="S290" s="1">
        <v>44765.239583333336</v>
      </c>
      <c r="T290" t="s">
        <v>44</v>
      </c>
      <c r="U290" t="s">
        <v>44</v>
      </c>
      <c r="V290">
        <v>0.61261827499999999</v>
      </c>
      <c r="W290">
        <v>30</v>
      </c>
      <c r="X290" t="s">
        <v>45</v>
      </c>
      <c r="Y290">
        <v>0.60559041400000002</v>
      </c>
      <c r="Z290" t="s">
        <v>45</v>
      </c>
      <c r="AA290" t="s">
        <v>89</v>
      </c>
      <c r="AB290">
        <v>3.6363811000000003E-2</v>
      </c>
      <c r="AC290">
        <v>0.17475738499999999</v>
      </c>
      <c r="AD290">
        <v>8.8195272000000005E-2</v>
      </c>
      <c r="AE290" t="s">
        <v>47</v>
      </c>
      <c r="AF290" s="3">
        <v>22.629176080000001</v>
      </c>
      <c r="AG290">
        <v>1.4590194329999999</v>
      </c>
      <c r="AH290">
        <v>72</v>
      </c>
      <c r="AI290">
        <v>61.516666669999999</v>
      </c>
      <c r="AJ290">
        <v>1196.339459</v>
      </c>
      <c r="AK290">
        <v>101.3394591</v>
      </c>
      <c r="AL290">
        <v>18.636267960000001</v>
      </c>
      <c r="AM290">
        <v>4</v>
      </c>
      <c r="AN290" t="s">
        <v>51</v>
      </c>
      <c r="AP290">
        <f t="shared" si="17"/>
        <v>5</v>
      </c>
      <c r="AQ290">
        <f t="shared" si="18"/>
        <v>106.3394591</v>
      </c>
      <c r="AR290">
        <f t="shared" si="19"/>
        <v>4</v>
      </c>
      <c r="AS290" t="b">
        <f t="shared" si="20"/>
        <v>1</v>
      </c>
    </row>
    <row r="291" spans="1:45" x14ac:dyDescent="0.25">
      <c r="A291" s="1">
        <v>44765.293749999997</v>
      </c>
      <c r="B291" t="s">
        <v>321</v>
      </c>
      <c r="C291">
        <v>615</v>
      </c>
      <c r="D291" t="s">
        <v>88</v>
      </c>
      <c r="E291">
        <v>26</v>
      </c>
      <c r="F291">
        <v>17687.445</v>
      </c>
      <c r="G291">
        <v>-9.9862249999999996E-3</v>
      </c>
      <c r="H291">
        <v>15.96294606</v>
      </c>
      <c r="I291">
        <v>1.7258108000000001E-2</v>
      </c>
      <c r="J291">
        <v>-0.329825696</v>
      </c>
      <c r="K291">
        <v>0.11123808</v>
      </c>
      <c r="L291">
        <v>0.57118000000000002</v>
      </c>
      <c r="M291">
        <v>-0.172271813</v>
      </c>
      <c r="N291">
        <v>0.45767193299999998</v>
      </c>
      <c r="O291" t="b">
        <v>0</v>
      </c>
      <c r="P291" t="s">
        <v>285</v>
      </c>
      <c r="Q291" t="s">
        <v>286</v>
      </c>
      <c r="R291">
        <v>82</v>
      </c>
      <c r="S291" s="1">
        <v>44765.293749999997</v>
      </c>
      <c r="T291" t="s">
        <v>44</v>
      </c>
      <c r="U291" t="s">
        <v>44</v>
      </c>
      <c r="V291">
        <v>0.58786162099999995</v>
      </c>
      <c r="W291">
        <v>31</v>
      </c>
      <c r="X291" t="s">
        <v>45</v>
      </c>
      <c r="Y291">
        <v>0.58210796200000003</v>
      </c>
      <c r="Z291" t="s">
        <v>45</v>
      </c>
      <c r="AA291" t="s">
        <v>89</v>
      </c>
      <c r="AB291">
        <v>3.6363811000000003E-2</v>
      </c>
      <c r="AC291">
        <v>0.17475738499999999</v>
      </c>
      <c r="AD291">
        <v>8.8195272000000005E-2</v>
      </c>
      <c r="AE291" t="s">
        <v>47</v>
      </c>
      <c r="AF291" s="3">
        <v>30.592499400000001</v>
      </c>
      <c r="AG291">
        <v>3.3454137749999999</v>
      </c>
      <c r="AH291">
        <v>82</v>
      </c>
      <c r="AI291">
        <v>67.25</v>
      </c>
      <c r="AJ291">
        <v>1193.367755</v>
      </c>
      <c r="AK291">
        <v>98.367754599999998</v>
      </c>
      <c r="AL291">
        <v>11.86374208</v>
      </c>
      <c r="AM291">
        <v>4</v>
      </c>
      <c r="AN291" t="s">
        <v>51</v>
      </c>
      <c r="AP291">
        <f t="shared" si="17"/>
        <v>5</v>
      </c>
      <c r="AQ291">
        <f t="shared" si="18"/>
        <v>103.3677546</v>
      </c>
      <c r="AR291">
        <f t="shared" si="19"/>
        <v>4</v>
      </c>
      <c r="AS291" t="b">
        <f t="shared" si="20"/>
        <v>1</v>
      </c>
    </row>
    <row r="292" spans="1:45" x14ac:dyDescent="0.25">
      <c r="A292" s="1">
        <v>44765.320138888892</v>
      </c>
      <c r="B292" t="s">
        <v>322</v>
      </c>
      <c r="C292">
        <v>615</v>
      </c>
      <c r="D292" t="s">
        <v>88</v>
      </c>
      <c r="E292">
        <v>27</v>
      </c>
      <c r="F292">
        <v>23391.341</v>
      </c>
      <c r="G292">
        <v>-3.6112619999999998E-2</v>
      </c>
      <c r="H292">
        <v>16.667132930000001</v>
      </c>
      <c r="I292">
        <v>1.0943558000000001E-2</v>
      </c>
      <c r="J292">
        <v>-0.26503814599999997</v>
      </c>
      <c r="K292">
        <v>7.9209506999999998E-2</v>
      </c>
      <c r="L292">
        <v>0.64034999999999997</v>
      </c>
      <c r="M292">
        <v>0.352334973</v>
      </c>
      <c r="N292">
        <v>0.55963574999999999</v>
      </c>
      <c r="O292" t="b">
        <v>0</v>
      </c>
      <c r="P292" t="s">
        <v>285</v>
      </c>
      <c r="Q292" t="s">
        <v>286</v>
      </c>
      <c r="R292">
        <v>89</v>
      </c>
      <c r="S292" s="1">
        <v>44765.320138888892</v>
      </c>
      <c r="T292" t="s">
        <v>44</v>
      </c>
      <c r="U292" t="s">
        <v>44</v>
      </c>
      <c r="V292">
        <v>0.61134880899999999</v>
      </c>
      <c r="W292">
        <v>22</v>
      </c>
      <c r="X292" t="s">
        <v>45</v>
      </c>
      <c r="Y292">
        <v>0.60492295100000004</v>
      </c>
      <c r="Z292" t="s">
        <v>45</v>
      </c>
      <c r="AA292" t="s">
        <v>89</v>
      </c>
      <c r="AB292">
        <v>3.6363811000000003E-2</v>
      </c>
      <c r="AC292">
        <v>0.17475738499999999</v>
      </c>
      <c r="AD292">
        <v>8.8195272000000005E-2</v>
      </c>
      <c r="AE292" t="s">
        <v>47</v>
      </c>
      <c r="AF292" s="3">
        <v>22.846941449999999</v>
      </c>
      <c r="AG292">
        <v>2.3137614260000001</v>
      </c>
      <c r="AH292">
        <v>89</v>
      </c>
      <c r="AI292">
        <v>71.263333329999995</v>
      </c>
      <c r="AJ292">
        <v>1187.1485270000001</v>
      </c>
      <c r="AK292">
        <v>92.148527380000004</v>
      </c>
      <c r="AL292">
        <v>8.2777666790000008</v>
      </c>
      <c r="AM292">
        <v>4</v>
      </c>
      <c r="AN292" t="s">
        <v>51</v>
      </c>
      <c r="AP292">
        <f t="shared" si="17"/>
        <v>5</v>
      </c>
      <c r="AQ292">
        <f t="shared" si="18"/>
        <v>97.148527380000004</v>
      </c>
      <c r="AR292">
        <f t="shared" si="19"/>
        <v>4</v>
      </c>
      <c r="AS292" t="b">
        <f t="shared" si="20"/>
        <v>1</v>
      </c>
    </row>
    <row r="293" spans="1:45" x14ac:dyDescent="0.25">
      <c r="A293" s="1">
        <v>44765.374305555553</v>
      </c>
      <c r="B293" t="s">
        <v>323</v>
      </c>
      <c r="C293">
        <v>615</v>
      </c>
      <c r="D293" t="s">
        <v>88</v>
      </c>
      <c r="E293">
        <v>29</v>
      </c>
      <c r="F293">
        <v>24717.681</v>
      </c>
      <c r="G293">
        <v>-1.0306747E-2</v>
      </c>
      <c r="H293">
        <v>17.446981829999999</v>
      </c>
      <c r="I293">
        <v>1.7201527000000001E-2</v>
      </c>
      <c r="J293">
        <v>-0.27021881800000003</v>
      </c>
      <c r="K293">
        <v>0.10150060299999999</v>
      </c>
      <c r="L293">
        <v>0.63495999999999997</v>
      </c>
      <c r="M293">
        <v>1.275510607</v>
      </c>
      <c r="N293">
        <v>0.407812387</v>
      </c>
      <c r="O293" t="b">
        <v>0</v>
      </c>
      <c r="P293" t="s">
        <v>285</v>
      </c>
      <c r="Q293" t="s">
        <v>286</v>
      </c>
      <c r="R293">
        <v>97</v>
      </c>
      <c r="S293" s="1">
        <v>44765.374305555553</v>
      </c>
      <c r="T293" t="s">
        <v>44</v>
      </c>
      <c r="U293" t="s">
        <v>44</v>
      </c>
      <c r="V293">
        <v>0.61178640200000001</v>
      </c>
      <c r="W293">
        <v>12</v>
      </c>
      <c r="X293" t="s">
        <v>45</v>
      </c>
      <c r="Y293">
        <v>0.605483153</v>
      </c>
      <c r="Z293" t="s">
        <v>45</v>
      </c>
      <c r="AA293" t="s">
        <v>89</v>
      </c>
      <c r="AB293">
        <v>3.6363811000000003E-2</v>
      </c>
      <c r="AC293">
        <v>0.17475738499999999</v>
      </c>
      <c r="AD293">
        <v>8.8195272000000005E-2</v>
      </c>
      <c r="AE293" t="s">
        <v>47</v>
      </c>
      <c r="AF293" s="3">
        <v>22.664138250000001</v>
      </c>
      <c r="AG293">
        <v>3.2009839040000001</v>
      </c>
      <c r="AH293">
        <v>97</v>
      </c>
      <c r="AI293">
        <v>75.849999999999994</v>
      </c>
      <c r="AJ293">
        <v>1012.233833</v>
      </c>
      <c r="AK293">
        <v>282.2338335</v>
      </c>
      <c r="AL293">
        <v>2.484702236</v>
      </c>
      <c r="AM293">
        <v>10</v>
      </c>
      <c r="AN293" t="s">
        <v>79</v>
      </c>
      <c r="AP293">
        <f t="shared" si="17"/>
        <v>5</v>
      </c>
      <c r="AQ293">
        <f t="shared" si="18"/>
        <v>287.2338335</v>
      </c>
      <c r="AR293">
        <f t="shared" si="19"/>
        <v>10</v>
      </c>
      <c r="AS293" t="b">
        <f t="shared" si="20"/>
        <v>1</v>
      </c>
    </row>
    <row r="294" spans="1:45" x14ac:dyDescent="0.25">
      <c r="A294" s="1">
        <v>44765.40347222222</v>
      </c>
      <c r="B294" t="s">
        <v>324</v>
      </c>
      <c r="C294">
        <v>615</v>
      </c>
      <c r="D294" t="s">
        <v>88</v>
      </c>
      <c r="E294">
        <v>30</v>
      </c>
      <c r="F294">
        <v>22139.347000000002</v>
      </c>
      <c r="G294">
        <v>-2.1787361000000002E-2</v>
      </c>
      <c r="H294">
        <v>16.91772739</v>
      </c>
      <c r="I294">
        <v>1.9491273E-2</v>
      </c>
      <c r="J294">
        <v>-0.306401113</v>
      </c>
      <c r="K294">
        <v>0.114583896</v>
      </c>
      <c r="L294">
        <v>0.59631999999999996</v>
      </c>
      <c r="M294">
        <v>1.0526771029999999</v>
      </c>
      <c r="N294">
        <v>0.14124576999999999</v>
      </c>
      <c r="O294" t="b">
        <v>0</v>
      </c>
      <c r="P294" t="s">
        <v>285</v>
      </c>
      <c r="Q294" t="s">
        <v>286</v>
      </c>
      <c r="R294">
        <v>130</v>
      </c>
      <c r="S294" s="1">
        <v>44765.40347222222</v>
      </c>
      <c r="T294" t="s">
        <v>44</v>
      </c>
      <c r="U294" t="s">
        <v>44</v>
      </c>
      <c r="V294">
        <v>0.55786292400000004</v>
      </c>
      <c r="W294">
        <v>33</v>
      </c>
      <c r="X294" t="s">
        <v>45</v>
      </c>
      <c r="Y294">
        <v>0.55375140499999997</v>
      </c>
      <c r="Z294" t="s">
        <v>45</v>
      </c>
      <c r="AA294" t="s">
        <v>89</v>
      </c>
      <c r="AB294">
        <v>3.6363811000000003E-2</v>
      </c>
      <c r="AC294">
        <v>0.17475738499999999</v>
      </c>
      <c r="AD294">
        <v>8.8195272000000005E-2</v>
      </c>
      <c r="AE294" t="s">
        <v>47</v>
      </c>
      <c r="AF294" s="3">
        <v>41.124017989999999</v>
      </c>
      <c r="AG294">
        <v>6.5749346040000001</v>
      </c>
      <c r="AH294">
        <v>130</v>
      </c>
      <c r="AI294">
        <v>96.764062499999994</v>
      </c>
      <c r="AJ294">
        <v>1326.7219070000001</v>
      </c>
      <c r="AK294">
        <v>231.72190710000001</v>
      </c>
      <c r="AL294">
        <v>11.00017111</v>
      </c>
      <c r="AM294">
        <v>8</v>
      </c>
      <c r="AN294" t="s">
        <v>55</v>
      </c>
      <c r="AP294">
        <f t="shared" si="17"/>
        <v>5</v>
      </c>
      <c r="AQ294">
        <f t="shared" si="18"/>
        <v>236.72190710000001</v>
      </c>
      <c r="AR294">
        <f t="shared" si="19"/>
        <v>8</v>
      </c>
      <c r="AS294" t="b">
        <f t="shared" si="20"/>
        <v>1</v>
      </c>
    </row>
    <row r="295" spans="1:45" x14ac:dyDescent="0.25">
      <c r="A295" s="1">
        <v>44778.871527777781</v>
      </c>
      <c r="B295" t="s">
        <v>325</v>
      </c>
      <c r="C295">
        <v>618</v>
      </c>
      <c r="D295" t="s">
        <v>88</v>
      </c>
      <c r="E295">
        <v>5</v>
      </c>
      <c r="F295">
        <v>21631.831999999999</v>
      </c>
      <c r="G295">
        <v>-2.9969760000000002E-3</v>
      </c>
      <c r="H295">
        <v>21.44597323</v>
      </c>
      <c r="I295">
        <v>1.8266781999999999E-2</v>
      </c>
      <c r="J295">
        <v>-0.31461242099999998</v>
      </c>
      <c r="K295">
        <v>0.111614933</v>
      </c>
      <c r="L295">
        <v>0.56423000000000001</v>
      </c>
      <c r="M295">
        <v>3.2241202649999998</v>
      </c>
      <c r="N295">
        <v>2.3748207419999998</v>
      </c>
      <c r="O295" t="b">
        <v>0</v>
      </c>
      <c r="P295" t="s">
        <v>285</v>
      </c>
      <c r="Q295" t="s">
        <v>286</v>
      </c>
      <c r="R295">
        <v>1</v>
      </c>
      <c r="S295" s="1">
        <v>44778.871527777781</v>
      </c>
      <c r="T295" t="s">
        <v>44</v>
      </c>
      <c r="U295" t="s">
        <v>44</v>
      </c>
      <c r="V295">
        <v>0.56615122799999995</v>
      </c>
      <c r="W295">
        <v>33</v>
      </c>
      <c r="X295" t="s">
        <v>45</v>
      </c>
      <c r="Y295">
        <v>0.56133493800000001</v>
      </c>
      <c r="Z295" t="s">
        <v>45</v>
      </c>
      <c r="AA295" t="s">
        <v>89</v>
      </c>
      <c r="AB295">
        <v>3.6363811000000003E-2</v>
      </c>
      <c r="AC295">
        <v>0.17475738499999999</v>
      </c>
      <c r="AD295">
        <v>8.8195272000000005E-2</v>
      </c>
      <c r="AE295" t="s">
        <v>47</v>
      </c>
      <c r="AF295" s="3">
        <v>38.200648379999997</v>
      </c>
      <c r="AG295">
        <v>8.2151168719999994</v>
      </c>
      <c r="AH295">
        <v>1</v>
      </c>
      <c r="AI295">
        <v>13.97</v>
      </c>
      <c r="AJ295">
        <v>-755.99007440000003</v>
      </c>
      <c r="AK295">
        <v>339.00992559999997</v>
      </c>
      <c r="AL295" t="s">
        <v>45</v>
      </c>
      <c r="AM295">
        <v>12</v>
      </c>
      <c r="AN295" t="s">
        <v>63</v>
      </c>
      <c r="AP295">
        <f t="shared" si="17"/>
        <v>5</v>
      </c>
      <c r="AQ295">
        <f t="shared" si="18"/>
        <v>344.00992559999997</v>
      </c>
      <c r="AR295">
        <f t="shared" si="19"/>
        <v>12</v>
      </c>
      <c r="AS295" t="b">
        <f t="shared" si="20"/>
        <v>1</v>
      </c>
    </row>
    <row r="296" spans="1:45" x14ac:dyDescent="0.25">
      <c r="A296" s="1">
        <v>44778.899305555555</v>
      </c>
      <c r="B296" t="s">
        <v>326</v>
      </c>
      <c r="C296">
        <v>618</v>
      </c>
      <c r="D296" t="s">
        <v>88</v>
      </c>
      <c r="E296">
        <v>6</v>
      </c>
      <c r="F296">
        <v>17869.536</v>
      </c>
      <c r="G296">
        <v>7.9989919999999999E-3</v>
      </c>
      <c r="H296">
        <v>18.628546879999998</v>
      </c>
      <c r="I296">
        <v>1.6269638999999999E-2</v>
      </c>
      <c r="J296">
        <v>-0.34298832200000001</v>
      </c>
      <c r="K296">
        <v>0.104154709</v>
      </c>
      <c r="L296">
        <v>0.53432000000000002</v>
      </c>
      <c r="M296">
        <v>0.97043157599999996</v>
      </c>
      <c r="N296">
        <v>1.91076355</v>
      </c>
      <c r="O296" t="b">
        <v>0</v>
      </c>
      <c r="P296" t="s">
        <v>285</v>
      </c>
      <c r="Q296" t="s">
        <v>286</v>
      </c>
      <c r="R296">
        <v>11</v>
      </c>
      <c r="S296" s="1">
        <v>44778.899305555555</v>
      </c>
      <c r="T296" t="s">
        <v>44</v>
      </c>
      <c r="U296" t="s">
        <v>44</v>
      </c>
      <c r="V296">
        <v>0.56004708599999997</v>
      </c>
      <c r="W296">
        <v>34</v>
      </c>
      <c r="X296" t="s">
        <v>45</v>
      </c>
      <c r="Y296">
        <v>0.555477569</v>
      </c>
      <c r="Z296" t="s">
        <v>45</v>
      </c>
      <c r="AA296" t="s">
        <v>89</v>
      </c>
      <c r="AB296">
        <v>3.6363811000000003E-2</v>
      </c>
      <c r="AC296">
        <v>0.17475738499999999</v>
      </c>
      <c r="AD296">
        <v>8.8195272000000005E-2</v>
      </c>
      <c r="AE296" t="s">
        <v>47</v>
      </c>
      <c r="AF296" s="3">
        <v>40.451365289999998</v>
      </c>
      <c r="AG296">
        <v>6.3683888260000003</v>
      </c>
      <c r="AH296">
        <v>11</v>
      </c>
      <c r="AI296">
        <v>20.97</v>
      </c>
      <c r="AJ296">
        <v>205.39967300000001</v>
      </c>
      <c r="AK296">
        <v>205.39967300000001</v>
      </c>
      <c r="AL296">
        <v>39.458410960000002</v>
      </c>
      <c r="AM296">
        <v>7</v>
      </c>
      <c r="AN296" t="s">
        <v>53</v>
      </c>
      <c r="AP296">
        <f t="shared" si="17"/>
        <v>5</v>
      </c>
      <c r="AQ296">
        <f t="shared" si="18"/>
        <v>210.39967300000001</v>
      </c>
      <c r="AR296">
        <f t="shared" si="19"/>
        <v>7</v>
      </c>
      <c r="AS296" t="b">
        <f t="shared" si="20"/>
        <v>1</v>
      </c>
    </row>
    <row r="297" spans="1:45" x14ac:dyDescent="0.25">
      <c r="A297" s="1">
        <v>44778.95208333333</v>
      </c>
      <c r="B297" t="s">
        <v>327</v>
      </c>
      <c r="C297">
        <v>618</v>
      </c>
      <c r="D297" t="s">
        <v>88</v>
      </c>
      <c r="E297">
        <v>8</v>
      </c>
      <c r="F297">
        <v>15449.031000000001</v>
      </c>
      <c r="G297">
        <v>1.4810924E-2</v>
      </c>
      <c r="H297">
        <v>17.378012399999999</v>
      </c>
      <c r="I297">
        <v>1.9490499000000001E-2</v>
      </c>
      <c r="J297">
        <v>-0.31425817499999997</v>
      </c>
      <c r="K297">
        <v>0.124927254</v>
      </c>
      <c r="L297">
        <v>0.56491999999999998</v>
      </c>
      <c r="M297">
        <v>0.21348291899999999</v>
      </c>
      <c r="N297">
        <v>1.4371715869999999</v>
      </c>
      <c r="O297" t="b">
        <v>0</v>
      </c>
      <c r="P297" t="s">
        <v>285</v>
      </c>
      <c r="Q297" t="s">
        <v>286</v>
      </c>
      <c r="R297">
        <v>20</v>
      </c>
      <c r="S297" s="1">
        <v>44778.95208333333</v>
      </c>
      <c r="T297" t="s">
        <v>44</v>
      </c>
      <c r="U297" t="s">
        <v>44</v>
      </c>
      <c r="V297">
        <v>0.60031610000000002</v>
      </c>
      <c r="W297">
        <v>5</v>
      </c>
      <c r="X297" t="s">
        <v>45</v>
      </c>
      <c r="Y297">
        <v>0.59453573699999995</v>
      </c>
      <c r="Z297" t="s">
        <v>45</v>
      </c>
      <c r="AA297" t="s">
        <v>89</v>
      </c>
      <c r="AB297">
        <v>3.6363811000000003E-2</v>
      </c>
      <c r="AC297">
        <v>0.17475738499999999</v>
      </c>
      <c r="AD297">
        <v>8.8195272000000005E-2</v>
      </c>
      <c r="AE297" t="s">
        <v>47</v>
      </c>
      <c r="AF297" s="3">
        <v>26.299066580000002</v>
      </c>
      <c r="AG297">
        <v>2.878629519</v>
      </c>
      <c r="AH297">
        <v>20</v>
      </c>
      <c r="AI297">
        <v>27.27</v>
      </c>
      <c r="AJ297">
        <v>314.77963440000002</v>
      </c>
      <c r="AK297">
        <v>314.77963440000002</v>
      </c>
      <c r="AL297">
        <v>32.99591521</v>
      </c>
      <c r="AM297">
        <v>11</v>
      </c>
      <c r="AN297" t="s">
        <v>59</v>
      </c>
      <c r="AP297">
        <f t="shared" si="17"/>
        <v>5</v>
      </c>
      <c r="AQ297">
        <f t="shared" si="18"/>
        <v>319.77963440000002</v>
      </c>
      <c r="AR297">
        <f t="shared" si="19"/>
        <v>11</v>
      </c>
      <c r="AS297" t="b">
        <f t="shared" si="20"/>
        <v>1</v>
      </c>
    </row>
    <row r="298" spans="1:45" x14ac:dyDescent="0.25">
      <c r="A298" s="1">
        <v>44778.978472222225</v>
      </c>
      <c r="B298" t="s">
        <v>328</v>
      </c>
      <c r="C298">
        <v>618</v>
      </c>
      <c r="D298" t="s">
        <v>88</v>
      </c>
      <c r="E298">
        <v>9</v>
      </c>
      <c r="F298">
        <v>18398.674999999999</v>
      </c>
      <c r="G298">
        <v>1.1185818E-2</v>
      </c>
      <c r="H298">
        <v>17.926942199999999</v>
      </c>
      <c r="I298">
        <v>1.7121035999999999E-2</v>
      </c>
      <c r="J298">
        <v>-0.27426453000000001</v>
      </c>
      <c r="K298">
        <v>0.112769912</v>
      </c>
      <c r="L298">
        <v>0.60712999999999995</v>
      </c>
      <c r="M298">
        <v>0.32586927599999999</v>
      </c>
      <c r="N298">
        <v>1.8363128099999999</v>
      </c>
      <c r="O298" t="b">
        <v>0</v>
      </c>
      <c r="P298" t="s">
        <v>285</v>
      </c>
      <c r="Q298" t="s">
        <v>286</v>
      </c>
      <c r="R298">
        <v>30</v>
      </c>
      <c r="S298" s="1">
        <v>44778.978472222225</v>
      </c>
      <c r="T298" t="s">
        <v>44</v>
      </c>
      <c r="U298" t="s">
        <v>44</v>
      </c>
      <c r="V298">
        <v>0.62283994799999998</v>
      </c>
      <c r="W298">
        <v>30</v>
      </c>
      <c r="X298" t="s">
        <v>45</v>
      </c>
      <c r="Y298">
        <v>0.61638387699999997</v>
      </c>
      <c r="Z298" t="s">
        <v>45</v>
      </c>
      <c r="AA298" t="s">
        <v>89</v>
      </c>
      <c r="AB298">
        <v>3.6363811000000003E-2</v>
      </c>
      <c r="AC298">
        <v>0.17475738499999999</v>
      </c>
      <c r="AD298">
        <v>8.8195272000000005E-2</v>
      </c>
      <c r="AE298" t="s">
        <v>47</v>
      </c>
      <c r="AF298" s="3">
        <v>19.173134189999999</v>
      </c>
      <c r="AG298">
        <v>1.520257432</v>
      </c>
      <c r="AH298">
        <v>30</v>
      </c>
      <c r="AI298">
        <v>34.270000000000003</v>
      </c>
      <c r="AJ298">
        <v>348.4706979</v>
      </c>
      <c r="AK298">
        <v>348.4706979</v>
      </c>
      <c r="AL298">
        <v>23.238873139999999</v>
      </c>
      <c r="AM298">
        <v>12</v>
      </c>
      <c r="AN298" t="s">
        <v>63</v>
      </c>
      <c r="AP298">
        <f t="shared" si="17"/>
        <v>5</v>
      </c>
      <c r="AQ298">
        <f t="shared" si="18"/>
        <v>353.4706979</v>
      </c>
      <c r="AR298">
        <f t="shared" si="19"/>
        <v>12</v>
      </c>
      <c r="AS298" t="b">
        <f t="shared" si="20"/>
        <v>1</v>
      </c>
    </row>
    <row r="299" spans="1:45" x14ac:dyDescent="0.25">
      <c r="A299" s="1">
        <v>44779.031944444447</v>
      </c>
      <c r="B299" t="s">
        <v>329</v>
      </c>
      <c r="C299">
        <v>618</v>
      </c>
      <c r="D299" t="s">
        <v>88</v>
      </c>
      <c r="E299">
        <v>11</v>
      </c>
      <c r="F299">
        <v>22055.574000000001</v>
      </c>
      <c r="G299">
        <v>-9.7175070000000002E-3</v>
      </c>
      <c r="H299">
        <v>17.16443203</v>
      </c>
      <c r="I299">
        <v>1.0687449999999999E-2</v>
      </c>
      <c r="J299">
        <v>-0.23181942</v>
      </c>
      <c r="K299">
        <v>6.6630981000000006E-2</v>
      </c>
      <c r="L299">
        <v>0.65185000000000004</v>
      </c>
      <c r="M299">
        <v>-0.14123453799999999</v>
      </c>
      <c r="N299">
        <v>1.512611618</v>
      </c>
      <c r="O299" t="b">
        <v>0</v>
      </c>
      <c r="P299" t="s">
        <v>285</v>
      </c>
      <c r="Q299" t="s">
        <v>286</v>
      </c>
      <c r="R299">
        <v>39</v>
      </c>
      <c r="S299" s="1">
        <v>44779.031944444447</v>
      </c>
      <c r="T299" t="s">
        <v>44</v>
      </c>
      <c r="U299" t="s">
        <v>44</v>
      </c>
      <c r="V299">
        <v>0.64553417300000004</v>
      </c>
      <c r="W299">
        <v>28</v>
      </c>
      <c r="X299" t="s">
        <v>45</v>
      </c>
      <c r="Y299">
        <v>0.63824658700000003</v>
      </c>
      <c r="Z299" t="s">
        <v>45</v>
      </c>
      <c r="AA299" t="s">
        <v>89</v>
      </c>
      <c r="AB299">
        <v>3.6363811000000003E-2</v>
      </c>
      <c r="AC299">
        <v>0.17475738499999999</v>
      </c>
      <c r="AD299">
        <v>8.8195272000000005E-2</v>
      </c>
      <c r="AE299" t="s">
        <v>47</v>
      </c>
      <c r="AF299" s="3">
        <v>12.528576340000001</v>
      </c>
      <c r="AG299">
        <v>-0.38245192900000002</v>
      </c>
      <c r="AH299">
        <v>39</v>
      </c>
      <c r="AI299">
        <v>40.57</v>
      </c>
      <c r="AJ299">
        <v>365.67981170000002</v>
      </c>
      <c r="AK299">
        <v>0.67981169100000005</v>
      </c>
      <c r="AL299">
        <v>16.07390066</v>
      </c>
      <c r="AM299">
        <v>1</v>
      </c>
      <c r="AN299" t="s">
        <v>48</v>
      </c>
      <c r="AP299">
        <f t="shared" si="17"/>
        <v>5</v>
      </c>
      <c r="AQ299">
        <f t="shared" si="18"/>
        <v>5.6798116910000003</v>
      </c>
      <c r="AR299">
        <f t="shared" si="19"/>
        <v>1</v>
      </c>
      <c r="AS299" t="b">
        <f t="shared" si="20"/>
        <v>1</v>
      </c>
    </row>
    <row r="300" spans="1:45" x14ac:dyDescent="0.25">
      <c r="A300" s="1">
        <v>44779.193749999999</v>
      </c>
      <c r="B300" t="s">
        <v>330</v>
      </c>
      <c r="C300">
        <v>618</v>
      </c>
      <c r="D300" t="s">
        <v>88</v>
      </c>
      <c r="E300">
        <v>17</v>
      </c>
      <c r="F300">
        <v>22962.669000000002</v>
      </c>
      <c r="G300">
        <v>-1.1093789999999999E-2</v>
      </c>
      <c r="H300">
        <v>19.810498299999999</v>
      </c>
      <c r="I300">
        <v>1.2925993E-2</v>
      </c>
      <c r="J300">
        <v>-0.19891789700000001</v>
      </c>
      <c r="K300">
        <v>9.5437376000000004E-2</v>
      </c>
      <c r="L300">
        <v>0.68771000000000004</v>
      </c>
      <c r="M300">
        <v>1.7386407850000001</v>
      </c>
      <c r="N300">
        <v>2.1695304549999999</v>
      </c>
      <c r="O300" t="b">
        <v>0</v>
      </c>
      <c r="P300" t="s">
        <v>285</v>
      </c>
      <c r="Q300" t="s">
        <v>286</v>
      </c>
      <c r="R300">
        <v>7</v>
      </c>
      <c r="S300" s="1">
        <v>44779.193749999999</v>
      </c>
      <c r="T300" t="s">
        <v>44</v>
      </c>
      <c r="U300" t="s">
        <v>44</v>
      </c>
      <c r="V300">
        <v>0.679228147</v>
      </c>
      <c r="W300">
        <v>28</v>
      </c>
      <c r="X300" t="s">
        <v>45</v>
      </c>
      <c r="Y300">
        <v>0.67043879299999998</v>
      </c>
      <c r="Z300" t="s">
        <v>45</v>
      </c>
      <c r="AA300" t="s">
        <v>89</v>
      </c>
      <c r="AB300">
        <v>3.6363811000000003E-2</v>
      </c>
      <c r="AC300">
        <v>0.17475738499999999</v>
      </c>
      <c r="AD300">
        <v>8.8195272000000005E-2</v>
      </c>
      <c r="AE300" t="s">
        <v>47</v>
      </c>
      <c r="AF300" s="3">
        <v>3.5204360559999999</v>
      </c>
      <c r="AG300">
        <v>-0.55889204100000001</v>
      </c>
      <c r="AH300">
        <v>7</v>
      </c>
      <c r="AI300">
        <v>18.170000000000002</v>
      </c>
      <c r="AJ300">
        <v>33.90082786</v>
      </c>
      <c r="AK300">
        <v>33.90082786</v>
      </c>
      <c r="AL300">
        <v>75.447407909999995</v>
      </c>
      <c r="AM300">
        <v>2</v>
      </c>
      <c r="AN300" t="s">
        <v>57</v>
      </c>
      <c r="AP300">
        <f t="shared" si="17"/>
        <v>5</v>
      </c>
      <c r="AQ300">
        <f t="shared" si="18"/>
        <v>38.90082786</v>
      </c>
      <c r="AR300">
        <f t="shared" si="19"/>
        <v>2</v>
      </c>
      <c r="AS300" t="b">
        <f t="shared" si="20"/>
        <v>1</v>
      </c>
    </row>
    <row r="301" spans="1:45" x14ac:dyDescent="0.25">
      <c r="A301" s="1">
        <v>44779.220833333333</v>
      </c>
      <c r="B301" t="s">
        <v>331</v>
      </c>
      <c r="C301">
        <v>618</v>
      </c>
      <c r="D301" t="s">
        <v>88</v>
      </c>
      <c r="E301">
        <v>18</v>
      </c>
      <c r="F301">
        <v>21509.059000000001</v>
      </c>
      <c r="G301">
        <v>-7.4531499999999997E-4</v>
      </c>
      <c r="H301">
        <v>16.692322820000001</v>
      </c>
      <c r="I301">
        <v>1.2900033E-2</v>
      </c>
      <c r="J301">
        <v>-0.228924614</v>
      </c>
      <c r="K301">
        <v>8.3785499999999999E-2</v>
      </c>
      <c r="L301">
        <v>0.65600999999999998</v>
      </c>
      <c r="M301">
        <v>0.159440161</v>
      </c>
      <c r="N301">
        <v>0.69136762399999996</v>
      </c>
      <c r="O301" t="b">
        <v>0</v>
      </c>
      <c r="P301" t="s">
        <v>285</v>
      </c>
      <c r="Q301" t="s">
        <v>286</v>
      </c>
      <c r="R301">
        <v>84</v>
      </c>
      <c r="S301" s="1">
        <v>44779.220833333333</v>
      </c>
      <c r="T301" t="s">
        <v>44</v>
      </c>
      <c r="U301" t="s">
        <v>44</v>
      </c>
      <c r="V301">
        <v>0.65050043899999999</v>
      </c>
      <c r="W301">
        <v>31</v>
      </c>
      <c r="X301" t="s">
        <v>45</v>
      </c>
      <c r="Y301">
        <v>0.64256960399999996</v>
      </c>
      <c r="Z301" t="s">
        <v>45</v>
      </c>
      <c r="AA301" t="s">
        <v>89</v>
      </c>
      <c r="AB301">
        <v>3.6363811000000003E-2</v>
      </c>
      <c r="AC301">
        <v>0.17475738499999999</v>
      </c>
      <c r="AD301">
        <v>8.8195272000000005E-2</v>
      </c>
      <c r="AE301" t="s">
        <v>47</v>
      </c>
      <c r="AF301" s="3">
        <v>11.26757235</v>
      </c>
      <c r="AG301">
        <v>-0.36160729699999999</v>
      </c>
      <c r="AH301">
        <v>84</v>
      </c>
      <c r="AI301">
        <v>68.396666670000002</v>
      </c>
      <c r="AJ301">
        <v>1189.5259840000001</v>
      </c>
      <c r="AK301">
        <v>94.525983789999998</v>
      </c>
      <c r="AL301">
        <v>12.028497720000001</v>
      </c>
      <c r="AM301">
        <v>4</v>
      </c>
      <c r="AN301" t="s">
        <v>51</v>
      </c>
      <c r="AP301">
        <f t="shared" si="17"/>
        <v>5</v>
      </c>
      <c r="AQ301">
        <f t="shared" si="18"/>
        <v>99.525983789999998</v>
      </c>
      <c r="AR301">
        <f t="shared" si="19"/>
        <v>4</v>
      </c>
      <c r="AS301" t="b">
        <f t="shared" si="20"/>
        <v>1</v>
      </c>
    </row>
    <row r="302" spans="1:45" x14ac:dyDescent="0.25">
      <c r="A302" s="1">
        <v>44779.274305555555</v>
      </c>
      <c r="B302" t="s">
        <v>332</v>
      </c>
      <c r="C302">
        <v>618</v>
      </c>
      <c r="D302" t="s">
        <v>88</v>
      </c>
      <c r="E302">
        <v>20</v>
      </c>
      <c r="F302">
        <v>16816.108</v>
      </c>
      <c r="G302">
        <v>2.8019329999999999E-3</v>
      </c>
      <c r="H302">
        <v>16.1062431</v>
      </c>
      <c r="I302">
        <v>1.6193646999999999E-2</v>
      </c>
      <c r="J302">
        <v>-0.252558754</v>
      </c>
      <c r="K302">
        <v>0.10687851700000001</v>
      </c>
      <c r="L302">
        <v>0.63085000000000002</v>
      </c>
      <c r="M302">
        <v>-0.12932928699999999</v>
      </c>
      <c r="N302">
        <v>0.423756413</v>
      </c>
      <c r="O302" t="b">
        <v>0</v>
      </c>
      <c r="P302" t="s">
        <v>285</v>
      </c>
      <c r="Q302" t="s">
        <v>286</v>
      </c>
      <c r="R302">
        <v>92</v>
      </c>
      <c r="S302" s="1">
        <v>44779.274305555555</v>
      </c>
      <c r="T302" t="s">
        <v>44</v>
      </c>
      <c r="U302" t="s">
        <v>44</v>
      </c>
      <c r="V302">
        <v>0.67044039200000005</v>
      </c>
      <c r="W302">
        <v>23</v>
      </c>
      <c r="X302" t="s">
        <v>45</v>
      </c>
      <c r="Y302">
        <v>0.66197944200000003</v>
      </c>
      <c r="Z302" t="s">
        <v>45</v>
      </c>
      <c r="AA302" t="s">
        <v>89</v>
      </c>
      <c r="AB302">
        <v>3.6363811000000003E-2</v>
      </c>
      <c r="AC302">
        <v>0.17475738499999999</v>
      </c>
      <c r="AD302">
        <v>8.8195272000000005E-2</v>
      </c>
      <c r="AE302" t="s">
        <v>47</v>
      </c>
      <c r="AF302" s="3">
        <v>5.8047597890000002</v>
      </c>
      <c r="AG302">
        <v>-1.8900781659999999</v>
      </c>
      <c r="AH302">
        <v>92</v>
      </c>
      <c r="AI302">
        <v>72.983333329999994</v>
      </c>
      <c r="AJ302">
        <v>1183.168582</v>
      </c>
      <c r="AK302">
        <v>88.168581590000002</v>
      </c>
      <c r="AL302">
        <v>7.0439112970000002</v>
      </c>
      <c r="AM302">
        <v>4</v>
      </c>
      <c r="AN302" t="s">
        <v>51</v>
      </c>
      <c r="AP302">
        <f t="shared" si="17"/>
        <v>5</v>
      </c>
      <c r="AQ302">
        <f t="shared" si="18"/>
        <v>93.168581590000002</v>
      </c>
      <c r="AR302">
        <f t="shared" si="19"/>
        <v>4</v>
      </c>
      <c r="AS302" t="b">
        <f t="shared" si="20"/>
        <v>1</v>
      </c>
    </row>
    <row r="303" spans="1:45" x14ac:dyDescent="0.25">
      <c r="A303" s="1">
        <v>44779.354861111111</v>
      </c>
      <c r="B303" t="s">
        <v>333</v>
      </c>
      <c r="C303">
        <v>618</v>
      </c>
      <c r="D303" t="s">
        <v>88</v>
      </c>
      <c r="E303">
        <v>23</v>
      </c>
      <c r="F303">
        <v>15496.844999999999</v>
      </c>
      <c r="G303">
        <v>1.2991737999999999E-2</v>
      </c>
      <c r="H303">
        <v>18.13501213</v>
      </c>
      <c r="I303">
        <v>1.8353234E-2</v>
      </c>
      <c r="J303">
        <v>-0.27348608499999999</v>
      </c>
      <c r="K303">
        <v>0.114079317</v>
      </c>
      <c r="L303">
        <v>0.60743999999999998</v>
      </c>
      <c r="M303">
        <v>1.773294892</v>
      </c>
      <c r="N303">
        <v>0.51793302500000005</v>
      </c>
      <c r="O303" t="b">
        <v>0</v>
      </c>
      <c r="P303" t="s">
        <v>285</v>
      </c>
      <c r="Q303" t="s">
        <v>286</v>
      </c>
      <c r="R303">
        <v>102</v>
      </c>
      <c r="S303" s="1">
        <v>44779.354861111111</v>
      </c>
      <c r="T303" t="s">
        <v>44</v>
      </c>
      <c r="U303" t="s">
        <v>44</v>
      </c>
      <c r="V303">
        <v>0.64108818999999995</v>
      </c>
      <c r="W303">
        <v>5</v>
      </c>
      <c r="X303" t="s">
        <v>45</v>
      </c>
      <c r="Y303">
        <v>0.63381304699999996</v>
      </c>
      <c r="Z303" t="s">
        <v>45</v>
      </c>
      <c r="AA303" t="s">
        <v>89</v>
      </c>
      <c r="AB303">
        <v>3.6363811000000003E-2</v>
      </c>
      <c r="AC303">
        <v>0.17475738499999999</v>
      </c>
      <c r="AD303">
        <v>8.8195272000000005E-2</v>
      </c>
      <c r="AE303" t="s">
        <v>47</v>
      </c>
      <c r="AF303" s="3">
        <v>13.83940014</v>
      </c>
      <c r="AG303">
        <v>1.820366803</v>
      </c>
      <c r="AH303">
        <v>102</v>
      </c>
      <c r="AI303">
        <v>78.716666669999995</v>
      </c>
      <c r="AJ303">
        <v>1081.1888140000001</v>
      </c>
      <c r="AK303">
        <v>351.1888136</v>
      </c>
      <c r="AL303" t="s">
        <v>45</v>
      </c>
      <c r="AM303">
        <v>12</v>
      </c>
      <c r="AN303" t="s">
        <v>63</v>
      </c>
      <c r="AP303">
        <f t="shared" si="17"/>
        <v>5</v>
      </c>
      <c r="AQ303">
        <f t="shared" si="18"/>
        <v>356.1888136</v>
      </c>
      <c r="AR303">
        <f t="shared" si="19"/>
        <v>12</v>
      </c>
      <c r="AS303" t="b">
        <f t="shared" si="20"/>
        <v>1</v>
      </c>
    </row>
    <row r="304" spans="1:45" x14ac:dyDescent="0.25">
      <c r="A304" s="1">
        <v>44779.381944444445</v>
      </c>
      <c r="B304" t="s">
        <v>334</v>
      </c>
      <c r="C304">
        <v>618</v>
      </c>
      <c r="D304" t="s">
        <v>88</v>
      </c>
      <c r="E304">
        <v>24</v>
      </c>
      <c r="F304">
        <v>16920.018</v>
      </c>
      <c r="G304">
        <v>1.2637064E-2</v>
      </c>
      <c r="H304">
        <v>18.114899789999999</v>
      </c>
      <c r="I304">
        <v>1.6775945E-2</v>
      </c>
      <c r="J304">
        <v>-0.25158275899999999</v>
      </c>
      <c r="K304">
        <v>0.100878988</v>
      </c>
      <c r="L304">
        <v>0.63036999999999999</v>
      </c>
      <c r="M304">
        <v>0.74990158299999998</v>
      </c>
      <c r="N304">
        <v>1.553331483</v>
      </c>
      <c r="O304" t="b">
        <v>0</v>
      </c>
      <c r="P304" t="s">
        <v>285</v>
      </c>
      <c r="Q304" t="s">
        <v>286</v>
      </c>
      <c r="R304">
        <v>17</v>
      </c>
      <c r="S304" s="1">
        <v>44779.381944444445</v>
      </c>
      <c r="T304" t="s">
        <v>44</v>
      </c>
      <c r="U304" t="s">
        <v>44</v>
      </c>
      <c r="V304">
        <v>0.66779920500000001</v>
      </c>
      <c r="W304">
        <v>25</v>
      </c>
      <c r="X304" t="s">
        <v>45</v>
      </c>
      <c r="Y304">
        <v>0.65990871799999995</v>
      </c>
      <c r="Z304" t="s">
        <v>45</v>
      </c>
      <c r="AA304" t="s">
        <v>89</v>
      </c>
      <c r="AB304">
        <v>3.6363811000000003E-2</v>
      </c>
      <c r="AC304">
        <v>0.17475738499999999</v>
      </c>
      <c r="AD304">
        <v>8.8195272000000005E-2</v>
      </c>
      <c r="AE304" t="s">
        <v>47</v>
      </c>
      <c r="AF304" s="3">
        <v>6.3726017610000003</v>
      </c>
      <c r="AG304">
        <v>-0.88121756600000001</v>
      </c>
      <c r="AH304">
        <v>17</v>
      </c>
      <c r="AI304">
        <v>25.17</v>
      </c>
      <c r="AJ304">
        <v>308.25406170000002</v>
      </c>
      <c r="AK304">
        <v>308.25406170000002</v>
      </c>
      <c r="AL304">
        <v>37.647641479999997</v>
      </c>
      <c r="AM304">
        <v>11</v>
      </c>
      <c r="AN304" t="s">
        <v>59</v>
      </c>
      <c r="AP304">
        <f t="shared" si="17"/>
        <v>5</v>
      </c>
      <c r="AQ304">
        <f t="shared" si="18"/>
        <v>313.25406170000002</v>
      </c>
      <c r="AR304">
        <f t="shared" si="19"/>
        <v>11</v>
      </c>
      <c r="AS304" t="b">
        <f t="shared" si="20"/>
        <v>1</v>
      </c>
    </row>
    <row r="305" spans="1:45" x14ac:dyDescent="0.25">
      <c r="A305" s="1">
        <v>44779.436805555553</v>
      </c>
      <c r="B305" t="s">
        <v>335</v>
      </c>
      <c r="C305">
        <v>618</v>
      </c>
      <c r="D305" t="s">
        <v>88</v>
      </c>
      <c r="E305">
        <v>26</v>
      </c>
      <c r="F305">
        <v>19218.112000000001</v>
      </c>
      <c r="G305">
        <v>-8.3753660000000004E-3</v>
      </c>
      <c r="H305">
        <v>17.15344983</v>
      </c>
      <c r="I305">
        <v>1.5936288999999999E-2</v>
      </c>
      <c r="J305">
        <v>-0.32035564999999999</v>
      </c>
      <c r="K305">
        <v>0.109079569</v>
      </c>
      <c r="L305">
        <v>0.55794999999999995</v>
      </c>
      <c r="M305">
        <v>-0.122071758</v>
      </c>
      <c r="N305">
        <v>1.56376212</v>
      </c>
      <c r="O305" t="b">
        <v>0</v>
      </c>
      <c r="P305" t="s">
        <v>285</v>
      </c>
      <c r="Q305" t="s">
        <v>286</v>
      </c>
      <c r="R305">
        <v>36</v>
      </c>
      <c r="S305" s="1">
        <v>44779.436805555553</v>
      </c>
      <c r="T305" t="s">
        <v>44</v>
      </c>
      <c r="U305" t="s">
        <v>44</v>
      </c>
      <c r="V305">
        <v>0.56822109899999995</v>
      </c>
      <c r="W305">
        <v>30</v>
      </c>
      <c r="X305" t="s">
        <v>45</v>
      </c>
      <c r="Y305">
        <v>0.56321199200000005</v>
      </c>
      <c r="Z305" t="s">
        <v>45</v>
      </c>
      <c r="AA305" t="s">
        <v>89</v>
      </c>
      <c r="AB305">
        <v>3.6363811000000003E-2</v>
      </c>
      <c r="AC305">
        <v>0.17475738499999999</v>
      </c>
      <c r="AD305">
        <v>8.8195272000000005E-2</v>
      </c>
      <c r="AE305" t="s">
        <v>47</v>
      </c>
      <c r="AF305" s="3">
        <v>37.489572799999998</v>
      </c>
      <c r="AG305">
        <v>4.7190856160000001</v>
      </c>
      <c r="AH305">
        <v>36</v>
      </c>
      <c r="AI305">
        <v>38.47</v>
      </c>
      <c r="AJ305">
        <v>357.14347780000003</v>
      </c>
      <c r="AK305">
        <v>357.14347780000003</v>
      </c>
      <c r="AL305">
        <v>18.357923759999998</v>
      </c>
      <c r="AM305">
        <v>12</v>
      </c>
      <c r="AN305" t="s">
        <v>63</v>
      </c>
      <c r="AP305">
        <f t="shared" si="17"/>
        <v>5</v>
      </c>
      <c r="AQ305">
        <f t="shared" si="18"/>
        <v>362.14347780000003</v>
      </c>
      <c r="AR305">
        <f t="shared" si="19"/>
        <v>12</v>
      </c>
      <c r="AS305" t="b">
        <f t="shared" si="20"/>
        <v>1</v>
      </c>
    </row>
    <row r="306" spans="1:45" x14ac:dyDescent="0.25">
      <c r="A306" s="1">
        <v>44779.464583333334</v>
      </c>
      <c r="B306" t="s">
        <v>336</v>
      </c>
      <c r="C306">
        <v>618</v>
      </c>
      <c r="D306" t="s">
        <v>88</v>
      </c>
      <c r="E306">
        <v>27</v>
      </c>
      <c r="F306">
        <v>18651.399000000001</v>
      </c>
      <c r="G306">
        <v>-1.3896309000000001E-2</v>
      </c>
      <c r="H306">
        <v>16.98899587</v>
      </c>
      <c r="I306">
        <v>1.6032399999999999E-2</v>
      </c>
      <c r="J306">
        <v>-0.31833220499999998</v>
      </c>
      <c r="K306">
        <v>0.101117479</v>
      </c>
      <c r="L306">
        <v>0.56001999999999996</v>
      </c>
      <c r="M306">
        <v>-7.3423999999999998E-3</v>
      </c>
      <c r="N306">
        <v>1.2783460849999999</v>
      </c>
      <c r="O306" t="b">
        <v>0</v>
      </c>
      <c r="P306" t="s">
        <v>285</v>
      </c>
      <c r="Q306" t="s">
        <v>286</v>
      </c>
      <c r="R306">
        <v>45</v>
      </c>
      <c r="S306" s="1">
        <v>44779.464583333334</v>
      </c>
      <c r="T306" t="s">
        <v>44</v>
      </c>
      <c r="U306" t="s">
        <v>44</v>
      </c>
      <c r="V306">
        <v>0.57359270600000001</v>
      </c>
      <c r="W306">
        <v>31</v>
      </c>
      <c r="X306" t="s">
        <v>45</v>
      </c>
      <c r="Y306">
        <v>0.56854940399999998</v>
      </c>
      <c r="Z306" t="s">
        <v>45</v>
      </c>
      <c r="AA306" t="s">
        <v>89</v>
      </c>
      <c r="AB306">
        <v>3.6363811000000003E-2</v>
      </c>
      <c r="AC306">
        <v>0.17475738499999999</v>
      </c>
      <c r="AD306">
        <v>8.8195272000000005E-2</v>
      </c>
      <c r="AE306" t="s">
        <v>47</v>
      </c>
      <c r="AF306" s="3">
        <v>35.493943690000002</v>
      </c>
      <c r="AG306">
        <v>4.4573421130000002</v>
      </c>
      <c r="AH306">
        <v>45</v>
      </c>
      <c r="AI306">
        <v>44.77</v>
      </c>
      <c r="AJ306">
        <v>388.01021079999998</v>
      </c>
      <c r="AK306">
        <v>23.010210780000001</v>
      </c>
      <c r="AL306">
        <v>19.77607909</v>
      </c>
      <c r="AM306">
        <v>1</v>
      </c>
      <c r="AN306" t="s">
        <v>48</v>
      </c>
      <c r="AP306">
        <f t="shared" si="17"/>
        <v>5</v>
      </c>
      <c r="AQ306">
        <f t="shared" si="18"/>
        <v>28.010210780000001</v>
      </c>
      <c r="AR306">
        <f t="shared" si="19"/>
        <v>1</v>
      </c>
      <c r="AS306" t="b">
        <f t="shared" si="20"/>
        <v>1</v>
      </c>
    </row>
    <row r="307" spans="1:45" x14ac:dyDescent="0.25">
      <c r="A307" s="1">
        <v>44779.59375</v>
      </c>
      <c r="B307" t="s">
        <v>337</v>
      </c>
      <c r="C307">
        <v>618</v>
      </c>
      <c r="D307" t="s">
        <v>88</v>
      </c>
      <c r="E307">
        <v>32</v>
      </c>
      <c r="F307">
        <v>15939.299000000001</v>
      </c>
      <c r="G307">
        <v>1.8238383E-2</v>
      </c>
      <c r="H307">
        <v>17.487046169999999</v>
      </c>
      <c r="I307">
        <v>1.8283450999999999E-2</v>
      </c>
      <c r="J307">
        <v>-0.29860920099999999</v>
      </c>
      <c r="K307">
        <v>0.119486178</v>
      </c>
      <c r="L307">
        <v>0.58047000000000004</v>
      </c>
      <c r="M307">
        <v>1.2684980020000001</v>
      </c>
      <c r="N307">
        <v>0.43349165299999998</v>
      </c>
      <c r="O307" t="b">
        <v>0</v>
      </c>
      <c r="P307" t="s">
        <v>285</v>
      </c>
      <c r="Q307" t="s">
        <v>286</v>
      </c>
      <c r="R307">
        <v>106</v>
      </c>
      <c r="S307" s="1">
        <v>44779.59375</v>
      </c>
      <c r="T307" t="s">
        <v>44</v>
      </c>
      <c r="U307" t="s">
        <v>44</v>
      </c>
      <c r="V307">
        <v>0.64514498499999995</v>
      </c>
      <c r="W307">
        <v>10</v>
      </c>
      <c r="X307" t="s">
        <v>45</v>
      </c>
      <c r="Y307">
        <v>0.638199878</v>
      </c>
      <c r="Z307" t="s">
        <v>45</v>
      </c>
      <c r="AA307" t="s">
        <v>89</v>
      </c>
      <c r="AB307">
        <v>3.6363811000000003E-2</v>
      </c>
      <c r="AC307">
        <v>0.17475738499999999</v>
      </c>
      <c r="AD307">
        <v>8.8195272000000005E-2</v>
      </c>
      <c r="AE307" t="s">
        <v>47</v>
      </c>
      <c r="AF307" s="3">
        <v>12.54229291</v>
      </c>
      <c r="AG307">
        <v>1.029973783</v>
      </c>
      <c r="AH307">
        <v>106</v>
      </c>
      <c r="AI307">
        <v>81.231562499999995</v>
      </c>
      <c r="AJ307">
        <v>1167.5483509999999</v>
      </c>
      <c r="AK307">
        <v>72.548350670000005</v>
      </c>
      <c r="AL307">
        <v>2.9357363269999999</v>
      </c>
      <c r="AM307">
        <v>3</v>
      </c>
      <c r="AN307" t="s">
        <v>85</v>
      </c>
      <c r="AP307">
        <f t="shared" si="17"/>
        <v>5</v>
      </c>
      <c r="AQ307">
        <f t="shared" si="18"/>
        <v>77.548350670000005</v>
      </c>
      <c r="AR307">
        <f t="shared" si="19"/>
        <v>3</v>
      </c>
      <c r="AS307" t="b">
        <f t="shared" si="20"/>
        <v>1</v>
      </c>
    </row>
    <row r="308" spans="1:45" x14ac:dyDescent="0.25">
      <c r="A308" s="1">
        <v>44779.620138888888</v>
      </c>
      <c r="B308" t="s">
        <v>338</v>
      </c>
      <c r="C308">
        <v>618</v>
      </c>
      <c r="D308" t="s">
        <v>88</v>
      </c>
      <c r="E308">
        <v>33</v>
      </c>
      <c r="F308">
        <v>21037.08</v>
      </c>
      <c r="G308">
        <v>2.6542089999999998E-3</v>
      </c>
      <c r="H308">
        <v>16.619470549999999</v>
      </c>
      <c r="I308">
        <v>1.5063702999999999E-2</v>
      </c>
      <c r="J308">
        <v>-0.27543769499999998</v>
      </c>
      <c r="K308">
        <v>0.106891694</v>
      </c>
      <c r="L308">
        <v>0.60475000000000001</v>
      </c>
      <c r="M308">
        <v>0.37118332599999998</v>
      </c>
      <c r="N308">
        <v>0.47165769600000002</v>
      </c>
      <c r="O308" t="b">
        <v>0</v>
      </c>
      <c r="P308" t="s">
        <v>285</v>
      </c>
      <c r="Q308" t="s">
        <v>286</v>
      </c>
      <c r="R308">
        <v>111</v>
      </c>
      <c r="S308" s="1">
        <v>44779.620138888888</v>
      </c>
      <c r="T308" t="s">
        <v>44</v>
      </c>
      <c r="U308" t="s">
        <v>44</v>
      </c>
      <c r="V308">
        <v>0.60847230100000005</v>
      </c>
      <c r="W308">
        <v>32</v>
      </c>
      <c r="X308" t="s">
        <v>45</v>
      </c>
      <c r="Y308">
        <v>0.60237763200000005</v>
      </c>
      <c r="Z308" t="s">
        <v>45</v>
      </c>
      <c r="AA308" t="s">
        <v>89</v>
      </c>
      <c r="AB308">
        <v>3.6363811000000003E-2</v>
      </c>
      <c r="AC308">
        <v>0.17475738499999999</v>
      </c>
      <c r="AD308">
        <v>8.8195272000000005E-2</v>
      </c>
      <c r="AE308" t="s">
        <v>47</v>
      </c>
      <c r="AF308" s="3">
        <v>23.681809309999998</v>
      </c>
      <c r="AG308">
        <v>2.5043841370000002</v>
      </c>
      <c r="AH308">
        <v>111</v>
      </c>
      <c r="AI308">
        <v>84.467500000000001</v>
      </c>
      <c r="AJ308">
        <v>1213.365808</v>
      </c>
      <c r="AK308">
        <v>118.3658082</v>
      </c>
      <c r="AL308">
        <v>2.1639358820000001</v>
      </c>
      <c r="AM308">
        <v>5</v>
      </c>
      <c r="AN308" t="s">
        <v>115</v>
      </c>
      <c r="AP308">
        <f t="shared" si="17"/>
        <v>5</v>
      </c>
      <c r="AQ308">
        <f t="shared" si="18"/>
        <v>123.3658082</v>
      </c>
      <c r="AR308">
        <f t="shared" si="19"/>
        <v>5</v>
      </c>
      <c r="AS308" t="b">
        <f t="shared" si="20"/>
        <v>1</v>
      </c>
    </row>
    <row r="309" spans="1:45" x14ac:dyDescent="0.25">
      <c r="A309" s="1">
        <v>44779.675000000003</v>
      </c>
      <c r="B309" t="s">
        <v>339</v>
      </c>
      <c r="C309">
        <v>618</v>
      </c>
      <c r="D309" t="s">
        <v>88</v>
      </c>
      <c r="E309">
        <v>35</v>
      </c>
      <c r="F309">
        <v>21163.628000000001</v>
      </c>
      <c r="G309">
        <v>2.8156940000000001E-3</v>
      </c>
      <c r="H309">
        <v>15.9641378</v>
      </c>
      <c r="I309">
        <v>1.4167605E-2</v>
      </c>
      <c r="J309">
        <v>-0.29768286500000002</v>
      </c>
      <c r="K309">
        <v>8.4934741999999994E-2</v>
      </c>
      <c r="L309">
        <v>0.58130999999999999</v>
      </c>
      <c r="M309">
        <v>-0.209456907</v>
      </c>
      <c r="N309">
        <v>0.44980569399999998</v>
      </c>
      <c r="O309" t="b">
        <v>0</v>
      </c>
      <c r="P309" t="s">
        <v>285</v>
      </c>
      <c r="Q309" t="s">
        <v>286</v>
      </c>
      <c r="R309">
        <v>117</v>
      </c>
      <c r="S309" s="1">
        <v>44779.675000000003</v>
      </c>
      <c r="T309" t="s">
        <v>44</v>
      </c>
      <c r="U309" t="s">
        <v>44</v>
      </c>
      <c r="V309">
        <v>0.58201056100000004</v>
      </c>
      <c r="W309">
        <v>31</v>
      </c>
      <c r="X309" t="s">
        <v>45</v>
      </c>
      <c r="Y309">
        <v>0.576579218</v>
      </c>
      <c r="Z309" t="s">
        <v>45</v>
      </c>
      <c r="AA309" t="s">
        <v>89</v>
      </c>
      <c r="AB309">
        <v>3.6363811000000003E-2</v>
      </c>
      <c r="AC309">
        <v>0.17475738499999999</v>
      </c>
      <c r="AD309">
        <v>8.8195272000000005E-2</v>
      </c>
      <c r="AE309" t="s">
        <v>47</v>
      </c>
      <c r="AF309" s="3">
        <v>32.562800109999998</v>
      </c>
      <c r="AG309">
        <v>3.6920052229999998</v>
      </c>
      <c r="AH309">
        <v>117</v>
      </c>
      <c r="AI309">
        <v>88.350624999999994</v>
      </c>
      <c r="AJ309">
        <v>1254.4466259999999</v>
      </c>
      <c r="AK309">
        <v>159.4466261</v>
      </c>
      <c r="AL309">
        <v>3.8192554990000001</v>
      </c>
      <c r="AM309">
        <v>6</v>
      </c>
      <c r="AN309" t="s">
        <v>75</v>
      </c>
      <c r="AP309">
        <f t="shared" si="17"/>
        <v>5</v>
      </c>
      <c r="AQ309">
        <f t="shared" si="18"/>
        <v>164.4466261</v>
      </c>
      <c r="AR309">
        <f t="shared" si="19"/>
        <v>6</v>
      </c>
      <c r="AS309" t="b">
        <f t="shared" si="20"/>
        <v>1</v>
      </c>
    </row>
    <row r="310" spans="1:45" x14ac:dyDescent="0.25">
      <c r="A310" s="1">
        <v>44779.702777777777</v>
      </c>
      <c r="B310" t="s">
        <v>340</v>
      </c>
      <c r="C310">
        <v>618</v>
      </c>
      <c r="D310" t="s">
        <v>88</v>
      </c>
      <c r="E310">
        <v>36</v>
      </c>
      <c r="F310">
        <v>18164.853999999999</v>
      </c>
      <c r="G310">
        <v>2.6915158000000002E-2</v>
      </c>
      <c r="H310">
        <v>16.157377759999999</v>
      </c>
      <c r="I310">
        <v>2.0303366999999999E-2</v>
      </c>
      <c r="J310">
        <v>-0.27227589200000002</v>
      </c>
      <c r="K310">
        <v>0.12836457200000001</v>
      </c>
      <c r="L310">
        <v>0.60785</v>
      </c>
      <c r="M310">
        <v>0.126306999</v>
      </c>
      <c r="N310">
        <v>0.26634237199999999</v>
      </c>
      <c r="O310" t="b">
        <v>0</v>
      </c>
      <c r="P310" t="s">
        <v>285</v>
      </c>
      <c r="Q310" t="s">
        <v>286</v>
      </c>
      <c r="R310">
        <v>123</v>
      </c>
      <c r="S310" s="1">
        <v>44779.702777777777</v>
      </c>
      <c r="T310" t="s">
        <v>44</v>
      </c>
      <c r="U310" t="s">
        <v>44</v>
      </c>
      <c r="V310">
        <v>0.62664819900000002</v>
      </c>
      <c r="W310">
        <v>35</v>
      </c>
      <c r="X310" t="s">
        <v>45</v>
      </c>
      <c r="Y310">
        <v>0.61998131499999998</v>
      </c>
      <c r="Z310" t="s">
        <v>45</v>
      </c>
      <c r="AA310" t="s">
        <v>89</v>
      </c>
      <c r="AB310">
        <v>3.6363811000000003E-2</v>
      </c>
      <c r="AC310">
        <v>0.17475738499999999</v>
      </c>
      <c r="AD310">
        <v>8.8195272000000005E-2</v>
      </c>
      <c r="AE310" t="s">
        <v>47</v>
      </c>
      <c r="AF310" s="3">
        <v>18.047883980000002</v>
      </c>
      <c r="AG310">
        <v>1.081832525</v>
      </c>
      <c r="AH310">
        <v>123</v>
      </c>
      <c r="AI310">
        <v>92.233750000000001</v>
      </c>
      <c r="AJ310">
        <v>1280.648248</v>
      </c>
      <c r="AK310">
        <v>185.64824780000001</v>
      </c>
      <c r="AL310">
        <v>6.3593894400000002</v>
      </c>
      <c r="AM310">
        <v>7</v>
      </c>
      <c r="AN310" t="s">
        <v>53</v>
      </c>
      <c r="AP310">
        <f t="shared" si="17"/>
        <v>5</v>
      </c>
      <c r="AQ310">
        <f t="shared" si="18"/>
        <v>190.64824780000001</v>
      </c>
      <c r="AR310">
        <f t="shared" si="19"/>
        <v>7</v>
      </c>
      <c r="AS310" t="b">
        <f t="shared" si="20"/>
        <v>1</v>
      </c>
    </row>
    <row r="311" spans="1:45" x14ac:dyDescent="0.25">
      <c r="A311" s="1">
        <v>44779.754861111112</v>
      </c>
      <c r="B311" t="s">
        <v>341</v>
      </c>
      <c r="C311">
        <v>618</v>
      </c>
      <c r="D311" t="s">
        <v>88</v>
      </c>
      <c r="E311">
        <v>38</v>
      </c>
      <c r="F311">
        <v>16623.736000000001</v>
      </c>
      <c r="G311">
        <v>2.2543455E-2</v>
      </c>
      <c r="H311">
        <v>17.931044910000001</v>
      </c>
      <c r="I311">
        <v>2.0579134999999998E-2</v>
      </c>
      <c r="J311">
        <v>-0.29058993900000002</v>
      </c>
      <c r="K311">
        <v>0.13953089199999999</v>
      </c>
      <c r="L311">
        <v>0.58872999999999998</v>
      </c>
      <c r="M311">
        <v>1.896584528</v>
      </c>
      <c r="N311">
        <v>0.23910228</v>
      </c>
      <c r="O311" t="b">
        <v>0</v>
      </c>
      <c r="P311" t="s">
        <v>285</v>
      </c>
      <c r="Q311" t="s">
        <v>286</v>
      </c>
      <c r="R311">
        <v>135</v>
      </c>
      <c r="S311" s="1">
        <v>44779.754861111112</v>
      </c>
      <c r="T311" t="s">
        <v>44</v>
      </c>
      <c r="U311" t="s">
        <v>44</v>
      </c>
      <c r="V311">
        <v>0.63237177</v>
      </c>
      <c r="W311">
        <v>21</v>
      </c>
      <c r="X311" t="s">
        <v>45</v>
      </c>
      <c r="Y311">
        <v>0.62571123699999998</v>
      </c>
      <c r="Z311" t="s">
        <v>45</v>
      </c>
      <c r="AA311" t="s">
        <v>89</v>
      </c>
      <c r="AB311">
        <v>3.6363811000000003E-2</v>
      </c>
      <c r="AC311">
        <v>0.17475738499999999</v>
      </c>
      <c r="AD311">
        <v>8.8195272000000005E-2</v>
      </c>
      <c r="AE311" t="s">
        <v>47</v>
      </c>
      <c r="AF311" s="3">
        <v>16.282136380000001</v>
      </c>
      <c r="AG311">
        <v>2.4750580609999999</v>
      </c>
      <c r="AH311">
        <v>135</v>
      </c>
      <c r="AI311">
        <v>100</v>
      </c>
      <c r="AJ311">
        <v>1483.1135690000001</v>
      </c>
      <c r="AK311">
        <v>23.113569219999999</v>
      </c>
      <c r="AL311">
        <v>5.9840170849999996</v>
      </c>
      <c r="AM311">
        <v>1</v>
      </c>
      <c r="AN311" t="s">
        <v>48</v>
      </c>
      <c r="AP311">
        <f t="shared" si="17"/>
        <v>5</v>
      </c>
      <c r="AQ311">
        <f t="shared" si="18"/>
        <v>28.113569219999999</v>
      </c>
      <c r="AR311">
        <f t="shared" si="19"/>
        <v>1</v>
      </c>
      <c r="AS311" t="b">
        <f t="shared" si="20"/>
        <v>1</v>
      </c>
    </row>
    <row r="312" spans="1:45" x14ac:dyDescent="0.25">
      <c r="A312" s="1">
        <v>44779.781944444447</v>
      </c>
      <c r="B312" t="s">
        <v>342</v>
      </c>
      <c r="C312">
        <v>618</v>
      </c>
      <c r="D312" t="s">
        <v>88</v>
      </c>
      <c r="E312">
        <v>39</v>
      </c>
      <c r="F312">
        <v>16922.347000000002</v>
      </c>
      <c r="G312">
        <v>1.7983248E-2</v>
      </c>
      <c r="H312">
        <v>17.557735189999999</v>
      </c>
      <c r="I312">
        <v>2.2418041E-2</v>
      </c>
      <c r="J312">
        <v>-0.21753330100000001</v>
      </c>
      <c r="K312">
        <v>0.144230258</v>
      </c>
      <c r="L312">
        <v>0.66508999999999996</v>
      </c>
      <c r="M312">
        <v>1.423240254</v>
      </c>
      <c r="N312">
        <v>0.270432542</v>
      </c>
      <c r="O312" t="b">
        <v>0</v>
      </c>
      <c r="P312" t="s">
        <v>285</v>
      </c>
      <c r="Q312" t="s">
        <v>286</v>
      </c>
      <c r="R312">
        <v>138</v>
      </c>
      <c r="S312" s="1">
        <v>44779.781944444447</v>
      </c>
      <c r="T312" t="s">
        <v>44</v>
      </c>
      <c r="U312" t="s">
        <v>44</v>
      </c>
      <c r="V312">
        <v>0.70184866300000004</v>
      </c>
      <c r="W312">
        <v>25</v>
      </c>
      <c r="X312" t="s">
        <v>45</v>
      </c>
      <c r="Y312">
        <v>0.69361169199999995</v>
      </c>
      <c r="Z312" t="s">
        <v>45</v>
      </c>
      <c r="AA312" t="s">
        <v>89</v>
      </c>
      <c r="AB312">
        <v>3.6363811000000003E-2</v>
      </c>
      <c r="AC312">
        <v>0.17475738499999999</v>
      </c>
      <c r="AD312">
        <v>8.8195272000000005E-2</v>
      </c>
      <c r="AE312" t="s">
        <v>47</v>
      </c>
      <c r="AF312" s="3">
        <v>-2.4607137219999999</v>
      </c>
      <c r="AG312">
        <v>-2.3112232229999998</v>
      </c>
      <c r="AH312">
        <v>138</v>
      </c>
      <c r="AI312">
        <v>101.81909090000001</v>
      </c>
      <c r="AJ312">
        <v>1520.764349</v>
      </c>
      <c r="AK312">
        <v>60.764349490000001</v>
      </c>
      <c r="AL312" t="s">
        <v>45</v>
      </c>
      <c r="AM312">
        <v>3</v>
      </c>
      <c r="AN312" t="s">
        <v>85</v>
      </c>
      <c r="AP312">
        <f t="shared" si="17"/>
        <v>5</v>
      </c>
      <c r="AQ312">
        <f t="shared" si="18"/>
        <v>65.764349490000001</v>
      </c>
      <c r="AR312">
        <f t="shared" si="19"/>
        <v>3</v>
      </c>
      <c r="AS312" t="b">
        <f t="shared" si="20"/>
        <v>1</v>
      </c>
    </row>
    <row r="313" spans="1:45" x14ac:dyDescent="0.25">
      <c r="A313" s="1">
        <v>44779.822222222225</v>
      </c>
      <c r="B313" t="s">
        <v>343</v>
      </c>
      <c r="C313">
        <v>618</v>
      </c>
      <c r="D313" t="s">
        <v>88</v>
      </c>
      <c r="E313">
        <v>41</v>
      </c>
      <c r="F313">
        <v>19675.454000000002</v>
      </c>
      <c r="G313">
        <v>7.9878459999999998E-3</v>
      </c>
      <c r="H313">
        <v>16.824901740000001</v>
      </c>
      <c r="I313">
        <v>1.4940798999999999E-2</v>
      </c>
      <c r="J313">
        <v>-0.23474626700000001</v>
      </c>
      <c r="K313">
        <v>9.8988478000000005E-2</v>
      </c>
      <c r="L313">
        <v>0.64707999999999999</v>
      </c>
      <c r="M313">
        <v>0.60073488100000005</v>
      </c>
      <c r="N313">
        <v>0.40151878299999999</v>
      </c>
      <c r="O313" t="b">
        <v>0</v>
      </c>
      <c r="P313" t="s">
        <v>285</v>
      </c>
      <c r="Q313" t="s">
        <v>286</v>
      </c>
      <c r="R313">
        <v>142</v>
      </c>
      <c r="S313" s="1">
        <v>44779.822222222225</v>
      </c>
      <c r="T313" t="s">
        <v>44</v>
      </c>
      <c r="U313" t="s">
        <v>44</v>
      </c>
      <c r="V313">
        <v>0.65705179999999996</v>
      </c>
      <c r="W313">
        <v>32</v>
      </c>
      <c r="X313" t="s">
        <v>45</v>
      </c>
      <c r="Y313">
        <v>0.649948356</v>
      </c>
      <c r="Z313" t="s">
        <v>45</v>
      </c>
      <c r="AA313" t="s">
        <v>89</v>
      </c>
      <c r="AB313">
        <v>3.6363811000000003E-2</v>
      </c>
      <c r="AC313">
        <v>0.17475738499999999</v>
      </c>
      <c r="AD313">
        <v>8.8195272000000005E-2</v>
      </c>
      <c r="AE313" t="s">
        <v>47</v>
      </c>
      <c r="AF313" s="3">
        <v>9.1532661080000004</v>
      </c>
      <c r="AG313">
        <v>-0.39524627000000001</v>
      </c>
      <c r="AH313">
        <v>142</v>
      </c>
      <c r="AI313">
        <v>104.2445455</v>
      </c>
      <c r="AJ313">
        <v>1562.5015550000001</v>
      </c>
      <c r="AK313">
        <v>102.50155530000001</v>
      </c>
      <c r="AL313" t="s">
        <v>45</v>
      </c>
      <c r="AM313">
        <v>4</v>
      </c>
      <c r="AN313" t="s">
        <v>51</v>
      </c>
      <c r="AP313">
        <f t="shared" si="17"/>
        <v>5</v>
      </c>
      <c r="AQ313">
        <f t="shared" si="18"/>
        <v>107.50155530000001</v>
      </c>
      <c r="AR313">
        <f t="shared" si="19"/>
        <v>4</v>
      </c>
      <c r="AS313" t="b">
        <f t="shared" si="20"/>
        <v>1</v>
      </c>
    </row>
    <row r="314" spans="1:45" x14ac:dyDescent="0.25">
      <c r="A314" s="1">
        <v>44785.93472222222</v>
      </c>
      <c r="B314" t="s">
        <v>344</v>
      </c>
      <c r="C314">
        <v>622</v>
      </c>
      <c r="D314" t="s">
        <v>88</v>
      </c>
      <c r="E314">
        <v>8</v>
      </c>
      <c r="F314">
        <v>15035.989</v>
      </c>
      <c r="G314">
        <v>2.7393612000000001E-2</v>
      </c>
      <c r="H314">
        <v>20.67551636</v>
      </c>
      <c r="I314">
        <v>1.4567584999999999E-2</v>
      </c>
      <c r="J314">
        <v>-0.27712398799999999</v>
      </c>
      <c r="K314">
        <v>9.2697320999999999E-2</v>
      </c>
      <c r="L314">
        <v>0.62409000000000003</v>
      </c>
      <c r="M314">
        <v>2.6810174409999998</v>
      </c>
      <c r="N314">
        <v>2.0890933820000002</v>
      </c>
      <c r="O314" t="b">
        <v>0</v>
      </c>
      <c r="P314" t="s">
        <v>285</v>
      </c>
      <c r="Q314" t="s">
        <v>286</v>
      </c>
      <c r="R314">
        <v>5</v>
      </c>
      <c r="S314" s="1">
        <v>44785.93472222222</v>
      </c>
      <c r="T314" t="s">
        <v>44</v>
      </c>
      <c r="U314" t="s">
        <v>44</v>
      </c>
      <c r="V314" t="s">
        <v>45</v>
      </c>
      <c r="W314" t="s">
        <v>50</v>
      </c>
      <c r="X314" t="s">
        <v>45</v>
      </c>
      <c r="Y314" t="s">
        <v>45</v>
      </c>
      <c r="Z314" t="s">
        <v>45</v>
      </c>
      <c r="AA314" t="s">
        <v>89</v>
      </c>
      <c r="AB314">
        <v>3.6363811000000003E-2</v>
      </c>
      <c r="AC314">
        <v>0.17475738499999999</v>
      </c>
      <c r="AD314">
        <v>8.8195272000000005E-2</v>
      </c>
      <c r="AE314" t="s">
        <v>47</v>
      </c>
      <c r="AF314" s="3" t="s">
        <v>45</v>
      </c>
      <c r="AG314" t="s">
        <v>45</v>
      </c>
      <c r="AH314">
        <v>5</v>
      </c>
      <c r="AI314">
        <v>16.77</v>
      </c>
      <c r="AJ314">
        <v>-376.23869550000001</v>
      </c>
      <c r="AK314">
        <v>353.76130449999999</v>
      </c>
      <c r="AL314">
        <v>55.049155120000002</v>
      </c>
      <c r="AM314">
        <v>12</v>
      </c>
      <c r="AN314" t="s">
        <v>63</v>
      </c>
      <c r="AP314">
        <f t="shared" si="17"/>
        <v>5</v>
      </c>
      <c r="AQ314">
        <f t="shared" si="18"/>
        <v>358.76130449999999</v>
      </c>
      <c r="AR314">
        <f t="shared" si="19"/>
        <v>12</v>
      </c>
      <c r="AS314" t="b">
        <f t="shared" si="20"/>
        <v>1</v>
      </c>
    </row>
    <row r="315" spans="1:45" x14ac:dyDescent="0.25">
      <c r="A315" s="1">
        <v>44785.960416666669</v>
      </c>
      <c r="B315" t="s">
        <v>345</v>
      </c>
      <c r="C315">
        <v>622</v>
      </c>
      <c r="D315" t="s">
        <v>88</v>
      </c>
      <c r="E315">
        <v>9</v>
      </c>
      <c r="F315">
        <v>19903.202000000001</v>
      </c>
      <c r="G315">
        <v>-3.8203289999999999E-3</v>
      </c>
      <c r="H315">
        <v>17.269605909999999</v>
      </c>
      <c r="I315">
        <v>1.5435228E-2</v>
      </c>
      <c r="J315">
        <v>-0.260215637</v>
      </c>
      <c r="K315">
        <v>9.9272663999999997E-2</v>
      </c>
      <c r="L315">
        <v>0.64207000000000003</v>
      </c>
      <c r="M315">
        <v>0.25905999800000001</v>
      </c>
      <c r="N315">
        <v>1.1788682770000001</v>
      </c>
      <c r="O315" t="b">
        <v>0</v>
      </c>
      <c r="P315" t="s">
        <v>285</v>
      </c>
      <c r="Q315" t="s">
        <v>286</v>
      </c>
      <c r="R315">
        <v>61</v>
      </c>
      <c r="S315" s="1">
        <v>44785.960416666669</v>
      </c>
      <c r="T315" t="s">
        <v>44</v>
      </c>
      <c r="U315" t="s">
        <v>44</v>
      </c>
      <c r="V315">
        <v>0.63373385000000004</v>
      </c>
      <c r="W315">
        <v>36</v>
      </c>
      <c r="X315" t="s">
        <v>45</v>
      </c>
      <c r="Y315">
        <v>0.62889433100000003</v>
      </c>
      <c r="Z315" t="s">
        <v>45</v>
      </c>
      <c r="AA315" t="s">
        <v>89</v>
      </c>
      <c r="AB315">
        <v>3.6363811000000003E-2</v>
      </c>
      <c r="AC315">
        <v>0.17475738499999999</v>
      </c>
      <c r="AD315">
        <v>8.8195272000000005E-2</v>
      </c>
      <c r="AE315" t="s">
        <v>47</v>
      </c>
      <c r="AF315" s="3">
        <v>15.314998989999999</v>
      </c>
      <c r="AG315">
        <v>0.62758057099999998</v>
      </c>
      <c r="AH315">
        <v>61</v>
      </c>
      <c r="AI315">
        <v>55.21</v>
      </c>
      <c r="AJ315">
        <v>1096.561338</v>
      </c>
      <c r="AK315">
        <v>1.5613378959999999</v>
      </c>
      <c r="AL315">
        <v>15.409237409999999</v>
      </c>
      <c r="AM315">
        <v>1</v>
      </c>
      <c r="AN315" t="s">
        <v>48</v>
      </c>
      <c r="AP315">
        <f t="shared" si="17"/>
        <v>5</v>
      </c>
      <c r="AQ315">
        <f t="shared" si="18"/>
        <v>6.5613378959999995</v>
      </c>
      <c r="AR315">
        <f t="shared" si="19"/>
        <v>1</v>
      </c>
      <c r="AS315" t="b">
        <f t="shared" si="20"/>
        <v>1</v>
      </c>
    </row>
    <row r="316" spans="1:45" x14ac:dyDescent="0.25">
      <c r="A316" s="1">
        <v>44786.013194444444</v>
      </c>
      <c r="B316" t="s">
        <v>346</v>
      </c>
      <c r="C316">
        <v>622</v>
      </c>
      <c r="D316" t="s">
        <v>88</v>
      </c>
      <c r="E316">
        <v>11</v>
      </c>
      <c r="F316">
        <v>17093.577000000001</v>
      </c>
      <c r="G316">
        <v>1.0412624000000001E-2</v>
      </c>
      <c r="H316">
        <v>16.704712730000001</v>
      </c>
      <c r="I316">
        <v>1.7735799999999999E-2</v>
      </c>
      <c r="J316">
        <v>-0.27586471499999998</v>
      </c>
      <c r="K316">
        <v>0.111309663</v>
      </c>
      <c r="L316">
        <v>0.62534000000000001</v>
      </c>
      <c r="M316">
        <v>-0.137045747</v>
      </c>
      <c r="N316">
        <v>0.99298516000000003</v>
      </c>
      <c r="O316" t="b">
        <v>0</v>
      </c>
      <c r="P316" t="s">
        <v>285</v>
      </c>
      <c r="Q316" t="s">
        <v>286</v>
      </c>
      <c r="R316">
        <v>68</v>
      </c>
      <c r="S316" s="1">
        <v>44786.013194444444</v>
      </c>
      <c r="T316" t="s">
        <v>44</v>
      </c>
      <c r="U316" t="s">
        <v>44</v>
      </c>
      <c r="V316">
        <v>0.63787567300000003</v>
      </c>
      <c r="W316">
        <v>25</v>
      </c>
      <c r="X316" t="s">
        <v>45</v>
      </c>
      <c r="Y316">
        <v>0.63271328100000002</v>
      </c>
      <c r="Z316" t="s">
        <v>45</v>
      </c>
      <c r="AA316" t="s">
        <v>89</v>
      </c>
      <c r="AB316">
        <v>3.6363811000000003E-2</v>
      </c>
      <c r="AC316">
        <v>0.17475738499999999</v>
      </c>
      <c r="AD316">
        <v>8.8195272000000005E-2</v>
      </c>
      <c r="AE316" t="s">
        <v>47</v>
      </c>
      <c r="AF316" s="3">
        <v>14.16736032</v>
      </c>
      <c r="AG316">
        <v>-1.8355935E-2</v>
      </c>
      <c r="AH316">
        <v>68</v>
      </c>
      <c r="AI316">
        <v>59.223333330000003</v>
      </c>
      <c r="AJ316">
        <v>1191.47147</v>
      </c>
      <c r="AK316">
        <v>96.471470359999998</v>
      </c>
      <c r="AL316">
        <v>17.991483980000002</v>
      </c>
      <c r="AM316">
        <v>4</v>
      </c>
      <c r="AN316" t="s">
        <v>51</v>
      </c>
      <c r="AP316">
        <f t="shared" si="17"/>
        <v>5</v>
      </c>
      <c r="AQ316">
        <f t="shared" si="18"/>
        <v>101.47147036</v>
      </c>
      <c r="AR316">
        <f t="shared" si="19"/>
        <v>4</v>
      </c>
      <c r="AS316" t="b">
        <f t="shared" si="20"/>
        <v>1</v>
      </c>
    </row>
    <row r="317" spans="1:45" x14ac:dyDescent="0.25">
      <c r="A317" s="1">
        <v>44786.090277777781</v>
      </c>
      <c r="B317" t="s">
        <v>347</v>
      </c>
      <c r="C317">
        <v>622</v>
      </c>
      <c r="D317" t="s">
        <v>88</v>
      </c>
      <c r="E317">
        <v>14</v>
      </c>
      <c r="F317">
        <v>22492.909</v>
      </c>
      <c r="G317">
        <v>-7.7589499999999997E-3</v>
      </c>
      <c r="H317">
        <v>15.96224207</v>
      </c>
      <c r="I317">
        <v>1.2810531E-2</v>
      </c>
      <c r="J317">
        <v>-0.267056026</v>
      </c>
      <c r="K317">
        <v>7.9845385000000005E-2</v>
      </c>
      <c r="L317">
        <v>0.63419999999999999</v>
      </c>
      <c r="M317">
        <v>-0.46596439200000001</v>
      </c>
      <c r="N317">
        <v>0.57117254500000003</v>
      </c>
      <c r="O317" t="b">
        <v>0</v>
      </c>
      <c r="P317" t="s">
        <v>285</v>
      </c>
      <c r="Q317" t="s">
        <v>286</v>
      </c>
      <c r="R317">
        <v>75</v>
      </c>
      <c r="S317" s="1">
        <v>44786.090277777781</v>
      </c>
      <c r="T317" t="s">
        <v>44</v>
      </c>
      <c r="U317" t="s">
        <v>44</v>
      </c>
      <c r="V317">
        <v>0.60976547800000003</v>
      </c>
      <c r="W317">
        <v>35</v>
      </c>
      <c r="X317" t="s">
        <v>45</v>
      </c>
      <c r="Y317">
        <v>0.60470232599999996</v>
      </c>
      <c r="Z317" t="s">
        <v>45</v>
      </c>
      <c r="AA317" t="s">
        <v>89</v>
      </c>
      <c r="AB317">
        <v>3.6363811000000003E-2</v>
      </c>
      <c r="AC317">
        <v>0.17475738499999999</v>
      </c>
      <c r="AD317">
        <v>8.8195272000000005E-2</v>
      </c>
      <c r="AE317" t="s">
        <v>47</v>
      </c>
      <c r="AF317" s="3">
        <v>22.919027979999999</v>
      </c>
      <c r="AG317">
        <v>1.5087108330000001</v>
      </c>
      <c r="AH317">
        <v>75</v>
      </c>
      <c r="AI317">
        <v>63.236666669999998</v>
      </c>
      <c r="AJ317">
        <v>1198.1534329999999</v>
      </c>
      <c r="AK317">
        <v>103.1534327</v>
      </c>
      <c r="AL317">
        <v>16.820025520000002</v>
      </c>
      <c r="AM317">
        <v>4</v>
      </c>
      <c r="AN317" t="s">
        <v>51</v>
      </c>
      <c r="AP317">
        <f t="shared" si="17"/>
        <v>5</v>
      </c>
      <c r="AQ317">
        <f t="shared" si="18"/>
        <v>108.1534327</v>
      </c>
      <c r="AR317">
        <f t="shared" si="19"/>
        <v>4</v>
      </c>
      <c r="AS317" t="b">
        <f t="shared" si="20"/>
        <v>1</v>
      </c>
    </row>
    <row r="318" spans="1:45" x14ac:dyDescent="0.25">
      <c r="A318" s="1">
        <v>44786.115972222222</v>
      </c>
      <c r="B318" t="s">
        <v>348</v>
      </c>
      <c r="C318">
        <v>622</v>
      </c>
      <c r="D318" t="s">
        <v>88</v>
      </c>
      <c r="E318">
        <v>15</v>
      </c>
      <c r="F318">
        <v>17765.325000000001</v>
      </c>
      <c r="G318">
        <v>1.362236E-2</v>
      </c>
      <c r="H318">
        <v>15.713640160000001</v>
      </c>
      <c r="I318">
        <v>1.6073563999999999E-2</v>
      </c>
      <c r="J318">
        <v>-0.31032670499999998</v>
      </c>
      <c r="K318">
        <v>9.9554914999999994E-2</v>
      </c>
      <c r="L318">
        <v>0.58784000000000003</v>
      </c>
      <c r="M318">
        <v>-0.56938909199999999</v>
      </c>
      <c r="N318">
        <v>0.452853905</v>
      </c>
      <c r="O318" t="b">
        <v>0</v>
      </c>
      <c r="P318" t="s">
        <v>285</v>
      </c>
      <c r="Q318" t="s">
        <v>286</v>
      </c>
      <c r="R318">
        <v>77</v>
      </c>
      <c r="S318" s="1">
        <v>44786.115972222222</v>
      </c>
      <c r="T318" t="s">
        <v>44</v>
      </c>
      <c r="U318" t="s">
        <v>44</v>
      </c>
      <c r="V318">
        <v>0.60061648400000001</v>
      </c>
      <c r="W318">
        <v>31</v>
      </c>
      <c r="X318" t="s">
        <v>45</v>
      </c>
      <c r="Y318">
        <v>0.59537557500000005</v>
      </c>
      <c r="Z318" t="s">
        <v>45</v>
      </c>
      <c r="AA318" t="s">
        <v>89</v>
      </c>
      <c r="AB318">
        <v>3.6363811000000003E-2</v>
      </c>
      <c r="AC318">
        <v>0.17475738499999999</v>
      </c>
      <c r="AD318">
        <v>8.8195272000000005E-2</v>
      </c>
      <c r="AE318" t="s">
        <v>47</v>
      </c>
      <c r="AF318" s="3">
        <v>26.015453579999999</v>
      </c>
      <c r="AG318">
        <v>2.0364731520000001</v>
      </c>
      <c r="AH318">
        <v>77</v>
      </c>
      <c r="AI318">
        <v>64.383333329999999</v>
      </c>
      <c r="AJ318">
        <v>1198.2120170000001</v>
      </c>
      <c r="AK318">
        <v>103.2120165</v>
      </c>
      <c r="AL318">
        <v>16.955422080000002</v>
      </c>
      <c r="AM318">
        <v>4</v>
      </c>
      <c r="AN318" t="s">
        <v>51</v>
      </c>
      <c r="AP318">
        <f t="shared" si="17"/>
        <v>5</v>
      </c>
      <c r="AQ318">
        <f t="shared" si="18"/>
        <v>108.2120165</v>
      </c>
      <c r="AR318">
        <f t="shared" si="19"/>
        <v>4</v>
      </c>
      <c r="AS318" t="b">
        <f t="shared" si="20"/>
        <v>1</v>
      </c>
    </row>
    <row r="319" spans="1:45" x14ac:dyDescent="0.25">
      <c r="A319" s="1">
        <v>44786.168749999997</v>
      </c>
      <c r="B319" t="s">
        <v>349</v>
      </c>
      <c r="C319">
        <v>622</v>
      </c>
      <c r="D319" t="s">
        <v>88</v>
      </c>
      <c r="E319">
        <v>17</v>
      </c>
      <c r="F319">
        <v>17874.275000000001</v>
      </c>
      <c r="G319">
        <v>9.986140000000001E-4</v>
      </c>
      <c r="H319">
        <v>16.52946884</v>
      </c>
      <c r="I319">
        <v>2.2339640000000001E-2</v>
      </c>
      <c r="J319">
        <v>-0.28859163700000001</v>
      </c>
      <c r="K319">
        <v>0.122839399</v>
      </c>
      <c r="L319">
        <v>0.61051</v>
      </c>
      <c r="M319">
        <v>0.32311611600000001</v>
      </c>
      <c r="N319">
        <v>0.32468072100000001</v>
      </c>
      <c r="O319" t="b">
        <v>0</v>
      </c>
      <c r="P319" t="s">
        <v>285</v>
      </c>
      <c r="Q319" t="s">
        <v>286</v>
      </c>
      <c r="R319">
        <v>94</v>
      </c>
      <c r="S319" s="1">
        <v>44786.168749999997</v>
      </c>
      <c r="T319" t="s">
        <v>44</v>
      </c>
      <c r="U319" t="s">
        <v>44</v>
      </c>
      <c r="V319">
        <v>0.62235155200000003</v>
      </c>
      <c r="W319">
        <v>31</v>
      </c>
      <c r="X319" t="s">
        <v>45</v>
      </c>
      <c r="Y319">
        <v>0.61629939700000003</v>
      </c>
      <c r="Z319" t="s">
        <v>45</v>
      </c>
      <c r="AA319" t="s">
        <v>89</v>
      </c>
      <c r="AB319">
        <v>3.6363811000000003E-2</v>
      </c>
      <c r="AC319">
        <v>0.17475738499999999</v>
      </c>
      <c r="AD319">
        <v>8.8195272000000005E-2</v>
      </c>
      <c r="AE319" t="s">
        <v>47</v>
      </c>
      <c r="AF319" s="3">
        <v>19.199715999999999</v>
      </c>
      <c r="AG319">
        <v>1.523117595</v>
      </c>
      <c r="AH319">
        <v>94</v>
      </c>
      <c r="AI319">
        <v>74.13</v>
      </c>
      <c r="AJ319">
        <v>1068.0858000000001</v>
      </c>
      <c r="AK319">
        <v>338.08580039999998</v>
      </c>
      <c r="AL319">
        <v>4.4192672740000001</v>
      </c>
      <c r="AM319">
        <v>12</v>
      </c>
      <c r="AN319" t="s">
        <v>63</v>
      </c>
      <c r="AP319">
        <f t="shared" si="17"/>
        <v>5</v>
      </c>
      <c r="AQ319">
        <f t="shared" si="18"/>
        <v>343.08580039999998</v>
      </c>
      <c r="AR319">
        <f t="shared" si="19"/>
        <v>12</v>
      </c>
      <c r="AS319" t="b">
        <f t="shared" si="20"/>
        <v>1</v>
      </c>
    </row>
    <row r="320" spans="1:45" x14ac:dyDescent="0.25">
      <c r="A320" s="1">
        <v>44786.193749999999</v>
      </c>
      <c r="B320" t="s">
        <v>350</v>
      </c>
      <c r="C320">
        <v>622</v>
      </c>
      <c r="D320" t="s">
        <v>88</v>
      </c>
      <c r="E320">
        <v>18</v>
      </c>
      <c r="F320">
        <v>14474.004000000001</v>
      </c>
      <c r="G320">
        <v>1.9840002999999998E-2</v>
      </c>
      <c r="H320">
        <v>17.95018855</v>
      </c>
      <c r="I320">
        <v>1.6260482E-2</v>
      </c>
      <c r="J320">
        <v>-0.31115204099999999</v>
      </c>
      <c r="K320">
        <v>0.100019229</v>
      </c>
      <c r="L320">
        <v>0.58667000000000002</v>
      </c>
      <c r="M320">
        <v>1.5131586100000001</v>
      </c>
      <c r="N320">
        <v>0.53957574600000002</v>
      </c>
      <c r="O320" t="b">
        <v>0</v>
      </c>
      <c r="P320" t="s">
        <v>285</v>
      </c>
      <c r="Q320" t="s">
        <v>286</v>
      </c>
      <c r="R320">
        <v>100</v>
      </c>
      <c r="S320" s="1">
        <v>44786.193749999999</v>
      </c>
      <c r="T320" t="s">
        <v>44</v>
      </c>
      <c r="U320" t="s">
        <v>44</v>
      </c>
      <c r="V320" t="s">
        <v>45</v>
      </c>
      <c r="W320" t="s">
        <v>50</v>
      </c>
      <c r="X320" t="s">
        <v>45</v>
      </c>
      <c r="Y320" t="s">
        <v>45</v>
      </c>
      <c r="Z320" t="s">
        <v>45</v>
      </c>
      <c r="AA320" t="s">
        <v>89</v>
      </c>
      <c r="AB320">
        <v>3.6363811000000003E-2</v>
      </c>
      <c r="AC320">
        <v>0.17475738499999999</v>
      </c>
      <c r="AD320">
        <v>8.8195272000000005E-2</v>
      </c>
      <c r="AE320" t="s">
        <v>47</v>
      </c>
      <c r="AF320" s="3" t="s">
        <v>45</v>
      </c>
      <c r="AG320" t="s">
        <v>45</v>
      </c>
      <c r="AH320">
        <v>100</v>
      </c>
      <c r="AI320">
        <v>77.569999999999993</v>
      </c>
      <c r="AJ320">
        <v>1038.4162510000001</v>
      </c>
      <c r="AK320">
        <v>308.41625090000002</v>
      </c>
      <c r="AL320">
        <v>3.2404954680000002</v>
      </c>
      <c r="AM320">
        <v>11</v>
      </c>
      <c r="AN320" t="s">
        <v>59</v>
      </c>
      <c r="AP320">
        <f t="shared" si="17"/>
        <v>5</v>
      </c>
      <c r="AQ320">
        <f t="shared" si="18"/>
        <v>313.41625090000002</v>
      </c>
      <c r="AR320">
        <f t="shared" si="19"/>
        <v>11</v>
      </c>
      <c r="AS320" t="b">
        <f t="shared" si="20"/>
        <v>1</v>
      </c>
    </row>
    <row r="321" spans="1:45" x14ac:dyDescent="0.25">
      <c r="A321" s="1">
        <v>44786.320833333331</v>
      </c>
      <c r="B321" t="s">
        <v>351</v>
      </c>
      <c r="C321">
        <v>622</v>
      </c>
      <c r="D321" t="s">
        <v>88</v>
      </c>
      <c r="E321">
        <v>23</v>
      </c>
      <c r="F321">
        <v>18453.737000000001</v>
      </c>
      <c r="G321">
        <v>2.1274219E-2</v>
      </c>
      <c r="H321">
        <v>19.530291510000001</v>
      </c>
      <c r="I321">
        <v>1.3899804E-2</v>
      </c>
      <c r="J321">
        <v>-0.29452667799999999</v>
      </c>
      <c r="K321">
        <v>8.8461605999999998E-2</v>
      </c>
      <c r="L321">
        <v>0.60489999999999999</v>
      </c>
      <c r="M321">
        <v>1.5389885219999999</v>
      </c>
      <c r="N321">
        <v>2.1467310309999998</v>
      </c>
      <c r="O321" t="b">
        <v>0</v>
      </c>
      <c r="P321" t="s">
        <v>285</v>
      </c>
      <c r="Q321" t="s">
        <v>286</v>
      </c>
      <c r="R321">
        <v>8</v>
      </c>
      <c r="S321" s="1">
        <v>44786.320833333331</v>
      </c>
      <c r="T321" t="s">
        <v>44</v>
      </c>
      <c r="U321" t="s">
        <v>44</v>
      </c>
      <c r="V321">
        <v>0.610012216</v>
      </c>
      <c r="W321">
        <v>28</v>
      </c>
      <c r="X321" t="s">
        <v>45</v>
      </c>
      <c r="Y321">
        <v>0.60422680699999998</v>
      </c>
      <c r="Z321" t="s">
        <v>45</v>
      </c>
      <c r="AA321" t="s">
        <v>89</v>
      </c>
      <c r="AB321">
        <v>3.6363811000000003E-2</v>
      </c>
      <c r="AC321">
        <v>0.17475738499999999</v>
      </c>
      <c r="AD321">
        <v>8.8195272000000005E-2</v>
      </c>
      <c r="AE321" t="s">
        <v>47</v>
      </c>
      <c r="AF321" s="3">
        <v>23.074577309999999</v>
      </c>
      <c r="AG321">
        <v>3.5497156109999999</v>
      </c>
      <c r="AH321">
        <v>8</v>
      </c>
      <c r="AI321">
        <v>18.87</v>
      </c>
      <c r="AJ321">
        <v>147.61166180000001</v>
      </c>
      <c r="AK321">
        <v>147.61166180000001</v>
      </c>
      <c r="AL321">
        <v>54.20655369</v>
      </c>
      <c r="AM321">
        <v>6</v>
      </c>
      <c r="AN321" t="s">
        <v>75</v>
      </c>
      <c r="AP321">
        <f t="shared" ref="AP321:AP355" si="21">AT$256</f>
        <v>5</v>
      </c>
      <c r="AQ321">
        <f t="shared" si="18"/>
        <v>152.61166180000001</v>
      </c>
      <c r="AR321">
        <f t="shared" si="19"/>
        <v>6</v>
      </c>
      <c r="AS321" t="b">
        <f t="shared" si="20"/>
        <v>1</v>
      </c>
    </row>
    <row r="322" spans="1:45" x14ac:dyDescent="0.25">
      <c r="A322" s="1">
        <v>44786.414583333331</v>
      </c>
      <c r="B322" t="s">
        <v>352</v>
      </c>
      <c r="C322">
        <v>622</v>
      </c>
      <c r="D322" t="s">
        <v>88</v>
      </c>
      <c r="E322">
        <v>27</v>
      </c>
      <c r="F322">
        <v>23931.581999999999</v>
      </c>
      <c r="G322">
        <v>-1.1592016E-2</v>
      </c>
      <c r="H322">
        <v>17.15006537</v>
      </c>
      <c r="I322">
        <v>1.0974424E-2</v>
      </c>
      <c r="J322">
        <v>-0.22262405399999999</v>
      </c>
      <c r="K322">
        <v>8.6776425000000004E-2</v>
      </c>
      <c r="L322">
        <v>0.68257000000000001</v>
      </c>
      <c r="M322">
        <v>7.7727210000000005E-2</v>
      </c>
      <c r="N322">
        <v>1.2007559210000001</v>
      </c>
      <c r="O322" t="b">
        <v>0</v>
      </c>
      <c r="P322" t="s">
        <v>285</v>
      </c>
      <c r="Q322" t="s">
        <v>286</v>
      </c>
      <c r="R322">
        <v>25</v>
      </c>
      <c r="S322" s="1">
        <v>44786.414583333331</v>
      </c>
      <c r="T322" t="s">
        <v>44</v>
      </c>
      <c r="U322" t="s">
        <v>44</v>
      </c>
      <c r="V322">
        <v>0.64886245300000001</v>
      </c>
      <c r="W322">
        <v>22</v>
      </c>
      <c r="X322" t="s">
        <v>45</v>
      </c>
      <c r="Y322">
        <v>0.64269194100000004</v>
      </c>
      <c r="Z322" t="s">
        <v>45</v>
      </c>
      <c r="AA322" t="s">
        <v>89</v>
      </c>
      <c r="AB322">
        <v>3.6363811000000003E-2</v>
      </c>
      <c r="AC322">
        <v>0.17475738499999999</v>
      </c>
      <c r="AD322">
        <v>8.8195272000000005E-2</v>
      </c>
      <c r="AE322" t="s">
        <v>47</v>
      </c>
      <c r="AF322" s="3">
        <v>11.232129649999999</v>
      </c>
      <c r="AG322">
        <v>-0.45117481199999998</v>
      </c>
      <c r="AH322">
        <v>25</v>
      </c>
      <c r="AI322">
        <v>30.77</v>
      </c>
      <c r="AJ322">
        <v>329.77001999999999</v>
      </c>
      <c r="AK322">
        <v>329.77001999999999</v>
      </c>
      <c r="AL322">
        <v>29.352927650000002</v>
      </c>
      <c r="AM322">
        <v>12</v>
      </c>
      <c r="AN322" t="s">
        <v>63</v>
      </c>
      <c r="AP322">
        <f t="shared" si="21"/>
        <v>5</v>
      </c>
      <c r="AQ322">
        <f t="shared" si="18"/>
        <v>334.77001999999999</v>
      </c>
      <c r="AR322">
        <f t="shared" si="19"/>
        <v>12</v>
      </c>
      <c r="AS322" t="b">
        <f t="shared" si="20"/>
        <v>1</v>
      </c>
    </row>
    <row r="323" spans="1:45" x14ac:dyDescent="0.25">
      <c r="A323" s="1">
        <v>44791.534722222219</v>
      </c>
      <c r="B323" t="s">
        <v>353</v>
      </c>
      <c r="C323">
        <v>625</v>
      </c>
      <c r="D323" t="s">
        <v>88</v>
      </c>
      <c r="E323">
        <v>5</v>
      </c>
      <c r="F323">
        <v>18492.907999999999</v>
      </c>
      <c r="G323">
        <v>6.3168399999999998E-3</v>
      </c>
      <c r="H323">
        <v>17.249320520000001</v>
      </c>
      <c r="I323">
        <v>2.0120545E-2</v>
      </c>
      <c r="J323">
        <v>-0.22620136399999999</v>
      </c>
      <c r="K323">
        <v>0.11014529000000001</v>
      </c>
      <c r="L323">
        <v>0.67832000000000003</v>
      </c>
      <c r="M323">
        <v>0.21631583800000001</v>
      </c>
      <c r="N323">
        <v>1.2131054509999999</v>
      </c>
      <c r="O323" t="b">
        <v>0</v>
      </c>
      <c r="P323" t="s">
        <v>285</v>
      </c>
      <c r="Q323" t="s">
        <v>286</v>
      </c>
      <c r="R323">
        <v>62</v>
      </c>
      <c r="S323" s="1">
        <v>44791.534722222219</v>
      </c>
      <c r="T323" t="s">
        <v>44</v>
      </c>
      <c r="U323" t="s">
        <v>44</v>
      </c>
      <c r="V323">
        <v>0.68713111199999999</v>
      </c>
      <c r="W323">
        <v>37</v>
      </c>
      <c r="X323" t="s">
        <v>45</v>
      </c>
      <c r="Y323">
        <v>0.67916718799999998</v>
      </c>
      <c r="Z323" t="s">
        <v>45</v>
      </c>
      <c r="AA323" t="s">
        <v>89</v>
      </c>
      <c r="AB323">
        <v>3.6363811000000003E-2</v>
      </c>
      <c r="AC323">
        <v>0.17475738499999999</v>
      </c>
      <c r="AD323">
        <v>8.8195272000000005E-2</v>
      </c>
      <c r="AE323" t="s">
        <v>47</v>
      </c>
      <c r="AF323" s="3">
        <v>1.221312489</v>
      </c>
      <c r="AG323">
        <v>-2.6225224909999998</v>
      </c>
      <c r="AH323">
        <v>62</v>
      </c>
      <c r="AI323">
        <v>55.783333329999998</v>
      </c>
      <c r="AJ323">
        <v>1112.052359</v>
      </c>
      <c r="AK323">
        <v>17.052358949999999</v>
      </c>
      <c r="AL323">
        <v>16.194048420000001</v>
      </c>
      <c r="AM323">
        <v>1</v>
      </c>
      <c r="AN323" t="s">
        <v>48</v>
      </c>
      <c r="AP323">
        <f t="shared" si="21"/>
        <v>5</v>
      </c>
      <c r="AQ323">
        <f t="shared" si="18"/>
        <v>22.052358949999999</v>
      </c>
      <c r="AR323">
        <f t="shared" si="19"/>
        <v>1</v>
      </c>
      <c r="AS323" t="b">
        <f t="shared" si="20"/>
        <v>1</v>
      </c>
    </row>
    <row r="324" spans="1:45" x14ac:dyDescent="0.25">
      <c r="A324" s="1">
        <v>44791.561111111114</v>
      </c>
      <c r="B324" t="s">
        <v>354</v>
      </c>
      <c r="C324">
        <v>625</v>
      </c>
      <c r="D324" t="s">
        <v>88</v>
      </c>
      <c r="E324">
        <v>6</v>
      </c>
      <c r="F324">
        <v>15981.803</v>
      </c>
      <c r="G324" s="2" t="s">
        <v>355</v>
      </c>
      <c r="H324">
        <v>16.054512209999999</v>
      </c>
      <c r="I324">
        <v>1.6727065999999999E-2</v>
      </c>
      <c r="J324">
        <v>-0.326984316</v>
      </c>
      <c r="K324">
        <v>0.10973426</v>
      </c>
      <c r="L324">
        <v>0.57191000000000003</v>
      </c>
      <c r="M324">
        <v>-0.109543799</v>
      </c>
      <c r="N324">
        <v>0.456570904</v>
      </c>
      <c r="O324" t="b">
        <v>0</v>
      </c>
      <c r="P324" t="s">
        <v>285</v>
      </c>
      <c r="Q324" t="s">
        <v>286</v>
      </c>
      <c r="R324">
        <v>80</v>
      </c>
      <c r="S324" s="1">
        <v>44791.561111111114</v>
      </c>
      <c r="T324" t="s">
        <v>44</v>
      </c>
      <c r="U324" t="s">
        <v>44</v>
      </c>
      <c r="V324">
        <v>0.60008898200000005</v>
      </c>
      <c r="W324">
        <v>10</v>
      </c>
      <c r="X324" t="s">
        <v>45</v>
      </c>
      <c r="Y324">
        <v>0.59289748600000003</v>
      </c>
      <c r="Z324" t="s">
        <v>45</v>
      </c>
      <c r="AA324" t="s">
        <v>89</v>
      </c>
      <c r="AB324">
        <v>3.6363811000000003E-2</v>
      </c>
      <c r="AC324">
        <v>0.17475738499999999</v>
      </c>
      <c r="AD324">
        <v>8.8195272000000005E-2</v>
      </c>
      <c r="AE324" t="s">
        <v>47</v>
      </c>
      <c r="AF324" s="3">
        <v>26.854633199999999</v>
      </c>
      <c r="AG324">
        <v>2.6665347229999998</v>
      </c>
      <c r="AH324">
        <v>80</v>
      </c>
      <c r="AI324">
        <v>66.103333329999998</v>
      </c>
      <c r="AJ324">
        <v>1193.4383580000001</v>
      </c>
      <c r="AK324">
        <v>98.438357949999997</v>
      </c>
      <c r="AL324">
        <v>12.32473544</v>
      </c>
      <c r="AM324">
        <v>4</v>
      </c>
      <c r="AN324" t="s">
        <v>51</v>
      </c>
      <c r="AP324">
        <f t="shared" si="21"/>
        <v>5</v>
      </c>
      <c r="AQ324">
        <f t="shared" si="18"/>
        <v>103.43835795</v>
      </c>
      <c r="AR324">
        <f t="shared" si="19"/>
        <v>4</v>
      </c>
      <c r="AS324" t="b">
        <f t="shared" si="20"/>
        <v>1</v>
      </c>
    </row>
    <row r="325" spans="1:45" x14ac:dyDescent="0.25">
      <c r="A325" s="1">
        <v>44791.638194444444</v>
      </c>
      <c r="B325" t="s">
        <v>356</v>
      </c>
      <c r="C325">
        <v>625</v>
      </c>
      <c r="D325" t="s">
        <v>88</v>
      </c>
      <c r="E325">
        <v>9</v>
      </c>
      <c r="F325">
        <v>19239.634999999998</v>
      </c>
      <c r="G325">
        <v>1.1284562999999999E-2</v>
      </c>
      <c r="H325">
        <v>18.66746603</v>
      </c>
      <c r="I325">
        <v>1.3455029E-2</v>
      </c>
      <c r="J325">
        <v>-0.19929831200000001</v>
      </c>
      <c r="K325">
        <v>8.6893805000000005E-2</v>
      </c>
      <c r="L325">
        <v>0.70626</v>
      </c>
      <c r="M325">
        <v>2.2045135490000001</v>
      </c>
      <c r="N325">
        <v>0.493895362</v>
      </c>
      <c r="O325" t="b">
        <v>0</v>
      </c>
      <c r="P325" t="s">
        <v>285</v>
      </c>
      <c r="Q325" t="s">
        <v>286</v>
      </c>
      <c r="R325">
        <v>103</v>
      </c>
      <c r="S325" s="1">
        <v>44791.638194444444</v>
      </c>
      <c r="T325" t="s">
        <v>44</v>
      </c>
      <c r="U325" t="s">
        <v>44</v>
      </c>
      <c r="V325">
        <v>0.70977959400000001</v>
      </c>
      <c r="W325">
        <v>33</v>
      </c>
      <c r="X325" t="s">
        <v>45</v>
      </c>
      <c r="Y325">
        <v>0.701660281</v>
      </c>
      <c r="Z325" t="s">
        <v>45</v>
      </c>
      <c r="AA325" t="s">
        <v>89</v>
      </c>
      <c r="AB325">
        <v>3.6363811000000003E-2</v>
      </c>
      <c r="AC325">
        <v>0.17475738499999999</v>
      </c>
      <c r="AD325">
        <v>8.8195272000000005E-2</v>
      </c>
      <c r="AE325" t="s">
        <v>47</v>
      </c>
      <c r="AF325" s="3">
        <v>-4.4491262999999996</v>
      </c>
      <c r="AG325">
        <v>-2.0248902979999999</v>
      </c>
      <c r="AH325">
        <v>103</v>
      </c>
      <c r="AI325">
        <v>79.290000000000006</v>
      </c>
      <c r="AJ325">
        <v>1102.5750949999999</v>
      </c>
      <c r="AK325">
        <v>7.5750947850000001</v>
      </c>
      <c r="AL325">
        <v>1.214393675</v>
      </c>
      <c r="AM325">
        <v>1</v>
      </c>
      <c r="AN325" t="s">
        <v>48</v>
      </c>
      <c r="AP325">
        <f t="shared" si="21"/>
        <v>5</v>
      </c>
      <c r="AQ325">
        <f t="shared" si="18"/>
        <v>12.575094785000001</v>
      </c>
      <c r="AR325">
        <f t="shared" si="19"/>
        <v>1</v>
      </c>
      <c r="AS325" t="b">
        <f t="shared" si="20"/>
        <v>1</v>
      </c>
    </row>
    <row r="326" spans="1:45" x14ac:dyDescent="0.25">
      <c r="A326" s="1">
        <v>44791.690972222219</v>
      </c>
      <c r="B326" t="s">
        <v>357</v>
      </c>
      <c r="C326">
        <v>625</v>
      </c>
      <c r="D326" t="s">
        <v>88</v>
      </c>
      <c r="E326">
        <v>11</v>
      </c>
      <c r="F326">
        <v>23578.432000000001</v>
      </c>
      <c r="G326">
        <v>2.9507600000000002E-4</v>
      </c>
      <c r="H326">
        <v>19.13118922</v>
      </c>
      <c r="I326">
        <v>1.1777517E-2</v>
      </c>
      <c r="J326">
        <v>-0.26758368399999999</v>
      </c>
      <c r="K326">
        <v>8.2188635999999995E-2</v>
      </c>
      <c r="L326">
        <v>0.63427999999999995</v>
      </c>
      <c r="M326">
        <v>1.279045212</v>
      </c>
      <c r="N326">
        <v>2.0115163950000001</v>
      </c>
      <c r="O326" t="b">
        <v>0</v>
      </c>
      <c r="P326" t="s">
        <v>285</v>
      </c>
      <c r="Q326" t="s">
        <v>286</v>
      </c>
      <c r="R326">
        <v>9</v>
      </c>
      <c r="S326" s="1">
        <v>44791.690972222219</v>
      </c>
      <c r="T326" t="s">
        <v>44</v>
      </c>
      <c r="U326" t="s">
        <v>44</v>
      </c>
      <c r="V326">
        <v>0.59831071899999999</v>
      </c>
      <c r="W326">
        <v>16</v>
      </c>
      <c r="X326" t="s">
        <v>45</v>
      </c>
      <c r="Y326">
        <v>0.59095907599999997</v>
      </c>
      <c r="Z326" t="s">
        <v>45</v>
      </c>
      <c r="AA326" t="s">
        <v>89</v>
      </c>
      <c r="AB326">
        <v>3.6363811000000003E-2</v>
      </c>
      <c r="AC326">
        <v>0.17475738499999999</v>
      </c>
      <c r="AD326">
        <v>8.8195272000000005E-2</v>
      </c>
      <c r="AE326" t="s">
        <v>47</v>
      </c>
      <c r="AF326" s="3">
        <v>27.51600153</v>
      </c>
      <c r="AG326">
        <v>4.1917229479999998</v>
      </c>
      <c r="AH326">
        <v>9</v>
      </c>
      <c r="AI326">
        <v>19.57</v>
      </c>
      <c r="AJ326">
        <v>200.48258060000001</v>
      </c>
      <c r="AK326">
        <v>200.48258060000001</v>
      </c>
      <c r="AL326">
        <v>56.310869590000003</v>
      </c>
      <c r="AM326">
        <v>7</v>
      </c>
      <c r="AN326" t="s">
        <v>53</v>
      </c>
      <c r="AP326">
        <f t="shared" si="21"/>
        <v>5</v>
      </c>
      <c r="AQ326">
        <f t="shared" ref="AQ326:AQ390" si="22">MOD(AK326+AP326, 365)</f>
        <v>205.48258060000001</v>
      </c>
      <c r="AR326">
        <f t="shared" ref="AR326:AR390" si="23">ROUNDDOWN(AQ326/365*12 + 1, 0)</f>
        <v>7</v>
      </c>
      <c r="AS326" t="b">
        <f t="shared" ref="AS326:AS390" si="24">AR326=AM326</f>
        <v>1</v>
      </c>
    </row>
    <row r="327" spans="1:45" x14ac:dyDescent="0.25">
      <c r="A327" s="1">
        <v>44791.770138888889</v>
      </c>
      <c r="B327" t="s">
        <v>358</v>
      </c>
      <c r="C327">
        <v>625</v>
      </c>
      <c r="D327" t="s">
        <v>88</v>
      </c>
      <c r="E327">
        <v>14</v>
      </c>
      <c r="F327">
        <v>17209.072</v>
      </c>
      <c r="G327">
        <v>1.520148E-3</v>
      </c>
      <c r="H327">
        <v>18.383829370000001</v>
      </c>
      <c r="I327">
        <v>1.3363003E-2</v>
      </c>
      <c r="J327">
        <v>-0.24398131200000001</v>
      </c>
      <c r="K327">
        <v>8.4145675000000003E-2</v>
      </c>
      <c r="L327">
        <v>0.65991</v>
      </c>
      <c r="M327">
        <v>0.87340730200000005</v>
      </c>
      <c r="N327">
        <v>1.646328553</v>
      </c>
      <c r="O327" t="b">
        <v>0</v>
      </c>
      <c r="P327" t="s">
        <v>285</v>
      </c>
      <c r="Q327" t="s">
        <v>286</v>
      </c>
      <c r="R327">
        <v>18</v>
      </c>
      <c r="S327" s="1">
        <v>44791.770138888889</v>
      </c>
      <c r="T327" t="s">
        <v>44</v>
      </c>
      <c r="U327" t="s">
        <v>44</v>
      </c>
      <c r="V327">
        <v>0.67476475499999999</v>
      </c>
      <c r="W327">
        <v>30</v>
      </c>
      <c r="X327" t="s">
        <v>45</v>
      </c>
      <c r="Y327">
        <v>0.66640558400000005</v>
      </c>
      <c r="Z327" t="s">
        <v>45</v>
      </c>
      <c r="AA327" t="s">
        <v>89</v>
      </c>
      <c r="AB327">
        <v>3.6363811000000003E-2</v>
      </c>
      <c r="AC327">
        <v>0.17475738499999999</v>
      </c>
      <c r="AD327">
        <v>8.8195272000000005E-2</v>
      </c>
      <c r="AE327" t="s">
        <v>47</v>
      </c>
      <c r="AF327" s="3">
        <v>4.6025189019999999</v>
      </c>
      <c r="AG327">
        <v>-1.168585859</v>
      </c>
      <c r="AH327">
        <v>18</v>
      </c>
      <c r="AI327">
        <v>25.87</v>
      </c>
      <c r="AJ327">
        <v>309.88303509999997</v>
      </c>
      <c r="AK327">
        <v>309.88303509999997</v>
      </c>
      <c r="AL327">
        <v>35.891023179999998</v>
      </c>
      <c r="AM327">
        <v>11</v>
      </c>
      <c r="AN327" t="s">
        <v>59</v>
      </c>
      <c r="AP327">
        <f t="shared" si="21"/>
        <v>5</v>
      </c>
      <c r="AQ327">
        <f t="shared" si="22"/>
        <v>314.88303509999997</v>
      </c>
      <c r="AR327">
        <f t="shared" si="23"/>
        <v>11</v>
      </c>
      <c r="AS327" t="b">
        <f t="shared" si="24"/>
        <v>1</v>
      </c>
    </row>
    <row r="328" spans="1:45" x14ac:dyDescent="0.25">
      <c r="A328" s="1">
        <v>44791.79583333333</v>
      </c>
      <c r="B328" t="s">
        <v>359</v>
      </c>
      <c r="C328">
        <v>625</v>
      </c>
      <c r="D328" t="s">
        <v>88</v>
      </c>
      <c r="E328">
        <v>15</v>
      </c>
      <c r="F328">
        <v>19756.757000000001</v>
      </c>
      <c r="G328">
        <v>-2.1434620000000001E-3</v>
      </c>
      <c r="H328">
        <v>17.521999080000001</v>
      </c>
      <c r="I328">
        <v>1.7132975000000002E-2</v>
      </c>
      <c r="J328">
        <v>-0.27102593800000002</v>
      </c>
      <c r="K328">
        <v>0.113244738</v>
      </c>
      <c r="L328">
        <v>0.63143000000000005</v>
      </c>
      <c r="M328">
        <v>0.184165843</v>
      </c>
      <c r="N328">
        <v>1.534259469</v>
      </c>
      <c r="O328" t="b">
        <v>0</v>
      </c>
      <c r="P328" t="s">
        <v>285</v>
      </c>
      <c r="Q328" t="s">
        <v>286</v>
      </c>
      <c r="R328">
        <v>24</v>
      </c>
      <c r="S328" s="1">
        <v>44791.79583333333</v>
      </c>
      <c r="T328" t="s">
        <v>44</v>
      </c>
      <c r="U328" t="s">
        <v>44</v>
      </c>
      <c r="V328">
        <v>0.62438342499999999</v>
      </c>
      <c r="W328">
        <v>33</v>
      </c>
      <c r="X328" t="s">
        <v>45</v>
      </c>
      <c r="Y328">
        <v>0.61649895799999999</v>
      </c>
      <c r="Z328" t="s">
        <v>45</v>
      </c>
      <c r="AA328" t="s">
        <v>89</v>
      </c>
      <c r="AB328">
        <v>3.6363811000000003E-2</v>
      </c>
      <c r="AC328">
        <v>0.17475738499999999</v>
      </c>
      <c r="AD328">
        <v>8.8195272000000005E-2</v>
      </c>
      <c r="AE328" t="s">
        <v>47</v>
      </c>
      <c r="AF328" s="3">
        <v>19.136935569999999</v>
      </c>
      <c r="AG328">
        <v>1.3707356820000001</v>
      </c>
      <c r="AH328">
        <v>24</v>
      </c>
      <c r="AI328">
        <v>30.07</v>
      </c>
      <c r="AJ328">
        <v>321.79805570000002</v>
      </c>
      <c r="AK328">
        <v>321.79805570000002</v>
      </c>
      <c r="AL328">
        <v>30.774341100000001</v>
      </c>
      <c r="AM328">
        <v>11</v>
      </c>
      <c r="AN328" t="s">
        <v>59</v>
      </c>
      <c r="AP328">
        <f t="shared" si="21"/>
        <v>5</v>
      </c>
      <c r="AQ328">
        <f t="shared" si="22"/>
        <v>326.79805570000002</v>
      </c>
      <c r="AR328">
        <f t="shared" si="23"/>
        <v>11</v>
      </c>
      <c r="AS328" t="b">
        <f t="shared" si="24"/>
        <v>1</v>
      </c>
    </row>
    <row r="329" spans="1:45" x14ac:dyDescent="0.25">
      <c r="A329" s="1">
        <v>44791.849305555559</v>
      </c>
      <c r="B329" t="s">
        <v>360</v>
      </c>
      <c r="C329">
        <v>625</v>
      </c>
      <c r="D329" t="s">
        <v>88</v>
      </c>
      <c r="E329">
        <v>17</v>
      </c>
      <c r="F329">
        <v>21033.014999999999</v>
      </c>
      <c r="G329">
        <v>-3.0501009999999999E-3</v>
      </c>
      <c r="H329">
        <v>18.000616919999999</v>
      </c>
      <c r="I329">
        <v>1.5979510999999998E-2</v>
      </c>
      <c r="J329">
        <v>-0.29938935799999999</v>
      </c>
      <c r="K329">
        <v>0.114868731</v>
      </c>
      <c r="L329">
        <v>0.60219999999999996</v>
      </c>
      <c r="M329">
        <v>0.46399085899999998</v>
      </c>
      <c r="N329">
        <v>1.7559104240000001</v>
      </c>
      <c r="O329" t="b">
        <v>0</v>
      </c>
      <c r="P329" t="s">
        <v>285</v>
      </c>
      <c r="Q329" t="s">
        <v>286</v>
      </c>
      <c r="R329">
        <v>29</v>
      </c>
      <c r="S329" s="1">
        <v>44791.849305555559</v>
      </c>
      <c r="T329" t="s">
        <v>44</v>
      </c>
      <c r="U329" t="s">
        <v>44</v>
      </c>
      <c r="V329">
        <v>0.58132596400000003</v>
      </c>
      <c r="W329">
        <v>37</v>
      </c>
      <c r="X329" t="s">
        <v>45</v>
      </c>
      <c r="Y329">
        <v>0.573986365</v>
      </c>
      <c r="Z329" t="s">
        <v>45</v>
      </c>
      <c r="AA329" t="s">
        <v>89</v>
      </c>
      <c r="AB329">
        <v>3.6363811000000003E-2</v>
      </c>
      <c r="AC329">
        <v>0.17475738499999999</v>
      </c>
      <c r="AD329">
        <v>8.8195272000000005E-2</v>
      </c>
      <c r="AE329" t="s">
        <v>47</v>
      </c>
      <c r="AF329" s="3">
        <v>33.500129190000003</v>
      </c>
      <c r="AG329">
        <v>4.5491578859999997</v>
      </c>
      <c r="AH329">
        <v>29</v>
      </c>
      <c r="AI329">
        <v>33.57</v>
      </c>
      <c r="AJ329">
        <v>346.91513120000002</v>
      </c>
      <c r="AK329">
        <v>346.91513120000002</v>
      </c>
      <c r="AL329">
        <v>24.79854538</v>
      </c>
      <c r="AM329">
        <v>12</v>
      </c>
      <c r="AN329" t="s">
        <v>63</v>
      </c>
      <c r="AP329">
        <f t="shared" si="21"/>
        <v>5</v>
      </c>
      <c r="AQ329">
        <f t="shared" si="22"/>
        <v>351.91513120000002</v>
      </c>
      <c r="AR329">
        <f t="shared" si="23"/>
        <v>12</v>
      </c>
      <c r="AS329" t="b">
        <f t="shared" si="24"/>
        <v>1</v>
      </c>
    </row>
    <row r="330" spans="1:45" x14ac:dyDescent="0.25">
      <c r="A330" s="1">
        <v>44791.876388888886</v>
      </c>
      <c r="B330" t="s">
        <v>361</v>
      </c>
      <c r="C330">
        <v>625</v>
      </c>
      <c r="D330" t="s">
        <v>88</v>
      </c>
      <c r="E330">
        <v>18</v>
      </c>
      <c r="F330">
        <v>24751.279999999999</v>
      </c>
      <c r="G330">
        <v>-4.3574670000000003E-3</v>
      </c>
      <c r="H330">
        <v>17.078910870000001</v>
      </c>
      <c r="I330">
        <v>1.5878250999999999E-2</v>
      </c>
      <c r="J330">
        <v>-0.26900780200000002</v>
      </c>
      <c r="K330">
        <v>9.1595672000000003E-2</v>
      </c>
      <c r="L330">
        <v>0.63424999999999998</v>
      </c>
      <c r="M330">
        <v>-0.26335764</v>
      </c>
      <c r="N330">
        <v>1.555220783</v>
      </c>
      <c r="O330" t="b">
        <v>0</v>
      </c>
      <c r="P330" t="s">
        <v>285</v>
      </c>
      <c r="Q330" t="s">
        <v>286</v>
      </c>
      <c r="R330">
        <v>37</v>
      </c>
      <c r="S330" s="1">
        <v>44791.876388888886</v>
      </c>
      <c r="T330" t="s">
        <v>44</v>
      </c>
      <c r="U330" t="s">
        <v>44</v>
      </c>
      <c r="V330">
        <v>0.59538055999999995</v>
      </c>
      <c r="W330">
        <v>13</v>
      </c>
      <c r="X330" t="s">
        <v>45</v>
      </c>
      <c r="Y330">
        <v>0.58784373700000003</v>
      </c>
      <c r="Z330" t="s">
        <v>45</v>
      </c>
      <c r="AA330" t="s">
        <v>89</v>
      </c>
      <c r="AB330">
        <v>3.6363811000000003E-2</v>
      </c>
      <c r="AC330">
        <v>0.17475738499999999</v>
      </c>
      <c r="AD330">
        <v>8.8195272000000005E-2</v>
      </c>
      <c r="AE330" t="s">
        <v>47</v>
      </c>
      <c r="AF330" s="3">
        <v>28.5881525</v>
      </c>
      <c r="AG330">
        <v>2.8584968979999998</v>
      </c>
      <c r="AH330">
        <v>37</v>
      </c>
      <c r="AI330">
        <v>39.17</v>
      </c>
      <c r="AJ330">
        <v>360.7813883</v>
      </c>
      <c r="AK330">
        <v>360.7813883</v>
      </c>
      <c r="AL330">
        <v>17.05141682</v>
      </c>
      <c r="AM330">
        <v>1</v>
      </c>
      <c r="AN330" t="s">
        <v>48</v>
      </c>
      <c r="AP330">
        <f t="shared" si="21"/>
        <v>5</v>
      </c>
      <c r="AQ330">
        <f t="shared" si="22"/>
        <v>0.78138830000000326</v>
      </c>
      <c r="AR330">
        <f t="shared" si="23"/>
        <v>1</v>
      </c>
      <c r="AS330" t="b">
        <f t="shared" si="24"/>
        <v>1</v>
      </c>
    </row>
    <row r="331" spans="1:45" x14ac:dyDescent="0.25">
      <c r="A331" s="1">
        <v>44791.914583333331</v>
      </c>
      <c r="B331" t="s">
        <v>362</v>
      </c>
      <c r="C331">
        <v>625</v>
      </c>
      <c r="D331" t="s">
        <v>88</v>
      </c>
      <c r="E331">
        <v>20</v>
      </c>
      <c r="F331">
        <v>14735.883</v>
      </c>
      <c r="G331">
        <v>9.9605930000000002E-3</v>
      </c>
      <c r="H331">
        <v>17.765015120000001</v>
      </c>
      <c r="I331">
        <v>1.9501744000000001E-2</v>
      </c>
      <c r="J331">
        <v>-0.27832420800000002</v>
      </c>
      <c r="K331">
        <v>0.11577488900000001</v>
      </c>
      <c r="L331">
        <v>0.62482000000000004</v>
      </c>
      <c r="M331">
        <v>1.0929550649999999</v>
      </c>
      <c r="N331">
        <v>0.83295760900000004</v>
      </c>
      <c r="O331" t="b">
        <v>0</v>
      </c>
      <c r="P331" t="s">
        <v>285</v>
      </c>
      <c r="Q331" t="s">
        <v>286</v>
      </c>
      <c r="R331">
        <v>53</v>
      </c>
      <c r="S331" s="1">
        <v>44791.914583333331</v>
      </c>
      <c r="T331" t="s">
        <v>44</v>
      </c>
      <c r="U331" t="s">
        <v>44</v>
      </c>
      <c r="V331" t="s">
        <v>45</v>
      </c>
      <c r="W331" t="s">
        <v>50</v>
      </c>
      <c r="X331" t="s">
        <v>45</v>
      </c>
      <c r="Y331" t="s">
        <v>45</v>
      </c>
      <c r="Z331" t="s">
        <v>45</v>
      </c>
      <c r="AA331" t="s">
        <v>89</v>
      </c>
      <c r="AB331">
        <v>3.6363811000000003E-2</v>
      </c>
      <c r="AC331">
        <v>0.17475738499999999</v>
      </c>
      <c r="AD331">
        <v>8.8195272000000005E-2</v>
      </c>
      <c r="AE331" t="s">
        <v>47</v>
      </c>
      <c r="AF331" s="3" t="s">
        <v>45</v>
      </c>
      <c r="AG331" t="s">
        <v>45</v>
      </c>
      <c r="AH331">
        <v>53</v>
      </c>
      <c r="AI331">
        <v>50.37</v>
      </c>
      <c r="AJ331">
        <v>710.03647039999998</v>
      </c>
      <c r="AK331">
        <v>345.03647039999998</v>
      </c>
      <c r="AL331">
        <v>8.3949588859999995</v>
      </c>
      <c r="AM331">
        <v>12</v>
      </c>
      <c r="AN331" t="s">
        <v>63</v>
      </c>
      <c r="AP331">
        <f t="shared" si="21"/>
        <v>5</v>
      </c>
      <c r="AQ331">
        <f t="shared" si="22"/>
        <v>350.03647039999998</v>
      </c>
      <c r="AR331">
        <f t="shared" si="23"/>
        <v>12</v>
      </c>
      <c r="AS331" t="b">
        <f t="shared" si="24"/>
        <v>1</v>
      </c>
    </row>
    <row r="332" spans="1:45" x14ac:dyDescent="0.25">
      <c r="A332" s="1">
        <v>44791.994444444441</v>
      </c>
      <c r="B332" t="s">
        <v>363</v>
      </c>
      <c r="C332">
        <v>625</v>
      </c>
      <c r="D332" t="s">
        <v>88</v>
      </c>
      <c r="E332">
        <v>23</v>
      </c>
      <c r="F332">
        <v>26683.445</v>
      </c>
      <c r="G332">
        <v>-1.0443248E-2</v>
      </c>
      <c r="H332">
        <v>18.083939099999998</v>
      </c>
      <c r="I332">
        <v>1.4349641999999999E-2</v>
      </c>
      <c r="J332">
        <v>-0.246806308</v>
      </c>
      <c r="K332">
        <v>8.3718202000000005E-2</v>
      </c>
      <c r="L332">
        <v>0.65797000000000005</v>
      </c>
      <c r="M332">
        <v>0.71741542899999999</v>
      </c>
      <c r="N332">
        <v>1.5493742239999999</v>
      </c>
      <c r="O332" t="b">
        <v>0</v>
      </c>
      <c r="P332" t="s">
        <v>285</v>
      </c>
      <c r="Q332" t="s">
        <v>286</v>
      </c>
      <c r="R332">
        <v>15</v>
      </c>
      <c r="S332" s="1">
        <v>44791.994444444441</v>
      </c>
      <c r="T332" t="s">
        <v>44</v>
      </c>
      <c r="U332" t="s">
        <v>44</v>
      </c>
      <c r="V332" t="s">
        <v>45</v>
      </c>
      <c r="W332" t="s">
        <v>50</v>
      </c>
      <c r="X332" t="s">
        <v>45</v>
      </c>
      <c r="Y332" t="s">
        <v>45</v>
      </c>
      <c r="Z332" t="s">
        <v>45</v>
      </c>
      <c r="AA332" t="s">
        <v>89</v>
      </c>
      <c r="AB332">
        <v>3.6363811000000003E-2</v>
      </c>
      <c r="AC332">
        <v>0.17475738499999999</v>
      </c>
      <c r="AD332">
        <v>8.8195272000000005E-2</v>
      </c>
      <c r="AE332" t="s">
        <v>47</v>
      </c>
      <c r="AF332" s="3" t="s">
        <v>45</v>
      </c>
      <c r="AG332" t="s">
        <v>45</v>
      </c>
      <c r="AH332">
        <v>15</v>
      </c>
      <c r="AI332">
        <v>23.77</v>
      </c>
      <c r="AJ332">
        <v>306.293837</v>
      </c>
      <c r="AK332">
        <v>306.293837</v>
      </c>
      <c r="AL332">
        <v>39.37876601</v>
      </c>
      <c r="AM332">
        <v>11</v>
      </c>
      <c r="AN332" t="s">
        <v>59</v>
      </c>
      <c r="AP332">
        <f t="shared" si="21"/>
        <v>5</v>
      </c>
      <c r="AQ332">
        <f t="shared" si="22"/>
        <v>311.293837</v>
      </c>
      <c r="AR332">
        <f t="shared" si="23"/>
        <v>11</v>
      </c>
      <c r="AS332" t="b">
        <f t="shared" si="24"/>
        <v>1</v>
      </c>
    </row>
    <row r="333" spans="1:45" x14ac:dyDescent="0.25">
      <c r="A333" s="1">
        <v>44792.072916666664</v>
      </c>
      <c r="B333" t="s">
        <v>364</v>
      </c>
      <c r="C333">
        <v>625</v>
      </c>
      <c r="D333" t="s">
        <v>88</v>
      </c>
      <c r="E333">
        <v>26</v>
      </c>
      <c r="F333">
        <v>14069.937</v>
      </c>
      <c r="G333">
        <v>1.5238911000000001E-2</v>
      </c>
      <c r="H333">
        <v>17.631636740000001</v>
      </c>
      <c r="I333">
        <v>2.1164089000000001E-2</v>
      </c>
      <c r="J333">
        <v>-0.32603281499999998</v>
      </c>
      <c r="K333">
        <v>0.13182423800000001</v>
      </c>
      <c r="L333">
        <v>0.57384999999999997</v>
      </c>
      <c r="M333">
        <v>1.200980095</v>
      </c>
      <c r="N333">
        <v>0.69060453899999996</v>
      </c>
      <c r="O333" t="b">
        <v>0</v>
      </c>
      <c r="P333" t="s">
        <v>285</v>
      </c>
      <c r="Q333" t="s">
        <v>286</v>
      </c>
      <c r="R333">
        <v>107</v>
      </c>
      <c r="S333" s="1">
        <v>44792.072916666664</v>
      </c>
      <c r="T333" t="s">
        <v>44</v>
      </c>
      <c r="U333" t="s">
        <v>44</v>
      </c>
      <c r="V333" t="s">
        <v>45</v>
      </c>
      <c r="W333" t="s">
        <v>50</v>
      </c>
      <c r="X333" t="s">
        <v>45</v>
      </c>
      <c r="Y333" t="s">
        <v>45</v>
      </c>
      <c r="Z333" t="s">
        <v>45</v>
      </c>
      <c r="AA333" t="s">
        <v>89</v>
      </c>
      <c r="AB333">
        <v>3.6363811000000003E-2</v>
      </c>
      <c r="AC333">
        <v>0.17475738499999999</v>
      </c>
      <c r="AD333">
        <v>8.8195272000000005E-2</v>
      </c>
      <c r="AE333" t="s">
        <v>47</v>
      </c>
      <c r="AF333" s="3" t="s">
        <v>45</v>
      </c>
      <c r="AG333" t="s">
        <v>45</v>
      </c>
      <c r="AH333">
        <v>107</v>
      </c>
      <c r="AI333">
        <v>81.878749999999997</v>
      </c>
      <c r="AJ333">
        <v>1178.328487</v>
      </c>
      <c r="AK333">
        <v>83.328486900000001</v>
      </c>
      <c r="AL333">
        <v>2.236442094</v>
      </c>
      <c r="AM333">
        <v>3</v>
      </c>
      <c r="AN333" t="s">
        <v>85</v>
      </c>
      <c r="AP333">
        <f t="shared" si="21"/>
        <v>5</v>
      </c>
      <c r="AQ333">
        <f t="shared" si="22"/>
        <v>88.328486900000001</v>
      </c>
      <c r="AR333">
        <f t="shared" si="23"/>
        <v>3</v>
      </c>
      <c r="AS333" t="b">
        <f t="shared" si="24"/>
        <v>1</v>
      </c>
    </row>
    <row r="334" spans="1:45" x14ac:dyDescent="0.25">
      <c r="A334" s="1">
        <v>44792.099305555559</v>
      </c>
      <c r="B334" t="s">
        <v>365</v>
      </c>
      <c r="C334">
        <v>625</v>
      </c>
      <c r="D334" t="s">
        <v>88</v>
      </c>
      <c r="E334">
        <v>27</v>
      </c>
      <c r="F334">
        <v>17361.89</v>
      </c>
      <c r="G334">
        <v>1.0267432999999999E-2</v>
      </c>
      <c r="H334">
        <v>17.304084499999998</v>
      </c>
      <c r="I334">
        <v>2.0938911000000001E-2</v>
      </c>
      <c r="J334">
        <v>-0.266721072</v>
      </c>
      <c r="K334">
        <v>0.12127515699999999</v>
      </c>
      <c r="L334">
        <v>0.63580999999999999</v>
      </c>
      <c r="M334">
        <v>0.299095638</v>
      </c>
      <c r="N334">
        <v>1.269799205</v>
      </c>
      <c r="O334" t="b">
        <v>0</v>
      </c>
      <c r="P334" t="s">
        <v>285</v>
      </c>
      <c r="Q334" t="s">
        <v>286</v>
      </c>
      <c r="R334">
        <v>59</v>
      </c>
      <c r="S334" s="1">
        <v>44792.099305555559</v>
      </c>
      <c r="T334" t="s">
        <v>44</v>
      </c>
      <c r="U334" t="s">
        <v>44</v>
      </c>
      <c r="V334">
        <v>0.65094347600000002</v>
      </c>
      <c r="W334">
        <v>33</v>
      </c>
      <c r="X334" t="s">
        <v>45</v>
      </c>
      <c r="Y334">
        <v>0.64293873599999996</v>
      </c>
      <c r="Z334" t="s">
        <v>45</v>
      </c>
      <c r="AA334" t="s">
        <v>89</v>
      </c>
      <c r="AB334">
        <v>3.6363811000000003E-2</v>
      </c>
      <c r="AC334">
        <v>0.17475738499999999</v>
      </c>
      <c r="AD334">
        <v>8.8195272000000005E-2</v>
      </c>
      <c r="AE334" t="s">
        <v>47</v>
      </c>
      <c r="AF334" s="3">
        <v>11.160670189999999</v>
      </c>
      <c r="AG334">
        <v>-0.24585495700000001</v>
      </c>
      <c r="AH334">
        <v>59</v>
      </c>
      <c r="AI334">
        <v>54.063333329999999</v>
      </c>
      <c r="AJ334">
        <v>1078.579878</v>
      </c>
      <c r="AK334">
        <v>348.57987759999997</v>
      </c>
      <c r="AL334">
        <v>13.87523912</v>
      </c>
      <c r="AM334">
        <v>12</v>
      </c>
      <c r="AN334" t="s">
        <v>63</v>
      </c>
      <c r="AP334">
        <f t="shared" si="21"/>
        <v>5</v>
      </c>
      <c r="AQ334">
        <f t="shared" si="22"/>
        <v>353.57987759999997</v>
      </c>
      <c r="AR334">
        <f t="shared" si="23"/>
        <v>12</v>
      </c>
      <c r="AS334" t="b">
        <f t="shared" si="24"/>
        <v>1</v>
      </c>
    </row>
    <row r="335" spans="1:45" x14ac:dyDescent="0.25">
      <c r="A335" s="1">
        <v>44798.524305555555</v>
      </c>
      <c r="B335" t="s">
        <v>366</v>
      </c>
      <c r="C335">
        <v>629</v>
      </c>
      <c r="D335" t="s">
        <v>88</v>
      </c>
      <c r="E335">
        <v>5</v>
      </c>
      <c r="F335">
        <v>20347.031999999999</v>
      </c>
      <c r="G335">
        <v>1.3086166E-2</v>
      </c>
      <c r="H335">
        <v>16.060834419999999</v>
      </c>
      <c r="I335">
        <v>1.6030604E-2</v>
      </c>
      <c r="J335">
        <v>-0.16055713999999999</v>
      </c>
      <c r="K335">
        <v>9.1424454000000002E-2</v>
      </c>
      <c r="L335">
        <v>0.73690999999999995</v>
      </c>
      <c r="M335">
        <v>-0.77219474099999996</v>
      </c>
      <c r="N335">
        <v>0.83244461700000005</v>
      </c>
      <c r="O335" t="b">
        <v>0</v>
      </c>
      <c r="P335" t="s">
        <v>285</v>
      </c>
      <c r="Q335" t="s">
        <v>286</v>
      </c>
      <c r="R335">
        <v>69</v>
      </c>
      <c r="S335" s="1">
        <v>44798.524305555555</v>
      </c>
      <c r="T335" t="s">
        <v>44</v>
      </c>
      <c r="U335" t="s">
        <v>44</v>
      </c>
      <c r="V335">
        <v>0.72236582599999999</v>
      </c>
      <c r="W335">
        <v>36</v>
      </c>
      <c r="X335" t="s">
        <v>45</v>
      </c>
      <c r="Y335">
        <v>0.71799390600000002</v>
      </c>
      <c r="Z335" t="s">
        <v>45</v>
      </c>
      <c r="AA335" t="s">
        <v>89</v>
      </c>
      <c r="AB335">
        <v>3.6363811000000003E-2</v>
      </c>
      <c r="AC335">
        <v>0.17475738499999999</v>
      </c>
      <c r="AD335">
        <v>8.8195272000000005E-2</v>
      </c>
      <c r="AE335" t="s">
        <v>47</v>
      </c>
      <c r="AF335" s="3">
        <v>-8.3532454969999996</v>
      </c>
      <c r="AG335">
        <v>-5.9729346620000001</v>
      </c>
      <c r="AH335">
        <v>69</v>
      </c>
      <c r="AI335">
        <v>59.79666667</v>
      </c>
      <c r="AJ335">
        <v>1142.020849</v>
      </c>
      <c r="AK335">
        <v>47.020849390000002</v>
      </c>
      <c r="AL335">
        <v>18.57304959</v>
      </c>
      <c r="AM335">
        <v>2</v>
      </c>
      <c r="AN335" t="s">
        <v>57</v>
      </c>
      <c r="AP335">
        <f t="shared" si="21"/>
        <v>5</v>
      </c>
      <c r="AQ335">
        <f t="shared" si="22"/>
        <v>52.020849390000002</v>
      </c>
      <c r="AR335">
        <f t="shared" si="23"/>
        <v>2</v>
      </c>
      <c r="AS335" t="b">
        <f t="shared" si="24"/>
        <v>1</v>
      </c>
    </row>
    <row r="336" spans="1:45" x14ac:dyDescent="0.25">
      <c r="A336" s="1">
        <v>44798.550694444442</v>
      </c>
      <c r="B336" t="s">
        <v>367</v>
      </c>
      <c r="C336">
        <v>629</v>
      </c>
      <c r="D336" t="s">
        <v>88</v>
      </c>
      <c r="E336">
        <v>6</v>
      </c>
      <c r="F336">
        <v>21567.413</v>
      </c>
      <c r="G336">
        <v>3.1589172999999998E-2</v>
      </c>
      <c r="H336">
        <v>16.43235567</v>
      </c>
      <c r="I336">
        <v>1.3676249E-2</v>
      </c>
      <c r="J336">
        <v>-0.18957495499999999</v>
      </c>
      <c r="K336">
        <v>9.2494599999999996E-2</v>
      </c>
      <c r="L336">
        <v>0.70625000000000004</v>
      </c>
      <c r="M336">
        <v>-0.22574371500000001</v>
      </c>
      <c r="N336">
        <v>0.66304207999999998</v>
      </c>
      <c r="O336" t="b">
        <v>0</v>
      </c>
      <c r="P336" t="s">
        <v>285</v>
      </c>
      <c r="Q336" t="s">
        <v>286</v>
      </c>
      <c r="R336">
        <v>78</v>
      </c>
      <c r="S336" s="1">
        <v>44798.550694444442</v>
      </c>
      <c r="T336" t="s">
        <v>44</v>
      </c>
      <c r="U336" t="s">
        <v>44</v>
      </c>
      <c r="V336">
        <v>0.68776937500000002</v>
      </c>
      <c r="W336">
        <v>36</v>
      </c>
      <c r="X336" t="s">
        <v>45</v>
      </c>
      <c r="Y336">
        <v>0.68350335500000003</v>
      </c>
      <c r="Z336" t="s">
        <v>45</v>
      </c>
      <c r="AA336" t="s">
        <v>89</v>
      </c>
      <c r="AB336">
        <v>3.6363811000000003E-2</v>
      </c>
      <c r="AC336">
        <v>0.17475738499999999</v>
      </c>
      <c r="AD336">
        <v>8.8195272000000005E-2</v>
      </c>
      <c r="AE336" t="s">
        <v>47</v>
      </c>
      <c r="AF336" s="3">
        <v>0.10024066199999999</v>
      </c>
      <c r="AG336">
        <v>-3.3320714809999998</v>
      </c>
      <c r="AH336">
        <v>78</v>
      </c>
      <c r="AI336">
        <v>64.956666670000004</v>
      </c>
      <c r="AJ336">
        <v>1196.3829330000001</v>
      </c>
      <c r="AK336">
        <v>101.3829329</v>
      </c>
      <c r="AL336">
        <v>14.800408770000001</v>
      </c>
      <c r="AM336">
        <v>4</v>
      </c>
      <c r="AN336" t="s">
        <v>51</v>
      </c>
      <c r="AP336">
        <f t="shared" si="21"/>
        <v>5</v>
      </c>
      <c r="AQ336">
        <f t="shared" si="22"/>
        <v>106.3829329</v>
      </c>
      <c r="AR336">
        <f t="shared" si="23"/>
        <v>4</v>
      </c>
      <c r="AS336" t="b">
        <f t="shared" si="24"/>
        <v>1</v>
      </c>
    </row>
    <row r="337" spans="1:45" x14ac:dyDescent="0.25">
      <c r="A337" s="1">
        <v>44798.604166666664</v>
      </c>
      <c r="B337" t="s">
        <v>368</v>
      </c>
      <c r="C337">
        <v>629</v>
      </c>
      <c r="D337" t="s">
        <v>88</v>
      </c>
      <c r="E337">
        <v>8</v>
      </c>
      <c r="F337">
        <v>13656.594999999999</v>
      </c>
      <c r="G337">
        <v>2.3463843000000002E-2</v>
      </c>
      <c r="H337">
        <v>16.504619229999999</v>
      </c>
      <c r="I337">
        <v>1.9189129999999999E-2</v>
      </c>
      <c r="J337">
        <v>-0.27820755699999999</v>
      </c>
      <c r="K337">
        <v>0.113956137</v>
      </c>
      <c r="L337">
        <v>0.61187000000000002</v>
      </c>
      <c r="M337">
        <v>9.7656630999999994E-2</v>
      </c>
      <c r="N337">
        <v>0.56309474800000003</v>
      </c>
      <c r="O337" t="b">
        <v>0</v>
      </c>
      <c r="P337" t="s">
        <v>285</v>
      </c>
      <c r="Q337" t="s">
        <v>286</v>
      </c>
      <c r="R337">
        <v>83</v>
      </c>
      <c r="S337" s="1">
        <v>44798.604166666664</v>
      </c>
      <c r="T337" t="s">
        <v>44</v>
      </c>
      <c r="U337" t="s">
        <v>44</v>
      </c>
      <c r="V337" t="s">
        <v>45</v>
      </c>
      <c r="W337" t="s">
        <v>50</v>
      </c>
      <c r="X337" t="s">
        <v>45</v>
      </c>
      <c r="Y337" t="s">
        <v>45</v>
      </c>
      <c r="Z337" t="s">
        <v>45</v>
      </c>
      <c r="AA337" t="s">
        <v>89</v>
      </c>
      <c r="AB337">
        <v>3.6363811000000003E-2</v>
      </c>
      <c r="AC337">
        <v>0.17475738499999999</v>
      </c>
      <c r="AD337">
        <v>8.8195272000000005E-2</v>
      </c>
      <c r="AE337" t="s">
        <v>47</v>
      </c>
      <c r="AF337" s="3" t="s">
        <v>45</v>
      </c>
      <c r="AG337" t="s">
        <v>45</v>
      </c>
      <c r="AH337">
        <v>83</v>
      </c>
      <c r="AI337">
        <v>67.823333329999997</v>
      </c>
      <c r="AJ337">
        <v>1190.8242339999999</v>
      </c>
      <c r="AK337">
        <v>95.824233699999994</v>
      </c>
      <c r="AL337">
        <v>11.729915</v>
      </c>
      <c r="AM337">
        <v>4</v>
      </c>
      <c r="AN337" t="s">
        <v>51</v>
      </c>
      <c r="AP337">
        <f t="shared" si="21"/>
        <v>5</v>
      </c>
      <c r="AQ337">
        <f t="shared" si="22"/>
        <v>100.82423369999999</v>
      </c>
      <c r="AR337">
        <f t="shared" si="23"/>
        <v>4</v>
      </c>
      <c r="AS337" t="b">
        <f t="shared" si="24"/>
        <v>1</v>
      </c>
    </row>
    <row r="338" spans="1:45" x14ac:dyDescent="0.25">
      <c r="A338" s="1">
        <v>44798.628472222219</v>
      </c>
      <c r="B338" t="s">
        <v>369</v>
      </c>
      <c r="C338">
        <v>629</v>
      </c>
      <c r="D338" t="s">
        <v>88</v>
      </c>
      <c r="E338">
        <v>9</v>
      </c>
      <c r="F338">
        <v>17356.269</v>
      </c>
      <c r="G338">
        <v>3.8033855999999998E-2</v>
      </c>
      <c r="H338">
        <v>16.49523963</v>
      </c>
      <c r="I338">
        <v>1.6222571000000002E-2</v>
      </c>
      <c r="J338">
        <v>-0.29498476899999998</v>
      </c>
      <c r="K338">
        <v>0.101644307</v>
      </c>
      <c r="L338">
        <v>0.59416999999999998</v>
      </c>
      <c r="M338">
        <v>0.15928752099999999</v>
      </c>
      <c r="N338">
        <v>0.50593037500000004</v>
      </c>
      <c r="O338" t="b">
        <v>0</v>
      </c>
      <c r="P338" t="s">
        <v>285</v>
      </c>
      <c r="Q338" t="s">
        <v>286</v>
      </c>
      <c r="R338">
        <v>86</v>
      </c>
      <c r="S338" s="1">
        <v>44798.628472222219</v>
      </c>
      <c r="T338" t="s">
        <v>44</v>
      </c>
      <c r="U338" t="s">
        <v>44</v>
      </c>
      <c r="V338">
        <v>0.62571171400000003</v>
      </c>
      <c r="W338">
        <v>36</v>
      </c>
      <c r="X338" t="s">
        <v>45</v>
      </c>
      <c r="Y338">
        <v>0.62184430300000004</v>
      </c>
      <c r="Z338" t="s">
        <v>45</v>
      </c>
      <c r="AA338" t="s">
        <v>89</v>
      </c>
      <c r="AB338">
        <v>3.6363811000000003E-2</v>
      </c>
      <c r="AC338">
        <v>0.17475738499999999</v>
      </c>
      <c r="AD338">
        <v>8.8195272000000005E-2</v>
      </c>
      <c r="AE338" t="s">
        <v>47</v>
      </c>
      <c r="AF338" s="3">
        <v>17.47023965</v>
      </c>
      <c r="AG338">
        <v>0.99164777999999998</v>
      </c>
      <c r="AH338">
        <v>86</v>
      </c>
      <c r="AI338">
        <v>69.543333329999996</v>
      </c>
      <c r="AJ338">
        <v>1186.3728510000001</v>
      </c>
      <c r="AK338">
        <v>91.372850569999997</v>
      </c>
      <c r="AL338">
        <v>10.52728965</v>
      </c>
      <c r="AM338">
        <v>4</v>
      </c>
      <c r="AN338" t="s">
        <v>51</v>
      </c>
      <c r="AP338">
        <f t="shared" si="21"/>
        <v>5</v>
      </c>
      <c r="AQ338">
        <f t="shared" si="22"/>
        <v>96.372850569999997</v>
      </c>
      <c r="AR338">
        <f t="shared" si="23"/>
        <v>4</v>
      </c>
      <c r="AS338" t="b">
        <f t="shared" si="24"/>
        <v>1</v>
      </c>
    </row>
    <row r="339" spans="1:45" x14ac:dyDescent="0.25">
      <c r="A339" s="1">
        <v>44798.681944444441</v>
      </c>
      <c r="B339" t="s">
        <v>370</v>
      </c>
      <c r="C339">
        <v>629</v>
      </c>
      <c r="D339" t="s">
        <v>88</v>
      </c>
      <c r="E339">
        <v>11</v>
      </c>
      <c r="F339">
        <v>17301.085999999999</v>
      </c>
      <c r="G339">
        <v>3.4428902999999997E-2</v>
      </c>
      <c r="H339">
        <v>16.697437130000001</v>
      </c>
      <c r="I339">
        <v>1.8604598E-2</v>
      </c>
      <c r="J339">
        <v>-0.25139604300000001</v>
      </c>
      <c r="K339">
        <v>0.115236751</v>
      </c>
      <c r="L339">
        <v>0.64015999999999995</v>
      </c>
      <c r="M339">
        <v>0.47704577300000001</v>
      </c>
      <c r="N339">
        <v>0.426678693</v>
      </c>
      <c r="O339" t="b">
        <v>0</v>
      </c>
      <c r="P339" t="s">
        <v>285</v>
      </c>
      <c r="Q339" t="s">
        <v>286</v>
      </c>
      <c r="R339">
        <v>90</v>
      </c>
      <c r="S339" s="1">
        <v>44798.681944444441</v>
      </c>
      <c r="T339" t="s">
        <v>44</v>
      </c>
      <c r="U339" t="s">
        <v>44</v>
      </c>
      <c r="V339">
        <v>0.66930044</v>
      </c>
      <c r="W339">
        <v>36</v>
      </c>
      <c r="X339" t="s">
        <v>45</v>
      </c>
      <c r="Y339">
        <v>0.66504170799999995</v>
      </c>
      <c r="Z339" t="s">
        <v>45</v>
      </c>
      <c r="AA339" t="s">
        <v>89</v>
      </c>
      <c r="AB339">
        <v>3.6363811000000003E-2</v>
      </c>
      <c r="AC339">
        <v>0.17475738499999999</v>
      </c>
      <c r="AD339">
        <v>8.8195272000000005E-2</v>
      </c>
      <c r="AE339" t="s">
        <v>47</v>
      </c>
      <c r="AF339" s="3">
        <v>4.9713202919999997</v>
      </c>
      <c r="AG339">
        <v>-1.4781909099999999</v>
      </c>
      <c r="AH339">
        <v>90</v>
      </c>
      <c r="AI339">
        <v>71.83666667</v>
      </c>
      <c r="AJ339">
        <v>1185.1086459999999</v>
      </c>
      <c r="AK339">
        <v>90.108645519999996</v>
      </c>
      <c r="AL339">
        <v>7.4788662669999999</v>
      </c>
      <c r="AM339">
        <v>4</v>
      </c>
      <c r="AN339" t="s">
        <v>51</v>
      </c>
      <c r="AP339">
        <f t="shared" si="21"/>
        <v>5</v>
      </c>
      <c r="AQ339">
        <f t="shared" si="22"/>
        <v>95.108645519999996</v>
      </c>
      <c r="AR339">
        <f t="shared" si="23"/>
        <v>4</v>
      </c>
      <c r="AS339" t="b">
        <f t="shared" si="24"/>
        <v>1</v>
      </c>
    </row>
    <row r="340" spans="1:45" x14ac:dyDescent="0.25">
      <c r="A340" s="1">
        <v>44798.760416666664</v>
      </c>
      <c r="B340" t="s">
        <v>371</v>
      </c>
      <c r="C340">
        <v>629</v>
      </c>
      <c r="D340" t="s">
        <v>88</v>
      </c>
      <c r="E340">
        <v>14</v>
      </c>
      <c r="F340">
        <v>15206.366</v>
      </c>
      <c r="G340">
        <v>3.2875844000000001E-2</v>
      </c>
      <c r="H340">
        <v>16.722178570000001</v>
      </c>
      <c r="I340">
        <v>1.8085647E-2</v>
      </c>
      <c r="J340">
        <v>-0.291678404</v>
      </c>
      <c r="K340">
        <v>0.11157270599999999</v>
      </c>
      <c r="L340">
        <v>0.59779000000000004</v>
      </c>
      <c r="M340">
        <v>0.58415242300000003</v>
      </c>
      <c r="N340">
        <v>0.418337876</v>
      </c>
      <c r="O340" t="b">
        <v>0</v>
      </c>
      <c r="P340" t="s">
        <v>285</v>
      </c>
      <c r="Q340" t="s">
        <v>286</v>
      </c>
      <c r="R340">
        <v>93</v>
      </c>
      <c r="S340" s="1">
        <v>44798.760416666664</v>
      </c>
      <c r="T340" t="s">
        <v>44</v>
      </c>
      <c r="U340" t="s">
        <v>44</v>
      </c>
      <c r="V340" t="s">
        <v>45</v>
      </c>
      <c r="W340" t="s">
        <v>50</v>
      </c>
      <c r="X340" t="s">
        <v>45</v>
      </c>
      <c r="Y340" t="s">
        <v>45</v>
      </c>
      <c r="Z340" t="s">
        <v>45</v>
      </c>
      <c r="AA340" t="s">
        <v>89</v>
      </c>
      <c r="AB340">
        <v>3.6363811000000003E-2</v>
      </c>
      <c r="AC340">
        <v>0.17475738499999999</v>
      </c>
      <c r="AD340">
        <v>8.8195272000000005E-2</v>
      </c>
      <c r="AE340" t="s">
        <v>47</v>
      </c>
      <c r="AF340" s="3" t="s">
        <v>45</v>
      </c>
      <c r="AG340" t="s">
        <v>45</v>
      </c>
      <c r="AH340">
        <v>93</v>
      </c>
      <c r="AI340">
        <v>73.556666669999998</v>
      </c>
      <c r="AJ340">
        <v>1308.1271919999999</v>
      </c>
      <c r="AK340">
        <v>213.1271921</v>
      </c>
      <c r="AL340" t="s">
        <v>45</v>
      </c>
      <c r="AM340">
        <v>8</v>
      </c>
      <c r="AN340" t="s">
        <v>55</v>
      </c>
      <c r="AP340">
        <f t="shared" si="21"/>
        <v>5</v>
      </c>
      <c r="AQ340">
        <f t="shared" si="22"/>
        <v>218.1271921</v>
      </c>
      <c r="AR340">
        <f t="shared" si="23"/>
        <v>8</v>
      </c>
      <c r="AS340" t="b">
        <f t="shared" si="24"/>
        <v>1</v>
      </c>
    </row>
    <row r="341" spans="1:45" x14ac:dyDescent="0.25">
      <c r="A341" s="1">
        <v>44798.786805555559</v>
      </c>
      <c r="B341" t="s">
        <v>372</v>
      </c>
      <c r="C341">
        <v>629</v>
      </c>
      <c r="D341" t="s">
        <v>88</v>
      </c>
      <c r="E341">
        <v>15</v>
      </c>
      <c r="F341">
        <v>21757.486000000001</v>
      </c>
      <c r="G341">
        <v>9.0815799999999995E-4</v>
      </c>
      <c r="H341">
        <v>16.532246369999999</v>
      </c>
      <c r="I341">
        <v>1.1978334E-2</v>
      </c>
      <c r="J341">
        <v>-0.23928134400000001</v>
      </c>
      <c r="K341">
        <v>8.31292E-2</v>
      </c>
      <c r="L341">
        <v>0.65315999999999996</v>
      </c>
      <c r="M341">
        <v>0.26765989499999998</v>
      </c>
      <c r="N341">
        <v>0.52317388499999995</v>
      </c>
      <c r="O341" t="b">
        <v>0</v>
      </c>
      <c r="P341" t="s">
        <v>285</v>
      </c>
      <c r="Q341" t="s">
        <v>286</v>
      </c>
      <c r="R341">
        <v>145</v>
      </c>
      <c r="S341" s="1">
        <v>44798.786805555559</v>
      </c>
      <c r="T341" t="s">
        <v>44</v>
      </c>
      <c r="U341" t="s">
        <v>44</v>
      </c>
      <c r="V341">
        <v>0.63542487000000003</v>
      </c>
      <c r="W341">
        <v>32</v>
      </c>
      <c r="X341" t="s">
        <v>45</v>
      </c>
      <c r="Y341">
        <v>0.631469006</v>
      </c>
      <c r="Z341" t="s">
        <v>45</v>
      </c>
      <c r="AA341" t="s">
        <v>89</v>
      </c>
      <c r="AB341">
        <v>3.6363811000000003E-2</v>
      </c>
      <c r="AC341">
        <v>0.17475738499999999</v>
      </c>
      <c r="AD341">
        <v>8.8195272000000005E-2</v>
      </c>
      <c r="AE341" t="s">
        <v>47</v>
      </c>
      <c r="AF341" s="3">
        <v>14.539773820000001</v>
      </c>
      <c r="AG341">
        <v>0.46766587799999998</v>
      </c>
      <c r="AH341">
        <v>145</v>
      </c>
      <c r="AI341">
        <v>106.06363639999999</v>
      </c>
      <c r="AJ341">
        <v>1593.804459</v>
      </c>
      <c r="AK341">
        <v>133.80445879999999</v>
      </c>
      <c r="AL341" t="s">
        <v>45</v>
      </c>
      <c r="AM341">
        <v>5</v>
      </c>
      <c r="AN341" t="s">
        <v>115</v>
      </c>
      <c r="AP341">
        <f t="shared" si="21"/>
        <v>5</v>
      </c>
      <c r="AQ341">
        <f t="shared" si="22"/>
        <v>138.80445879999999</v>
      </c>
      <c r="AR341">
        <f t="shared" si="23"/>
        <v>5</v>
      </c>
      <c r="AS341" t="b">
        <f t="shared" si="24"/>
        <v>1</v>
      </c>
    </row>
    <row r="342" spans="1:45" x14ac:dyDescent="0.25">
      <c r="A342" s="1">
        <v>44798.839583333334</v>
      </c>
      <c r="B342" t="s">
        <v>373</v>
      </c>
      <c r="C342">
        <v>629</v>
      </c>
      <c r="D342" t="s">
        <v>88</v>
      </c>
      <c r="E342">
        <v>17</v>
      </c>
      <c r="F342">
        <v>13494.37</v>
      </c>
      <c r="G342">
        <v>4.3601517999999999E-2</v>
      </c>
      <c r="H342">
        <v>17.154930409999999</v>
      </c>
      <c r="I342">
        <v>1.7105464000000001E-2</v>
      </c>
      <c r="J342">
        <v>-0.29830722900000001</v>
      </c>
      <c r="K342">
        <v>0.112831388</v>
      </c>
      <c r="L342">
        <v>0.59080999999999995</v>
      </c>
      <c r="M342">
        <v>0.96807257800000002</v>
      </c>
      <c r="N342">
        <v>0.38139306499999998</v>
      </c>
      <c r="O342" t="b">
        <v>0</v>
      </c>
      <c r="P342" t="s">
        <v>285</v>
      </c>
      <c r="Q342" t="s">
        <v>286</v>
      </c>
      <c r="R342">
        <v>140</v>
      </c>
      <c r="S342" s="1">
        <v>44798.839583333334</v>
      </c>
      <c r="T342" t="s">
        <v>44</v>
      </c>
      <c r="U342" t="s">
        <v>44</v>
      </c>
      <c r="V342" t="s">
        <v>45</v>
      </c>
      <c r="W342" t="s">
        <v>50</v>
      </c>
      <c r="X342" t="s">
        <v>45</v>
      </c>
      <c r="Y342" t="s">
        <v>45</v>
      </c>
      <c r="Z342" t="s">
        <v>45</v>
      </c>
      <c r="AA342" t="s">
        <v>89</v>
      </c>
      <c r="AB342">
        <v>3.6363811000000003E-2</v>
      </c>
      <c r="AC342">
        <v>0.17475738499999999</v>
      </c>
      <c r="AD342">
        <v>8.8195272000000005E-2</v>
      </c>
      <c r="AE342" t="s">
        <v>47</v>
      </c>
      <c r="AF342" s="3" t="s">
        <v>45</v>
      </c>
      <c r="AG342" t="s">
        <v>45</v>
      </c>
      <c r="AH342">
        <v>140</v>
      </c>
      <c r="AI342">
        <v>103.0318182</v>
      </c>
      <c r="AJ342">
        <v>1541.6329519999999</v>
      </c>
      <c r="AK342">
        <v>81.632952399999994</v>
      </c>
      <c r="AL342" t="s">
        <v>45</v>
      </c>
      <c r="AM342">
        <v>3</v>
      </c>
      <c r="AN342" t="s">
        <v>85</v>
      </c>
      <c r="AP342">
        <f t="shared" si="21"/>
        <v>5</v>
      </c>
      <c r="AQ342">
        <f t="shared" si="22"/>
        <v>86.632952399999994</v>
      </c>
      <c r="AR342">
        <f t="shared" si="23"/>
        <v>3</v>
      </c>
      <c r="AS342" t="b">
        <f t="shared" si="24"/>
        <v>1</v>
      </c>
    </row>
    <row r="343" spans="1:45" x14ac:dyDescent="0.25">
      <c r="A343" s="1">
        <v>44798.865277777775</v>
      </c>
      <c r="B343" t="s">
        <v>374</v>
      </c>
      <c r="C343">
        <v>629</v>
      </c>
      <c r="D343" t="s">
        <v>88</v>
      </c>
      <c r="E343">
        <v>18</v>
      </c>
      <c r="F343">
        <v>13483.799000000001</v>
      </c>
      <c r="G343">
        <v>3.8598298000000003E-2</v>
      </c>
      <c r="H343">
        <v>17.27392326</v>
      </c>
      <c r="I343">
        <v>2.0939295E-2</v>
      </c>
      <c r="J343">
        <v>-0.337020759</v>
      </c>
      <c r="K343">
        <v>0.12581255499999999</v>
      </c>
      <c r="L343">
        <v>0.55006999999999995</v>
      </c>
      <c r="M343">
        <v>1.383188598</v>
      </c>
      <c r="N343">
        <v>0.10565105599999999</v>
      </c>
      <c r="O343" t="b">
        <v>0</v>
      </c>
      <c r="P343" t="s">
        <v>285</v>
      </c>
      <c r="Q343" t="s">
        <v>286</v>
      </c>
      <c r="R343">
        <v>137</v>
      </c>
      <c r="S343" s="1">
        <v>44798.865277777775</v>
      </c>
      <c r="T343" t="s">
        <v>44</v>
      </c>
      <c r="U343" t="s">
        <v>44</v>
      </c>
      <c r="V343" t="s">
        <v>45</v>
      </c>
      <c r="W343" t="s">
        <v>50</v>
      </c>
      <c r="X343" t="s">
        <v>45</v>
      </c>
      <c r="Y343" t="s">
        <v>45</v>
      </c>
      <c r="Z343" t="s">
        <v>45</v>
      </c>
      <c r="AA343" t="s">
        <v>89</v>
      </c>
      <c r="AB343">
        <v>3.6363811000000003E-2</v>
      </c>
      <c r="AC343">
        <v>0.17475738499999999</v>
      </c>
      <c r="AD343">
        <v>8.8195272000000005E-2</v>
      </c>
      <c r="AE343" t="s">
        <v>47</v>
      </c>
      <c r="AF343" s="3" t="s">
        <v>45</v>
      </c>
      <c r="AG343" t="s">
        <v>45</v>
      </c>
      <c r="AH343">
        <v>137</v>
      </c>
      <c r="AI343">
        <v>101.2127273</v>
      </c>
      <c r="AJ343">
        <v>1510.3300489999999</v>
      </c>
      <c r="AK343">
        <v>50.330048900000001</v>
      </c>
      <c r="AL343">
        <v>6.9427940589999997</v>
      </c>
      <c r="AM343">
        <v>2</v>
      </c>
      <c r="AN343" t="s">
        <v>57</v>
      </c>
      <c r="AP343">
        <f t="shared" si="21"/>
        <v>5</v>
      </c>
      <c r="AQ343">
        <f t="shared" si="22"/>
        <v>55.330048900000001</v>
      </c>
      <c r="AR343">
        <f t="shared" si="23"/>
        <v>2</v>
      </c>
      <c r="AS343" t="b">
        <f t="shared" si="24"/>
        <v>1</v>
      </c>
    </row>
    <row r="344" spans="1:45" x14ac:dyDescent="0.25">
      <c r="A344" s="1">
        <v>44798.915277777778</v>
      </c>
      <c r="B344" t="s">
        <v>375</v>
      </c>
      <c r="C344">
        <v>629</v>
      </c>
      <c r="D344" t="s">
        <v>88</v>
      </c>
      <c r="E344">
        <v>20</v>
      </c>
      <c r="F344">
        <v>17545.939999999999</v>
      </c>
      <c r="G344">
        <v>3.9177724999999997E-2</v>
      </c>
      <c r="H344">
        <v>17.756594140000001</v>
      </c>
      <c r="I344">
        <v>1.7111562E-2</v>
      </c>
      <c r="J344">
        <v>-0.27146015600000001</v>
      </c>
      <c r="K344">
        <v>0.104156823</v>
      </c>
      <c r="L344">
        <v>0.61878999999999995</v>
      </c>
      <c r="M344">
        <v>0.53117187700000001</v>
      </c>
      <c r="N344">
        <v>1.4779888269999999</v>
      </c>
      <c r="O344" t="b">
        <v>0</v>
      </c>
      <c r="P344" t="s">
        <v>285</v>
      </c>
      <c r="Q344" t="s">
        <v>286</v>
      </c>
      <c r="R344">
        <v>12</v>
      </c>
      <c r="S344" s="1">
        <v>44798.915277777778</v>
      </c>
      <c r="T344" t="s">
        <v>44</v>
      </c>
      <c r="U344" t="s">
        <v>44</v>
      </c>
      <c r="V344">
        <v>0.64347082600000005</v>
      </c>
      <c r="W344">
        <v>44</v>
      </c>
      <c r="X344" t="s">
        <v>45</v>
      </c>
      <c r="Y344">
        <v>0.64003944800000001</v>
      </c>
      <c r="Z344" t="s">
        <v>45</v>
      </c>
      <c r="AA344" t="s">
        <v>89</v>
      </c>
      <c r="AB344">
        <v>3.6363811000000003E-2</v>
      </c>
      <c r="AC344">
        <v>0.17475738499999999</v>
      </c>
      <c r="AD344">
        <v>8.8195272000000005E-2</v>
      </c>
      <c r="AE344" t="s">
        <v>47</v>
      </c>
      <c r="AF344" s="3">
        <v>12.00357481</v>
      </c>
      <c r="AG344">
        <v>0.17356703800000001</v>
      </c>
      <c r="AH344">
        <v>12</v>
      </c>
      <c r="AI344">
        <v>21.67</v>
      </c>
      <c r="AJ344">
        <v>297.77644579999998</v>
      </c>
      <c r="AK344">
        <v>297.77644579999998</v>
      </c>
      <c r="AL344">
        <v>46.592149239999998</v>
      </c>
      <c r="AM344">
        <v>10</v>
      </c>
      <c r="AN344" t="s">
        <v>79</v>
      </c>
      <c r="AP344">
        <f t="shared" si="21"/>
        <v>5</v>
      </c>
      <c r="AQ344">
        <f t="shared" si="22"/>
        <v>302.77644579999998</v>
      </c>
      <c r="AR344">
        <f t="shared" si="23"/>
        <v>10</v>
      </c>
      <c r="AS344" t="b">
        <f t="shared" si="24"/>
        <v>1</v>
      </c>
    </row>
    <row r="345" spans="1:45" x14ac:dyDescent="0.25">
      <c r="A345" s="1">
        <v>44799.024305555555</v>
      </c>
      <c r="B345" t="s">
        <v>376</v>
      </c>
      <c r="C345">
        <v>629</v>
      </c>
      <c r="D345" t="s">
        <v>88</v>
      </c>
      <c r="E345">
        <v>24</v>
      </c>
      <c r="F345">
        <v>20938.620999999999</v>
      </c>
      <c r="G345">
        <v>-6.4142790000000002E-3</v>
      </c>
      <c r="H345">
        <v>16.867317920000001</v>
      </c>
      <c r="I345">
        <v>1.5436797E-2</v>
      </c>
      <c r="J345">
        <v>-0.23782098099999999</v>
      </c>
      <c r="K345">
        <v>8.7898957E-2</v>
      </c>
      <c r="L345">
        <v>0.65415000000000001</v>
      </c>
      <c r="M345">
        <v>-2.4228502999999998E-2</v>
      </c>
      <c r="N345">
        <v>1.091328536</v>
      </c>
      <c r="O345" t="b">
        <v>0</v>
      </c>
      <c r="P345" t="s">
        <v>285</v>
      </c>
      <c r="Q345" t="s">
        <v>286</v>
      </c>
      <c r="R345">
        <v>14</v>
      </c>
      <c r="S345" s="1">
        <v>44799.024305555555</v>
      </c>
      <c r="T345" t="s">
        <v>44</v>
      </c>
      <c r="U345" t="s">
        <v>44</v>
      </c>
      <c r="V345">
        <v>0.64237400099999997</v>
      </c>
      <c r="W345">
        <v>34</v>
      </c>
      <c r="X345" t="s">
        <v>45</v>
      </c>
      <c r="Y345">
        <v>0.63917852900000005</v>
      </c>
      <c r="Z345" t="s">
        <v>45</v>
      </c>
      <c r="AA345" t="s">
        <v>89</v>
      </c>
      <c r="AB345">
        <v>3.6363811000000003E-2</v>
      </c>
      <c r="AC345">
        <v>0.17475738499999999</v>
      </c>
      <c r="AD345">
        <v>8.8195272000000005E-2</v>
      </c>
      <c r="AE345" t="s">
        <v>47</v>
      </c>
      <c r="AF345" s="3">
        <v>12.255315209999999</v>
      </c>
      <c r="AG345">
        <v>-0.325883649</v>
      </c>
      <c r="AH345">
        <v>14</v>
      </c>
      <c r="AI345">
        <v>23.07</v>
      </c>
      <c r="AJ345">
        <v>304.08364619999998</v>
      </c>
      <c r="AK345">
        <v>304.08364619999998</v>
      </c>
      <c r="AL345">
        <v>41.794893760000001</v>
      </c>
      <c r="AM345">
        <v>11</v>
      </c>
      <c r="AN345" t="s">
        <v>59</v>
      </c>
      <c r="AP345">
        <f t="shared" si="21"/>
        <v>5</v>
      </c>
      <c r="AQ345">
        <f t="shared" si="22"/>
        <v>309.08364619999998</v>
      </c>
      <c r="AR345">
        <f t="shared" si="23"/>
        <v>11</v>
      </c>
      <c r="AS345" t="b">
        <f t="shared" si="24"/>
        <v>1</v>
      </c>
    </row>
    <row r="346" spans="1:45" x14ac:dyDescent="0.25">
      <c r="A346" s="1">
        <v>44799.07916666667</v>
      </c>
      <c r="B346" t="s">
        <v>377</v>
      </c>
      <c r="C346">
        <v>629</v>
      </c>
      <c r="D346" t="s">
        <v>88</v>
      </c>
      <c r="E346">
        <v>26</v>
      </c>
      <c r="F346">
        <v>19639.194</v>
      </c>
      <c r="G346">
        <v>7.1171200000000002E-3</v>
      </c>
      <c r="H346">
        <v>17.938824449999998</v>
      </c>
      <c r="I346">
        <v>1.9184791999999999E-2</v>
      </c>
      <c r="J346">
        <v>-0.29084470499999998</v>
      </c>
      <c r="K346">
        <v>0.118892237</v>
      </c>
      <c r="L346">
        <v>0.59814999999999996</v>
      </c>
      <c r="M346">
        <v>0.527968192</v>
      </c>
      <c r="N346">
        <v>1.668532068</v>
      </c>
      <c r="O346" t="b">
        <v>0</v>
      </c>
      <c r="P346" t="s">
        <v>285</v>
      </c>
      <c r="Q346" t="s">
        <v>286</v>
      </c>
      <c r="R346">
        <v>19</v>
      </c>
      <c r="S346" s="1">
        <v>44799.07916666667</v>
      </c>
      <c r="T346" t="s">
        <v>44</v>
      </c>
      <c r="U346" t="s">
        <v>44</v>
      </c>
      <c r="V346">
        <v>0.60413174000000003</v>
      </c>
      <c r="W346">
        <v>34</v>
      </c>
      <c r="X346" t="s">
        <v>45</v>
      </c>
      <c r="Y346">
        <v>0.60112128300000001</v>
      </c>
      <c r="Z346" t="s">
        <v>45</v>
      </c>
      <c r="AA346" t="s">
        <v>89</v>
      </c>
      <c r="AB346">
        <v>3.6363811000000003E-2</v>
      </c>
      <c r="AC346">
        <v>0.17475738499999999</v>
      </c>
      <c r="AD346">
        <v>8.8195272000000005E-2</v>
      </c>
      <c r="AE346" t="s">
        <v>47</v>
      </c>
      <c r="AF346" s="3">
        <v>24.096505789999998</v>
      </c>
      <c r="AG346">
        <v>2.7464745060000002</v>
      </c>
      <c r="AH346">
        <v>19</v>
      </c>
      <c r="AI346">
        <v>26.57</v>
      </c>
      <c r="AJ346">
        <v>311.86230369999998</v>
      </c>
      <c r="AK346">
        <v>311.86230369999998</v>
      </c>
      <c r="AL346">
        <v>34.3580434</v>
      </c>
      <c r="AM346">
        <v>11</v>
      </c>
      <c r="AN346" t="s">
        <v>59</v>
      </c>
      <c r="AP346">
        <f t="shared" si="21"/>
        <v>5</v>
      </c>
      <c r="AQ346">
        <f t="shared" si="22"/>
        <v>316.86230369999998</v>
      </c>
      <c r="AR346">
        <f t="shared" si="23"/>
        <v>11</v>
      </c>
      <c r="AS346" t="b">
        <f t="shared" si="24"/>
        <v>1</v>
      </c>
    </row>
    <row r="347" spans="1:45" x14ac:dyDescent="0.25">
      <c r="A347" s="1">
        <v>44799.155555555553</v>
      </c>
      <c r="B347" t="s">
        <v>378</v>
      </c>
      <c r="C347">
        <v>629</v>
      </c>
      <c r="D347" t="s">
        <v>88</v>
      </c>
      <c r="E347">
        <v>30</v>
      </c>
      <c r="F347">
        <v>17437.803</v>
      </c>
      <c r="G347">
        <v>1.2232141E-2</v>
      </c>
      <c r="H347">
        <v>17.370631639999999</v>
      </c>
      <c r="I347">
        <v>1.667304E-2</v>
      </c>
      <c r="J347">
        <v>-0.335112101</v>
      </c>
      <c r="K347">
        <v>0.103372666</v>
      </c>
      <c r="L347">
        <v>0.55213999999999996</v>
      </c>
      <c r="M347">
        <v>-3.3988999999999998E-2</v>
      </c>
      <c r="N347">
        <v>1.722651792</v>
      </c>
      <c r="O347" t="b">
        <v>0</v>
      </c>
      <c r="P347" t="s">
        <v>285</v>
      </c>
      <c r="Q347" t="s">
        <v>286</v>
      </c>
      <c r="R347">
        <v>35</v>
      </c>
      <c r="S347" s="1">
        <v>44799.155555555553</v>
      </c>
      <c r="T347" t="s">
        <v>44</v>
      </c>
      <c r="U347" t="s">
        <v>44</v>
      </c>
      <c r="V347">
        <v>0.58193179399999995</v>
      </c>
      <c r="W347">
        <v>40</v>
      </c>
      <c r="X347" t="s">
        <v>45</v>
      </c>
      <c r="Y347">
        <v>0.57899512500000005</v>
      </c>
      <c r="Z347" t="s">
        <v>45</v>
      </c>
      <c r="AA347" t="s">
        <v>89</v>
      </c>
      <c r="AB347">
        <v>3.6363811000000003E-2</v>
      </c>
      <c r="AC347">
        <v>0.17475738499999999</v>
      </c>
      <c r="AD347">
        <v>8.8195272000000005E-2</v>
      </c>
      <c r="AE347" t="s">
        <v>47</v>
      </c>
      <c r="AF347" s="3">
        <v>31.697128970000001</v>
      </c>
      <c r="AG347">
        <v>3.70004797</v>
      </c>
      <c r="AH347">
        <v>35</v>
      </c>
      <c r="AI347">
        <v>37.770000000000003</v>
      </c>
      <c r="AJ347">
        <v>354.25981030000003</v>
      </c>
      <c r="AK347">
        <v>354.25981030000003</v>
      </c>
      <c r="AL347">
        <v>19.67823366</v>
      </c>
      <c r="AM347">
        <v>12</v>
      </c>
      <c r="AN347" t="s">
        <v>63</v>
      </c>
      <c r="AP347">
        <f t="shared" si="21"/>
        <v>5</v>
      </c>
      <c r="AQ347">
        <f t="shared" si="22"/>
        <v>359.25981030000003</v>
      </c>
      <c r="AR347">
        <f t="shared" si="23"/>
        <v>12</v>
      </c>
      <c r="AS347" t="b">
        <f t="shared" si="24"/>
        <v>1</v>
      </c>
    </row>
    <row r="348" spans="1:45" x14ac:dyDescent="0.25">
      <c r="A348" s="1">
        <v>44799.238888888889</v>
      </c>
      <c r="B348" t="s">
        <v>379</v>
      </c>
      <c r="C348">
        <v>629</v>
      </c>
      <c r="D348" t="s">
        <v>88</v>
      </c>
      <c r="E348">
        <v>33</v>
      </c>
      <c r="F348">
        <v>15692.94</v>
      </c>
      <c r="G348">
        <v>-1.4914663999999999E-2</v>
      </c>
      <c r="H348">
        <v>13.372810189999999</v>
      </c>
      <c r="I348">
        <v>1.8289196000000001E-2</v>
      </c>
      <c r="J348">
        <v>-0.33555586199999998</v>
      </c>
      <c r="K348">
        <v>0.10468218999999999</v>
      </c>
      <c r="L348">
        <v>0.55145</v>
      </c>
      <c r="M348">
        <v>-2.5786653410000002</v>
      </c>
      <c r="N348">
        <v>0.315644062</v>
      </c>
      <c r="O348" t="b">
        <v>0</v>
      </c>
      <c r="P348" t="s">
        <v>285</v>
      </c>
      <c r="Q348" t="s">
        <v>286</v>
      </c>
      <c r="R348">
        <v>42</v>
      </c>
      <c r="S348" s="1">
        <v>44799.238888888889</v>
      </c>
      <c r="T348" t="s">
        <v>44</v>
      </c>
      <c r="U348" t="s">
        <v>44</v>
      </c>
      <c r="V348">
        <v>0.60414954499999995</v>
      </c>
      <c r="W348">
        <v>7</v>
      </c>
      <c r="X348" t="s">
        <v>45</v>
      </c>
      <c r="Y348">
        <v>0.60095145400000005</v>
      </c>
      <c r="Z348" t="s">
        <v>45</v>
      </c>
      <c r="AA348" t="s">
        <v>89</v>
      </c>
      <c r="AB348">
        <v>3.6363811000000003E-2</v>
      </c>
      <c r="AC348">
        <v>0.17475738499999999</v>
      </c>
      <c r="AD348">
        <v>8.8195272000000005E-2</v>
      </c>
      <c r="AE348" t="s">
        <v>47</v>
      </c>
      <c r="AF348" s="3">
        <v>24.152696509999998</v>
      </c>
      <c r="AG348">
        <v>-0.355587392</v>
      </c>
      <c r="AH348">
        <v>42</v>
      </c>
      <c r="AI348">
        <v>42.67</v>
      </c>
      <c r="AJ348">
        <v>514.50785810000002</v>
      </c>
      <c r="AK348">
        <v>149.50785809999999</v>
      </c>
      <c r="AL348">
        <v>13.90001041</v>
      </c>
      <c r="AM348">
        <v>6</v>
      </c>
      <c r="AN348" t="s">
        <v>75</v>
      </c>
      <c r="AP348">
        <f t="shared" si="21"/>
        <v>5</v>
      </c>
      <c r="AQ348">
        <f t="shared" si="22"/>
        <v>154.50785809999999</v>
      </c>
      <c r="AR348">
        <f t="shared" si="23"/>
        <v>6</v>
      </c>
      <c r="AS348" t="b">
        <f t="shared" si="24"/>
        <v>1</v>
      </c>
    </row>
    <row r="349" spans="1:45" x14ac:dyDescent="0.25">
      <c r="A349" s="1">
        <v>44799.295138888891</v>
      </c>
      <c r="B349" t="s">
        <v>380</v>
      </c>
      <c r="C349">
        <v>629</v>
      </c>
      <c r="D349" t="s">
        <v>88</v>
      </c>
      <c r="E349">
        <v>35</v>
      </c>
      <c r="F349">
        <v>21015.225999999999</v>
      </c>
      <c r="G349">
        <v>-3.1714020000000002E-2</v>
      </c>
      <c r="H349">
        <v>16.031606450000002</v>
      </c>
      <c r="I349">
        <v>1.1732223E-2</v>
      </c>
      <c r="J349">
        <v>-0.26941546199999999</v>
      </c>
      <c r="K349">
        <v>6.9379926999999994E-2</v>
      </c>
      <c r="L349">
        <v>0.62080999999999997</v>
      </c>
      <c r="M349">
        <v>-0.50646748799999997</v>
      </c>
      <c r="N349">
        <v>0.74296618400000003</v>
      </c>
      <c r="O349" t="b">
        <v>0</v>
      </c>
      <c r="P349" t="s">
        <v>285</v>
      </c>
      <c r="Q349" t="s">
        <v>286</v>
      </c>
      <c r="R349">
        <v>48</v>
      </c>
      <c r="S349" s="1">
        <v>44799.295138888891</v>
      </c>
      <c r="T349" t="s">
        <v>44</v>
      </c>
      <c r="U349" t="s">
        <v>44</v>
      </c>
      <c r="V349">
        <v>0.60951498699999995</v>
      </c>
      <c r="W349">
        <v>35</v>
      </c>
      <c r="X349" t="s">
        <v>45</v>
      </c>
      <c r="Y349">
        <v>0.60622971400000003</v>
      </c>
      <c r="Z349" t="s">
        <v>45</v>
      </c>
      <c r="AA349" t="s">
        <v>89</v>
      </c>
      <c r="AB349">
        <v>3.6363811000000003E-2</v>
      </c>
      <c r="AC349">
        <v>0.17475738499999999</v>
      </c>
      <c r="AD349">
        <v>8.8195272000000005E-2</v>
      </c>
      <c r="AE349" t="s">
        <v>47</v>
      </c>
      <c r="AF349" s="3">
        <v>22.421048989999999</v>
      </c>
      <c r="AG349">
        <v>1.3653812910000001</v>
      </c>
      <c r="AH349">
        <v>48</v>
      </c>
      <c r="AI349">
        <v>46.87</v>
      </c>
      <c r="AJ349">
        <v>443.45752970000001</v>
      </c>
      <c r="AK349">
        <v>78.45752967</v>
      </c>
      <c r="AL349">
        <v>16.624418599999998</v>
      </c>
      <c r="AM349">
        <v>3</v>
      </c>
      <c r="AN349" t="s">
        <v>85</v>
      </c>
      <c r="AP349">
        <f t="shared" si="21"/>
        <v>5</v>
      </c>
      <c r="AQ349">
        <f t="shared" si="22"/>
        <v>83.45752967</v>
      </c>
      <c r="AR349">
        <f t="shared" si="23"/>
        <v>3</v>
      </c>
      <c r="AS349" t="b">
        <f t="shared" si="24"/>
        <v>1</v>
      </c>
    </row>
    <row r="350" spans="1:45" x14ac:dyDescent="0.25">
      <c r="A350" s="1">
        <v>44799.322222222225</v>
      </c>
      <c r="B350" t="s">
        <v>381</v>
      </c>
      <c r="C350">
        <v>629</v>
      </c>
      <c r="D350" t="s">
        <v>88</v>
      </c>
      <c r="E350">
        <v>36</v>
      </c>
      <c r="F350">
        <v>16204.722</v>
      </c>
      <c r="G350">
        <v>5.1557360000000002E-3</v>
      </c>
      <c r="H350">
        <v>17.174119170000001</v>
      </c>
      <c r="I350">
        <v>2.1390803999999999E-2</v>
      </c>
      <c r="J350">
        <v>-0.27943004999999999</v>
      </c>
      <c r="K350">
        <v>0.13324361100000001</v>
      </c>
      <c r="L350">
        <v>0.61034999999999995</v>
      </c>
      <c r="M350">
        <v>0.56861541299999996</v>
      </c>
      <c r="N350">
        <v>0.78353147400000001</v>
      </c>
      <c r="O350" t="b">
        <v>0</v>
      </c>
      <c r="P350" t="s">
        <v>285</v>
      </c>
      <c r="Q350" t="s">
        <v>286</v>
      </c>
      <c r="R350">
        <v>112</v>
      </c>
      <c r="S350" s="1">
        <v>44799.322222222225</v>
      </c>
      <c r="T350" t="s">
        <v>44</v>
      </c>
      <c r="U350" t="s">
        <v>44</v>
      </c>
      <c r="V350">
        <v>0.65707259399999995</v>
      </c>
      <c r="W350">
        <v>11</v>
      </c>
      <c r="X350" t="s">
        <v>45</v>
      </c>
      <c r="Y350">
        <v>0.65358502100000004</v>
      </c>
      <c r="Z350" t="s">
        <v>45</v>
      </c>
      <c r="AA350" t="s">
        <v>89</v>
      </c>
      <c r="AB350">
        <v>3.6363811000000003E-2</v>
      </c>
      <c r="AC350">
        <v>0.17475738499999999</v>
      </c>
      <c r="AD350">
        <v>8.8195272000000005E-2</v>
      </c>
      <c r="AE350" t="s">
        <v>47</v>
      </c>
      <c r="AF350" s="3">
        <v>8.1284156099999993</v>
      </c>
      <c r="AG350">
        <v>-0.65991130899999995</v>
      </c>
      <c r="AH350">
        <v>112</v>
      </c>
      <c r="AI350">
        <v>85.114687500000002</v>
      </c>
      <c r="AJ350">
        <v>1221.9565319999999</v>
      </c>
      <c r="AK350">
        <v>126.9565315</v>
      </c>
      <c r="AL350">
        <v>2.0769849630000001</v>
      </c>
      <c r="AM350">
        <v>5</v>
      </c>
      <c r="AN350" t="s">
        <v>115</v>
      </c>
      <c r="AP350">
        <f t="shared" si="21"/>
        <v>5</v>
      </c>
      <c r="AQ350">
        <f t="shared" si="22"/>
        <v>131.95653149999998</v>
      </c>
      <c r="AR350">
        <f t="shared" si="23"/>
        <v>5</v>
      </c>
      <c r="AS350" t="b">
        <f t="shared" si="24"/>
        <v>1</v>
      </c>
    </row>
    <row r="351" spans="1:45" x14ac:dyDescent="0.25">
      <c r="A351" s="1">
        <v>44799.37777777778</v>
      </c>
      <c r="B351" t="s">
        <v>382</v>
      </c>
      <c r="C351">
        <v>629</v>
      </c>
      <c r="D351" t="s">
        <v>88</v>
      </c>
      <c r="E351">
        <v>38</v>
      </c>
      <c r="F351">
        <v>16053.419</v>
      </c>
      <c r="G351">
        <v>1.5446878000000001E-2</v>
      </c>
      <c r="H351">
        <v>16.883131030000001</v>
      </c>
      <c r="I351">
        <v>1.9617545E-2</v>
      </c>
      <c r="J351">
        <v>-0.29199447899999997</v>
      </c>
      <c r="K351">
        <v>0.119832362</v>
      </c>
      <c r="L351">
        <v>0.59719999999999995</v>
      </c>
      <c r="M351">
        <v>0.78676003000000005</v>
      </c>
      <c r="N351">
        <v>0.27568240399999999</v>
      </c>
      <c r="O351" t="b">
        <v>0</v>
      </c>
      <c r="P351" t="s">
        <v>285</v>
      </c>
      <c r="Q351" t="s">
        <v>286</v>
      </c>
      <c r="R351">
        <v>126</v>
      </c>
      <c r="S351" s="1">
        <v>44799.37777777778</v>
      </c>
      <c r="T351" t="s">
        <v>44</v>
      </c>
      <c r="U351" t="s">
        <v>44</v>
      </c>
      <c r="V351">
        <v>0.64450816499999997</v>
      </c>
      <c r="W351">
        <v>11</v>
      </c>
      <c r="X351" t="s">
        <v>45</v>
      </c>
      <c r="Y351">
        <v>0.64133964899999996</v>
      </c>
      <c r="Z351" t="s">
        <v>45</v>
      </c>
      <c r="AA351" t="s">
        <v>89</v>
      </c>
      <c r="AB351">
        <v>3.6363811000000003E-2</v>
      </c>
      <c r="AC351">
        <v>0.17475738499999999</v>
      </c>
      <c r="AD351">
        <v>8.8195272000000005E-2</v>
      </c>
      <c r="AE351" t="s">
        <v>47</v>
      </c>
      <c r="AF351" s="3">
        <v>11.62464394</v>
      </c>
      <c r="AG351">
        <v>0.34489649999999999</v>
      </c>
      <c r="AH351">
        <v>126</v>
      </c>
      <c r="AI351">
        <v>94.175312500000004</v>
      </c>
      <c r="AJ351">
        <v>1289.4533879999999</v>
      </c>
      <c r="AK351">
        <v>194.45338849999999</v>
      </c>
      <c r="AL351">
        <v>9.2144985300000002</v>
      </c>
      <c r="AM351">
        <v>7</v>
      </c>
      <c r="AN351" t="s">
        <v>53</v>
      </c>
      <c r="AP351">
        <f t="shared" si="21"/>
        <v>5</v>
      </c>
      <c r="AQ351">
        <f t="shared" si="22"/>
        <v>199.45338849999999</v>
      </c>
      <c r="AR351">
        <f t="shared" si="23"/>
        <v>7</v>
      </c>
      <c r="AS351" t="b">
        <f t="shared" si="24"/>
        <v>1</v>
      </c>
    </row>
    <row r="352" spans="1:45" x14ac:dyDescent="0.25">
      <c r="A352" s="1">
        <v>44799.461805555555</v>
      </c>
      <c r="B352" t="s">
        <v>383</v>
      </c>
      <c r="C352">
        <v>629</v>
      </c>
      <c r="D352" t="s">
        <v>88</v>
      </c>
      <c r="E352">
        <v>41</v>
      </c>
      <c r="F352">
        <v>15238.018</v>
      </c>
      <c r="G352">
        <v>2.5436539999999998E-3</v>
      </c>
      <c r="H352">
        <v>12.629636919999999</v>
      </c>
      <c r="I352">
        <v>1.6533009000000001E-2</v>
      </c>
      <c r="J352">
        <v>-0.23050498</v>
      </c>
      <c r="K352">
        <v>0.100539701</v>
      </c>
      <c r="L352">
        <v>0.66202000000000005</v>
      </c>
      <c r="M352">
        <v>-2.0467315410000002</v>
      </c>
      <c r="N352">
        <v>-1.11299755</v>
      </c>
      <c r="O352" t="b">
        <v>0</v>
      </c>
      <c r="P352" t="s">
        <v>285</v>
      </c>
      <c r="Q352" t="s">
        <v>286</v>
      </c>
      <c r="R352">
        <v>131</v>
      </c>
      <c r="S352" s="1">
        <v>44799.461805555555</v>
      </c>
      <c r="T352" t="s">
        <v>44</v>
      </c>
      <c r="U352" t="s">
        <v>44</v>
      </c>
      <c r="V352">
        <v>0.71740885300000001</v>
      </c>
      <c r="W352">
        <v>5</v>
      </c>
      <c r="X352" t="s">
        <v>45</v>
      </c>
      <c r="Y352">
        <v>0.71376347200000001</v>
      </c>
      <c r="Z352" t="s">
        <v>45</v>
      </c>
      <c r="AA352" t="s">
        <v>89</v>
      </c>
      <c r="AB352">
        <v>3.6363811000000003E-2</v>
      </c>
      <c r="AC352">
        <v>0.17475738499999999</v>
      </c>
      <c r="AD352">
        <v>8.8195272000000005E-2</v>
      </c>
      <c r="AE352" t="s">
        <v>47</v>
      </c>
      <c r="AF352" s="3">
        <v>-7.3584254509999996</v>
      </c>
      <c r="AG352">
        <v>-6.9877998720000001</v>
      </c>
      <c r="AH352">
        <v>131</v>
      </c>
      <c r="AI352">
        <v>97.411249999999995</v>
      </c>
      <c r="AJ352">
        <v>1333.4177999999999</v>
      </c>
      <c r="AK352">
        <v>238.41780019999999</v>
      </c>
      <c r="AL352">
        <v>7.2776493679999996</v>
      </c>
      <c r="AM352">
        <v>9</v>
      </c>
      <c r="AN352" t="s">
        <v>71</v>
      </c>
      <c r="AP352">
        <f t="shared" si="21"/>
        <v>5</v>
      </c>
      <c r="AQ352">
        <f t="shared" si="22"/>
        <v>243.41780019999999</v>
      </c>
      <c r="AR352">
        <f t="shared" si="23"/>
        <v>9</v>
      </c>
      <c r="AS352" t="b">
        <f t="shared" si="24"/>
        <v>1</v>
      </c>
    </row>
    <row r="353" spans="1:47" x14ac:dyDescent="0.25">
      <c r="A353" s="1">
        <v>44799.48541666667</v>
      </c>
      <c r="B353" t="s">
        <v>384</v>
      </c>
      <c r="C353">
        <v>629</v>
      </c>
      <c r="D353" t="s">
        <v>88</v>
      </c>
      <c r="E353">
        <v>42</v>
      </c>
      <c r="F353">
        <v>12050.808000000001</v>
      </c>
      <c r="G353">
        <v>2.4019932000000001E-2</v>
      </c>
      <c r="H353">
        <v>16.40677488</v>
      </c>
      <c r="I353">
        <v>2.0253131000000001E-2</v>
      </c>
      <c r="J353">
        <v>-0.29180309500000001</v>
      </c>
      <c r="K353">
        <v>0.12942452500000001</v>
      </c>
      <c r="L353">
        <v>0.59801000000000004</v>
      </c>
      <c r="M353">
        <v>0.20107931700000001</v>
      </c>
      <c r="N353">
        <v>0.43932805800000002</v>
      </c>
      <c r="O353" t="b">
        <v>0</v>
      </c>
      <c r="P353" t="s">
        <v>285</v>
      </c>
      <c r="Q353" t="s">
        <v>286</v>
      </c>
      <c r="R353">
        <v>120</v>
      </c>
      <c r="S353" s="1">
        <v>44799.48541666667</v>
      </c>
      <c r="T353" t="s">
        <v>44</v>
      </c>
      <c r="U353" t="s">
        <v>44</v>
      </c>
      <c r="V353" t="s">
        <v>45</v>
      </c>
      <c r="W353" t="s">
        <v>50</v>
      </c>
      <c r="X353" t="s">
        <v>45</v>
      </c>
      <c r="Y353" t="s">
        <v>45</v>
      </c>
      <c r="Z353" t="s">
        <v>45</v>
      </c>
      <c r="AA353" t="s">
        <v>89</v>
      </c>
      <c r="AB353">
        <v>3.6363811000000003E-2</v>
      </c>
      <c r="AC353">
        <v>0.17475738499999999</v>
      </c>
      <c r="AD353">
        <v>8.8195272000000005E-2</v>
      </c>
      <c r="AE353" t="s">
        <v>47</v>
      </c>
      <c r="AF353" s="3" t="s">
        <v>45</v>
      </c>
      <c r="AG353" t="s">
        <v>45</v>
      </c>
      <c r="AH353">
        <v>120</v>
      </c>
      <c r="AI353">
        <v>90.292187499999997</v>
      </c>
      <c r="AJ353">
        <v>1265.8306399999999</v>
      </c>
      <c r="AK353">
        <v>170.83063970000001</v>
      </c>
      <c r="AL353">
        <v>8.133085608</v>
      </c>
      <c r="AM353">
        <v>6</v>
      </c>
      <c r="AN353" t="s">
        <v>75</v>
      </c>
      <c r="AP353">
        <f t="shared" si="21"/>
        <v>5</v>
      </c>
      <c r="AQ353">
        <f t="shared" si="22"/>
        <v>175.83063970000001</v>
      </c>
      <c r="AR353">
        <f t="shared" si="23"/>
        <v>6</v>
      </c>
      <c r="AS353" t="b">
        <f t="shared" si="24"/>
        <v>1</v>
      </c>
    </row>
    <row r="354" spans="1:47" x14ac:dyDescent="0.25">
      <c r="A354" s="1">
        <v>44820.78125</v>
      </c>
      <c r="B354" t="s">
        <v>385</v>
      </c>
      <c r="C354">
        <v>635</v>
      </c>
      <c r="D354" t="s">
        <v>88</v>
      </c>
      <c r="E354">
        <v>39</v>
      </c>
      <c r="F354">
        <v>19747.773000000001</v>
      </c>
      <c r="G354">
        <v>-9.8440929999999999E-3</v>
      </c>
      <c r="H354">
        <v>17.44834264</v>
      </c>
      <c r="I354">
        <v>1.2957862000000001E-2</v>
      </c>
      <c r="J354">
        <v>-0.29070641000000003</v>
      </c>
      <c r="K354">
        <v>9.0413702999999998E-2</v>
      </c>
      <c r="L354">
        <v>0.62041000000000002</v>
      </c>
      <c r="M354">
        <v>3.5564799000000001E-2</v>
      </c>
      <c r="N354">
        <v>1.5488773549999999</v>
      </c>
      <c r="O354" t="b">
        <v>0</v>
      </c>
      <c r="P354" t="s">
        <v>285</v>
      </c>
      <c r="Q354" t="s">
        <v>286</v>
      </c>
      <c r="R354">
        <v>26</v>
      </c>
      <c r="S354" s="1">
        <v>44820.78125</v>
      </c>
      <c r="T354" t="s">
        <v>44</v>
      </c>
      <c r="U354" t="s">
        <v>44</v>
      </c>
      <c r="V354">
        <v>0.60798563299999997</v>
      </c>
      <c r="W354">
        <v>46</v>
      </c>
      <c r="X354" t="s">
        <v>45</v>
      </c>
      <c r="Y354">
        <v>0.60326583600000006</v>
      </c>
      <c r="Z354" t="s">
        <v>45</v>
      </c>
      <c r="AA354" t="s">
        <v>89</v>
      </c>
      <c r="AB354">
        <v>3.6363811000000003E-2</v>
      </c>
      <c r="AC354">
        <v>0.17475738499999999</v>
      </c>
      <c r="AD354">
        <v>8.8195272000000005E-2</v>
      </c>
      <c r="AE354" t="s">
        <v>47</v>
      </c>
      <c r="AF354" s="3">
        <v>23.389675180000001</v>
      </c>
      <c r="AG354">
        <v>2.1080829329999999</v>
      </c>
      <c r="AH354">
        <v>26</v>
      </c>
      <c r="AI354">
        <v>31.47</v>
      </c>
      <c r="AJ354">
        <v>340.04568410000002</v>
      </c>
      <c r="AK354">
        <v>340.04568410000002</v>
      </c>
      <c r="AL354">
        <v>27.84486192</v>
      </c>
      <c r="AM354">
        <v>12</v>
      </c>
      <c r="AN354" t="s">
        <v>63</v>
      </c>
      <c r="AP354">
        <f t="shared" si="21"/>
        <v>5</v>
      </c>
      <c r="AQ354">
        <f t="shared" si="22"/>
        <v>345.04568410000002</v>
      </c>
      <c r="AR354">
        <f t="shared" si="23"/>
        <v>12</v>
      </c>
      <c r="AS354" t="b">
        <f t="shared" si="24"/>
        <v>1</v>
      </c>
    </row>
    <row r="355" spans="1:47" x14ac:dyDescent="0.25">
      <c r="A355" s="1">
        <v>44820.861111111109</v>
      </c>
      <c r="B355" t="s">
        <v>386</v>
      </c>
      <c r="C355">
        <v>635</v>
      </c>
      <c r="D355" t="s">
        <v>88</v>
      </c>
      <c r="E355">
        <v>42</v>
      </c>
      <c r="F355">
        <v>17673.662</v>
      </c>
      <c r="G355">
        <v>-9.8214799999999996E-4</v>
      </c>
      <c r="H355">
        <v>17.19877249</v>
      </c>
      <c r="I355">
        <v>1.5211552E-2</v>
      </c>
      <c r="J355">
        <v>-0.29346016699999999</v>
      </c>
      <c r="K355">
        <v>8.6748164000000003E-2</v>
      </c>
      <c r="L355">
        <v>0.61728000000000005</v>
      </c>
      <c r="M355">
        <v>-0.18842921700000001</v>
      </c>
      <c r="N355">
        <v>1.547617209</v>
      </c>
      <c r="O355" t="b">
        <v>0</v>
      </c>
      <c r="P355" t="s">
        <v>285</v>
      </c>
      <c r="Q355" t="s">
        <v>286</v>
      </c>
      <c r="R355">
        <v>31</v>
      </c>
      <c r="S355" s="1">
        <v>44820.861111111109</v>
      </c>
      <c r="T355" t="s">
        <v>44</v>
      </c>
      <c r="U355" t="s">
        <v>44</v>
      </c>
      <c r="V355">
        <v>0.62296667299999997</v>
      </c>
      <c r="W355">
        <v>56</v>
      </c>
      <c r="X355" t="s">
        <v>45</v>
      </c>
      <c r="Y355">
        <v>0.61834583399999998</v>
      </c>
      <c r="Z355" t="s">
        <v>45</v>
      </c>
      <c r="AA355" t="s">
        <v>89</v>
      </c>
      <c r="AB355">
        <v>3.6363811000000003E-2</v>
      </c>
      <c r="AC355">
        <v>0.17475738499999999</v>
      </c>
      <c r="AD355">
        <v>8.8195272000000005E-2</v>
      </c>
      <c r="AE355" t="s">
        <v>47</v>
      </c>
      <c r="AF355" s="3">
        <v>18.557836030000001</v>
      </c>
      <c r="AG355">
        <v>0.87512471400000003</v>
      </c>
      <c r="AH355">
        <v>31</v>
      </c>
      <c r="AI355">
        <v>34.97</v>
      </c>
      <c r="AJ355">
        <v>350.05066199999999</v>
      </c>
      <c r="AK355">
        <v>350.05066199999999</v>
      </c>
      <c r="AL355">
        <v>21.8081128</v>
      </c>
      <c r="AM355">
        <v>12</v>
      </c>
      <c r="AN355" t="s">
        <v>63</v>
      </c>
      <c r="AP355">
        <f t="shared" si="21"/>
        <v>5</v>
      </c>
      <c r="AQ355">
        <f t="shared" si="22"/>
        <v>355.05066199999999</v>
      </c>
      <c r="AR355">
        <f t="shared" si="23"/>
        <v>12</v>
      </c>
      <c r="AS355" t="b">
        <f t="shared" si="24"/>
        <v>1</v>
      </c>
    </row>
    <row r="356" spans="1:47" x14ac:dyDescent="0.25">
      <c r="A356" s="1"/>
      <c r="S356" s="1"/>
    </row>
    <row r="357" spans="1:47" x14ac:dyDescent="0.25">
      <c r="A357" s="1">
        <v>44552.588194444441</v>
      </c>
      <c r="B357" t="s">
        <v>387</v>
      </c>
      <c r="C357">
        <v>190</v>
      </c>
      <c r="D357" t="s">
        <v>126</v>
      </c>
      <c r="E357">
        <v>6</v>
      </c>
      <c r="F357">
        <v>12320.445</v>
      </c>
      <c r="G357">
        <v>1.1382129999999999E-3</v>
      </c>
      <c r="H357">
        <v>20.574351149999998</v>
      </c>
      <c r="I357">
        <v>1.9168876000000001E-2</v>
      </c>
      <c r="J357">
        <v>-0.29246934400000002</v>
      </c>
      <c r="K357">
        <v>0.114994429</v>
      </c>
      <c r="L357">
        <v>0.64187000000000005</v>
      </c>
      <c r="M357">
        <v>2.1322457739999998</v>
      </c>
      <c r="N357">
        <v>2.0365415050000002</v>
      </c>
      <c r="O357" t="b">
        <v>0</v>
      </c>
      <c r="P357" t="s">
        <v>388</v>
      </c>
      <c r="Q357" t="s">
        <v>389</v>
      </c>
      <c r="R357">
        <v>158</v>
      </c>
      <c r="S357" s="1">
        <v>44552.588194444441</v>
      </c>
      <c r="T357" t="s">
        <v>44</v>
      </c>
      <c r="U357" t="s">
        <v>44</v>
      </c>
      <c r="V357" t="s">
        <v>45</v>
      </c>
      <c r="W357" t="s">
        <v>50</v>
      </c>
      <c r="X357" t="s">
        <v>45</v>
      </c>
      <c r="Y357" t="s">
        <v>45</v>
      </c>
      <c r="Z357" t="s">
        <v>45</v>
      </c>
      <c r="AA357" t="s">
        <v>46</v>
      </c>
      <c r="AB357">
        <v>4.9933999E-2</v>
      </c>
      <c r="AC357">
        <v>9.2848257000000003E-2</v>
      </c>
      <c r="AD357">
        <v>0.14123654799999999</v>
      </c>
      <c r="AE357" t="s">
        <v>47</v>
      </c>
      <c r="AF357" s="3" t="s">
        <v>45</v>
      </c>
      <c r="AG357" t="s">
        <v>45</v>
      </c>
      <c r="AH357">
        <v>158</v>
      </c>
      <c r="AI357">
        <v>23.75</v>
      </c>
      <c r="AJ357">
        <v>1414.3214849999999</v>
      </c>
      <c r="AK357">
        <v>319.32148510000002</v>
      </c>
      <c r="AL357">
        <v>18.78194332</v>
      </c>
      <c r="AM357">
        <v>7</v>
      </c>
      <c r="AN357" t="s">
        <v>53</v>
      </c>
      <c r="AP357">
        <f>AT$357</f>
        <v>234</v>
      </c>
      <c r="AQ357">
        <f t="shared" si="22"/>
        <v>188.32148510000002</v>
      </c>
      <c r="AR357">
        <f t="shared" si="23"/>
        <v>7</v>
      </c>
      <c r="AS357" t="b">
        <f t="shared" si="24"/>
        <v>1</v>
      </c>
      <c r="AT357">
        <v>234</v>
      </c>
      <c r="AU357">
        <f>COUNTIF(AS357:AS513,"=FALSE")</f>
        <v>0</v>
      </c>
    </row>
    <row r="358" spans="1:47" x14ac:dyDescent="0.25">
      <c r="A358" s="1">
        <v>44552.618055555555</v>
      </c>
      <c r="B358" t="s">
        <v>390</v>
      </c>
      <c r="C358">
        <v>190</v>
      </c>
      <c r="D358" t="s">
        <v>126</v>
      </c>
      <c r="E358">
        <v>7</v>
      </c>
      <c r="F358">
        <v>18643.636999999999</v>
      </c>
      <c r="G358">
        <v>9.5369400000000005E-4</v>
      </c>
      <c r="H358">
        <v>19.536093529999999</v>
      </c>
      <c r="I358">
        <v>2.1796810999999999E-2</v>
      </c>
      <c r="J358">
        <v>-0.28847367600000001</v>
      </c>
      <c r="K358">
        <v>0.10903639399999999</v>
      </c>
      <c r="L358">
        <v>0.64600999999999997</v>
      </c>
      <c r="M358">
        <v>0.89572638699999996</v>
      </c>
      <c r="N358">
        <v>2.2803088690000002</v>
      </c>
      <c r="O358" t="b">
        <v>0</v>
      </c>
      <c r="P358" t="s">
        <v>388</v>
      </c>
      <c r="Q358" t="s">
        <v>389</v>
      </c>
      <c r="R358">
        <v>1</v>
      </c>
      <c r="S358" s="1">
        <v>44552.618055555555</v>
      </c>
      <c r="T358" t="s">
        <v>44</v>
      </c>
      <c r="U358" t="s">
        <v>44</v>
      </c>
      <c r="V358">
        <v>0.62409129399999996</v>
      </c>
      <c r="W358">
        <v>28</v>
      </c>
      <c r="X358" t="s">
        <v>45</v>
      </c>
      <c r="Y358">
        <v>0.61131519599999995</v>
      </c>
      <c r="Z358" t="s">
        <v>45</v>
      </c>
      <c r="AA358" t="s">
        <v>46</v>
      </c>
      <c r="AB358">
        <v>4.9933999E-2</v>
      </c>
      <c r="AC358">
        <v>9.2848257000000003E-2</v>
      </c>
      <c r="AD358">
        <v>0.14123654799999999</v>
      </c>
      <c r="AE358" t="s">
        <v>47</v>
      </c>
      <c r="AF358" s="3">
        <v>20.780947309999998</v>
      </c>
      <c r="AG358">
        <v>2.4289400780000001</v>
      </c>
      <c r="AH358">
        <v>1</v>
      </c>
      <c r="AI358">
        <v>49.8</v>
      </c>
      <c r="AJ358">
        <v>4134.9113280000001</v>
      </c>
      <c r="AK358">
        <v>119.91132829999999</v>
      </c>
      <c r="AL358" t="s">
        <v>45</v>
      </c>
      <c r="AM358">
        <v>12</v>
      </c>
      <c r="AN358" t="s">
        <v>63</v>
      </c>
      <c r="AP358">
        <f t="shared" ref="AP358:AP421" si="25">AT$357</f>
        <v>234</v>
      </c>
      <c r="AQ358">
        <f t="shared" si="22"/>
        <v>353.91132829999998</v>
      </c>
      <c r="AR358">
        <f t="shared" si="23"/>
        <v>12</v>
      </c>
      <c r="AS358" t="b">
        <f t="shared" si="24"/>
        <v>1</v>
      </c>
    </row>
    <row r="359" spans="1:47" x14ac:dyDescent="0.25">
      <c r="A359" s="1">
        <v>44552.756944444445</v>
      </c>
      <c r="B359" t="s">
        <v>391</v>
      </c>
      <c r="C359">
        <v>190</v>
      </c>
      <c r="D359" t="s">
        <v>126</v>
      </c>
      <c r="E359">
        <v>12</v>
      </c>
      <c r="F359">
        <v>10080.906000000001</v>
      </c>
      <c r="G359">
        <v>8.90313E-4</v>
      </c>
      <c r="H359">
        <v>20.311460029999999</v>
      </c>
      <c r="I359">
        <v>2.2744495999999999E-2</v>
      </c>
      <c r="J359">
        <v>-0.26777691199999998</v>
      </c>
      <c r="K359">
        <v>0.13229543399999999</v>
      </c>
      <c r="L359">
        <v>0.66718999999999995</v>
      </c>
      <c r="M359">
        <v>1.584250894</v>
      </c>
      <c r="N359">
        <v>2.3275028959999999</v>
      </c>
      <c r="O359" t="b">
        <v>0</v>
      </c>
      <c r="P359" t="s">
        <v>388</v>
      </c>
      <c r="Q359" t="s">
        <v>389</v>
      </c>
      <c r="R359">
        <v>26</v>
      </c>
      <c r="S359" s="1">
        <v>44552.756944444445</v>
      </c>
      <c r="T359" t="s">
        <v>44</v>
      </c>
      <c r="U359" t="s">
        <v>44</v>
      </c>
      <c r="V359" t="s">
        <v>45</v>
      </c>
      <c r="W359" t="s">
        <v>50</v>
      </c>
      <c r="X359" t="s">
        <v>45</v>
      </c>
      <c r="Y359" t="s">
        <v>45</v>
      </c>
      <c r="Z359" t="s">
        <v>45</v>
      </c>
      <c r="AA359" t="s">
        <v>46</v>
      </c>
      <c r="AB359">
        <v>4.9933999E-2</v>
      </c>
      <c r="AC359">
        <v>9.2848257000000003E-2</v>
      </c>
      <c r="AD359">
        <v>0.14123654799999999</v>
      </c>
      <c r="AE359" t="s">
        <v>47</v>
      </c>
      <c r="AF359" s="3" t="s">
        <v>45</v>
      </c>
      <c r="AG359" t="s">
        <v>45</v>
      </c>
      <c r="AH359">
        <v>26</v>
      </c>
      <c r="AI359">
        <v>45.91111111</v>
      </c>
      <c r="AJ359">
        <v>3600.2784510000001</v>
      </c>
      <c r="AK359">
        <v>315.27845059999999</v>
      </c>
      <c r="AL359">
        <v>17.827143270000001</v>
      </c>
      <c r="AM359">
        <v>7</v>
      </c>
      <c r="AN359" t="s">
        <v>53</v>
      </c>
      <c r="AP359">
        <f t="shared" si="25"/>
        <v>234</v>
      </c>
      <c r="AQ359">
        <f t="shared" si="22"/>
        <v>184.27845060000004</v>
      </c>
      <c r="AR359">
        <f t="shared" si="23"/>
        <v>7</v>
      </c>
      <c r="AS359" t="b">
        <f t="shared" si="24"/>
        <v>1</v>
      </c>
    </row>
    <row r="360" spans="1:47" x14ac:dyDescent="0.25">
      <c r="A360" s="1">
        <v>44552.869444444441</v>
      </c>
      <c r="B360" t="s">
        <v>392</v>
      </c>
      <c r="C360">
        <v>190</v>
      </c>
      <c r="D360" t="s">
        <v>126</v>
      </c>
      <c r="E360">
        <v>16</v>
      </c>
      <c r="F360">
        <v>11649.279</v>
      </c>
      <c r="G360">
        <v>4.0595699999999998E-4</v>
      </c>
      <c r="H360">
        <v>20.510054920000002</v>
      </c>
      <c r="I360">
        <v>2.2544365E-2</v>
      </c>
      <c r="J360">
        <v>-0.234773655</v>
      </c>
      <c r="K360">
        <v>0.142214178</v>
      </c>
      <c r="L360">
        <v>0.70069999999999999</v>
      </c>
      <c r="M360">
        <v>2.1560540810000002</v>
      </c>
      <c r="N360">
        <v>1.8549502659999999</v>
      </c>
      <c r="O360" t="b">
        <v>0</v>
      </c>
      <c r="P360" t="s">
        <v>388</v>
      </c>
      <c r="Q360" t="s">
        <v>389</v>
      </c>
      <c r="R360">
        <v>97</v>
      </c>
      <c r="S360" s="1">
        <v>44552.869444444441</v>
      </c>
      <c r="T360" t="s">
        <v>44</v>
      </c>
      <c r="U360" t="s">
        <v>44</v>
      </c>
      <c r="V360" t="s">
        <v>45</v>
      </c>
      <c r="W360" t="s">
        <v>50</v>
      </c>
      <c r="X360" t="s">
        <v>45</v>
      </c>
      <c r="Y360" t="s">
        <v>45</v>
      </c>
      <c r="Z360" t="s">
        <v>45</v>
      </c>
      <c r="AA360" t="s">
        <v>46</v>
      </c>
      <c r="AB360">
        <v>4.9933999E-2</v>
      </c>
      <c r="AC360">
        <v>9.2848257000000003E-2</v>
      </c>
      <c r="AD360">
        <v>0.14123654799999999</v>
      </c>
      <c r="AE360" t="s">
        <v>47</v>
      </c>
      <c r="AF360" s="3" t="s">
        <v>45</v>
      </c>
      <c r="AG360" t="s">
        <v>45</v>
      </c>
      <c r="AH360">
        <v>97</v>
      </c>
      <c r="AI360">
        <v>33.858974359999998</v>
      </c>
      <c r="AJ360">
        <v>2544.2370249999999</v>
      </c>
      <c r="AK360">
        <v>354.23702479999997</v>
      </c>
      <c r="AL360">
        <v>4.9043291309999999</v>
      </c>
      <c r="AM360">
        <v>8</v>
      </c>
      <c r="AN360" t="s">
        <v>55</v>
      </c>
      <c r="AP360">
        <f t="shared" si="25"/>
        <v>234</v>
      </c>
      <c r="AQ360">
        <f t="shared" si="22"/>
        <v>223.23702479999997</v>
      </c>
      <c r="AR360">
        <f t="shared" si="23"/>
        <v>8</v>
      </c>
      <c r="AS360" t="b">
        <f t="shared" si="24"/>
        <v>1</v>
      </c>
    </row>
    <row r="361" spans="1:47" x14ac:dyDescent="0.25">
      <c r="A361" s="1">
        <v>44552.895833333336</v>
      </c>
      <c r="B361" t="s">
        <v>393</v>
      </c>
      <c r="C361">
        <v>190</v>
      </c>
      <c r="D361" t="s">
        <v>126</v>
      </c>
      <c r="E361">
        <v>17</v>
      </c>
      <c r="F361">
        <v>15422.607</v>
      </c>
      <c r="G361">
        <v>7.9293300000000001E-4</v>
      </c>
      <c r="H361">
        <v>19.829012299999999</v>
      </c>
      <c r="I361">
        <v>1.8687659999999998E-2</v>
      </c>
      <c r="J361">
        <v>-0.276128176</v>
      </c>
      <c r="K361">
        <v>0.103310264</v>
      </c>
      <c r="L361">
        <v>0.65800999999999998</v>
      </c>
      <c r="M361">
        <v>1.367313438</v>
      </c>
      <c r="N361">
        <v>2.0450436500000002</v>
      </c>
      <c r="O361" t="b">
        <v>0</v>
      </c>
      <c r="P361" t="s">
        <v>388</v>
      </c>
      <c r="Q361" t="s">
        <v>389</v>
      </c>
      <c r="R361">
        <v>126</v>
      </c>
      <c r="S361" s="1">
        <v>44552.895833333336</v>
      </c>
      <c r="T361" t="s">
        <v>44</v>
      </c>
      <c r="U361" t="s">
        <v>44</v>
      </c>
      <c r="V361">
        <v>0.66752411099999998</v>
      </c>
      <c r="W361">
        <v>25</v>
      </c>
      <c r="X361" t="s">
        <v>45</v>
      </c>
      <c r="Y361">
        <v>0.65222849999999999</v>
      </c>
      <c r="Z361" t="s">
        <v>45</v>
      </c>
      <c r="AA361" t="s">
        <v>46</v>
      </c>
      <c r="AB361">
        <v>4.9933999E-2</v>
      </c>
      <c r="AC361">
        <v>9.2848257000000003E-2</v>
      </c>
      <c r="AD361">
        <v>0.14123654799999999</v>
      </c>
      <c r="AE361" t="s">
        <v>47</v>
      </c>
      <c r="AF361" s="3">
        <v>8.5093907439999992</v>
      </c>
      <c r="AG361">
        <v>0.22452427899999999</v>
      </c>
      <c r="AH361">
        <v>126</v>
      </c>
      <c r="AI361">
        <v>28.8</v>
      </c>
      <c r="AJ361">
        <v>2262.8043339999999</v>
      </c>
      <c r="AK361">
        <v>72.804333589999999</v>
      </c>
      <c r="AL361">
        <v>29.37411642</v>
      </c>
      <c r="AM361">
        <v>11</v>
      </c>
      <c r="AN361" t="s">
        <v>59</v>
      </c>
      <c r="AP361">
        <f t="shared" si="25"/>
        <v>234</v>
      </c>
      <c r="AQ361">
        <f t="shared" si="22"/>
        <v>306.80433359</v>
      </c>
      <c r="AR361">
        <f t="shared" si="23"/>
        <v>11</v>
      </c>
      <c r="AS361" t="b">
        <f t="shared" si="24"/>
        <v>1</v>
      </c>
    </row>
    <row r="362" spans="1:47" x14ac:dyDescent="0.25">
      <c r="A362" s="1">
        <v>44553.261111111111</v>
      </c>
      <c r="B362" t="s">
        <v>394</v>
      </c>
      <c r="C362">
        <v>190</v>
      </c>
      <c r="D362" t="s">
        <v>126</v>
      </c>
      <c r="E362">
        <v>30</v>
      </c>
      <c r="F362">
        <v>14491.880999999999</v>
      </c>
      <c r="G362">
        <v>1.9039149999999999E-3</v>
      </c>
      <c r="H362">
        <v>19.70863816</v>
      </c>
      <c r="I362">
        <v>2.0142453000000001E-2</v>
      </c>
      <c r="J362">
        <v>-0.32356568400000002</v>
      </c>
      <c r="K362">
        <v>0.133003118</v>
      </c>
      <c r="L362">
        <v>0.60975000000000001</v>
      </c>
      <c r="M362">
        <v>1.4447409099999999</v>
      </c>
      <c r="N362">
        <v>1.87752663</v>
      </c>
      <c r="O362" t="b">
        <v>0</v>
      </c>
      <c r="P362" t="s">
        <v>388</v>
      </c>
      <c r="Q362" t="s">
        <v>389</v>
      </c>
      <c r="R362">
        <v>109</v>
      </c>
      <c r="S362" s="1">
        <v>44553.261111111111</v>
      </c>
      <c r="T362" t="s">
        <v>44</v>
      </c>
      <c r="U362" t="s">
        <v>44</v>
      </c>
      <c r="V362">
        <v>0.61783821000000005</v>
      </c>
      <c r="W362">
        <v>13</v>
      </c>
      <c r="X362" t="s">
        <v>45</v>
      </c>
      <c r="Y362">
        <v>0.60548232499999999</v>
      </c>
      <c r="Z362" t="s">
        <v>45</v>
      </c>
      <c r="AA362" t="s">
        <v>46</v>
      </c>
      <c r="AB362">
        <v>4.9933999E-2</v>
      </c>
      <c r="AC362">
        <v>9.2848257000000003E-2</v>
      </c>
      <c r="AD362">
        <v>0.14123654799999999</v>
      </c>
      <c r="AE362" t="s">
        <v>47</v>
      </c>
      <c r="AF362" s="3">
        <v>22.664408130000002</v>
      </c>
      <c r="AG362">
        <v>3.3705954349999998</v>
      </c>
      <c r="AH362">
        <v>109</v>
      </c>
      <c r="AI362">
        <v>31.905128210000001</v>
      </c>
      <c r="AJ362">
        <v>2531.2647200000001</v>
      </c>
      <c r="AK362">
        <v>341.2647197</v>
      </c>
      <c r="AL362" t="s">
        <v>45</v>
      </c>
      <c r="AM362">
        <v>7</v>
      </c>
      <c r="AN362" t="s">
        <v>53</v>
      </c>
      <c r="AP362">
        <f t="shared" si="25"/>
        <v>234</v>
      </c>
      <c r="AQ362">
        <f t="shared" si="22"/>
        <v>210.2647197</v>
      </c>
      <c r="AR362">
        <f t="shared" si="23"/>
        <v>7</v>
      </c>
      <c r="AS362" t="b">
        <f t="shared" si="24"/>
        <v>1</v>
      </c>
    </row>
    <row r="363" spans="1:47" x14ac:dyDescent="0.25">
      <c r="A363" s="1">
        <v>44553.347222222219</v>
      </c>
      <c r="B363" t="s">
        <v>395</v>
      </c>
      <c r="C363">
        <v>190</v>
      </c>
      <c r="D363" t="s">
        <v>126</v>
      </c>
      <c r="E363">
        <v>33</v>
      </c>
      <c r="F363">
        <v>13505.218999999999</v>
      </c>
      <c r="G363">
        <v>8.7755199999999998E-4</v>
      </c>
      <c r="H363">
        <v>20.346383530000001</v>
      </c>
      <c r="I363">
        <v>1.7549203999999999E-2</v>
      </c>
      <c r="J363">
        <v>-0.28564494899999998</v>
      </c>
      <c r="K363">
        <v>0.109500573</v>
      </c>
      <c r="L363">
        <v>0.64866999999999997</v>
      </c>
      <c r="M363">
        <v>1.8800469129999999</v>
      </c>
      <c r="N363">
        <v>2.025443509</v>
      </c>
      <c r="O363" t="b">
        <v>0</v>
      </c>
      <c r="P363" t="s">
        <v>388</v>
      </c>
      <c r="Q363" t="s">
        <v>389</v>
      </c>
      <c r="R363">
        <v>13</v>
      </c>
      <c r="S363" s="1">
        <v>44553.347222222219</v>
      </c>
      <c r="T363" t="s">
        <v>44</v>
      </c>
      <c r="U363" t="s">
        <v>44</v>
      </c>
      <c r="V363" t="s">
        <v>45</v>
      </c>
      <c r="W363" t="s">
        <v>50</v>
      </c>
      <c r="X363" t="s">
        <v>45</v>
      </c>
      <c r="Y363" t="s">
        <v>45</v>
      </c>
      <c r="Z363" t="s">
        <v>45</v>
      </c>
      <c r="AA363" t="s">
        <v>46</v>
      </c>
      <c r="AB363">
        <v>4.9933999E-2</v>
      </c>
      <c r="AC363">
        <v>9.2848257000000003E-2</v>
      </c>
      <c r="AD363">
        <v>0.14123654799999999</v>
      </c>
      <c r="AE363" t="s">
        <v>47</v>
      </c>
      <c r="AF363" s="3" t="s">
        <v>45</v>
      </c>
      <c r="AG363" t="s">
        <v>45</v>
      </c>
      <c r="AH363">
        <v>13</v>
      </c>
      <c r="AI363">
        <v>47.933333330000004</v>
      </c>
      <c r="AJ363">
        <v>3963.2022080000002</v>
      </c>
      <c r="AK363">
        <v>313.20220840000002</v>
      </c>
      <c r="AL363">
        <v>28.270634000000001</v>
      </c>
      <c r="AM363">
        <v>6</v>
      </c>
      <c r="AN363" t="s">
        <v>75</v>
      </c>
      <c r="AP363">
        <f t="shared" si="25"/>
        <v>234</v>
      </c>
      <c r="AQ363">
        <f t="shared" si="22"/>
        <v>182.20220840000002</v>
      </c>
      <c r="AR363">
        <f t="shared" si="23"/>
        <v>6</v>
      </c>
      <c r="AS363" t="b">
        <f t="shared" si="24"/>
        <v>1</v>
      </c>
    </row>
    <row r="364" spans="1:47" x14ac:dyDescent="0.25">
      <c r="A364" s="1">
        <v>44553.491666666669</v>
      </c>
      <c r="B364" t="s">
        <v>396</v>
      </c>
      <c r="C364">
        <v>190</v>
      </c>
      <c r="D364" t="s">
        <v>126</v>
      </c>
      <c r="E364">
        <v>38</v>
      </c>
      <c r="F364">
        <v>16921.562000000002</v>
      </c>
      <c r="G364">
        <v>1.1934000000000001E-3</v>
      </c>
      <c r="H364">
        <v>19.953440730000001</v>
      </c>
      <c r="I364">
        <v>1.8881118999999998E-2</v>
      </c>
      <c r="J364">
        <v>-0.25767642800000001</v>
      </c>
      <c r="K364">
        <v>0.106123116</v>
      </c>
      <c r="L364">
        <v>0.67791000000000001</v>
      </c>
      <c r="M364">
        <v>1.4620253480000001</v>
      </c>
      <c r="N364">
        <v>2.0541912230000001</v>
      </c>
      <c r="O364" t="b">
        <v>0</v>
      </c>
      <c r="P364" t="s">
        <v>388</v>
      </c>
      <c r="Q364" t="s">
        <v>389</v>
      </c>
      <c r="R364">
        <v>76</v>
      </c>
      <c r="S364" s="1">
        <v>44553.491666666669</v>
      </c>
      <c r="T364" t="s">
        <v>44</v>
      </c>
      <c r="U364" t="s">
        <v>44</v>
      </c>
      <c r="V364">
        <v>0.66973961199999998</v>
      </c>
      <c r="W364">
        <v>29</v>
      </c>
      <c r="X364" t="s">
        <v>45</v>
      </c>
      <c r="Y364">
        <v>0.65419585700000005</v>
      </c>
      <c r="Z364" t="s">
        <v>45</v>
      </c>
      <c r="AA364" t="s">
        <v>46</v>
      </c>
      <c r="AB364">
        <v>4.9933999E-2</v>
      </c>
      <c r="AC364">
        <v>9.2848257000000003E-2</v>
      </c>
      <c r="AD364">
        <v>0.14123654799999999</v>
      </c>
      <c r="AE364" t="s">
        <v>47</v>
      </c>
      <c r="AF364" s="3">
        <v>7.9573679000000004</v>
      </c>
      <c r="AG364">
        <v>0.193389799</v>
      </c>
      <c r="AH364">
        <v>76</v>
      </c>
      <c r="AI364">
        <v>37.278205130000003</v>
      </c>
      <c r="AJ364">
        <v>2775.848101</v>
      </c>
      <c r="AK364">
        <v>220.84810110000001</v>
      </c>
      <c r="AL364">
        <v>10.682630400000001</v>
      </c>
      <c r="AM364">
        <v>3</v>
      </c>
      <c r="AN364" t="s">
        <v>85</v>
      </c>
      <c r="AP364">
        <f t="shared" si="25"/>
        <v>234</v>
      </c>
      <c r="AQ364">
        <f t="shared" si="22"/>
        <v>89.848101100000008</v>
      </c>
      <c r="AR364">
        <f t="shared" si="23"/>
        <v>3</v>
      </c>
      <c r="AS364" t="b">
        <f t="shared" si="24"/>
        <v>1</v>
      </c>
    </row>
    <row r="365" spans="1:47" x14ac:dyDescent="0.25">
      <c r="A365" s="1">
        <v>44553.548611111109</v>
      </c>
      <c r="B365" t="s">
        <v>397</v>
      </c>
      <c r="C365">
        <v>190</v>
      </c>
      <c r="D365" t="s">
        <v>126</v>
      </c>
      <c r="E365">
        <v>40</v>
      </c>
      <c r="F365">
        <v>18058.753000000001</v>
      </c>
      <c r="G365">
        <v>1.8919589999999999E-3</v>
      </c>
      <c r="H365">
        <v>20.135715520000002</v>
      </c>
      <c r="I365">
        <v>1.6639391999999999E-2</v>
      </c>
      <c r="J365">
        <v>-0.31134092800000002</v>
      </c>
      <c r="K365">
        <v>0.10071677499999999</v>
      </c>
      <c r="L365">
        <v>0.62290000000000001</v>
      </c>
      <c r="M365">
        <v>1.8052058390000001</v>
      </c>
      <c r="N365">
        <v>1.9239227590000001</v>
      </c>
      <c r="O365" t="b">
        <v>0</v>
      </c>
      <c r="P365" t="s">
        <v>388</v>
      </c>
      <c r="Q365" t="s">
        <v>389</v>
      </c>
      <c r="R365">
        <v>45</v>
      </c>
      <c r="S365" s="1">
        <v>44553.548611111109</v>
      </c>
      <c r="T365" t="s">
        <v>44</v>
      </c>
      <c r="U365" t="s">
        <v>44</v>
      </c>
      <c r="V365">
        <v>0.60603267800000005</v>
      </c>
      <c r="W365">
        <v>27</v>
      </c>
      <c r="X365" t="s">
        <v>45</v>
      </c>
      <c r="Y365">
        <v>0.59443265300000003</v>
      </c>
      <c r="Z365" t="s">
        <v>45</v>
      </c>
      <c r="AA365" t="s">
        <v>46</v>
      </c>
      <c r="AB365">
        <v>4.9933999E-2</v>
      </c>
      <c r="AC365">
        <v>9.2848257000000003E-2</v>
      </c>
      <c r="AD365">
        <v>0.14123654799999999</v>
      </c>
      <c r="AE365" t="s">
        <v>47</v>
      </c>
      <c r="AF365" s="3">
        <v>26.333933760000001</v>
      </c>
      <c r="AG365">
        <v>4.4816350690000002</v>
      </c>
      <c r="AH365">
        <v>45</v>
      </c>
      <c r="AI365">
        <v>42.955555560000001</v>
      </c>
      <c r="AJ365">
        <v>3331.3793820000001</v>
      </c>
      <c r="AK365">
        <v>46.379382450000001</v>
      </c>
      <c r="AL365">
        <v>12.964006400000001</v>
      </c>
      <c r="AM365">
        <v>10</v>
      </c>
      <c r="AN365" t="s">
        <v>79</v>
      </c>
      <c r="AP365">
        <f t="shared" si="25"/>
        <v>234</v>
      </c>
      <c r="AQ365">
        <f t="shared" si="22"/>
        <v>280.37938244999998</v>
      </c>
      <c r="AR365">
        <f t="shared" si="23"/>
        <v>10</v>
      </c>
      <c r="AS365" t="b">
        <f t="shared" si="24"/>
        <v>1</v>
      </c>
    </row>
    <row r="366" spans="1:47" x14ac:dyDescent="0.25">
      <c r="A366" s="1">
        <v>44553.605555555558</v>
      </c>
      <c r="B366" t="s">
        <v>398</v>
      </c>
      <c r="C366">
        <v>190</v>
      </c>
      <c r="D366" t="s">
        <v>126</v>
      </c>
      <c r="E366">
        <v>42</v>
      </c>
      <c r="F366">
        <v>10135.376</v>
      </c>
      <c r="G366">
        <v>1.4435470000000001E-3</v>
      </c>
      <c r="H366">
        <v>20.318963839999999</v>
      </c>
      <c r="I366">
        <v>2.3866664999999999E-2</v>
      </c>
      <c r="J366">
        <v>-0.19691639899999999</v>
      </c>
      <c r="K366">
        <v>0.14552768399999999</v>
      </c>
      <c r="L366">
        <v>0.74006000000000005</v>
      </c>
      <c r="M366">
        <v>1.9907449260000001</v>
      </c>
      <c r="N366">
        <v>1.809468152</v>
      </c>
      <c r="O366" t="b">
        <v>0</v>
      </c>
      <c r="P366" t="s">
        <v>388</v>
      </c>
      <c r="Q366" t="s">
        <v>389</v>
      </c>
      <c r="R366">
        <v>10</v>
      </c>
      <c r="S366" s="1">
        <v>44553.605555555558</v>
      </c>
      <c r="T366" t="s">
        <v>44</v>
      </c>
      <c r="U366" t="s">
        <v>44</v>
      </c>
      <c r="V366" t="s">
        <v>45</v>
      </c>
      <c r="W366" t="s">
        <v>50</v>
      </c>
      <c r="X366" t="s">
        <v>45</v>
      </c>
      <c r="Y366" t="s">
        <v>45</v>
      </c>
      <c r="Z366" t="s">
        <v>45</v>
      </c>
      <c r="AA366" t="s">
        <v>46</v>
      </c>
      <c r="AB366">
        <v>4.9933999E-2</v>
      </c>
      <c r="AC366">
        <v>9.2848257000000003E-2</v>
      </c>
      <c r="AD366">
        <v>0.14123654799999999</v>
      </c>
      <c r="AE366" t="s">
        <v>47</v>
      </c>
      <c r="AF366" s="3" t="s">
        <v>45</v>
      </c>
      <c r="AG366" t="s">
        <v>45</v>
      </c>
      <c r="AH366">
        <v>10</v>
      </c>
      <c r="AI366">
        <v>48.4</v>
      </c>
      <c r="AJ366">
        <v>4061.0843399999999</v>
      </c>
      <c r="AK366">
        <v>46.084339530000001</v>
      </c>
      <c r="AL366">
        <v>29.761631380000001</v>
      </c>
      <c r="AM366">
        <v>10</v>
      </c>
      <c r="AN366" t="s">
        <v>79</v>
      </c>
      <c r="AP366">
        <f t="shared" si="25"/>
        <v>234</v>
      </c>
      <c r="AQ366">
        <f t="shared" si="22"/>
        <v>280.08433953000002</v>
      </c>
      <c r="AR366">
        <f t="shared" si="23"/>
        <v>10</v>
      </c>
      <c r="AS366" t="b">
        <f t="shared" si="24"/>
        <v>1</v>
      </c>
    </row>
    <row r="367" spans="1:47" x14ac:dyDescent="0.25">
      <c r="A367" s="1">
        <v>44585.68472222222</v>
      </c>
      <c r="B367" t="s">
        <v>399</v>
      </c>
      <c r="C367">
        <v>196</v>
      </c>
      <c r="D367" t="s">
        <v>126</v>
      </c>
      <c r="E367">
        <v>6</v>
      </c>
      <c r="F367">
        <v>11373.034</v>
      </c>
      <c r="G367">
        <v>2.9465490000000001E-3</v>
      </c>
      <c r="H367">
        <v>20.920085709999999</v>
      </c>
      <c r="I367">
        <v>2.6204783999999998E-2</v>
      </c>
      <c r="J367">
        <v>-0.11821240500000001</v>
      </c>
      <c r="K367">
        <v>0.16678433200000001</v>
      </c>
      <c r="L367">
        <v>0.66764000000000001</v>
      </c>
      <c r="M367">
        <v>2.2252803650000001</v>
      </c>
      <c r="N367">
        <v>1.966429309</v>
      </c>
      <c r="O367" t="b">
        <v>0</v>
      </c>
      <c r="P367" t="s">
        <v>388</v>
      </c>
      <c r="Q367" t="s">
        <v>389</v>
      </c>
      <c r="R367">
        <v>130</v>
      </c>
      <c r="S367" s="1">
        <v>44585.68472222222</v>
      </c>
      <c r="T367" t="s">
        <v>44</v>
      </c>
      <c r="U367" t="s">
        <v>44</v>
      </c>
      <c r="V367">
        <v>0.66059783699999997</v>
      </c>
      <c r="W367">
        <v>10</v>
      </c>
      <c r="X367" t="s">
        <v>45</v>
      </c>
      <c r="Y367">
        <v>0.65137226599999998</v>
      </c>
      <c r="Z367" t="s">
        <v>45</v>
      </c>
      <c r="AA367" t="s">
        <v>46</v>
      </c>
      <c r="AB367">
        <v>4.9933999E-2</v>
      </c>
      <c r="AC367">
        <v>9.2848257000000003E-2</v>
      </c>
      <c r="AD367">
        <v>0.14123654799999999</v>
      </c>
      <c r="AE367" t="s">
        <v>47</v>
      </c>
      <c r="AF367" s="3">
        <v>8.7506602400000002</v>
      </c>
      <c r="AG367">
        <v>1.1363598610000001</v>
      </c>
      <c r="AH367">
        <v>130</v>
      </c>
      <c r="AI367">
        <v>28.19354839</v>
      </c>
      <c r="AJ367">
        <v>1933.723297</v>
      </c>
      <c r="AK367">
        <v>108.72329740000001</v>
      </c>
      <c r="AL367">
        <v>48.38176842</v>
      </c>
      <c r="AM367">
        <v>12</v>
      </c>
      <c r="AN367" t="s">
        <v>63</v>
      </c>
      <c r="AP367">
        <f t="shared" si="25"/>
        <v>234</v>
      </c>
      <c r="AQ367">
        <f t="shared" si="22"/>
        <v>342.72329739999998</v>
      </c>
      <c r="AR367">
        <f t="shared" si="23"/>
        <v>12</v>
      </c>
      <c r="AS367" t="b">
        <f t="shared" si="24"/>
        <v>1</v>
      </c>
    </row>
    <row r="368" spans="1:47" x14ac:dyDescent="0.25">
      <c r="A368" s="1">
        <v>44586.0625</v>
      </c>
      <c r="B368" t="s">
        <v>400</v>
      </c>
      <c r="C368">
        <v>196</v>
      </c>
      <c r="D368" t="s">
        <v>126</v>
      </c>
      <c r="E368">
        <v>20</v>
      </c>
      <c r="F368">
        <v>10893.236000000001</v>
      </c>
      <c r="G368">
        <v>9.9675200000000005E-4</v>
      </c>
      <c r="H368">
        <v>20.943858429999999</v>
      </c>
      <c r="I368">
        <v>2.3296654999999999E-2</v>
      </c>
      <c r="J368">
        <v>-0.103508105</v>
      </c>
      <c r="K368">
        <v>0.143212269</v>
      </c>
      <c r="L368">
        <v>0.68262</v>
      </c>
      <c r="M368">
        <v>2.1051780779999998</v>
      </c>
      <c r="N368">
        <v>2.063586849</v>
      </c>
      <c r="O368" t="b">
        <v>0</v>
      </c>
      <c r="P368" t="s">
        <v>388</v>
      </c>
      <c r="Q368" t="s">
        <v>389</v>
      </c>
      <c r="R368">
        <v>158</v>
      </c>
      <c r="S368" s="1">
        <v>44586.0625</v>
      </c>
      <c r="T368" t="s">
        <v>44</v>
      </c>
      <c r="U368" t="s">
        <v>44</v>
      </c>
      <c r="V368">
        <v>0.678617464</v>
      </c>
      <c r="W368">
        <v>9</v>
      </c>
      <c r="X368" t="s">
        <v>45</v>
      </c>
      <c r="Y368">
        <v>0.66844619800000005</v>
      </c>
      <c r="Z368" t="s">
        <v>45</v>
      </c>
      <c r="AA368" t="s">
        <v>46</v>
      </c>
      <c r="AB368">
        <v>4.9933999E-2</v>
      </c>
      <c r="AC368">
        <v>9.2848257000000003E-2</v>
      </c>
      <c r="AD368">
        <v>0.14123654799999999</v>
      </c>
      <c r="AE368" t="s">
        <v>47</v>
      </c>
      <c r="AF368" s="3">
        <v>4.0534521830000001</v>
      </c>
      <c r="AG368">
        <v>-6.7904962999999999E-2</v>
      </c>
      <c r="AH368">
        <v>158</v>
      </c>
      <c r="AI368">
        <v>23.75</v>
      </c>
      <c r="AJ368">
        <v>1414.3214849999999</v>
      </c>
      <c r="AK368">
        <v>319.32148510000002</v>
      </c>
      <c r="AL368">
        <v>18.78194332</v>
      </c>
      <c r="AM368">
        <v>7</v>
      </c>
      <c r="AN368" t="s">
        <v>53</v>
      </c>
      <c r="AP368">
        <f t="shared" si="25"/>
        <v>234</v>
      </c>
      <c r="AQ368">
        <f t="shared" si="22"/>
        <v>188.32148510000002</v>
      </c>
      <c r="AR368">
        <f t="shared" si="23"/>
        <v>7</v>
      </c>
      <c r="AS368" t="b">
        <f t="shared" si="24"/>
        <v>1</v>
      </c>
    </row>
    <row r="369" spans="1:45" x14ac:dyDescent="0.25">
      <c r="A369" s="1">
        <v>44586.681944444441</v>
      </c>
      <c r="B369" t="s">
        <v>401</v>
      </c>
      <c r="C369">
        <v>196</v>
      </c>
      <c r="D369" t="s">
        <v>126</v>
      </c>
      <c r="E369">
        <v>30</v>
      </c>
      <c r="F369">
        <v>10534.603999999999</v>
      </c>
      <c r="G369">
        <v>3.4242370000000001E-3</v>
      </c>
      <c r="H369">
        <v>20.592318670000001</v>
      </c>
      <c r="I369">
        <v>2.6159923000000002E-2</v>
      </c>
      <c r="J369">
        <v>-9.5028736000000003E-2</v>
      </c>
      <c r="K369">
        <v>0.16121500599999999</v>
      </c>
      <c r="L369">
        <v>0.69040000000000001</v>
      </c>
      <c r="M369">
        <v>1.92890378</v>
      </c>
      <c r="N369">
        <v>1.8864438809999999</v>
      </c>
      <c r="O369" t="b">
        <v>0</v>
      </c>
      <c r="P369" t="s">
        <v>388</v>
      </c>
      <c r="Q369" t="s">
        <v>389</v>
      </c>
      <c r="R369">
        <v>134</v>
      </c>
      <c r="S369" s="1">
        <v>44586.681944444441</v>
      </c>
      <c r="T369" t="s">
        <v>44</v>
      </c>
      <c r="U369" t="s">
        <v>44</v>
      </c>
      <c r="V369">
        <v>0.69502160400000002</v>
      </c>
      <c r="W369">
        <v>7</v>
      </c>
      <c r="X369" t="s">
        <v>45</v>
      </c>
      <c r="Y369">
        <v>0.68423682299999999</v>
      </c>
      <c r="Z369" t="s">
        <v>45</v>
      </c>
      <c r="AA369" t="s">
        <v>46</v>
      </c>
      <c r="AB369">
        <v>4.9933999E-2</v>
      </c>
      <c r="AC369">
        <v>9.2848257000000003E-2</v>
      </c>
      <c r="AD369">
        <v>0.14123654799999999</v>
      </c>
      <c r="AE369" t="s">
        <v>47</v>
      </c>
      <c r="AF369" s="3">
        <v>-8.8034547000000005E-2</v>
      </c>
      <c r="AG369">
        <v>-1.2295589920000001</v>
      </c>
      <c r="AH369">
        <v>134</v>
      </c>
      <c r="AI369">
        <v>27.587096769999999</v>
      </c>
      <c r="AJ369">
        <v>1732.5362769999999</v>
      </c>
      <c r="AK369">
        <v>272.53627660000001</v>
      </c>
      <c r="AL369">
        <v>43.190780490000002</v>
      </c>
      <c r="AM369">
        <v>5</v>
      </c>
      <c r="AN369" t="s">
        <v>115</v>
      </c>
      <c r="AP369">
        <f t="shared" si="25"/>
        <v>234</v>
      </c>
      <c r="AQ369">
        <f t="shared" si="22"/>
        <v>141.53627660000001</v>
      </c>
      <c r="AR369">
        <f t="shared" si="23"/>
        <v>5</v>
      </c>
      <c r="AS369" t="b">
        <f t="shared" si="24"/>
        <v>1</v>
      </c>
    </row>
    <row r="370" spans="1:45" x14ac:dyDescent="0.25">
      <c r="A370" s="1">
        <v>44586.84375</v>
      </c>
      <c r="B370" t="s">
        <v>402</v>
      </c>
      <c r="C370">
        <v>196</v>
      </c>
      <c r="D370" t="s">
        <v>126</v>
      </c>
      <c r="E370">
        <v>36</v>
      </c>
      <c r="F370">
        <v>10631.277</v>
      </c>
      <c r="G370">
        <v>3.3675900000000002E-3</v>
      </c>
      <c r="H370">
        <v>20.149993550000001</v>
      </c>
      <c r="I370">
        <v>2.456187E-2</v>
      </c>
      <c r="J370">
        <v>-0.120107247</v>
      </c>
      <c r="K370">
        <v>0.15036781299999999</v>
      </c>
      <c r="L370">
        <v>0.66532000000000002</v>
      </c>
      <c r="M370">
        <v>1.335221242</v>
      </c>
      <c r="N370">
        <v>2.1099178730000001</v>
      </c>
      <c r="O370" t="b">
        <v>0</v>
      </c>
      <c r="P370" t="s">
        <v>388</v>
      </c>
      <c r="Q370" t="s">
        <v>389</v>
      </c>
      <c r="R370">
        <v>80</v>
      </c>
      <c r="S370" s="1">
        <v>44586.84375</v>
      </c>
      <c r="T370" t="s">
        <v>44</v>
      </c>
      <c r="U370" t="s">
        <v>44</v>
      </c>
      <c r="V370">
        <v>0.66994309299999999</v>
      </c>
      <c r="W370">
        <v>7</v>
      </c>
      <c r="X370" t="s">
        <v>45</v>
      </c>
      <c r="Y370">
        <v>0.65980524600000001</v>
      </c>
      <c r="Z370" t="s">
        <v>45</v>
      </c>
      <c r="AA370" t="s">
        <v>46</v>
      </c>
      <c r="AB370">
        <v>4.9933999E-2</v>
      </c>
      <c r="AC370">
        <v>9.2848257000000003E-2</v>
      </c>
      <c r="AD370">
        <v>0.14123654799999999</v>
      </c>
      <c r="AE370" t="s">
        <v>47</v>
      </c>
      <c r="AF370" s="3">
        <v>6.401067361</v>
      </c>
      <c r="AG370">
        <v>-0.290285772</v>
      </c>
      <c r="AH370">
        <v>80</v>
      </c>
      <c r="AI370">
        <v>36.626923079999997</v>
      </c>
      <c r="AJ370">
        <v>2754.3155109999998</v>
      </c>
      <c r="AK370">
        <v>199.3155108</v>
      </c>
      <c r="AL370">
        <v>11.36456868</v>
      </c>
      <c r="AM370">
        <v>3</v>
      </c>
      <c r="AN370" t="s">
        <v>85</v>
      </c>
      <c r="AP370">
        <f t="shared" si="25"/>
        <v>234</v>
      </c>
      <c r="AQ370">
        <f t="shared" si="22"/>
        <v>68.31551079999997</v>
      </c>
      <c r="AR370">
        <f t="shared" si="23"/>
        <v>3</v>
      </c>
      <c r="AS370" t="b">
        <f t="shared" si="24"/>
        <v>1</v>
      </c>
    </row>
    <row r="371" spans="1:45" x14ac:dyDescent="0.25">
      <c r="A371" s="1">
        <v>44586.896527777775</v>
      </c>
      <c r="B371" t="s">
        <v>403</v>
      </c>
      <c r="C371">
        <v>196</v>
      </c>
      <c r="D371" t="s">
        <v>126</v>
      </c>
      <c r="E371">
        <v>38</v>
      </c>
      <c r="F371">
        <v>12347.478999999999</v>
      </c>
      <c r="G371">
        <v>2.8874109999999999E-3</v>
      </c>
      <c r="H371">
        <v>19.757307229999999</v>
      </c>
      <c r="I371">
        <v>2.0385726999999999E-2</v>
      </c>
      <c r="J371">
        <v>-0.18820297899999999</v>
      </c>
      <c r="K371">
        <v>0.12476701</v>
      </c>
      <c r="L371">
        <v>0.59811000000000003</v>
      </c>
      <c r="M371">
        <v>0.92692101500000001</v>
      </c>
      <c r="N371">
        <v>2.234156059</v>
      </c>
      <c r="O371" t="b">
        <v>0</v>
      </c>
      <c r="P371" t="s">
        <v>388</v>
      </c>
      <c r="Q371" t="s">
        <v>389</v>
      </c>
      <c r="R371">
        <v>82</v>
      </c>
      <c r="S371" s="1">
        <v>44586.896527777775</v>
      </c>
      <c r="T371" t="s">
        <v>44</v>
      </c>
      <c r="U371" t="s">
        <v>44</v>
      </c>
      <c r="V371">
        <v>0.60328185700000003</v>
      </c>
      <c r="W371">
        <v>13</v>
      </c>
      <c r="X371" t="s">
        <v>45</v>
      </c>
      <c r="Y371">
        <v>0.59579290900000004</v>
      </c>
      <c r="Z371" t="s">
        <v>45</v>
      </c>
      <c r="AA371" t="s">
        <v>46</v>
      </c>
      <c r="AB371">
        <v>4.9933999E-2</v>
      </c>
      <c r="AC371">
        <v>9.2848257000000003E-2</v>
      </c>
      <c r="AD371">
        <v>0.14123654799999999</v>
      </c>
      <c r="AE371" t="s">
        <v>47</v>
      </c>
      <c r="AF371" s="3">
        <v>25.874818990000001</v>
      </c>
      <c r="AG371">
        <v>3.5082402890000002</v>
      </c>
      <c r="AH371">
        <v>82</v>
      </c>
      <c r="AI371">
        <v>36.301282049999998</v>
      </c>
      <c r="AJ371">
        <v>2748.8878909999999</v>
      </c>
      <c r="AK371">
        <v>193.8878909</v>
      </c>
      <c r="AL371" t="s">
        <v>45</v>
      </c>
      <c r="AM371">
        <v>3</v>
      </c>
      <c r="AN371" t="s">
        <v>85</v>
      </c>
      <c r="AP371">
        <f t="shared" si="25"/>
        <v>234</v>
      </c>
      <c r="AQ371">
        <f t="shared" si="22"/>
        <v>62.887890900000002</v>
      </c>
      <c r="AR371">
        <f t="shared" si="23"/>
        <v>3</v>
      </c>
      <c r="AS371" t="b">
        <f t="shared" si="24"/>
        <v>1</v>
      </c>
    </row>
    <row r="372" spans="1:45" x14ac:dyDescent="0.25">
      <c r="A372" s="1">
        <v>44587.003472222219</v>
      </c>
      <c r="B372" t="s">
        <v>404</v>
      </c>
      <c r="C372">
        <v>196</v>
      </c>
      <c r="D372" t="s">
        <v>126</v>
      </c>
      <c r="E372">
        <v>42</v>
      </c>
      <c r="F372">
        <v>10014.269</v>
      </c>
      <c r="G372">
        <v>3.4822439999999998E-3</v>
      </c>
      <c r="H372">
        <v>20.214641629999999</v>
      </c>
      <c r="I372">
        <v>2.5335373000000001E-2</v>
      </c>
      <c r="J372">
        <v>-0.15626559700000001</v>
      </c>
      <c r="K372">
        <v>0.155636053</v>
      </c>
      <c r="L372">
        <v>0.62968000000000002</v>
      </c>
      <c r="M372">
        <v>1.2834520169999999</v>
      </c>
      <c r="N372">
        <v>2.3025956110000001</v>
      </c>
      <c r="O372" t="b">
        <v>0</v>
      </c>
      <c r="P372" t="s">
        <v>388</v>
      </c>
      <c r="Q372" t="s">
        <v>389</v>
      </c>
      <c r="R372">
        <v>55</v>
      </c>
      <c r="S372" s="1">
        <v>44587.003472222219</v>
      </c>
      <c r="T372" t="s">
        <v>44</v>
      </c>
      <c r="U372" t="s">
        <v>44</v>
      </c>
      <c r="V372" t="s">
        <v>45</v>
      </c>
      <c r="W372" t="s">
        <v>50</v>
      </c>
      <c r="X372" t="s">
        <v>45</v>
      </c>
      <c r="Y372" t="s">
        <v>45</v>
      </c>
      <c r="Z372" t="s">
        <v>45</v>
      </c>
      <c r="AA372" t="s">
        <v>46</v>
      </c>
      <c r="AB372">
        <v>4.9933999E-2</v>
      </c>
      <c r="AC372">
        <v>9.2848257000000003E-2</v>
      </c>
      <c r="AD372">
        <v>0.14123654799999999</v>
      </c>
      <c r="AE372" t="s">
        <v>47</v>
      </c>
      <c r="AF372" s="3" t="s">
        <v>45</v>
      </c>
      <c r="AG372" t="s">
        <v>45</v>
      </c>
      <c r="AH372">
        <v>55</v>
      </c>
      <c r="AI372">
        <v>40.697435900000002</v>
      </c>
      <c r="AJ372">
        <v>3190.5310589999999</v>
      </c>
      <c r="AK372">
        <v>270.53105920000002</v>
      </c>
      <c r="AL372" t="s">
        <v>45</v>
      </c>
      <c r="AM372">
        <v>5</v>
      </c>
      <c r="AN372" t="s">
        <v>115</v>
      </c>
      <c r="AP372">
        <f t="shared" si="25"/>
        <v>234</v>
      </c>
      <c r="AQ372">
        <f t="shared" si="22"/>
        <v>139.53105920000002</v>
      </c>
      <c r="AR372">
        <f t="shared" si="23"/>
        <v>5</v>
      </c>
      <c r="AS372" t="b">
        <f t="shared" si="24"/>
        <v>1</v>
      </c>
    </row>
    <row r="373" spans="1:45" x14ac:dyDescent="0.25">
      <c r="A373" s="1">
        <v>44587.84375</v>
      </c>
      <c r="B373" t="s">
        <v>405</v>
      </c>
      <c r="C373">
        <v>197</v>
      </c>
      <c r="D373" t="s">
        <v>126</v>
      </c>
      <c r="E373">
        <v>15</v>
      </c>
      <c r="F373">
        <v>10417.683999999999</v>
      </c>
      <c r="G373">
        <v>1.432972E-3</v>
      </c>
      <c r="H373">
        <v>19.784424390000002</v>
      </c>
      <c r="I373">
        <v>2.0971030000000002E-2</v>
      </c>
      <c r="J373">
        <v>-0.17498856600000001</v>
      </c>
      <c r="K373">
        <v>0.11985491600000001</v>
      </c>
      <c r="L373">
        <v>0.63443000000000005</v>
      </c>
      <c r="M373">
        <v>0.97818349299999996</v>
      </c>
      <c r="N373">
        <v>2.2366946090000002</v>
      </c>
      <c r="O373" t="b">
        <v>0</v>
      </c>
      <c r="P373" t="s">
        <v>388</v>
      </c>
      <c r="Q373" t="s">
        <v>389</v>
      </c>
      <c r="R373">
        <v>4</v>
      </c>
      <c r="S373" s="1">
        <v>44587.84375</v>
      </c>
      <c r="T373" t="s">
        <v>44</v>
      </c>
      <c r="U373" t="s">
        <v>44</v>
      </c>
      <c r="V373">
        <v>0.61554569800000003</v>
      </c>
      <c r="W373">
        <v>5</v>
      </c>
      <c r="X373" t="s">
        <v>45</v>
      </c>
      <c r="Y373">
        <v>0.60713360100000002</v>
      </c>
      <c r="Z373" t="s">
        <v>45</v>
      </c>
      <c r="AA373" t="s">
        <v>46</v>
      </c>
      <c r="AB373">
        <v>4.9933999E-2</v>
      </c>
      <c r="AC373">
        <v>9.2848257000000003E-2</v>
      </c>
      <c r="AD373">
        <v>0.14123654799999999</v>
      </c>
      <c r="AE373" t="s">
        <v>47</v>
      </c>
      <c r="AF373" s="3">
        <v>22.12753292</v>
      </c>
      <c r="AG373">
        <v>2.7920049150000001</v>
      </c>
      <c r="AH373">
        <v>4</v>
      </c>
      <c r="AI373">
        <v>49.333333330000002</v>
      </c>
      <c r="AJ373">
        <v>4121.7392589999999</v>
      </c>
      <c r="AK373">
        <v>106.73925939999999</v>
      </c>
      <c r="AL373">
        <v>60.987910530000001</v>
      </c>
      <c r="AM373">
        <v>12</v>
      </c>
      <c r="AN373" t="s">
        <v>63</v>
      </c>
      <c r="AP373">
        <f t="shared" si="25"/>
        <v>234</v>
      </c>
      <c r="AQ373">
        <f t="shared" si="22"/>
        <v>340.73925939999998</v>
      </c>
      <c r="AR373">
        <f t="shared" si="23"/>
        <v>12</v>
      </c>
      <c r="AS373" t="b">
        <f t="shared" si="24"/>
        <v>1</v>
      </c>
    </row>
    <row r="374" spans="1:45" x14ac:dyDescent="0.25">
      <c r="A374" s="1">
        <v>44587.872916666667</v>
      </c>
      <c r="B374" t="s">
        <v>406</v>
      </c>
      <c r="C374">
        <v>197</v>
      </c>
      <c r="D374" t="s">
        <v>126</v>
      </c>
      <c r="E374">
        <v>16</v>
      </c>
      <c r="F374">
        <v>17852.618999999999</v>
      </c>
      <c r="G374">
        <v>1.2767799999999999E-3</v>
      </c>
      <c r="H374">
        <v>20.921262720000001</v>
      </c>
      <c r="I374">
        <v>1.6917706000000001E-2</v>
      </c>
      <c r="J374">
        <v>-0.19299982399999999</v>
      </c>
      <c r="K374">
        <v>9.2109835000000001E-2</v>
      </c>
      <c r="L374">
        <v>0.61661999999999995</v>
      </c>
      <c r="M374">
        <v>2.2747459380000001</v>
      </c>
      <c r="N374">
        <v>2.060643448</v>
      </c>
      <c r="O374" t="b">
        <v>0</v>
      </c>
      <c r="P374" t="s">
        <v>388</v>
      </c>
      <c r="Q374" t="s">
        <v>389</v>
      </c>
      <c r="R374">
        <v>25</v>
      </c>
      <c r="S374" s="1">
        <v>44587.872916666667</v>
      </c>
      <c r="T374" t="s">
        <v>44</v>
      </c>
      <c r="U374" t="s">
        <v>44</v>
      </c>
      <c r="V374">
        <v>0.64837021100000003</v>
      </c>
      <c r="W374">
        <v>17</v>
      </c>
      <c r="X374" t="s">
        <v>45</v>
      </c>
      <c r="Y374">
        <v>0.63872305600000001</v>
      </c>
      <c r="Z374" t="s">
        <v>45</v>
      </c>
      <c r="AA374" t="s">
        <v>46</v>
      </c>
      <c r="AB374">
        <v>4.9933999E-2</v>
      </c>
      <c r="AC374">
        <v>9.2848257000000003E-2</v>
      </c>
      <c r="AD374">
        <v>0.14123654799999999</v>
      </c>
      <c r="AE374" t="s">
        <v>47</v>
      </c>
      <c r="AF374" s="3">
        <v>12.388769509999999</v>
      </c>
      <c r="AG374">
        <v>2.001981717</v>
      </c>
      <c r="AH374">
        <v>25</v>
      </c>
      <c r="AI374">
        <v>46.066666669999996</v>
      </c>
      <c r="AJ374">
        <v>3592.9909830000001</v>
      </c>
      <c r="AK374">
        <v>307.99098329999998</v>
      </c>
      <c r="AL374">
        <v>14.494169810000001</v>
      </c>
      <c r="AM374">
        <v>6</v>
      </c>
      <c r="AN374" t="s">
        <v>75</v>
      </c>
      <c r="AP374">
        <f t="shared" si="25"/>
        <v>234</v>
      </c>
      <c r="AQ374">
        <f t="shared" si="22"/>
        <v>176.99098329999993</v>
      </c>
      <c r="AR374">
        <f t="shared" si="23"/>
        <v>6</v>
      </c>
      <c r="AS374" t="b">
        <f t="shared" si="24"/>
        <v>1</v>
      </c>
    </row>
    <row r="375" spans="1:45" x14ac:dyDescent="0.25">
      <c r="A375" s="1">
        <v>44587.9</v>
      </c>
      <c r="B375" t="s">
        <v>407</v>
      </c>
      <c r="C375">
        <v>197</v>
      </c>
      <c r="D375" t="s">
        <v>126</v>
      </c>
      <c r="E375">
        <v>17</v>
      </c>
      <c r="F375">
        <v>13195.596</v>
      </c>
      <c r="G375">
        <v>1.506938E-3</v>
      </c>
      <c r="H375">
        <v>20.64506059</v>
      </c>
      <c r="I375">
        <v>2.6653232999999998E-2</v>
      </c>
      <c r="J375">
        <v>-0.140545902</v>
      </c>
      <c r="K375">
        <v>0.155374549</v>
      </c>
      <c r="L375">
        <v>0.66851000000000005</v>
      </c>
      <c r="M375">
        <v>2.0640875900000002</v>
      </c>
      <c r="N375">
        <v>1.955459233</v>
      </c>
      <c r="O375" t="b">
        <v>0</v>
      </c>
      <c r="P375" t="s">
        <v>388</v>
      </c>
      <c r="Q375" t="s">
        <v>389</v>
      </c>
      <c r="R375">
        <v>46</v>
      </c>
      <c r="S375" s="1">
        <v>44587.9</v>
      </c>
      <c r="T375" t="s">
        <v>44</v>
      </c>
      <c r="U375" t="s">
        <v>44</v>
      </c>
      <c r="V375">
        <v>0.66375341200000004</v>
      </c>
      <c r="W375">
        <v>12</v>
      </c>
      <c r="X375" t="s">
        <v>45</v>
      </c>
      <c r="Y375">
        <v>0.65320511199999998</v>
      </c>
      <c r="Z375" t="s">
        <v>45</v>
      </c>
      <c r="AA375" t="s">
        <v>46</v>
      </c>
      <c r="AB375">
        <v>4.9933999E-2</v>
      </c>
      <c r="AC375">
        <v>9.2848257000000003E-2</v>
      </c>
      <c r="AD375">
        <v>0.14123654799999999</v>
      </c>
      <c r="AE375" t="s">
        <v>47</v>
      </c>
      <c r="AF375" s="3">
        <v>8.2349561250000001</v>
      </c>
      <c r="AG375">
        <v>0.85801540799999998</v>
      </c>
      <c r="AH375">
        <v>46</v>
      </c>
      <c r="AI375">
        <v>42.8</v>
      </c>
      <c r="AJ375">
        <v>3311.407987</v>
      </c>
      <c r="AK375">
        <v>26.40798749</v>
      </c>
      <c r="AL375">
        <v>10.949357170000001</v>
      </c>
      <c r="AM375">
        <v>9</v>
      </c>
      <c r="AN375" t="s">
        <v>71</v>
      </c>
      <c r="AP375">
        <f t="shared" si="25"/>
        <v>234</v>
      </c>
      <c r="AQ375">
        <f t="shared" si="22"/>
        <v>260.40798748999998</v>
      </c>
      <c r="AR375">
        <f t="shared" si="23"/>
        <v>9</v>
      </c>
      <c r="AS375" t="b">
        <f t="shared" si="24"/>
        <v>1</v>
      </c>
    </row>
    <row r="376" spans="1:45" x14ac:dyDescent="0.25">
      <c r="A376" s="1">
        <v>44587.928472222222</v>
      </c>
      <c r="B376" t="s">
        <v>408</v>
      </c>
      <c r="C376">
        <v>197</v>
      </c>
      <c r="D376" t="s">
        <v>126</v>
      </c>
      <c r="E376">
        <v>18</v>
      </c>
      <c r="F376">
        <v>17110.018</v>
      </c>
      <c r="G376">
        <v>1.5203E-3</v>
      </c>
      <c r="H376">
        <v>20.290624699999999</v>
      </c>
      <c r="I376">
        <v>2.0136174999999999E-2</v>
      </c>
      <c r="J376">
        <v>-0.165648767</v>
      </c>
      <c r="K376">
        <v>0.107535979</v>
      </c>
      <c r="L376">
        <v>0.64400000000000002</v>
      </c>
      <c r="M376">
        <v>1.6940556950000001</v>
      </c>
      <c r="N376">
        <v>2.0124237800000002</v>
      </c>
      <c r="O376" t="b">
        <v>0</v>
      </c>
      <c r="P376" t="s">
        <v>388</v>
      </c>
      <c r="Q376" t="s">
        <v>389</v>
      </c>
      <c r="R376">
        <v>23</v>
      </c>
      <c r="S376" s="1">
        <v>44587.928472222222</v>
      </c>
      <c r="T376" t="s">
        <v>44</v>
      </c>
      <c r="U376" t="s">
        <v>44</v>
      </c>
      <c r="V376">
        <v>0.65603353499999995</v>
      </c>
      <c r="W376">
        <v>12</v>
      </c>
      <c r="X376" t="s">
        <v>45</v>
      </c>
      <c r="Y376">
        <v>0.64543880899999995</v>
      </c>
      <c r="Z376" t="s">
        <v>45</v>
      </c>
      <c r="AA376" t="s">
        <v>46</v>
      </c>
      <c r="AB376">
        <v>4.9933999E-2</v>
      </c>
      <c r="AC376">
        <v>9.2848257000000003E-2</v>
      </c>
      <c r="AD376">
        <v>0.14123654799999999</v>
      </c>
      <c r="AE376" t="s">
        <v>47</v>
      </c>
      <c r="AF376" s="3">
        <v>10.439799430000001</v>
      </c>
      <c r="AG376">
        <v>0.98697142699999996</v>
      </c>
      <c r="AH376">
        <v>23</v>
      </c>
      <c r="AI376">
        <v>46.377777780000002</v>
      </c>
      <c r="AJ376">
        <v>3664.132881</v>
      </c>
      <c r="AK376">
        <v>14.13288086</v>
      </c>
      <c r="AL376" t="s">
        <v>45</v>
      </c>
      <c r="AM376">
        <v>9</v>
      </c>
      <c r="AN376" t="s">
        <v>71</v>
      </c>
      <c r="AP376">
        <f t="shared" si="25"/>
        <v>234</v>
      </c>
      <c r="AQ376">
        <f t="shared" si="22"/>
        <v>248.13288086</v>
      </c>
      <c r="AR376">
        <f t="shared" si="23"/>
        <v>9</v>
      </c>
      <c r="AS376" t="b">
        <f t="shared" si="24"/>
        <v>1</v>
      </c>
    </row>
    <row r="377" spans="1:45" x14ac:dyDescent="0.25">
      <c r="A377" s="1">
        <v>44588.179166666669</v>
      </c>
      <c r="B377" t="s">
        <v>409</v>
      </c>
      <c r="C377">
        <v>197</v>
      </c>
      <c r="D377" t="s">
        <v>126</v>
      </c>
      <c r="E377">
        <v>28</v>
      </c>
      <c r="F377">
        <v>15512.031000000001</v>
      </c>
      <c r="G377">
        <v>2.5098590000000001E-3</v>
      </c>
      <c r="H377">
        <v>19.910970989999999</v>
      </c>
      <c r="I377">
        <v>1.4786995000000001E-2</v>
      </c>
      <c r="J377">
        <v>-0.16880415700000001</v>
      </c>
      <c r="K377">
        <v>9.2241594999999996E-2</v>
      </c>
      <c r="L377">
        <v>0.63929000000000002</v>
      </c>
      <c r="M377">
        <v>1.0758642380000001</v>
      </c>
      <c r="N377">
        <v>2.2398307540000002</v>
      </c>
      <c r="O377" t="b">
        <v>0</v>
      </c>
      <c r="P377" t="s">
        <v>388</v>
      </c>
      <c r="Q377" t="s">
        <v>389</v>
      </c>
      <c r="R377">
        <v>60</v>
      </c>
      <c r="S377" s="1">
        <v>44588.179166666669</v>
      </c>
      <c r="T377" t="s">
        <v>44</v>
      </c>
      <c r="U377" t="s">
        <v>44</v>
      </c>
      <c r="V377">
        <v>0.67917372099999995</v>
      </c>
      <c r="W377">
        <v>13</v>
      </c>
      <c r="X377" t="s">
        <v>45</v>
      </c>
      <c r="Y377">
        <v>0.66781226999999999</v>
      </c>
      <c r="Z377" t="s">
        <v>45</v>
      </c>
      <c r="AA377" t="s">
        <v>46</v>
      </c>
      <c r="AB377">
        <v>4.9933999E-2</v>
      </c>
      <c r="AC377">
        <v>9.2848257000000003E-2</v>
      </c>
      <c r="AD377">
        <v>0.14123654799999999</v>
      </c>
      <c r="AE377" t="s">
        <v>47</v>
      </c>
      <c r="AF377" s="3">
        <v>4.2236741090000001</v>
      </c>
      <c r="AG377">
        <v>-1.0551135979999999</v>
      </c>
      <c r="AH377">
        <v>60</v>
      </c>
      <c r="AI377">
        <v>39.883333329999999</v>
      </c>
      <c r="AJ377">
        <v>3090.6291580000002</v>
      </c>
      <c r="AK377">
        <v>170.62915749999999</v>
      </c>
      <c r="AL377">
        <v>11.691500039999999</v>
      </c>
      <c r="AM377">
        <v>2</v>
      </c>
      <c r="AN377" t="s">
        <v>57</v>
      </c>
      <c r="AP377">
        <f t="shared" si="25"/>
        <v>234</v>
      </c>
      <c r="AQ377">
        <f t="shared" si="22"/>
        <v>39.629157500000019</v>
      </c>
      <c r="AR377">
        <f t="shared" si="23"/>
        <v>2</v>
      </c>
      <c r="AS377" t="b">
        <f t="shared" si="24"/>
        <v>1</v>
      </c>
    </row>
    <row r="378" spans="1:45" x14ac:dyDescent="0.25">
      <c r="A378" s="1">
        <v>44588.234722222223</v>
      </c>
      <c r="B378" t="s">
        <v>410</v>
      </c>
      <c r="C378">
        <v>197</v>
      </c>
      <c r="D378" t="s">
        <v>126</v>
      </c>
      <c r="E378">
        <v>30</v>
      </c>
      <c r="F378">
        <v>12468.134</v>
      </c>
      <c r="G378">
        <v>2.6802649999999998E-3</v>
      </c>
      <c r="H378">
        <v>20.790381450000002</v>
      </c>
      <c r="I378">
        <v>2.4893808999999999E-2</v>
      </c>
      <c r="J378">
        <v>-0.108061034</v>
      </c>
      <c r="K378">
        <v>0.145558996</v>
      </c>
      <c r="L378">
        <v>0.70028000000000001</v>
      </c>
      <c r="M378">
        <v>2.1669547630000001</v>
      </c>
      <c r="N378">
        <v>1.949563581</v>
      </c>
      <c r="O378" t="b">
        <v>0</v>
      </c>
      <c r="P378" t="s">
        <v>388</v>
      </c>
      <c r="Q378" t="s">
        <v>389</v>
      </c>
      <c r="R378">
        <v>12</v>
      </c>
      <c r="S378" s="1">
        <v>44588.234722222223</v>
      </c>
      <c r="T378" t="s">
        <v>44</v>
      </c>
      <c r="U378" t="s">
        <v>44</v>
      </c>
      <c r="V378">
        <v>0.68443098000000002</v>
      </c>
      <c r="W378">
        <v>12</v>
      </c>
      <c r="X378" t="s">
        <v>45</v>
      </c>
      <c r="Y378">
        <v>0.67291610700000004</v>
      </c>
      <c r="Z378" t="s">
        <v>45</v>
      </c>
      <c r="AA378" t="s">
        <v>46</v>
      </c>
      <c r="AB378">
        <v>4.9933999E-2</v>
      </c>
      <c r="AC378">
        <v>9.2848257000000003E-2</v>
      </c>
      <c r="AD378">
        <v>0.14123654799999999</v>
      </c>
      <c r="AE378" t="s">
        <v>47</v>
      </c>
      <c r="AF378" s="3">
        <v>2.8620259269999999</v>
      </c>
      <c r="AG378">
        <v>-0.28698173399999999</v>
      </c>
      <c r="AH378">
        <v>12</v>
      </c>
      <c r="AI378">
        <v>48.08888889</v>
      </c>
      <c r="AJ378">
        <v>3974.1426099999999</v>
      </c>
      <c r="AK378">
        <v>324.14260960000001</v>
      </c>
      <c r="AL378">
        <v>34.361199880000001</v>
      </c>
      <c r="AM378">
        <v>7</v>
      </c>
      <c r="AN378" t="s">
        <v>53</v>
      </c>
      <c r="AP378">
        <f t="shared" si="25"/>
        <v>234</v>
      </c>
      <c r="AQ378">
        <f t="shared" si="22"/>
        <v>193.14260960000001</v>
      </c>
      <c r="AR378">
        <f t="shared" si="23"/>
        <v>7</v>
      </c>
      <c r="AS378" t="b">
        <f t="shared" si="24"/>
        <v>1</v>
      </c>
    </row>
    <row r="379" spans="1:45" x14ac:dyDescent="0.25">
      <c r="A379" s="1">
        <v>44588.263888888891</v>
      </c>
      <c r="B379" t="s">
        <v>411</v>
      </c>
      <c r="C379">
        <v>197</v>
      </c>
      <c r="D379" t="s">
        <v>126</v>
      </c>
      <c r="E379">
        <v>31</v>
      </c>
      <c r="F379">
        <v>13965.371999999999</v>
      </c>
      <c r="G379">
        <v>1.980267E-3</v>
      </c>
      <c r="H379">
        <v>20.031665480000001</v>
      </c>
      <c r="I379">
        <v>2.2405296000000002E-2</v>
      </c>
      <c r="J379">
        <v>-8.3992389000000001E-2</v>
      </c>
      <c r="K379">
        <v>0.12752861700000001</v>
      </c>
      <c r="L379">
        <v>0.72392000000000001</v>
      </c>
      <c r="M379">
        <v>1.064157241</v>
      </c>
      <c r="N379">
        <v>2.3135784109999999</v>
      </c>
      <c r="O379" t="b">
        <v>0</v>
      </c>
      <c r="P379" t="s">
        <v>388</v>
      </c>
      <c r="Q379" t="s">
        <v>389</v>
      </c>
      <c r="R379">
        <v>37</v>
      </c>
      <c r="S379" s="1">
        <v>44588.263888888891</v>
      </c>
      <c r="T379" t="s">
        <v>44</v>
      </c>
      <c r="U379" t="s">
        <v>44</v>
      </c>
      <c r="V379">
        <v>0.73601265699999996</v>
      </c>
      <c r="W379">
        <v>12</v>
      </c>
      <c r="X379" t="s">
        <v>45</v>
      </c>
      <c r="Y379">
        <v>0.72199574</v>
      </c>
      <c r="Z379" t="s">
        <v>45</v>
      </c>
      <c r="AA379" t="s">
        <v>46</v>
      </c>
      <c r="AB379">
        <v>4.9933999E-2</v>
      </c>
      <c r="AC379">
        <v>9.2848257000000003E-2</v>
      </c>
      <c r="AD379">
        <v>0.14123654799999999</v>
      </c>
      <c r="AE379" t="s">
        <v>47</v>
      </c>
      <c r="AF379" s="3">
        <v>-9.2840998920000004</v>
      </c>
      <c r="AG379">
        <v>-4.3853205290000004</v>
      </c>
      <c r="AH379">
        <v>37</v>
      </c>
      <c r="AI379">
        <v>44.2</v>
      </c>
      <c r="AJ379">
        <v>3405.7884680000002</v>
      </c>
      <c r="AK379">
        <v>120.78846799999999</v>
      </c>
      <c r="AL379">
        <v>12.121796789999999</v>
      </c>
      <c r="AM379">
        <v>12</v>
      </c>
      <c r="AN379" t="s">
        <v>63</v>
      </c>
      <c r="AP379">
        <f t="shared" si="25"/>
        <v>234</v>
      </c>
      <c r="AQ379">
        <f t="shared" si="22"/>
        <v>354.78846799999997</v>
      </c>
      <c r="AR379">
        <f t="shared" si="23"/>
        <v>12</v>
      </c>
      <c r="AS379" t="b">
        <f t="shared" si="24"/>
        <v>1</v>
      </c>
    </row>
    <row r="380" spans="1:45" x14ac:dyDescent="0.25">
      <c r="A380" s="1">
        <v>44588.290277777778</v>
      </c>
      <c r="B380" t="s">
        <v>412</v>
      </c>
      <c r="C380">
        <v>197</v>
      </c>
      <c r="D380" t="s">
        <v>126</v>
      </c>
      <c r="E380">
        <v>32</v>
      </c>
      <c r="F380">
        <v>12968.923000000001</v>
      </c>
      <c r="G380">
        <v>2.3159809999999999E-3</v>
      </c>
      <c r="H380">
        <v>20.344608170000001</v>
      </c>
      <c r="I380">
        <v>1.9175119000000001E-2</v>
      </c>
      <c r="J380">
        <v>-0.178556983</v>
      </c>
      <c r="K380">
        <v>0.115487083</v>
      </c>
      <c r="L380">
        <v>0.62944999999999995</v>
      </c>
      <c r="M380">
        <v>1.5017979589999999</v>
      </c>
      <c r="N380">
        <v>2.284701578</v>
      </c>
      <c r="O380" t="b">
        <v>0</v>
      </c>
      <c r="P380" t="s">
        <v>388</v>
      </c>
      <c r="Q380" t="s">
        <v>389</v>
      </c>
      <c r="R380">
        <v>54</v>
      </c>
      <c r="S380" s="1">
        <v>44588.290277777778</v>
      </c>
      <c r="T380" t="s">
        <v>44</v>
      </c>
      <c r="U380" t="s">
        <v>44</v>
      </c>
      <c r="V380">
        <v>0.62525738600000003</v>
      </c>
      <c r="W380">
        <v>9</v>
      </c>
      <c r="X380" t="s">
        <v>45</v>
      </c>
      <c r="Y380">
        <v>0.61569993700000003</v>
      </c>
      <c r="Z380" t="s">
        <v>45</v>
      </c>
      <c r="AA380" t="s">
        <v>46</v>
      </c>
      <c r="AB380">
        <v>4.9933999E-2</v>
      </c>
      <c r="AC380">
        <v>9.2848257000000003E-2</v>
      </c>
      <c r="AD380">
        <v>0.14123654799999999</v>
      </c>
      <c r="AE380" t="s">
        <v>47</v>
      </c>
      <c r="AF380" s="3">
        <v>19.388544849999999</v>
      </c>
      <c r="AG380">
        <v>2.7431305359999998</v>
      </c>
      <c r="AH380">
        <v>54</v>
      </c>
      <c r="AI380">
        <v>40.860256409999998</v>
      </c>
      <c r="AJ380">
        <v>3203.3740039999998</v>
      </c>
      <c r="AK380">
        <v>283.3740042</v>
      </c>
      <c r="AL380" t="s">
        <v>45</v>
      </c>
      <c r="AM380">
        <v>6</v>
      </c>
      <c r="AN380" t="s">
        <v>75</v>
      </c>
      <c r="AP380">
        <f t="shared" si="25"/>
        <v>234</v>
      </c>
      <c r="AQ380">
        <f t="shared" si="22"/>
        <v>152.37400419999994</v>
      </c>
      <c r="AR380">
        <f t="shared" si="23"/>
        <v>6</v>
      </c>
      <c r="AS380" t="b">
        <f t="shared" si="24"/>
        <v>1</v>
      </c>
    </row>
    <row r="381" spans="1:45" x14ac:dyDescent="0.25">
      <c r="A381" s="1">
        <v>44588.372916666667</v>
      </c>
      <c r="B381" t="s">
        <v>413</v>
      </c>
      <c r="C381">
        <v>197</v>
      </c>
      <c r="D381" t="s">
        <v>126</v>
      </c>
      <c r="E381">
        <v>35</v>
      </c>
      <c r="F381">
        <v>10568.957</v>
      </c>
      <c r="G381">
        <v>3.764271E-3</v>
      </c>
      <c r="H381">
        <v>19.668663710000001</v>
      </c>
      <c r="I381">
        <v>3.1247547000000001E-2</v>
      </c>
      <c r="J381">
        <v>-9.2562470999999993E-2</v>
      </c>
      <c r="K381">
        <v>0.18596892100000001</v>
      </c>
      <c r="L381">
        <v>0.71423000000000003</v>
      </c>
      <c r="M381">
        <v>0.97822593300000005</v>
      </c>
      <c r="N381">
        <v>2.0757304190000001</v>
      </c>
      <c r="O381" t="b">
        <v>0</v>
      </c>
      <c r="P381" t="s">
        <v>388</v>
      </c>
      <c r="Q381" t="s">
        <v>389</v>
      </c>
      <c r="R381">
        <v>16</v>
      </c>
      <c r="S381" s="1">
        <v>44588.372916666667</v>
      </c>
      <c r="T381" t="s">
        <v>44</v>
      </c>
      <c r="U381" t="s">
        <v>44</v>
      </c>
      <c r="V381">
        <v>0.69748786900000004</v>
      </c>
      <c r="W381">
        <v>7</v>
      </c>
      <c r="X381" t="s">
        <v>45</v>
      </c>
      <c r="Y381">
        <v>0.68499444200000004</v>
      </c>
      <c r="Z381" t="s">
        <v>45</v>
      </c>
      <c r="AA381" t="s">
        <v>46</v>
      </c>
      <c r="AB381">
        <v>4.9933999E-2</v>
      </c>
      <c r="AC381">
        <v>9.2848257000000003E-2</v>
      </c>
      <c r="AD381">
        <v>0.14123654799999999</v>
      </c>
      <c r="AE381" t="s">
        <v>47</v>
      </c>
      <c r="AF381" s="3">
        <v>-0.28210132100000002</v>
      </c>
      <c r="AG381">
        <v>-2.2240971530000002</v>
      </c>
      <c r="AH381">
        <v>16</v>
      </c>
      <c r="AI381">
        <v>47.466666670000002</v>
      </c>
      <c r="AJ381">
        <v>3771.3704240000002</v>
      </c>
      <c r="AK381">
        <v>121.370424</v>
      </c>
      <c r="AL381">
        <v>23.855573799999998</v>
      </c>
      <c r="AM381">
        <v>12</v>
      </c>
      <c r="AN381" t="s">
        <v>63</v>
      </c>
      <c r="AP381">
        <f t="shared" si="25"/>
        <v>234</v>
      </c>
      <c r="AQ381">
        <f t="shared" si="22"/>
        <v>355.37042400000001</v>
      </c>
      <c r="AR381">
        <f t="shared" si="23"/>
        <v>12</v>
      </c>
      <c r="AS381" t="b">
        <f t="shared" si="24"/>
        <v>1</v>
      </c>
    </row>
    <row r="382" spans="1:45" x14ac:dyDescent="0.25">
      <c r="A382" s="1">
        <v>44588.401388888888</v>
      </c>
      <c r="B382" t="s">
        <v>414</v>
      </c>
      <c r="C382">
        <v>197</v>
      </c>
      <c r="D382" t="s">
        <v>126</v>
      </c>
      <c r="E382">
        <v>36</v>
      </c>
      <c r="F382">
        <v>11106.316999999999</v>
      </c>
      <c r="G382">
        <v>3.5771409999999998E-3</v>
      </c>
      <c r="H382">
        <v>21.135171490000001</v>
      </c>
      <c r="I382">
        <v>2.7303260999999999E-2</v>
      </c>
      <c r="J382">
        <v>-0.122995232</v>
      </c>
      <c r="K382">
        <v>0.15791248099999999</v>
      </c>
      <c r="L382">
        <v>0.68391999999999997</v>
      </c>
      <c r="M382">
        <v>2.4599154840000002</v>
      </c>
      <c r="N382">
        <v>2.0362627980000001</v>
      </c>
      <c r="O382" t="b">
        <v>0</v>
      </c>
      <c r="P382" t="s">
        <v>388</v>
      </c>
      <c r="Q382" t="s">
        <v>389</v>
      </c>
      <c r="R382">
        <v>24</v>
      </c>
      <c r="S382" s="1">
        <v>44588.401388888888</v>
      </c>
      <c r="T382" t="s">
        <v>44</v>
      </c>
      <c r="U382" t="s">
        <v>44</v>
      </c>
      <c r="V382">
        <v>0.65581500999999998</v>
      </c>
      <c r="W382">
        <v>10</v>
      </c>
      <c r="X382" t="s">
        <v>45</v>
      </c>
      <c r="Y382">
        <v>0.64494236800000004</v>
      </c>
      <c r="Z382" t="s">
        <v>45</v>
      </c>
      <c r="AA382" t="s">
        <v>46</v>
      </c>
      <c r="AB382">
        <v>4.9933999E-2</v>
      </c>
      <c r="AC382">
        <v>9.2848257000000003E-2</v>
      </c>
      <c r="AD382">
        <v>0.14123654799999999</v>
      </c>
      <c r="AE382" t="s">
        <v>47</v>
      </c>
      <c r="AF382" s="3">
        <v>10.58250703</v>
      </c>
      <c r="AG382">
        <v>1.784324547</v>
      </c>
      <c r="AH382">
        <v>24</v>
      </c>
      <c r="AI382">
        <v>46.222222219999999</v>
      </c>
      <c r="AJ382">
        <v>3628.5619310000002</v>
      </c>
      <c r="AK382">
        <v>343.56193089999999</v>
      </c>
      <c r="AL382" t="s">
        <v>45</v>
      </c>
      <c r="AM382">
        <v>7</v>
      </c>
      <c r="AN382" t="s">
        <v>53</v>
      </c>
      <c r="AP382">
        <f t="shared" si="25"/>
        <v>234</v>
      </c>
      <c r="AQ382">
        <f t="shared" si="22"/>
        <v>212.56193089999999</v>
      </c>
      <c r="AR382">
        <f t="shared" si="23"/>
        <v>7</v>
      </c>
      <c r="AS382" t="b">
        <f t="shared" si="24"/>
        <v>1</v>
      </c>
    </row>
    <row r="383" spans="1:45" x14ac:dyDescent="0.25">
      <c r="A383" s="1">
        <v>44588.427777777775</v>
      </c>
      <c r="B383" t="s">
        <v>415</v>
      </c>
      <c r="C383">
        <v>197</v>
      </c>
      <c r="D383" t="s">
        <v>126</v>
      </c>
      <c r="E383">
        <v>37</v>
      </c>
      <c r="F383">
        <v>15680.56</v>
      </c>
      <c r="G383">
        <v>1.554688E-3</v>
      </c>
      <c r="H383">
        <v>19.879157490000001</v>
      </c>
      <c r="I383">
        <v>2.0372609999999999E-2</v>
      </c>
      <c r="J383">
        <v>-0.17432468000000001</v>
      </c>
      <c r="K383">
        <v>0.115759114</v>
      </c>
      <c r="L383">
        <v>0.63327</v>
      </c>
      <c r="M383">
        <v>1.372255499</v>
      </c>
      <c r="N383">
        <v>1.974655995</v>
      </c>
      <c r="O383" t="b">
        <v>0</v>
      </c>
      <c r="P383" t="s">
        <v>388</v>
      </c>
      <c r="Q383" t="s">
        <v>389</v>
      </c>
      <c r="R383">
        <v>64</v>
      </c>
      <c r="S383" s="1">
        <v>44588.427777777775</v>
      </c>
      <c r="T383" t="s">
        <v>44</v>
      </c>
      <c r="U383" t="s">
        <v>44</v>
      </c>
      <c r="V383">
        <v>0.67005951600000002</v>
      </c>
      <c r="W383">
        <v>13</v>
      </c>
      <c r="X383" t="s">
        <v>45</v>
      </c>
      <c r="Y383">
        <v>0.65820281400000002</v>
      </c>
      <c r="Z383" t="s">
        <v>45</v>
      </c>
      <c r="AA383" t="s">
        <v>46</v>
      </c>
      <c r="AB383">
        <v>4.9933999E-2</v>
      </c>
      <c r="AC383">
        <v>9.2848257000000003E-2</v>
      </c>
      <c r="AD383">
        <v>0.14123654799999999</v>
      </c>
      <c r="AE383" t="s">
        <v>47</v>
      </c>
      <c r="AF383" s="3">
        <v>6.8430156870000003</v>
      </c>
      <c r="AG383">
        <v>-0.15152964199999999</v>
      </c>
      <c r="AH383">
        <v>64</v>
      </c>
      <c r="AI383">
        <v>39.23205128</v>
      </c>
      <c r="AJ383">
        <v>3088.4339129999998</v>
      </c>
      <c r="AK383">
        <v>168.43391339999999</v>
      </c>
      <c r="AL383">
        <v>12.43430832</v>
      </c>
      <c r="AM383">
        <v>2</v>
      </c>
      <c r="AN383" t="s">
        <v>57</v>
      </c>
      <c r="AP383">
        <f t="shared" si="25"/>
        <v>234</v>
      </c>
      <c r="AQ383">
        <f t="shared" si="22"/>
        <v>37.433913399999994</v>
      </c>
      <c r="AR383">
        <f t="shared" si="23"/>
        <v>2</v>
      </c>
      <c r="AS383" t="b">
        <f t="shared" si="24"/>
        <v>1</v>
      </c>
    </row>
    <row r="384" spans="1:45" x14ac:dyDescent="0.25">
      <c r="A384" s="1">
        <v>44588.454861111109</v>
      </c>
      <c r="B384" t="s">
        <v>416</v>
      </c>
      <c r="C384">
        <v>197</v>
      </c>
      <c r="D384" t="s">
        <v>126</v>
      </c>
      <c r="E384">
        <v>38</v>
      </c>
      <c r="F384">
        <v>12262.642</v>
      </c>
      <c r="G384">
        <v>1.8397120000000001E-3</v>
      </c>
      <c r="H384">
        <v>20.73217219</v>
      </c>
      <c r="I384">
        <v>2.1149669999999999E-2</v>
      </c>
      <c r="J384">
        <v>-0.18189825100000001</v>
      </c>
      <c r="K384">
        <v>0.12075404100000001</v>
      </c>
      <c r="L384">
        <v>0.62580000000000002</v>
      </c>
      <c r="M384">
        <v>2.0674074600000001</v>
      </c>
      <c r="N384">
        <v>2.1169970139999998</v>
      </c>
      <c r="O384" t="b">
        <v>0</v>
      </c>
      <c r="P384" t="s">
        <v>388</v>
      </c>
      <c r="Q384" t="s">
        <v>389</v>
      </c>
      <c r="R384">
        <v>73</v>
      </c>
      <c r="S384" s="1">
        <v>44588.454861111109</v>
      </c>
      <c r="T384" t="s">
        <v>44</v>
      </c>
      <c r="U384" t="s">
        <v>44</v>
      </c>
      <c r="V384">
        <v>0.60496300999999997</v>
      </c>
      <c r="W384">
        <v>11</v>
      </c>
      <c r="X384" t="s">
        <v>45</v>
      </c>
      <c r="Y384">
        <v>0.59576423999999994</v>
      </c>
      <c r="Z384" t="s">
        <v>45</v>
      </c>
      <c r="AA384" t="s">
        <v>46</v>
      </c>
      <c r="AB384">
        <v>4.9933999E-2</v>
      </c>
      <c r="AC384">
        <v>9.2848257000000003E-2</v>
      </c>
      <c r="AD384">
        <v>0.14123654799999999</v>
      </c>
      <c r="AE384" t="s">
        <v>47</v>
      </c>
      <c r="AF384" s="3">
        <v>25.884473750000002</v>
      </c>
      <c r="AG384">
        <v>4.6536237680000001</v>
      </c>
      <c r="AH384">
        <v>73</v>
      </c>
      <c r="AI384">
        <v>37.766666669999999</v>
      </c>
      <c r="AJ384">
        <v>2857.8561890000001</v>
      </c>
      <c r="AK384">
        <v>302.85618870000002</v>
      </c>
      <c r="AL384">
        <v>20.07017398</v>
      </c>
      <c r="AM384">
        <v>6</v>
      </c>
      <c r="AN384" t="s">
        <v>75</v>
      </c>
      <c r="AP384">
        <f t="shared" si="25"/>
        <v>234</v>
      </c>
      <c r="AQ384">
        <f t="shared" si="22"/>
        <v>171.85618870000008</v>
      </c>
      <c r="AR384">
        <f t="shared" si="23"/>
        <v>6</v>
      </c>
      <c r="AS384" t="b">
        <f t="shared" si="24"/>
        <v>1</v>
      </c>
    </row>
    <row r="385" spans="1:45" x14ac:dyDescent="0.25">
      <c r="A385" s="1">
        <v>44592.551388888889</v>
      </c>
      <c r="B385" t="s">
        <v>417</v>
      </c>
      <c r="C385">
        <v>200</v>
      </c>
      <c r="D385" t="s">
        <v>126</v>
      </c>
      <c r="E385">
        <v>5</v>
      </c>
      <c r="F385">
        <v>14175.833000000001</v>
      </c>
      <c r="G385">
        <v>1.140587E-3</v>
      </c>
      <c r="H385">
        <v>20.972014439999999</v>
      </c>
      <c r="I385">
        <v>1.8432949000000001E-2</v>
      </c>
      <c r="J385">
        <v>-0.18964202499999999</v>
      </c>
      <c r="K385">
        <v>0.10289158700000001</v>
      </c>
      <c r="L385">
        <v>0.64058000000000004</v>
      </c>
      <c r="M385">
        <v>2.4359727150000001</v>
      </c>
      <c r="N385">
        <v>1.954554074</v>
      </c>
      <c r="O385" t="b">
        <v>0</v>
      </c>
      <c r="P385" t="s">
        <v>388</v>
      </c>
      <c r="Q385" t="s">
        <v>389</v>
      </c>
      <c r="R385">
        <v>11</v>
      </c>
      <c r="S385" s="1">
        <v>44592.551388888889</v>
      </c>
      <c r="T385" t="s">
        <v>44</v>
      </c>
      <c r="U385" t="s">
        <v>44</v>
      </c>
      <c r="V385">
        <v>0.62548247800000001</v>
      </c>
      <c r="W385">
        <v>12</v>
      </c>
      <c r="X385" t="s">
        <v>45</v>
      </c>
      <c r="Y385">
        <v>0.61619625600000005</v>
      </c>
      <c r="Z385" t="s">
        <v>45</v>
      </c>
      <c r="AA385" t="s">
        <v>46</v>
      </c>
      <c r="AB385">
        <v>4.9933999E-2</v>
      </c>
      <c r="AC385">
        <v>9.2848257000000003E-2</v>
      </c>
      <c r="AD385">
        <v>0.14123654799999999</v>
      </c>
      <c r="AE385" t="s">
        <v>47</v>
      </c>
      <c r="AF385" s="3">
        <v>19.232178999999999</v>
      </c>
      <c r="AG385">
        <v>3.6453812249999999</v>
      </c>
      <c r="AH385">
        <v>11</v>
      </c>
      <c r="AI385">
        <v>48.244444440000002</v>
      </c>
      <c r="AJ385">
        <v>3986.1302449999998</v>
      </c>
      <c r="AK385">
        <v>336.130245</v>
      </c>
      <c r="AL385">
        <v>31.378266759999999</v>
      </c>
      <c r="AM385">
        <v>7</v>
      </c>
      <c r="AN385" t="s">
        <v>53</v>
      </c>
      <c r="AP385">
        <f t="shared" si="25"/>
        <v>234</v>
      </c>
      <c r="AQ385">
        <f t="shared" si="22"/>
        <v>205.13024500000006</v>
      </c>
      <c r="AR385">
        <f t="shared" si="23"/>
        <v>7</v>
      </c>
      <c r="AS385" t="b">
        <f t="shared" si="24"/>
        <v>1</v>
      </c>
    </row>
    <row r="386" spans="1:45" x14ac:dyDescent="0.25">
      <c r="A386" s="1">
        <v>44592.595138888886</v>
      </c>
      <c r="B386" t="s">
        <v>418</v>
      </c>
      <c r="C386">
        <v>200</v>
      </c>
      <c r="D386" t="s">
        <v>126</v>
      </c>
      <c r="E386">
        <v>7</v>
      </c>
      <c r="F386">
        <v>12420.661</v>
      </c>
      <c r="G386">
        <v>1.0594479999999999E-3</v>
      </c>
      <c r="H386">
        <v>20.10439229</v>
      </c>
      <c r="I386">
        <v>1.9639087999999999E-2</v>
      </c>
      <c r="J386">
        <v>-0.14803343899999999</v>
      </c>
      <c r="K386">
        <v>0.11628298199999999</v>
      </c>
      <c r="L386">
        <v>0.68149000000000004</v>
      </c>
      <c r="M386">
        <v>1.2244367359999999</v>
      </c>
      <c r="N386">
        <v>2.3073228879999998</v>
      </c>
      <c r="O386" t="b">
        <v>0</v>
      </c>
      <c r="P386" t="s">
        <v>388</v>
      </c>
      <c r="Q386" t="s">
        <v>389</v>
      </c>
      <c r="R386">
        <v>33</v>
      </c>
      <c r="S386" s="1">
        <v>44592.595138888886</v>
      </c>
      <c r="T386" t="s">
        <v>44</v>
      </c>
      <c r="U386" t="s">
        <v>44</v>
      </c>
      <c r="V386">
        <v>0.64069529300000005</v>
      </c>
      <c r="W386">
        <v>13</v>
      </c>
      <c r="X386" t="s">
        <v>45</v>
      </c>
      <c r="Y386">
        <v>0.63088469400000002</v>
      </c>
      <c r="Z386" t="s">
        <v>45</v>
      </c>
      <c r="AA386" t="s">
        <v>46</v>
      </c>
      <c r="AB386">
        <v>4.9933999E-2</v>
      </c>
      <c r="AC386">
        <v>9.2848257000000003E-2</v>
      </c>
      <c r="AD386">
        <v>0.14123654799999999</v>
      </c>
      <c r="AE386" t="s">
        <v>47</v>
      </c>
      <c r="AF386" s="3">
        <v>14.715159760000001</v>
      </c>
      <c r="AG386">
        <v>1.462872765</v>
      </c>
      <c r="AH386">
        <v>33</v>
      </c>
      <c r="AI386">
        <v>44.82222222</v>
      </c>
      <c r="AJ386">
        <v>3454.8997709999999</v>
      </c>
      <c r="AK386">
        <v>169.8997707</v>
      </c>
      <c r="AL386">
        <v>12.650226050000001</v>
      </c>
      <c r="AM386">
        <v>2</v>
      </c>
      <c r="AN386" t="s">
        <v>57</v>
      </c>
      <c r="AP386">
        <f t="shared" si="25"/>
        <v>234</v>
      </c>
      <c r="AQ386">
        <f t="shared" si="22"/>
        <v>38.899770699999976</v>
      </c>
      <c r="AR386">
        <f t="shared" si="23"/>
        <v>2</v>
      </c>
      <c r="AS386" t="b">
        <f t="shared" si="24"/>
        <v>1</v>
      </c>
    </row>
    <row r="387" spans="1:45" x14ac:dyDescent="0.25">
      <c r="A387" s="1">
        <v>44592.62222222222</v>
      </c>
      <c r="B387" t="s">
        <v>419</v>
      </c>
      <c r="C387">
        <v>200</v>
      </c>
      <c r="D387" t="s">
        <v>126</v>
      </c>
      <c r="E387">
        <v>8</v>
      </c>
      <c r="F387">
        <v>18029.591</v>
      </c>
      <c r="G387">
        <v>2.4587099999999999E-4</v>
      </c>
      <c r="H387">
        <v>20.50298394</v>
      </c>
      <c r="I387">
        <v>1.7594571E-2</v>
      </c>
      <c r="J387">
        <v>-0.21541887200000001</v>
      </c>
      <c r="K387">
        <v>0.105683395</v>
      </c>
      <c r="L387">
        <v>0.61514000000000002</v>
      </c>
      <c r="M387">
        <v>1.673618123</v>
      </c>
      <c r="N387">
        <v>2.3088747810000001</v>
      </c>
      <c r="O387" t="b">
        <v>0</v>
      </c>
      <c r="P387" t="s">
        <v>388</v>
      </c>
      <c r="Q387" t="s">
        <v>389</v>
      </c>
      <c r="R387">
        <v>52</v>
      </c>
      <c r="S387" s="1">
        <v>44592.62222222222</v>
      </c>
      <c r="T387" t="s">
        <v>44</v>
      </c>
      <c r="U387" t="s">
        <v>44</v>
      </c>
      <c r="V387">
        <v>0.61355225199999996</v>
      </c>
      <c r="W387">
        <v>16</v>
      </c>
      <c r="X387" t="s">
        <v>45</v>
      </c>
      <c r="Y387">
        <v>0.60486332099999995</v>
      </c>
      <c r="Z387" t="s">
        <v>45</v>
      </c>
      <c r="AA387" t="s">
        <v>46</v>
      </c>
      <c r="AB387">
        <v>4.9933999E-2</v>
      </c>
      <c r="AC387">
        <v>9.2848257000000003E-2</v>
      </c>
      <c r="AD387">
        <v>0.14123654799999999</v>
      </c>
      <c r="AE387" t="s">
        <v>47</v>
      </c>
      <c r="AF387" s="3">
        <v>22.866419579999999</v>
      </c>
      <c r="AG387">
        <v>3.6416579649999998</v>
      </c>
      <c r="AH387">
        <v>52</v>
      </c>
      <c r="AI387">
        <v>41.185897439999998</v>
      </c>
      <c r="AJ387">
        <v>3230.896088</v>
      </c>
      <c r="AK387">
        <v>310.8960879</v>
      </c>
      <c r="AL387">
        <v>14.099549680000001</v>
      </c>
      <c r="AM387">
        <v>6</v>
      </c>
      <c r="AN387" t="s">
        <v>75</v>
      </c>
      <c r="AP387">
        <f t="shared" si="25"/>
        <v>234</v>
      </c>
      <c r="AQ387">
        <f t="shared" si="22"/>
        <v>179.8960879</v>
      </c>
      <c r="AR387">
        <f t="shared" si="23"/>
        <v>6</v>
      </c>
      <c r="AS387" t="b">
        <f t="shared" si="24"/>
        <v>1</v>
      </c>
    </row>
    <row r="388" spans="1:45" x14ac:dyDescent="0.25">
      <c r="A388" s="1">
        <v>44592.692361111112</v>
      </c>
      <c r="B388" t="s">
        <v>420</v>
      </c>
      <c r="C388">
        <v>200</v>
      </c>
      <c r="D388" t="s">
        <v>126</v>
      </c>
      <c r="E388">
        <v>11</v>
      </c>
      <c r="F388">
        <v>11956.602999999999</v>
      </c>
      <c r="G388">
        <v>1.4953639999999999E-3</v>
      </c>
      <c r="H388">
        <v>19.928739709999999</v>
      </c>
      <c r="I388">
        <v>1.9062892000000001E-2</v>
      </c>
      <c r="J388">
        <v>-0.151679536</v>
      </c>
      <c r="K388">
        <v>0.115548213</v>
      </c>
      <c r="L388">
        <v>0.67842000000000002</v>
      </c>
      <c r="M388">
        <v>1.198574518</v>
      </c>
      <c r="N388">
        <v>2.1490246119999998</v>
      </c>
      <c r="O388" t="b">
        <v>0</v>
      </c>
      <c r="P388" t="s">
        <v>388</v>
      </c>
      <c r="Q388" t="s">
        <v>389</v>
      </c>
      <c r="R388">
        <v>22</v>
      </c>
      <c r="S388" s="1">
        <v>44592.692361111112</v>
      </c>
      <c r="T388" t="s">
        <v>44</v>
      </c>
      <c r="U388" t="s">
        <v>44</v>
      </c>
      <c r="V388">
        <v>0.624214088</v>
      </c>
      <c r="W388">
        <v>11</v>
      </c>
      <c r="X388" t="s">
        <v>45</v>
      </c>
      <c r="Y388">
        <v>0.61527582000000003</v>
      </c>
      <c r="Z388" t="s">
        <v>45</v>
      </c>
      <c r="AA388" t="s">
        <v>46</v>
      </c>
      <c r="AB388">
        <v>4.9933999E-2</v>
      </c>
      <c r="AC388">
        <v>9.2848257000000003E-2</v>
      </c>
      <c r="AD388">
        <v>0.14123654799999999</v>
      </c>
      <c r="AE388" t="s">
        <v>47</v>
      </c>
      <c r="AF388" s="3">
        <v>19.522361929999999</v>
      </c>
      <c r="AG388">
        <v>2.467780496</v>
      </c>
      <c r="AH388">
        <v>22</v>
      </c>
      <c r="AI388">
        <v>46.533333329999998</v>
      </c>
      <c r="AJ388">
        <v>3699.703829</v>
      </c>
      <c r="AK388">
        <v>49.703828510000001</v>
      </c>
      <c r="AL388">
        <v>15.890680440000001</v>
      </c>
      <c r="AM388">
        <v>10</v>
      </c>
      <c r="AN388" t="s">
        <v>79</v>
      </c>
      <c r="AP388">
        <f t="shared" si="25"/>
        <v>234</v>
      </c>
      <c r="AQ388">
        <f t="shared" si="22"/>
        <v>283.70382850999999</v>
      </c>
      <c r="AR388">
        <f t="shared" si="23"/>
        <v>10</v>
      </c>
      <c r="AS388" t="b">
        <f t="shared" si="24"/>
        <v>1</v>
      </c>
    </row>
    <row r="389" spans="1:45" x14ac:dyDescent="0.25">
      <c r="A389" s="1">
        <v>44592.73333333333</v>
      </c>
      <c r="B389" t="s">
        <v>421</v>
      </c>
      <c r="C389">
        <v>200</v>
      </c>
      <c r="D389" t="s">
        <v>126</v>
      </c>
      <c r="E389">
        <v>13</v>
      </c>
      <c r="F389">
        <v>14634.38</v>
      </c>
      <c r="G389">
        <v>-1.21486E-4</v>
      </c>
      <c r="H389">
        <v>21.000724309999999</v>
      </c>
      <c r="I389">
        <v>1.2928123999999999E-2</v>
      </c>
      <c r="J389">
        <v>-0.26316173100000001</v>
      </c>
      <c r="K389">
        <v>8.0171810999999996E-2</v>
      </c>
      <c r="L389">
        <v>0.56842000000000004</v>
      </c>
      <c r="M389">
        <v>2.5479780559999998</v>
      </c>
      <c r="N389">
        <v>1.893977239</v>
      </c>
      <c r="O389" t="b">
        <v>0</v>
      </c>
      <c r="P389" t="s">
        <v>388</v>
      </c>
      <c r="Q389" t="s">
        <v>389</v>
      </c>
      <c r="R389">
        <v>98</v>
      </c>
      <c r="S389" s="1">
        <v>44592.73333333333</v>
      </c>
      <c r="T389" t="s">
        <v>44</v>
      </c>
      <c r="U389" t="s">
        <v>44</v>
      </c>
      <c r="V389">
        <v>0.567564607</v>
      </c>
      <c r="W389">
        <v>12</v>
      </c>
      <c r="X389" t="s">
        <v>45</v>
      </c>
      <c r="Y389">
        <v>0.56073914400000002</v>
      </c>
      <c r="Z389" t="s">
        <v>45</v>
      </c>
      <c r="AA389" t="s">
        <v>46</v>
      </c>
      <c r="AB389">
        <v>4.9933999E-2</v>
      </c>
      <c r="AC389">
        <v>9.2848257000000003E-2</v>
      </c>
      <c r="AD389">
        <v>0.14123654799999999</v>
      </c>
      <c r="AE389" t="s">
        <v>47</v>
      </c>
      <c r="AF389" s="3">
        <v>38.427373099999997</v>
      </c>
      <c r="AG389">
        <v>7.5780678029999997</v>
      </c>
      <c r="AH389">
        <v>98</v>
      </c>
      <c r="AI389">
        <v>33.696153850000002</v>
      </c>
      <c r="AJ389">
        <v>2546.0071010000001</v>
      </c>
      <c r="AK389">
        <v>356.0071006</v>
      </c>
      <c r="AL389">
        <v>4.7712564860000004</v>
      </c>
      <c r="AM389">
        <v>8</v>
      </c>
      <c r="AN389" t="s">
        <v>55</v>
      </c>
      <c r="AP389">
        <f t="shared" si="25"/>
        <v>234</v>
      </c>
      <c r="AQ389">
        <f t="shared" si="22"/>
        <v>225.00710060000006</v>
      </c>
      <c r="AR389">
        <f t="shared" si="23"/>
        <v>8</v>
      </c>
      <c r="AS389" t="b">
        <f t="shared" si="24"/>
        <v>1</v>
      </c>
    </row>
    <row r="390" spans="1:45" x14ac:dyDescent="0.25">
      <c r="A390" s="1">
        <v>44592.822222222225</v>
      </c>
      <c r="B390" t="s">
        <v>422</v>
      </c>
      <c r="C390">
        <v>200</v>
      </c>
      <c r="D390" t="s">
        <v>126</v>
      </c>
      <c r="E390">
        <v>17</v>
      </c>
      <c r="F390">
        <v>15982.163</v>
      </c>
      <c r="G390">
        <v>1.21258E-4</v>
      </c>
      <c r="H390">
        <v>20.102516130000001</v>
      </c>
      <c r="I390">
        <v>1.8890739E-2</v>
      </c>
      <c r="J390">
        <v>-0.210864888</v>
      </c>
      <c r="K390">
        <v>0.11343967200000001</v>
      </c>
      <c r="L390">
        <v>0.62002000000000002</v>
      </c>
      <c r="M390">
        <v>1.4711244889999999</v>
      </c>
      <c r="N390">
        <v>2.0592701619999998</v>
      </c>
      <c r="O390" t="b">
        <v>0</v>
      </c>
      <c r="P390" t="s">
        <v>388</v>
      </c>
      <c r="Q390" t="s">
        <v>389</v>
      </c>
      <c r="R390">
        <v>138</v>
      </c>
      <c r="S390" s="1">
        <v>44592.822222222225</v>
      </c>
      <c r="T390" t="s">
        <v>44</v>
      </c>
      <c r="U390" t="s">
        <v>44</v>
      </c>
      <c r="V390">
        <v>0.62501927499999999</v>
      </c>
      <c r="W390">
        <v>18</v>
      </c>
      <c r="X390" t="s">
        <v>45</v>
      </c>
      <c r="Y390">
        <v>0.61562665500000002</v>
      </c>
      <c r="Z390" t="s">
        <v>45</v>
      </c>
      <c r="AA390" t="s">
        <v>46</v>
      </c>
      <c r="AB390">
        <v>4.9933999E-2</v>
      </c>
      <c r="AC390">
        <v>9.2848257000000003E-2</v>
      </c>
      <c r="AD390">
        <v>0.14123654799999999</v>
      </c>
      <c r="AE390" t="s">
        <v>47</v>
      </c>
      <c r="AF390" s="3">
        <v>19.411653399999999</v>
      </c>
      <c r="AG390">
        <v>2.7173004559999998</v>
      </c>
      <c r="AH390">
        <v>138</v>
      </c>
      <c r="AI390">
        <v>26.980645160000002</v>
      </c>
      <c r="AJ390">
        <v>1697.5965920000001</v>
      </c>
      <c r="AK390">
        <v>237.59659149999999</v>
      </c>
      <c r="AL390">
        <v>28.134286039999999</v>
      </c>
      <c r="AM390">
        <v>4</v>
      </c>
      <c r="AN390" t="s">
        <v>51</v>
      </c>
      <c r="AP390">
        <f t="shared" si="25"/>
        <v>234</v>
      </c>
      <c r="AQ390">
        <f t="shared" si="22"/>
        <v>106.59659149999999</v>
      </c>
      <c r="AR390">
        <f t="shared" si="23"/>
        <v>4</v>
      </c>
      <c r="AS390" t="b">
        <f t="shared" si="24"/>
        <v>1</v>
      </c>
    </row>
    <row r="391" spans="1:45" x14ac:dyDescent="0.25">
      <c r="A391" s="1">
        <v>44596.92083333333</v>
      </c>
      <c r="B391" t="s">
        <v>423</v>
      </c>
      <c r="C391">
        <v>203</v>
      </c>
      <c r="D391" t="s">
        <v>126</v>
      </c>
      <c r="E391">
        <v>12</v>
      </c>
      <c r="F391">
        <v>13488.183999999999</v>
      </c>
      <c r="G391">
        <v>-1.23065E-4</v>
      </c>
      <c r="H391">
        <v>19.98886422</v>
      </c>
      <c r="I391">
        <v>1.8213597000000002E-2</v>
      </c>
      <c r="J391">
        <v>-0.15424223100000001</v>
      </c>
      <c r="K391">
        <v>0.111269042</v>
      </c>
      <c r="L391">
        <v>0.65015000000000001</v>
      </c>
      <c r="M391">
        <v>1.127988132</v>
      </c>
      <c r="N391">
        <v>2.3281762069999998</v>
      </c>
      <c r="O391" t="b">
        <v>0</v>
      </c>
      <c r="P391" t="s">
        <v>388</v>
      </c>
      <c r="Q391" t="s">
        <v>389</v>
      </c>
      <c r="R391">
        <v>38</v>
      </c>
      <c r="S391" s="1">
        <v>44596.92083333333</v>
      </c>
      <c r="T391" t="s">
        <v>44</v>
      </c>
      <c r="U391" t="s">
        <v>44</v>
      </c>
      <c r="V391">
        <v>0.66768928299999997</v>
      </c>
      <c r="W391">
        <v>13</v>
      </c>
      <c r="X391" t="s">
        <v>45</v>
      </c>
      <c r="Y391">
        <v>0.65642155300000005</v>
      </c>
      <c r="Z391" t="s">
        <v>45</v>
      </c>
      <c r="AA391" t="s">
        <v>46</v>
      </c>
      <c r="AB391">
        <v>4.9933999E-2</v>
      </c>
      <c r="AC391">
        <v>9.2848257000000003E-2</v>
      </c>
      <c r="AD391">
        <v>0.14123654799999999</v>
      </c>
      <c r="AE391" t="s">
        <v>47</v>
      </c>
      <c r="AF391" s="3">
        <v>7.3367533639999998</v>
      </c>
      <c r="AG391">
        <v>-0.28211085899999999</v>
      </c>
      <c r="AH391">
        <v>38</v>
      </c>
      <c r="AI391">
        <v>44.044444439999999</v>
      </c>
      <c r="AJ391">
        <v>3398.142824</v>
      </c>
      <c r="AK391">
        <v>113.14282420000001</v>
      </c>
      <c r="AL391">
        <v>12.01603178</v>
      </c>
      <c r="AM391">
        <v>12</v>
      </c>
      <c r="AN391" t="s">
        <v>63</v>
      </c>
      <c r="AP391">
        <f t="shared" si="25"/>
        <v>234</v>
      </c>
      <c r="AQ391">
        <f t="shared" ref="AQ391:AQ454" si="26">MOD(AK391+AP391, 365)</f>
        <v>347.14282420000001</v>
      </c>
      <c r="AR391">
        <f t="shared" ref="AR391:AR454" si="27">ROUNDDOWN(AQ391/365*12 + 1, 0)</f>
        <v>12</v>
      </c>
      <c r="AS391" t="b">
        <f t="shared" ref="AS391:AS454" si="28">AR391=AM391</f>
        <v>1</v>
      </c>
    </row>
    <row r="392" spans="1:45" x14ac:dyDescent="0.25">
      <c r="A392" s="1">
        <v>44601.147916666669</v>
      </c>
      <c r="B392" t="s">
        <v>424</v>
      </c>
      <c r="C392">
        <v>205</v>
      </c>
      <c r="D392" t="s">
        <v>126</v>
      </c>
      <c r="E392">
        <v>16</v>
      </c>
      <c r="F392">
        <v>13104.636</v>
      </c>
      <c r="G392">
        <v>1.4930690000000001E-3</v>
      </c>
      <c r="H392">
        <v>19.98385305</v>
      </c>
      <c r="I392">
        <v>1.5385114E-2</v>
      </c>
      <c r="J392">
        <v>-0.18892183800000001</v>
      </c>
      <c r="K392">
        <v>9.6983320999999997E-2</v>
      </c>
      <c r="L392">
        <v>0.63358999999999999</v>
      </c>
      <c r="M392">
        <v>1.5720531259999999</v>
      </c>
      <c r="N392">
        <v>1.811295412</v>
      </c>
      <c r="O392" t="b">
        <v>0</v>
      </c>
      <c r="P392" t="s">
        <v>388</v>
      </c>
      <c r="Q392" t="s">
        <v>389</v>
      </c>
      <c r="R392">
        <v>45</v>
      </c>
      <c r="S392" s="1">
        <v>44601.147916666669</v>
      </c>
      <c r="T392" t="s">
        <v>44</v>
      </c>
      <c r="U392" t="s">
        <v>44</v>
      </c>
      <c r="V392">
        <v>0.63085801399999997</v>
      </c>
      <c r="W392">
        <v>13</v>
      </c>
      <c r="X392" t="s">
        <v>45</v>
      </c>
      <c r="Y392">
        <v>0.62222981899999996</v>
      </c>
      <c r="Z392" t="s">
        <v>45</v>
      </c>
      <c r="AA392" t="s">
        <v>46</v>
      </c>
      <c r="AB392">
        <v>4.9933999E-2</v>
      </c>
      <c r="AC392">
        <v>9.2848257000000003E-2</v>
      </c>
      <c r="AD392">
        <v>0.14123654799999999</v>
      </c>
      <c r="AE392" t="s">
        <v>47</v>
      </c>
      <c r="AF392" s="3">
        <v>17.351133950000001</v>
      </c>
      <c r="AG392">
        <v>2.380091926</v>
      </c>
      <c r="AH392">
        <v>45</v>
      </c>
      <c r="AI392">
        <v>42.955555560000001</v>
      </c>
      <c r="AJ392">
        <v>3331.3793820000001</v>
      </c>
      <c r="AK392">
        <v>46.379382450000001</v>
      </c>
      <c r="AL392">
        <v>12.964006400000001</v>
      </c>
      <c r="AM392">
        <v>10</v>
      </c>
      <c r="AN392" t="s">
        <v>79</v>
      </c>
      <c r="AP392">
        <f t="shared" si="25"/>
        <v>234</v>
      </c>
      <c r="AQ392">
        <f t="shared" si="26"/>
        <v>280.37938244999998</v>
      </c>
      <c r="AR392">
        <f t="shared" si="27"/>
        <v>10</v>
      </c>
      <c r="AS392" t="b">
        <f t="shared" si="28"/>
        <v>1</v>
      </c>
    </row>
    <row r="393" spans="1:45" x14ac:dyDescent="0.25">
      <c r="A393" s="1">
        <v>44601.201388888891</v>
      </c>
      <c r="B393" t="s">
        <v>425</v>
      </c>
      <c r="C393">
        <v>205</v>
      </c>
      <c r="D393" t="s">
        <v>126</v>
      </c>
      <c r="E393">
        <v>18</v>
      </c>
      <c r="F393">
        <v>12306.22</v>
      </c>
      <c r="G393">
        <v>2.00175E-4</v>
      </c>
      <c r="H393">
        <v>19.909427279999999</v>
      </c>
      <c r="I393">
        <v>2.6192338999999999E-2</v>
      </c>
      <c r="J393">
        <v>-0.176018283</v>
      </c>
      <c r="K393">
        <v>0.114179899</v>
      </c>
      <c r="L393">
        <v>0.64639000000000002</v>
      </c>
      <c r="M393">
        <v>1.113511956</v>
      </c>
      <c r="N393">
        <v>2.2196400930000002</v>
      </c>
      <c r="O393" t="b">
        <v>0</v>
      </c>
      <c r="P393" t="s">
        <v>388</v>
      </c>
      <c r="Q393" t="s">
        <v>389</v>
      </c>
      <c r="R393">
        <v>167</v>
      </c>
      <c r="S393" s="1">
        <v>44601.201388888891</v>
      </c>
      <c r="T393" t="s">
        <v>44</v>
      </c>
      <c r="U393" t="s">
        <v>44</v>
      </c>
      <c r="V393">
        <v>0.64080402700000005</v>
      </c>
      <c r="W393">
        <v>9</v>
      </c>
      <c r="X393" t="s">
        <v>45</v>
      </c>
      <c r="Y393">
        <v>0.63214779200000004</v>
      </c>
      <c r="Z393" t="s">
        <v>45</v>
      </c>
      <c r="AA393" t="s">
        <v>46</v>
      </c>
      <c r="AB393">
        <v>4.9933999E-2</v>
      </c>
      <c r="AC393">
        <v>9.2848257000000003E-2</v>
      </c>
      <c r="AD393">
        <v>0.14123654799999999</v>
      </c>
      <c r="AE393" t="s">
        <v>47</v>
      </c>
      <c r="AF393" s="3">
        <v>14.33643275</v>
      </c>
      <c r="AG393">
        <v>1.269301727</v>
      </c>
      <c r="AH393">
        <v>167</v>
      </c>
      <c r="AI393">
        <v>22.361702130000001</v>
      </c>
      <c r="AJ393">
        <v>1374.1523529999999</v>
      </c>
      <c r="AK393">
        <v>279.15235289999998</v>
      </c>
      <c r="AL393">
        <v>16.858066789999999</v>
      </c>
      <c r="AM393">
        <v>5</v>
      </c>
      <c r="AN393" t="s">
        <v>115</v>
      </c>
      <c r="AP393">
        <f t="shared" si="25"/>
        <v>234</v>
      </c>
      <c r="AQ393">
        <f t="shared" si="26"/>
        <v>148.15235289999998</v>
      </c>
      <c r="AR393">
        <f t="shared" si="27"/>
        <v>5</v>
      </c>
      <c r="AS393" t="b">
        <f t="shared" si="28"/>
        <v>1</v>
      </c>
    </row>
    <row r="394" spans="1:45" x14ac:dyDescent="0.25">
      <c r="A394" s="1">
        <v>44601.5625</v>
      </c>
      <c r="B394" t="s">
        <v>426</v>
      </c>
      <c r="C394">
        <v>205</v>
      </c>
      <c r="D394" t="s">
        <v>126</v>
      </c>
      <c r="E394">
        <v>27</v>
      </c>
      <c r="F394">
        <v>17894.760999999999</v>
      </c>
      <c r="G394">
        <v>1.2029899999999999E-3</v>
      </c>
      <c r="H394">
        <v>20.69788372</v>
      </c>
      <c r="I394">
        <v>2.2009507000000001E-2</v>
      </c>
      <c r="J394">
        <v>-0.21591095299999999</v>
      </c>
      <c r="K394">
        <v>0.10502175599999999</v>
      </c>
      <c r="L394">
        <v>0.60736000000000001</v>
      </c>
      <c r="M394">
        <v>1.9107178229999999</v>
      </c>
      <c r="N394">
        <v>2.1893914830000001</v>
      </c>
      <c r="O394" t="b">
        <v>0</v>
      </c>
      <c r="P394" t="s">
        <v>388</v>
      </c>
      <c r="Q394" t="s">
        <v>389</v>
      </c>
      <c r="R394">
        <v>48</v>
      </c>
      <c r="S394" s="1">
        <v>44601.5625</v>
      </c>
      <c r="T394" t="s">
        <v>44</v>
      </c>
      <c r="U394" t="s">
        <v>44</v>
      </c>
      <c r="V394">
        <v>0.62587475199999998</v>
      </c>
      <c r="W394">
        <v>13</v>
      </c>
      <c r="X394" t="s">
        <v>45</v>
      </c>
      <c r="Y394">
        <v>0.61814802099999999</v>
      </c>
      <c r="Z394" t="s">
        <v>45</v>
      </c>
      <c r="AA394" t="s">
        <v>46</v>
      </c>
      <c r="AB394">
        <v>4.9933999E-2</v>
      </c>
      <c r="AC394">
        <v>9.2848257000000003E-2</v>
      </c>
      <c r="AD394">
        <v>0.14123654799999999</v>
      </c>
      <c r="AE394" t="s">
        <v>47</v>
      </c>
      <c r="AF394" s="3">
        <v>18.619696820000001</v>
      </c>
      <c r="AG394">
        <v>2.9896483960000002</v>
      </c>
      <c r="AH394">
        <v>48</v>
      </c>
      <c r="AI394">
        <v>41.837179489999997</v>
      </c>
      <c r="AJ394">
        <v>3212.8502509999998</v>
      </c>
      <c r="AK394">
        <v>292.85025089999999</v>
      </c>
      <c r="AL394" t="s">
        <v>45</v>
      </c>
      <c r="AM394">
        <v>6</v>
      </c>
      <c r="AN394" t="s">
        <v>75</v>
      </c>
      <c r="AP394">
        <f t="shared" si="25"/>
        <v>234</v>
      </c>
      <c r="AQ394">
        <f t="shared" si="26"/>
        <v>161.85025089999999</v>
      </c>
      <c r="AR394">
        <f t="shared" si="27"/>
        <v>6</v>
      </c>
      <c r="AS394" t="b">
        <f t="shared" si="28"/>
        <v>1</v>
      </c>
    </row>
    <row r="395" spans="1:45" x14ac:dyDescent="0.25">
      <c r="A395" s="1">
        <v>44601.657638888886</v>
      </c>
      <c r="B395" t="s">
        <v>427</v>
      </c>
      <c r="C395">
        <v>205</v>
      </c>
      <c r="D395" t="s">
        <v>126</v>
      </c>
      <c r="E395">
        <v>31</v>
      </c>
      <c r="F395">
        <v>14259.134</v>
      </c>
      <c r="G395">
        <v>1.298165E-3</v>
      </c>
      <c r="H395">
        <v>19.288588749999999</v>
      </c>
      <c r="I395">
        <v>1.7321422999999999E-2</v>
      </c>
      <c r="J395">
        <v>-0.163573564</v>
      </c>
      <c r="K395">
        <v>0.108230638</v>
      </c>
      <c r="L395">
        <v>0.65883999999999998</v>
      </c>
      <c r="M395">
        <v>0.67173875000000005</v>
      </c>
      <c r="N395">
        <v>2.0022984020000001</v>
      </c>
      <c r="O395" t="b">
        <v>0</v>
      </c>
      <c r="P395" t="s">
        <v>388</v>
      </c>
      <c r="Q395" t="s">
        <v>389</v>
      </c>
      <c r="R395">
        <v>142</v>
      </c>
      <c r="S395" s="1">
        <v>44601.657638888886</v>
      </c>
      <c r="T395" t="s">
        <v>44</v>
      </c>
      <c r="U395" t="s">
        <v>44</v>
      </c>
      <c r="V395">
        <v>0.65257829599999995</v>
      </c>
      <c r="W395">
        <v>24</v>
      </c>
      <c r="X395" t="s">
        <v>45</v>
      </c>
      <c r="Y395">
        <v>0.64403077500000006</v>
      </c>
      <c r="Z395" t="s">
        <v>45</v>
      </c>
      <c r="AA395" t="s">
        <v>46</v>
      </c>
      <c r="AB395">
        <v>4.9933999E-2</v>
      </c>
      <c r="AC395">
        <v>9.2848257000000003E-2</v>
      </c>
      <c r="AD395">
        <v>0.14123654799999999</v>
      </c>
      <c r="AE395" t="s">
        <v>47</v>
      </c>
      <c r="AF395" s="3">
        <v>10.84511631</v>
      </c>
      <c r="AG395">
        <v>5.6115043000000003E-2</v>
      </c>
      <c r="AH395">
        <v>142</v>
      </c>
      <c r="AI395">
        <v>26.374193550000001</v>
      </c>
      <c r="AJ395">
        <v>1699.0652259999999</v>
      </c>
      <c r="AK395">
        <v>239.06522630000001</v>
      </c>
      <c r="AL395">
        <v>13.3441978</v>
      </c>
      <c r="AM395">
        <v>4</v>
      </c>
      <c r="AN395" t="s">
        <v>51</v>
      </c>
      <c r="AP395">
        <f t="shared" si="25"/>
        <v>234</v>
      </c>
      <c r="AQ395">
        <f t="shared" si="26"/>
        <v>108.06522630000001</v>
      </c>
      <c r="AR395">
        <f t="shared" si="27"/>
        <v>4</v>
      </c>
      <c r="AS395" t="b">
        <f t="shared" si="28"/>
        <v>1</v>
      </c>
    </row>
    <row r="396" spans="1:45" x14ac:dyDescent="0.25">
      <c r="A396" s="1">
        <v>44722.887499999997</v>
      </c>
      <c r="B396" t="s">
        <v>428</v>
      </c>
      <c r="C396">
        <v>247</v>
      </c>
      <c r="D396" t="s">
        <v>166</v>
      </c>
      <c r="E396">
        <v>5</v>
      </c>
      <c r="F396">
        <v>25553.449000000001</v>
      </c>
      <c r="G396">
        <v>6.0117099999999995E-4</v>
      </c>
      <c r="H396">
        <v>20.244601880000001</v>
      </c>
      <c r="I396">
        <v>1.7045078000000002E-2</v>
      </c>
      <c r="J396">
        <v>-0.34344491500000002</v>
      </c>
      <c r="K396">
        <v>0.10966743599999999</v>
      </c>
      <c r="L396">
        <v>0.53498999999999997</v>
      </c>
      <c r="M396">
        <v>1.5805384849999999</v>
      </c>
      <c r="N396">
        <v>2.3332398460000001</v>
      </c>
      <c r="O396" t="b">
        <v>0</v>
      </c>
      <c r="P396" t="s">
        <v>388</v>
      </c>
      <c r="Q396" t="s">
        <v>389</v>
      </c>
      <c r="R396" t="s">
        <v>429</v>
      </c>
      <c r="S396" s="1">
        <v>44722.887499999997</v>
      </c>
      <c r="T396" t="s">
        <v>44</v>
      </c>
      <c r="U396" t="s">
        <v>44</v>
      </c>
      <c r="V396" t="s">
        <v>45</v>
      </c>
      <c r="W396" t="s">
        <v>50</v>
      </c>
      <c r="X396" t="s">
        <v>45</v>
      </c>
      <c r="Y396" t="s">
        <v>45</v>
      </c>
      <c r="Z396" t="s">
        <v>45</v>
      </c>
      <c r="AA396" t="s">
        <v>46</v>
      </c>
      <c r="AB396">
        <v>4.9933999E-2</v>
      </c>
      <c r="AC396">
        <v>9.2848257000000003E-2</v>
      </c>
      <c r="AD396">
        <v>0.14123654799999999</v>
      </c>
      <c r="AE396" t="s">
        <v>47</v>
      </c>
      <c r="AF396" s="3" t="s">
        <v>45</v>
      </c>
      <c r="AG396" t="s">
        <v>45</v>
      </c>
      <c r="AH396">
        <v>24.8</v>
      </c>
      <c r="AI396">
        <v>46.097777780000001</v>
      </c>
      <c r="AJ396">
        <v>3600.1051729999999</v>
      </c>
      <c r="AK396">
        <v>315.10517279999999</v>
      </c>
      <c r="AL396" t="s">
        <v>45</v>
      </c>
      <c r="AM396">
        <v>7</v>
      </c>
      <c r="AN396" t="s">
        <v>53</v>
      </c>
      <c r="AP396">
        <f t="shared" si="25"/>
        <v>234</v>
      </c>
      <c r="AQ396">
        <f t="shared" si="26"/>
        <v>184.10517279999999</v>
      </c>
      <c r="AR396">
        <f t="shared" si="27"/>
        <v>7</v>
      </c>
      <c r="AS396" t="b">
        <f t="shared" si="28"/>
        <v>1</v>
      </c>
    </row>
    <row r="397" spans="1:45" x14ac:dyDescent="0.25">
      <c r="A397" s="1">
        <v>44722.915972222225</v>
      </c>
      <c r="B397" t="s">
        <v>430</v>
      </c>
      <c r="C397">
        <v>247</v>
      </c>
      <c r="D397" t="s">
        <v>166</v>
      </c>
      <c r="E397">
        <v>6</v>
      </c>
      <c r="F397">
        <v>24924.796999999999</v>
      </c>
      <c r="G397">
        <v>4.3058799999999998E-4</v>
      </c>
      <c r="H397">
        <v>20.08566424</v>
      </c>
      <c r="I397">
        <v>2.3710854E-2</v>
      </c>
      <c r="J397">
        <v>-0.29194953499999998</v>
      </c>
      <c r="K397">
        <v>0.120973964</v>
      </c>
      <c r="L397">
        <v>0.58930000000000005</v>
      </c>
      <c r="M397">
        <v>1.6347796539999999</v>
      </c>
      <c r="N397">
        <v>2.0765152869999999</v>
      </c>
      <c r="O397" t="b">
        <v>0</v>
      </c>
      <c r="P397" t="s">
        <v>388</v>
      </c>
      <c r="Q397" t="s">
        <v>389</v>
      </c>
      <c r="R397" t="s">
        <v>431</v>
      </c>
      <c r="S397" s="1">
        <v>44722.915972222225</v>
      </c>
      <c r="T397" t="s">
        <v>44</v>
      </c>
      <c r="U397" t="s">
        <v>44</v>
      </c>
      <c r="V397" t="s">
        <v>45</v>
      </c>
      <c r="W397" t="s">
        <v>50</v>
      </c>
      <c r="X397" t="s">
        <v>45</v>
      </c>
      <c r="Y397" t="s">
        <v>45</v>
      </c>
      <c r="Z397" t="s">
        <v>45</v>
      </c>
      <c r="AA397" t="s">
        <v>46</v>
      </c>
      <c r="AB397">
        <v>4.9933999E-2</v>
      </c>
      <c r="AC397">
        <v>9.2848257000000003E-2</v>
      </c>
      <c r="AD397">
        <v>0.14123654799999999</v>
      </c>
      <c r="AE397" t="s">
        <v>47</v>
      </c>
      <c r="AF397" s="3" t="s">
        <v>45</v>
      </c>
      <c r="AG397" t="s">
        <v>45</v>
      </c>
      <c r="AH397">
        <v>67.5</v>
      </c>
      <c r="AI397">
        <v>38.66217949</v>
      </c>
      <c r="AJ397">
        <v>3064.1286909999999</v>
      </c>
      <c r="AK397">
        <v>144.12869140000001</v>
      </c>
      <c r="AL397">
        <v>13.38311738</v>
      </c>
      <c r="AM397">
        <v>1</v>
      </c>
      <c r="AN397" t="s">
        <v>48</v>
      </c>
      <c r="AP397">
        <f t="shared" si="25"/>
        <v>234</v>
      </c>
      <c r="AQ397">
        <f t="shared" si="26"/>
        <v>13.12869139999998</v>
      </c>
      <c r="AR397">
        <f t="shared" si="27"/>
        <v>1</v>
      </c>
      <c r="AS397" t="b">
        <f t="shared" si="28"/>
        <v>1</v>
      </c>
    </row>
    <row r="398" spans="1:45" x14ac:dyDescent="0.25">
      <c r="A398" s="1">
        <v>44722.97152777778</v>
      </c>
      <c r="B398" t="s">
        <v>432</v>
      </c>
      <c r="C398">
        <v>247</v>
      </c>
      <c r="D398" t="s">
        <v>166</v>
      </c>
      <c r="E398">
        <v>8</v>
      </c>
      <c r="F398">
        <v>17521.974999999999</v>
      </c>
      <c r="G398">
        <v>1.1291280000000001E-3</v>
      </c>
      <c r="H398">
        <v>19.540309709999999</v>
      </c>
      <c r="I398">
        <v>2.7731413999999999E-2</v>
      </c>
      <c r="J398">
        <v>-0.307382561</v>
      </c>
      <c r="K398">
        <v>0.110873395</v>
      </c>
      <c r="L398">
        <v>0.57333999999999996</v>
      </c>
      <c r="M398">
        <v>0.967412143</v>
      </c>
      <c r="N398">
        <v>2.2416241100000001</v>
      </c>
      <c r="O398" t="b">
        <v>0</v>
      </c>
      <c r="P398" t="s">
        <v>388</v>
      </c>
      <c r="Q398" t="s">
        <v>389</v>
      </c>
      <c r="R398">
        <v>80</v>
      </c>
      <c r="S398" s="1">
        <v>44722.97152777778</v>
      </c>
      <c r="T398" t="s">
        <v>44</v>
      </c>
      <c r="U398" t="s">
        <v>44</v>
      </c>
      <c r="V398">
        <v>0.53740823000000004</v>
      </c>
      <c r="W398">
        <v>32</v>
      </c>
      <c r="X398" t="s">
        <v>45</v>
      </c>
      <c r="Y398">
        <v>0.52923042799999997</v>
      </c>
      <c r="Z398" t="s">
        <v>45</v>
      </c>
      <c r="AA398" t="s">
        <v>46</v>
      </c>
      <c r="AB398">
        <v>4.9933999E-2</v>
      </c>
      <c r="AC398">
        <v>9.2848257000000003E-2</v>
      </c>
      <c r="AD398">
        <v>0.14123654799999999</v>
      </c>
      <c r="AE398" t="s">
        <v>47</v>
      </c>
      <c r="AF398" s="3">
        <v>51.172290459999999</v>
      </c>
      <c r="AG398">
        <v>8.2797927740000006</v>
      </c>
      <c r="AH398">
        <v>80</v>
      </c>
      <c r="AI398">
        <v>36.626923079999997</v>
      </c>
      <c r="AJ398">
        <v>2754.3155109999998</v>
      </c>
      <c r="AK398">
        <v>199.3155108</v>
      </c>
      <c r="AL398">
        <v>11.36456868</v>
      </c>
      <c r="AM398">
        <v>3</v>
      </c>
      <c r="AN398" t="s">
        <v>85</v>
      </c>
      <c r="AP398">
        <f t="shared" si="25"/>
        <v>234</v>
      </c>
      <c r="AQ398">
        <f t="shared" si="26"/>
        <v>68.31551079999997</v>
      </c>
      <c r="AR398">
        <f t="shared" si="27"/>
        <v>3</v>
      </c>
      <c r="AS398" t="b">
        <f t="shared" si="28"/>
        <v>1</v>
      </c>
    </row>
    <row r="399" spans="1:45" x14ac:dyDescent="0.25">
      <c r="A399" s="1">
        <v>44723.080555555556</v>
      </c>
      <c r="B399" t="s">
        <v>433</v>
      </c>
      <c r="C399">
        <v>247</v>
      </c>
      <c r="D399" t="s">
        <v>166</v>
      </c>
      <c r="E399">
        <v>12</v>
      </c>
      <c r="F399">
        <v>13241.875</v>
      </c>
      <c r="G399">
        <v>1.401305E-3</v>
      </c>
      <c r="H399">
        <v>20.761365949999998</v>
      </c>
      <c r="I399">
        <v>2.226674E-2</v>
      </c>
      <c r="J399">
        <v>-0.24165619799999999</v>
      </c>
      <c r="K399">
        <v>0.110736165</v>
      </c>
      <c r="L399">
        <v>0.64317000000000002</v>
      </c>
      <c r="M399">
        <v>2.20357504</v>
      </c>
      <c r="N399">
        <v>2.1112326220000002</v>
      </c>
      <c r="O399" t="b">
        <v>0</v>
      </c>
      <c r="P399" t="s">
        <v>388</v>
      </c>
      <c r="Q399" t="s">
        <v>389</v>
      </c>
      <c r="R399" t="s">
        <v>434</v>
      </c>
      <c r="S399" s="1">
        <v>44723.080555555556</v>
      </c>
      <c r="T399" t="s">
        <v>44</v>
      </c>
      <c r="U399" t="s">
        <v>44</v>
      </c>
      <c r="V399">
        <v>0.63860050099999999</v>
      </c>
      <c r="W399">
        <v>5</v>
      </c>
      <c r="X399" t="s">
        <v>45</v>
      </c>
      <c r="Y399">
        <v>0.62190721800000004</v>
      </c>
      <c r="Z399" t="s">
        <v>45</v>
      </c>
      <c r="AA399" t="s">
        <v>46</v>
      </c>
      <c r="AB399">
        <v>4.9933999E-2</v>
      </c>
      <c r="AC399">
        <v>9.2848257000000003E-2</v>
      </c>
      <c r="AD399">
        <v>0.14123654799999999</v>
      </c>
      <c r="AE399" t="s">
        <v>47</v>
      </c>
      <c r="AF399" s="3">
        <v>17.450792159999999</v>
      </c>
      <c r="AG399">
        <v>3.033472207</v>
      </c>
      <c r="AH399">
        <v>68.5</v>
      </c>
      <c r="AI399">
        <v>38.499358979999997</v>
      </c>
      <c r="AJ399">
        <v>2970.6698580000002</v>
      </c>
      <c r="AK399">
        <v>50.6698576</v>
      </c>
      <c r="AL399">
        <v>12.297893419999999</v>
      </c>
      <c r="AM399">
        <v>10</v>
      </c>
      <c r="AN399" t="s">
        <v>79</v>
      </c>
      <c r="AP399">
        <f t="shared" si="25"/>
        <v>234</v>
      </c>
      <c r="AQ399">
        <f t="shared" si="26"/>
        <v>284.6698576</v>
      </c>
      <c r="AR399">
        <f t="shared" si="27"/>
        <v>10</v>
      </c>
      <c r="AS399" t="b">
        <f t="shared" si="28"/>
        <v>1</v>
      </c>
    </row>
    <row r="400" spans="1:45" x14ac:dyDescent="0.25">
      <c r="A400" s="1">
        <v>44723.106944444444</v>
      </c>
      <c r="B400" t="s">
        <v>435</v>
      </c>
      <c r="C400">
        <v>247</v>
      </c>
      <c r="D400" t="s">
        <v>166</v>
      </c>
      <c r="E400">
        <v>13</v>
      </c>
      <c r="F400">
        <v>16523.809000000001</v>
      </c>
      <c r="G400">
        <v>1.5625909999999999E-3</v>
      </c>
      <c r="H400">
        <v>19.630469999999999</v>
      </c>
      <c r="I400">
        <v>1.9279563999999999E-2</v>
      </c>
      <c r="J400">
        <v>-0.22603232300000001</v>
      </c>
      <c r="K400">
        <v>0.119833839</v>
      </c>
      <c r="L400">
        <v>0.65932999999999997</v>
      </c>
      <c r="M400">
        <v>1.0188496330000001</v>
      </c>
      <c r="N400">
        <v>2.1941558969999999</v>
      </c>
      <c r="O400" t="b">
        <v>0</v>
      </c>
      <c r="P400" t="s">
        <v>388</v>
      </c>
      <c r="Q400" t="s">
        <v>389</v>
      </c>
      <c r="R400" t="s">
        <v>436</v>
      </c>
      <c r="S400" s="1">
        <v>44723.106944444444</v>
      </c>
      <c r="T400" t="s">
        <v>44</v>
      </c>
      <c r="U400" t="s">
        <v>44</v>
      </c>
      <c r="V400">
        <v>0.58640087500000004</v>
      </c>
      <c r="W400">
        <v>17</v>
      </c>
      <c r="X400" t="s">
        <v>45</v>
      </c>
      <c r="Y400">
        <v>0.57419113399999999</v>
      </c>
      <c r="Z400" t="s">
        <v>45</v>
      </c>
      <c r="AA400" t="s">
        <v>46</v>
      </c>
      <c r="AB400">
        <v>4.9933999E-2</v>
      </c>
      <c r="AC400">
        <v>9.2848257000000003E-2</v>
      </c>
      <c r="AD400">
        <v>0.14123654799999999</v>
      </c>
      <c r="AE400" t="s">
        <v>47</v>
      </c>
      <c r="AF400" s="3">
        <v>33.425790280000001</v>
      </c>
      <c r="AG400">
        <v>5.0919525109999997</v>
      </c>
      <c r="AH400">
        <v>13.25</v>
      </c>
      <c r="AI400">
        <v>47.894444440000001</v>
      </c>
      <c r="AJ400">
        <v>3945.7171109999999</v>
      </c>
      <c r="AK400">
        <v>295.71711090000002</v>
      </c>
      <c r="AL400" t="s">
        <v>45</v>
      </c>
      <c r="AM400">
        <v>6</v>
      </c>
      <c r="AN400" t="s">
        <v>75</v>
      </c>
      <c r="AP400">
        <f t="shared" si="25"/>
        <v>234</v>
      </c>
      <c r="AQ400">
        <f t="shared" si="26"/>
        <v>164.71711090000008</v>
      </c>
      <c r="AR400">
        <f t="shared" si="27"/>
        <v>6</v>
      </c>
      <c r="AS400" t="b">
        <f t="shared" si="28"/>
        <v>1</v>
      </c>
    </row>
    <row r="401" spans="1:45" x14ac:dyDescent="0.25">
      <c r="A401" s="1">
        <v>44723.160416666666</v>
      </c>
      <c r="B401" t="s">
        <v>437</v>
      </c>
      <c r="C401">
        <v>247</v>
      </c>
      <c r="D401" t="s">
        <v>166</v>
      </c>
      <c r="E401">
        <v>15</v>
      </c>
      <c r="F401">
        <v>22686.644</v>
      </c>
      <c r="G401">
        <v>1.2146640000000001E-3</v>
      </c>
      <c r="H401">
        <v>19.661828379999999</v>
      </c>
      <c r="I401">
        <v>2.2185218E-2</v>
      </c>
      <c r="J401">
        <v>-0.28885484700000003</v>
      </c>
      <c r="K401">
        <v>0.101242024</v>
      </c>
      <c r="L401">
        <v>0.59355000000000002</v>
      </c>
      <c r="M401">
        <v>1.249404859</v>
      </c>
      <c r="N401">
        <v>2.024128852</v>
      </c>
      <c r="O401" t="b">
        <v>0</v>
      </c>
      <c r="P401" t="s">
        <v>388</v>
      </c>
      <c r="Q401" t="s">
        <v>389</v>
      </c>
      <c r="R401">
        <v>76</v>
      </c>
      <c r="S401" s="1">
        <v>44723.160416666666</v>
      </c>
      <c r="T401" t="s">
        <v>44</v>
      </c>
      <c r="U401" t="s">
        <v>44</v>
      </c>
      <c r="V401">
        <v>0.57961579699999999</v>
      </c>
      <c r="W401">
        <v>7</v>
      </c>
      <c r="X401" t="s">
        <v>45</v>
      </c>
      <c r="Y401">
        <v>0.56811612099999997</v>
      </c>
      <c r="Z401" t="s">
        <v>45</v>
      </c>
      <c r="AA401" t="s">
        <v>46</v>
      </c>
      <c r="AB401">
        <v>4.9933999E-2</v>
      </c>
      <c r="AC401">
        <v>9.2848257000000003E-2</v>
      </c>
      <c r="AD401">
        <v>0.14123654799999999</v>
      </c>
      <c r="AE401" t="s">
        <v>47</v>
      </c>
      <c r="AF401" s="3">
        <v>35.654513299999998</v>
      </c>
      <c r="AG401">
        <v>5.7502496909999996</v>
      </c>
      <c r="AH401">
        <v>76</v>
      </c>
      <c r="AI401">
        <v>37.278205130000003</v>
      </c>
      <c r="AJ401">
        <v>2775.848101</v>
      </c>
      <c r="AK401">
        <v>220.84810110000001</v>
      </c>
      <c r="AL401">
        <v>10.682630400000001</v>
      </c>
      <c r="AM401">
        <v>3</v>
      </c>
      <c r="AN401" t="s">
        <v>85</v>
      </c>
      <c r="AP401">
        <f t="shared" si="25"/>
        <v>234</v>
      </c>
      <c r="AQ401">
        <f t="shared" si="26"/>
        <v>89.848101100000008</v>
      </c>
      <c r="AR401">
        <f t="shared" si="27"/>
        <v>3</v>
      </c>
      <c r="AS401" t="b">
        <f t="shared" si="28"/>
        <v>1</v>
      </c>
    </row>
    <row r="402" spans="1:45" x14ac:dyDescent="0.25">
      <c r="A402" s="1">
        <v>44723.217361111114</v>
      </c>
      <c r="B402" t="s">
        <v>438</v>
      </c>
      <c r="C402">
        <v>247</v>
      </c>
      <c r="D402" t="s">
        <v>166</v>
      </c>
      <c r="E402">
        <v>17</v>
      </c>
      <c r="F402">
        <v>24528.991999999998</v>
      </c>
      <c r="G402">
        <v>1.240725E-3</v>
      </c>
      <c r="H402">
        <v>19.69721942</v>
      </c>
      <c r="I402">
        <v>1.7357529E-2</v>
      </c>
      <c r="J402">
        <v>-0.34505447700000003</v>
      </c>
      <c r="K402">
        <v>0.191478594</v>
      </c>
      <c r="L402">
        <v>0.53405999999999998</v>
      </c>
      <c r="M402">
        <v>0.93658203200000001</v>
      </c>
      <c r="N402">
        <v>2.3304869529999999</v>
      </c>
      <c r="O402" t="b">
        <v>0</v>
      </c>
      <c r="P402" t="s">
        <v>388</v>
      </c>
      <c r="Q402" t="s">
        <v>389</v>
      </c>
      <c r="R402" t="s">
        <v>439</v>
      </c>
      <c r="S402" s="1">
        <v>44723.217361111114</v>
      </c>
      <c r="T402" t="s">
        <v>44</v>
      </c>
      <c r="U402" t="s">
        <v>44</v>
      </c>
      <c r="V402" t="s">
        <v>45</v>
      </c>
      <c r="W402" t="s">
        <v>50</v>
      </c>
      <c r="X402" t="s">
        <v>45</v>
      </c>
      <c r="Y402" t="s">
        <v>45</v>
      </c>
      <c r="Z402" t="s">
        <v>45</v>
      </c>
      <c r="AA402" t="s">
        <v>46</v>
      </c>
      <c r="AB402">
        <v>4.9933999E-2</v>
      </c>
      <c r="AC402">
        <v>9.2848257000000003E-2</v>
      </c>
      <c r="AD402">
        <v>0.14123654799999999</v>
      </c>
      <c r="AE402" t="s">
        <v>47</v>
      </c>
      <c r="AF402" s="3" t="s">
        <v>45</v>
      </c>
      <c r="AG402" t="s">
        <v>45</v>
      </c>
      <c r="AH402">
        <v>58.666666669999998</v>
      </c>
      <c r="AI402">
        <v>40.100427349999997</v>
      </c>
      <c r="AJ402">
        <v>3132.3229200000001</v>
      </c>
      <c r="AK402">
        <v>212.32292029999999</v>
      </c>
      <c r="AL402">
        <v>11.47553222</v>
      </c>
      <c r="AM402">
        <v>3</v>
      </c>
      <c r="AN402" t="s">
        <v>85</v>
      </c>
      <c r="AP402">
        <f t="shared" si="25"/>
        <v>234</v>
      </c>
      <c r="AQ402">
        <f t="shared" si="26"/>
        <v>81.322920299999964</v>
      </c>
      <c r="AR402">
        <f t="shared" si="27"/>
        <v>3</v>
      </c>
      <c r="AS402" t="b">
        <f t="shared" si="28"/>
        <v>1</v>
      </c>
    </row>
    <row r="403" spans="1:45" x14ac:dyDescent="0.25">
      <c r="A403" s="1">
        <v>44723.243750000001</v>
      </c>
      <c r="B403" t="s">
        <v>440</v>
      </c>
      <c r="C403">
        <v>247</v>
      </c>
      <c r="D403" t="s">
        <v>166</v>
      </c>
      <c r="E403">
        <v>18</v>
      </c>
      <c r="F403">
        <v>14481.44</v>
      </c>
      <c r="G403">
        <v>1.8906579999999999E-3</v>
      </c>
      <c r="H403">
        <v>19.99731122</v>
      </c>
      <c r="I403">
        <v>2.1483545E-2</v>
      </c>
      <c r="J403">
        <v>-0.29241107</v>
      </c>
      <c r="K403">
        <v>0.14184682500000001</v>
      </c>
      <c r="L403">
        <v>0.58911000000000002</v>
      </c>
      <c r="M403">
        <v>1.1998326509999999</v>
      </c>
      <c r="N403">
        <v>2.2972743090000001</v>
      </c>
      <c r="O403" t="b">
        <v>0</v>
      </c>
      <c r="P403" t="s">
        <v>388</v>
      </c>
      <c r="Q403" t="s">
        <v>389</v>
      </c>
      <c r="R403">
        <v>78</v>
      </c>
      <c r="S403" s="1">
        <v>44723.243750000001</v>
      </c>
      <c r="T403" t="s">
        <v>44</v>
      </c>
      <c r="U403" t="s">
        <v>44</v>
      </c>
      <c r="V403">
        <v>0.57413128300000005</v>
      </c>
      <c r="W403">
        <v>10</v>
      </c>
      <c r="X403" t="s">
        <v>45</v>
      </c>
      <c r="Y403">
        <v>0.56295823700000003</v>
      </c>
      <c r="Z403" t="s">
        <v>45</v>
      </c>
      <c r="AA403" t="s">
        <v>46</v>
      </c>
      <c r="AB403">
        <v>4.9933999E-2</v>
      </c>
      <c r="AC403">
        <v>9.2848257000000003E-2</v>
      </c>
      <c r="AD403">
        <v>0.14123654799999999</v>
      </c>
      <c r="AE403" t="s">
        <v>47</v>
      </c>
      <c r="AF403" s="3">
        <v>37.585416850000001</v>
      </c>
      <c r="AG403">
        <v>6.0654012650000002</v>
      </c>
      <c r="AH403">
        <v>78</v>
      </c>
      <c r="AI403">
        <v>36.952564099999996</v>
      </c>
      <c r="AJ403">
        <v>2790.5596770000002</v>
      </c>
      <c r="AK403">
        <v>235.55967749999999</v>
      </c>
      <c r="AL403" t="s">
        <v>45</v>
      </c>
      <c r="AM403">
        <v>4</v>
      </c>
      <c r="AN403" t="s">
        <v>51</v>
      </c>
      <c r="AP403">
        <f t="shared" si="25"/>
        <v>234</v>
      </c>
      <c r="AQ403">
        <f t="shared" si="26"/>
        <v>104.55967750000002</v>
      </c>
      <c r="AR403">
        <f t="shared" si="27"/>
        <v>4</v>
      </c>
      <c r="AS403" t="b">
        <f t="shared" si="28"/>
        <v>1</v>
      </c>
    </row>
    <row r="404" spans="1:45" x14ac:dyDescent="0.25">
      <c r="A404" s="1">
        <v>44723.298611111109</v>
      </c>
      <c r="B404" t="s">
        <v>441</v>
      </c>
      <c r="C404">
        <v>247</v>
      </c>
      <c r="D404" t="s">
        <v>166</v>
      </c>
      <c r="E404">
        <v>20</v>
      </c>
      <c r="F404">
        <v>14704.41</v>
      </c>
      <c r="G404">
        <v>2.6026140000000001E-3</v>
      </c>
      <c r="H404">
        <v>20.19076768</v>
      </c>
      <c r="I404">
        <v>3.6223986E-2</v>
      </c>
      <c r="J404">
        <v>-0.22167983299999999</v>
      </c>
      <c r="K404">
        <v>0.120853657</v>
      </c>
      <c r="L404">
        <v>0.66252999999999995</v>
      </c>
      <c r="M404">
        <v>1.6325405129999999</v>
      </c>
      <c r="N404">
        <v>1.950334314</v>
      </c>
      <c r="O404" t="b">
        <v>0</v>
      </c>
      <c r="P404" t="s">
        <v>388</v>
      </c>
      <c r="Q404" t="s">
        <v>389</v>
      </c>
      <c r="R404" t="s">
        <v>442</v>
      </c>
      <c r="S404" s="1">
        <v>44723.298611111109</v>
      </c>
      <c r="T404" t="s">
        <v>44</v>
      </c>
      <c r="U404" t="s">
        <v>44</v>
      </c>
      <c r="V404">
        <v>0.64245220400000003</v>
      </c>
      <c r="W404">
        <v>11</v>
      </c>
      <c r="X404" t="s">
        <v>45</v>
      </c>
      <c r="Y404">
        <v>0.62593281899999997</v>
      </c>
      <c r="Z404" t="s">
        <v>45</v>
      </c>
      <c r="AA404" t="s">
        <v>46</v>
      </c>
      <c r="AB404">
        <v>4.9933999E-2</v>
      </c>
      <c r="AC404">
        <v>9.2848257000000003E-2</v>
      </c>
      <c r="AD404">
        <v>0.14123654799999999</v>
      </c>
      <c r="AE404" t="s">
        <v>47</v>
      </c>
      <c r="AF404" s="3">
        <v>16.214496570000001</v>
      </c>
      <c r="AG404">
        <v>2.1962680049999999</v>
      </c>
      <c r="AH404">
        <v>39.333333330000002</v>
      </c>
      <c r="AI404">
        <v>43.837037039999998</v>
      </c>
      <c r="AJ404">
        <v>3397.7616630000002</v>
      </c>
      <c r="AK404">
        <v>112.76166259999999</v>
      </c>
      <c r="AL404">
        <v>11.13227633</v>
      </c>
      <c r="AM404">
        <v>12</v>
      </c>
      <c r="AN404" t="s">
        <v>63</v>
      </c>
      <c r="AP404">
        <f t="shared" si="25"/>
        <v>234</v>
      </c>
      <c r="AQ404">
        <f t="shared" si="26"/>
        <v>346.76166260000002</v>
      </c>
      <c r="AR404">
        <f t="shared" si="27"/>
        <v>12</v>
      </c>
      <c r="AS404" t="b">
        <f t="shared" si="28"/>
        <v>1</v>
      </c>
    </row>
    <row r="405" spans="1:45" x14ac:dyDescent="0.25">
      <c r="A405" s="1">
        <v>44723.32708333333</v>
      </c>
      <c r="B405" t="s">
        <v>443</v>
      </c>
      <c r="C405">
        <v>247</v>
      </c>
      <c r="D405" t="s">
        <v>166</v>
      </c>
      <c r="E405">
        <v>21</v>
      </c>
      <c r="F405">
        <v>19038.026000000002</v>
      </c>
      <c r="G405">
        <v>1.9297100000000001E-3</v>
      </c>
      <c r="H405">
        <v>20.02172843</v>
      </c>
      <c r="I405">
        <v>2.2810937999999999E-2</v>
      </c>
      <c r="J405">
        <v>-0.30460079000000001</v>
      </c>
      <c r="K405">
        <v>0.10662920400000001</v>
      </c>
      <c r="L405">
        <v>0.57613999999999999</v>
      </c>
      <c r="M405">
        <v>1.446012077</v>
      </c>
      <c r="N405">
        <v>2.0611446359999999</v>
      </c>
      <c r="O405" t="b">
        <v>0</v>
      </c>
      <c r="P405" t="s">
        <v>388</v>
      </c>
      <c r="Q405" t="s">
        <v>389</v>
      </c>
      <c r="R405" t="s">
        <v>444</v>
      </c>
      <c r="S405" s="1">
        <v>44723.32708333333</v>
      </c>
      <c r="T405" t="s">
        <v>44</v>
      </c>
      <c r="U405" t="s">
        <v>44</v>
      </c>
      <c r="V405">
        <v>0.54982659199999995</v>
      </c>
      <c r="W405">
        <v>31</v>
      </c>
      <c r="X405" t="s">
        <v>45</v>
      </c>
      <c r="Y405">
        <v>0.54096589500000003</v>
      </c>
      <c r="Z405" t="s">
        <v>45</v>
      </c>
      <c r="AA405" t="s">
        <v>46</v>
      </c>
      <c r="AB405">
        <v>4.9933999E-2</v>
      </c>
      <c r="AC405">
        <v>9.2848257000000003E-2</v>
      </c>
      <c r="AD405">
        <v>0.14123654799999999</v>
      </c>
      <c r="AE405" t="s">
        <v>47</v>
      </c>
      <c r="AF405" s="3">
        <v>46.244818850000001</v>
      </c>
      <c r="AG405">
        <v>7.897085143</v>
      </c>
      <c r="AH405">
        <v>67.5</v>
      </c>
      <c r="AI405">
        <v>38.66217949</v>
      </c>
      <c r="AJ405">
        <v>3064.1286909999999</v>
      </c>
      <c r="AK405">
        <v>144.12869140000001</v>
      </c>
      <c r="AL405">
        <v>13.38311738</v>
      </c>
      <c r="AM405">
        <v>1</v>
      </c>
      <c r="AN405" t="s">
        <v>48</v>
      </c>
      <c r="AP405">
        <f t="shared" si="25"/>
        <v>234</v>
      </c>
      <c r="AQ405">
        <f t="shared" si="26"/>
        <v>13.12869139999998</v>
      </c>
      <c r="AR405">
        <f t="shared" si="27"/>
        <v>1</v>
      </c>
      <c r="AS405" t="b">
        <f t="shared" si="28"/>
        <v>1</v>
      </c>
    </row>
    <row r="406" spans="1:45" x14ac:dyDescent="0.25">
      <c r="A406" s="1">
        <v>44723.354166666664</v>
      </c>
      <c r="B406" t="s">
        <v>445</v>
      </c>
      <c r="C406">
        <v>247</v>
      </c>
      <c r="D406" t="s">
        <v>166</v>
      </c>
      <c r="E406">
        <v>22</v>
      </c>
      <c r="F406">
        <v>15039.169</v>
      </c>
      <c r="G406">
        <v>1.690661E-3</v>
      </c>
      <c r="H406">
        <v>19.520519589999999</v>
      </c>
      <c r="I406">
        <v>2.7980281999999999E-2</v>
      </c>
      <c r="J406">
        <v>-0.275192249</v>
      </c>
      <c r="K406">
        <v>0.121940932</v>
      </c>
      <c r="L406">
        <v>0.60465000000000002</v>
      </c>
      <c r="M406">
        <v>0.76193561300000001</v>
      </c>
      <c r="N406">
        <v>2.2423255929999999</v>
      </c>
      <c r="O406" t="b">
        <v>0</v>
      </c>
      <c r="P406" t="s">
        <v>388</v>
      </c>
      <c r="Q406" t="s">
        <v>389</v>
      </c>
      <c r="R406">
        <v>1</v>
      </c>
      <c r="S406" s="1">
        <v>44723.354166666664</v>
      </c>
      <c r="T406" t="s">
        <v>44</v>
      </c>
      <c r="U406" t="s">
        <v>44</v>
      </c>
      <c r="V406">
        <v>0.56645097200000005</v>
      </c>
      <c r="W406">
        <v>9</v>
      </c>
      <c r="X406" t="s">
        <v>45</v>
      </c>
      <c r="Y406">
        <v>0.55624398600000002</v>
      </c>
      <c r="Z406" t="s">
        <v>45</v>
      </c>
      <c r="AA406" t="s">
        <v>46</v>
      </c>
      <c r="AB406">
        <v>4.9933999E-2</v>
      </c>
      <c r="AC406">
        <v>9.2848257000000003E-2</v>
      </c>
      <c r="AD406">
        <v>0.14123654799999999</v>
      </c>
      <c r="AE406" t="s">
        <v>47</v>
      </c>
      <c r="AF406" s="3">
        <v>40.154088659999999</v>
      </c>
      <c r="AG406">
        <v>6.1038817969999997</v>
      </c>
      <c r="AH406">
        <v>1</v>
      </c>
      <c r="AI406">
        <v>49.8</v>
      </c>
      <c r="AJ406">
        <v>4134.9113280000001</v>
      </c>
      <c r="AK406">
        <v>119.91132829999999</v>
      </c>
      <c r="AL406" t="s">
        <v>45</v>
      </c>
      <c r="AM406">
        <v>12</v>
      </c>
      <c r="AN406" t="s">
        <v>63</v>
      </c>
      <c r="AP406">
        <f t="shared" si="25"/>
        <v>234</v>
      </c>
      <c r="AQ406">
        <f t="shared" si="26"/>
        <v>353.91132829999998</v>
      </c>
      <c r="AR406">
        <f t="shared" si="27"/>
        <v>12</v>
      </c>
      <c r="AS406" t="b">
        <f t="shared" si="28"/>
        <v>1</v>
      </c>
    </row>
    <row r="407" spans="1:45" x14ac:dyDescent="0.25">
      <c r="A407" s="1">
        <v>44723.380555555559</v>
      </c>
      <c r="B407" t="s">
        <v>446</v>
      </c>
      <c r="C407">
        <v>247</v>
      </c>
      <c r="D407" t="s">
        <v>166</v>
      </c>
      <c r="E407">
        <v>23</v>
      </c>
      <c r="F407">
        <v>21892.332999999999</v>
      </c>
      <c r="G407">
        <v>1.005892E-3</v>
      </c>
      <c r="H407">
        <v>20.951892220000001</v>
      </c>
      <c r="I407">
        <v>3.1075221E-2</v>
      </c>
      <c r="J407">
        <v>-0.19532681099999999</v>
      </c>
      <c r="K407">
        <v>0.108496065</v>
      </c>
      <c r="L407">
        <v>0.68691999999999998</v>
      </c>
      <c r="M407">
        <v>1.9779171259999999</v>
      </c>
      <c r="N407">
        <v>2.3326919209999999</v>
      </c>
      <c r="O407" t="b">
        <v>0</v>
      </c>
      <c r="P407" t="s">
        <v>388</v>
      </c>
      <c r="Q407" t="s">
        <v>389</v>
      </c>
      <c r="R407" t="s">
        <v>447</v>
      </c>
      <c r="S407" s="1">
        <v>44723.380555555559</v>
      </c>
      <c r="T407" t="s">
        <v>44</v>
      </c>
      <c r="U407" t="s">
        <v>44</v>
      </c>
      <c r="V407">
        <v>0.69091106300000005</v>
      </c>
      <c r="W407">
        <v>12</v>
      </c>
      <c r="X407" t="s">
        <v>45</v>
      </c>
      <c r="Y407">
        <v>0.67047813000000001</v>
      </c>
      <c r="Z407" t="s">
        <v>45</v>
      </c>
      <c r="AA407" t="s">
        <v>46</v>
      </c>
      <c r="AB407">
        <v>4.9933999E-2</v>
      </c>
      <c r="AC407">
        <v>9.2848257000000003E-2</v>
      </c>
      <c r="AD407">
        <v>0.14123654799999999</v>
      </c>
      <c r="AE407" t="s">
        <v>47</v>
      </c>
      <c r="AF407" s="3">
        <v>3.5099444119999998</v>
      </c>
      <c r="AG407">
        <v>-0.32263502300000002</v>
      </c>
      <c r="AH407">
        <v>48.5</v>
      </c>
      <c r="AI407">
        <v>41.755769229999999</v>
      </c>
      <c r="AJ407">
        <v>3209.624777</v>
      </c>
      <c r="AK407">
        <v>289.62477669999998</v>
      </c>
      <c r="AL407">
        <v>13.64848559</v>
      </c>
      <c r="AM407">
        <v>6</v>
      </c>
      <c r="AN407" t="s">
        <v>75</v>
      </c>
      <c r="AP407">
        <f t="shared" si="25"/>
        <v>234</v>
      </c>
      <c r="AQ407">
        <f t="shared" si="26"/>
        <v>158.62477669999998</v>
      </c>
      <c r="AR407">
        <f t="shared" si="27"/>
        <v>6</v>
      </c>
      <c r="AS407" t="b">
        <f t="shared" si="28"/>
        <v>1</v>
      </c>
    </row>
    <row r="408" spans="1:45" x14ac:dyDescent="0.25">
      <c r="A408" s="1">
        <v>44723.488888888889</v>
      </c>
      <c r="B408" t="s">
        <v>448</v>
      </c>
      <c r="C408">
        <v>247</v>
      </c>
      <c r="D408" t="s">
        <v>166</v>
      </c>
      <c r="E408">
        <v>27</v>
      </c>
      <c r="F408">
        <v>21565.603999999999</v>
      </c>
      <c r="G408">
        <v>1.0351270000000001E-3</v>
      </c>
      <c r="H408">
        <v>19.979291190000001</v>
      </c>
      <c r="I408">
        <v>1.4930115000000001E-2</v>
      </c>
      <c r="J408">
        <v>-0.15071795900000001</v>
      </c>
      <c r="K408">
        <v>9.4431354999999995E-2</v>
      </c>
      <c r="L408">
        <v>0.73294999999999999</v>
      </c>
      <c r="M408">
        <v>1.1044630310000001</v>
      </c>
      <c r="N408">
        <v>2.246379063</v>
      </c>
      <c r="O408" t="b">
        <v>0</v>
      </c>
      <c r="P408" t="s">
        <v>388</v>
      </c>
      <c r="Q408" t="s">
        <v>389</v>
      </c>
      <c r="R408" t="s">
        <v>449</v>
      </c>
      <c r="S408" s="1">
        <v>44723.488888888889</v>
      </c>
      <c r="T408" t="s">
        <v>44</v>
      </c>
      <c r="U408" t="s">
        <v>44</v>
      </c>
      <c r="V408">
        <v>0.73714435899999997</v>
      </c>
      <c r="W408">
        <v>13</v>
      </c>
      <c r="X408" t="s">
        <v>45</v>
      </c>
      <c r="Y408">
        <v>0.71272543200000005</v>
      </c>
      <c r="Z408" t="s">
        <v>45</v>
      </c>
      <c r="AA408" t="s">
        <v>46</v>
      </c>
      <c r="AB408">
        <v>4.9933999E-2</v>
      </c>
      <c r="AC408">
        <v>9.2848257000000003E-2</v>
      </c>
      <c r="AD408">
        <v>0.14123654799999999</v>
      </c>
      <c r="AE408" t="s">
        <v>47</v>
      </c>
      <c r="AF408" s="3">
        <v>-7.1126041549999997</v>
      </c>
      <c r="AG408">
        <v>-3.7897666640000001</v>
      </c>
      <c r="AH408">
        <v>2.5</v>
      </c>
      <c r="AI408">
        <v>49.566666669999996</v>
      </c>
      <c r="AJ408">
        <v>4139.4499239999996</v>
      </c>
      <c r="AK408">
        <v>124.4499235</v>
      </c>
      <c r="AL408">
        <v>107.1055879</v>
      </c>
      <c r="AM408">
        <v>12</v>
      </c>
      <c r="AN408" t="s">
        <v>63</v>
      </c>
      <c r="AP408">
        <f t="shared" si="25"/>
        <v>234</v>
      </c>
      <c r="AQ408">
        <f t="shared" si="26"/>
        <v>358.44992350000001</v>
      </c>
      <c r="AR408">
        <f t="shared" si="27"/>
        <v>12</v>
      </c>
      <c r="AS408" t="b">
        <f t="shared" si="28"/>
        <v>1</v>
      </c>
    </row>
    <row r="409" spans="1:45" x14ac:dyDescent="0.25">
      <c r="A409" s="1">
        <v>44723.570833333331</v>
      </c>
      <c r="B409" t="s">
        <v>450</v>
      </c>
      <c r="C409">
        <v>247</v>
      </c>
      <c r="D409" t="s">
        <v>166</v>
      </c>
      <c r="E409">
        <v>30</v>
      </c>
      <c r="F409">
        <v>13150.754000000001</v>
      </c>
      <c r="G409">
        <v>1.9542489999999999E-3</v>
      </c>
      <c r="H409">
        <v>20.782423470000001</v>
      </c>
      <c r="I409">
        <v>2.1170543999999999E-2</v>
      </c>
      <c r="J409">
        <v>-0.100586565</v>
      </c>
      <c r="K409">
        <v>0.11412043299999999</v>
      </c>
      <c r="L409">
        <v>0.78488999999999998</v>
      </c>
      <c r="M409">
        <v>1.978577526</v>
      </c>
      <c r="N409">
        <v>2.18327692</v>
      </c>
      <c r="O409" t="b">
        <v>0</v>
      </c>
      <c r="P409" t="s">
        <v>388</v>
      </c>
      <c r="Q409" t="s">
        <v>389</v>
      </c>
      <c r="R409" t="s">
        <v>451</v>
      </c>
      <c r="S409" s="1">
        <v>44723.570833333331</v>
      </c>
      <c r="T409" t="s">
        <v>44</v>
      </c>
      <c r="U409" t="s">
        <v>44</v>
      </c>
      <c r="V409">
        <v>0.77967013399999996</v>
      </c>
      <c r="W409">
        <v>5</v>
      </c>
      <c r="X409" t="s">
        <v>45</v>
      </c>
      <c r="Y409">
        <v>0.75189813100000003</v>
      </c>
      <c r="Z409" t="s">
        <v>45</v>
      </c>
      <c r="AA409" t="s">
        <v>46</v>
      </c>
      <c r="AB409">
        <v>4.9933999E-2</v>
      </c>
      <c r="AC409">
        <v>9.2848257000000003E-2</v>
      </c>
      <c r="AD409">
        <v>0.14123654799999999</v>
      </c>
      <c r="AE409" t="s">
        <v>47</v>
      </c>
      <c r="AF409" s="3">
        <v>-15.94221099</v>
      </c>
      <c r="AG409">
        <v>-5.2369745869999997</v>
      </c>
      <c r="AH409">
        <v>46.666666669999998</v>
      </c>
      <c r="AI409">
        <v>42.266666669999999</v>
      </c>
      <c r="AJ409">
        <v>3229.8665310000001</v>
      </c>
      <c r="AK409">
        <v>309.86653150000001</v>
      </c>
      <c r="AL409">
        <v>11.98179217</v>
      </c>
      <c r="AM409">
        <v>6</v>
      </c>
      <c r="AN409" t="s">
        <v>75</v>
      </c>
      <c r="AP409">
        <f t="shared" si="25"/>
        <v>234</v>
      </c>
      <c r="AQ409">
        <f t="shared" si="26"/>
        <v>178.86653150000006</v>
      </c>
      <c r="AR409">
        <f t="shared" si="27"/>
        <v>6</v>
      </c>
      <c r="AS409" t="b">
        <f t="shared" si="28"/>
        <v>1</v>
      </c>
    </row>
    <row r="410" spans="1:45" x14ac:dyDescent="0.25">
      <c r="A410" s="1">
        <v>44723.598611111112</v>
      </c>
      <c r="B410" t="s">
        <v>452</v>
      </c>
      <c r="C410">
        <v>247</v>
      </c>
      <c r="D410" t="s">
        <v>166</v>
      </c>
      <c r="E410">
        <v>31</v>
      </c>
      <c r="F410">
        <v>20464.080000000002</v>
      </c>
      <c r="G410">
        <v>1.6833499999999999E-3</v>
      </c>
      <c r="H410">
        <v>19.830693589999999</v>
      </c>
      <c r="I410">
        <v>1.9351304999999999E-2</v>
      </c>
      <c r="J410">
        <v>-0.27448109100000001</v>
      </c>
      <c r="K410">
        <v>0.140590887</v>
      </c>
      <c r="L410">
        <v>0.60572000000000004</v>
      </c>
      <c r="M410">
        <v>1.323585067</v>
      </c>
      <c r="N410">
        <v>2.0831398399999999</v>
      </c>
      <c r="O410" t="b">
        <v>0</v>
      </c>
      <c r="P410" t="s">
        <v>388</v>
      </c>
      <c r="Q410" t="s">
        <v>389</v>
      </c>
      <c r="R410" t="s">
        <v>453</v>
      </c>
      <c r="S410" s="1">
        <v>44723.598611111112</v>
      </c>
      <c r="T410" t="s">
        <v>44</v>
      </c>
      <c r="U410" t="s">
        <v>44</v>
      </c>
      <c r="V410">
        <v>0.58805440899999994</v>
      </c>
      <c r="W410">
        <v>14</v>
      </c>
      <c r="X410" t="s">
        <v>45</v>
      </c>
      <c r="Y410">
        <v>0.57619173300000004</v>
      </c>
      <c r="Z410" t="s">
        <v>45</v>
      </c>
      <c r="AA410" t="s">
        <v>46</v>
      </c>
      <c r="AB410">
        <v>4.9933999E-2</v>
      </c>
      <c r="AC410">
        <v>9.2848257000000003E-2</v>
      </c>
      <c r="AD410">
        <v>0.14123654799999999</v>
      </c>
      <c r="AE410" t="s">
        <v>47</v>
      </c>
      <c r="AF410" s="3">
        <v>32.702331819999998</v>
      </c>
      <c r="AG410">
        <v>5.2580762969999997</v>
      </c>
      <c r="AH410">
        <v>77</v>
      </c>
      <c r="AI410">
        <v>37.11538462</v>
      </c>
      <c r="AJ410">
        <v>2821.9510319999999</v>
      </c>
      <c r="AK410">
        <v>266.95103160000002</v>
      </c>
      <c r="AL410">
        <v>10.30141124</v>
      </c>
      <c r="AM410">
        <v>5</v>
      </c>
      <c r="AN410" t="s">
        <v>115</v>
      </c>
      <c r="AP410">
        <f t="shared" si="25"/>
        <v>234</v>
      </c>
      <c r="AQ410">
        <f t="shared" si="26"/>
        <v>135.95103160000002</v>
      </c>
      <c r="AR410">
        <f t="shared" si="27"/>
        <v>5</v>
      </c>
      <c r="AS410" t="b">
        <f t="shared" si="28"/>
        <v>1</v>
      </c>
    </row>
    <row r="411" spans="1:45" x14ac:dyDescent="0.25">
      <c r="A411" s="1">
        <v>44723.65347222222</v>
      </c>
      <c r="B411" t="s">
        <v>454</v>
      </c>
      <c r="C411">
        <v>247</v>
      </c>
      <c r="D411" t="s">
        <v>166</v>
      </c>
      <c r="E411">
        <v>33</v>
      </c>
      <c r="F411">
        <v>16257.222</v>
      </c>
      <c r="G411">
        <v>1.489787E-3</v>
      </c>
      <c r="H411">
        <v>19.712649809999998</v>
      </c>
      <c r="I411">
        <v>2.0125911E-2</v>
      </c>
      <c r="J411">
        <v>-0.225094461</v>
      </c>
      <c r="K411">
        <v>0.118441274</v>
      </c>
      <c r="L411">
        <v>0.65703</v>
      </c>
      <c r="M411">
        <v>1.0443557539999999</v>
      </c>
      <c r="N411">
        <v>2.2557658250000001</v>
      </c>
      <c r="O411" t="b">
        <v>0</v>
      </c>
      <c r="P411" t="s">
        <v>388</v>
      </c>
      <c r="Q411" t="s">
        <v>389</v>
      </c>
      <c r="R411">
        <v>79</v>
      </c>
      <c r="S411" s="1">
        <v>44723.65347222222</v>
      </c>
      <c r="T411" t="s">
        <v>44</v>
      </c>
      <c r="U411" t="s">
        <v>44</v>
      </c>
      <c r="V411">
        <v>0.58434719899999998</v>
      </c>
      <c r="W411">
        <v>14</v>
      </c>
      <c r="X411" t="s">
        <v>45</v>
      </c>
      <c r="Y411">
        <v>0.57267930700000003</v>
      </c>
      <c r="Z411" t="s">
        <v>45</v>
      </c>
      <c r="AA411" t="s">
        <v>46</v>
      </c>
      <c r="AB411">
        <v>4.9933999E-2</v>
      </c>
      <c r="AC411">
        <v>9.2848257000000003E-2</v>
      </c>
      <c r="AD411">
        <v>0.14123654799999999</v>
      </c>
      <c r="AE411" t="s">
        <v>47</v>
      </c>
      <c r="AF411" s="3">
        <v>33.975917299999999</v>
      </c>
      <c r="AG411">
        <v>5.2234497749999997</v>
      </c>
      <c r="AH411">
        <v>79</v>
      </c>
      <c r="AI411">
        <v>36.78974359</v>
      </c>
      <c r="AJ411">
        <v>2759.1683250000001</v>
      </c>
      <c r="AK411">
        <v>204.1683252</v>
      </c>
      <c r="AL411">
        <v>8.8651194950000001</v>
      </c>
      <c r="AM411">
        <v>3</v>
      </c>
      <c r="AN411" t="s">
        <v>85</v>
      </c>
      <c r="AP411">
        <f t="shared" si="25"/>
        <v>234</v>
      </c>
      <c r="AQ411">
        <f t="shared" si="26"/>
        <v>73.168325200000027</v>
      </c>
      <c r="AR411">
        <f t="shared" si="27"/>
        <v>3</v>
      </c>
      <c r="AS411" t="b">
        <f t="shared" si="28"/>
        <v>1</v>
      </c>
    </row>
    <row r="412" spans="1:45" x14ac:dyDescent="0.25">
      <c r="A412" s="1">
        <v>44723.706944444442</v>
      </c>
      <c r="B412" t="s">
        <v>455</v>
      </c>
      <c r="C412">
        <v>247</v>
      </c>
      <c r="D412" t="s">
        <v>166</v>
      </c>
      <c r="E412">
        <v>35</v>
      </c>
      <c r="F412">
        <v>15039.039000000001</v>
      </c>
      <c r="G412">
        <v>1.9152570000000001E-3</v>
      </c>
      <c r="H412">
        <v>20.111496320000001</v>
      </c>
      <c r="I412">
        <v>2.4446160000000001E-2</v>
      </c>
      <c r="J412">
        <v>-0.234203789</v>
      </c>
      <c r="K412">
        <v>0.127205177</v>
      </c>
      <c r="L412">
        <v>0.64922000000000002</v>
      </c>
      <c r="M412">
        <v>1.3714437719999999</v>
      </c>
      <c r="N412">
        <v>2.3442971949999998</v>
      </c>
      <c r="O412" t="b">
        <v>0</v>
      </c>
      <c r="P412" t="s">
        <v>388</v>
      </c>
      <c r="Q412" t="s">
        <v>389</v>
      </c>
      <c r="R412" t="s">
        <v>456</v>
      </c>
      <c r="S412" s="1">
        <v>44723.706944444442</v>
      </c>
      <c r="T412" t="s">
        <v>44</v>
      </c>
      <c r="U412" t="s">
        <v>44</v>
      </c>
      <c r="V412">
        <v>0.60743943199999995</v>
      </c>
      <c r="W412">
        <v>9</v>
      </c>
      <c r="X412" t="s">
        <v>45</v>
      </c>
      <c r="Y412">
        <v>0.59404504000000002</v>
      </c>
      <c r="Z412" t="s">
        <v>45</v>
      </c>
      <c r="AA412" t="s">
        <v>46</v>
      </c>
      <c r="AB412">
        <v>4.9933999E-2</v>
      </c>
      <c r="AC412">
        <v>9.2848257000000003E-2</v>
      </c>
      <c r="AD412">
        <v>0.14123654799999999</v>
      </c>
      <c r="AE412" t="s">
        <v>47</v>
      </c>
      <c r="AF412" s="3">
        <v>26.46514887</v>
      </c>
      <c r="AG412">
        <v>4.0731870849999998</v>
      </c>
      <c r="AH412">
        <v>57</v>
      </c>
      <c r="AI412">
        <v>40.371794870000002</v>
      </c>
      <c r="AJ412">
        <v>3164.8451690000002</v>
      </c>
      <c r="AK412">
        <v>244.84516859999999</v>
      </c>
      <c r="AL412" t="s">
        <v>45</v>
      </c>
      <c r="AM412">
        <v>4</v>
      </c>
      <c r="AN412" t="s">
        <v>51</v>
      </c>
      <c r="AP412">
        <f t="shared" si="25"/>
        <v>234</v>
      </c>
      <c r="AQ412">
        <f t="shared" si="26"/>
        <v>113.84516859999997</v>
      </c>
      <c r="AR412">
        <f t="shared" si="27"/>
        <v>4</v>
      </c>
      <c r="AS412" t="b">
        <f t="shared" si="28"/>
        <v>1</v>
      </c>
    </row>
    <row r="413" spans="1:45" x14ac:dyDescent="0.25">
      <c r="A413" s="1">
        <v>44723.763888888891</v>
      </c>
      <c r="B413" t="s">
        <v>457</v>
      </c>
      <c r="C413">
        <v>247</v>
      </c>
      <c r="D413" t="s">
        <v>166</v>
      </c>
      <c r="E413">
        <v>37</v>
      </c>
      <c r="F413">
        <v>14097.09</v>
      </c>
      <c r="G413">
        <v>1.6489549999999999E-3</v>
      </c>
      <c r="H413">
        <v>20.293107540000001</v>
      </c>
      <c r="I413">
        <v>1.5372215E-2</v>
      </c>
      <c r="J413">
        <v>-0.32390095899999999</v>
      </c>
      <c r="K413">
        <v>9.4232628999999998E-2</v>
      </c>
      <c r="L413">
        <v>0.55579000000000001</v>
      </c>
      <c r="M413">
        <v>1.9747264490000001</v>
      </c>
      <c r="N413">
        <v>1.9859759269999999</v>
      </c>
      <c r="O413" t="b">
        <v>0</v>
      </c>
      <c r="P413" t="s">
        <v>388</v>
      </c>
      <c r="Q413" t="s">
        <v>389</v>
      </c>
      <c r="R413" t="s">
        <v>458</v>
      </c>
      <c r="S413" s="1">
        <v>44723.763888888891</v>
      </c>
      <c r="T413" t="s">
        <v>44</v>
      </c>
      <c r="U413" t="s">
        <v>44</v>
      </c>
      <c r="V413">
        <v>0.54395475999999998</v>
      </c>
      <c r="W413">
        <v>9</v>
      </c>
      <c r="X413" t="s">
        <v>45</v>
      </c>
      <c r="Y413">
        <v>0.535711932</v>
      </c>
      <c r="Z413" t="s">
        <v>45</v>
      </c>
      <c r="AA413" t="s">
        <v>46</v>
      </c>
      <c r="AB413">
        <v>4.9933999E-2</v>
      </c>
      <c r="AC413">
        <v>9.2848257000000003E-2</v>
      </c>
      <c r="AD413">
        <v>0.14123654799999999</v>
      </c>
      <c r="AE413" t="s">
        <v>47</v>
      </c>
      <c r="AF413" s="3">
        <v>48.422904529999997</v>
      </c>
      <c r="AG413">
        <v>8.8148540149999999</v>
      </c>
      <c r="AH413">
        <v>72.5</v>
      </c>
      <c r="AI413">
        <v>37.848076929999998</v>
      </c>
      <c r="AJ413">
        <v>2861.7249900000002</v>
      </c>
      <c r="AK413">
        <v>306.72499019999998</v>
      </c>
      <c r="AL413">
        <v>14.96352957</v>
      </c>
      <c r="AM413">
        <v>6</v>
      </c>
      <c r="AN413" t="s">
        <v>75</v>
      </c>
      <c r="AP413">
        <f t="shared" si="25"/>
        <v>234</v>
      </c>
      <c r="AQ413">
        <f t="shared" si="26"/>
        <v>175.72499019999998</v>
      </c>
      <c r="AR413">
        <f t="shared" si="27"/>
        <v>6</v>
      </c>
      <c r="AS413" t="b">
        <f t="shared" si="28"/>
        <v>1</v>
      </c>
    </row>
    <row r="414" spans="1:45" x14ac:dyDescent="0.25">
      <c r="A414" s="1">
        <v>44723.790277777778</v>
      </c>
      <c r="B414" t="s">
        <v>459</v>
      </c>
      <c r="C414">
        <v>247</v>
      </c>
      <c r="D414" t="s">
        <v>166</v>
      </c>
      <c r="E414">
        <v>38</v>
      </c>
      <c r="F414">
        <v>18154.843000000001</v>
      </c>
      <c r="G414">
        <v>1.643121E-3</v>
      </c>
      <c r="H414">
        <v>19.919615910000001</v>
      </c>
      <c r="I414">
        <v>1.6533020999999998E-2</v>
      </c>
      <c r="J414">
        <v>-0.249791762</v>
      </c>
      <c r="K414">
        <v>9.4643058000000002E-2</v>
      </c>
      <c r="L414">
        <v>0.63271999999999995</v>
      </c>
      <c r="M414">
        <v>1.2610695649999999</v>
      </c>
      <c r="N414">
        <v>2.2817136659999999</v>
      </c>
      <c r="O414" t="b">
        <v>0</v>
      </c>
      <c r="P414" t="s">
        <v>388</v>
      </c>
      <c r="Q414" t="s">
        <v>389</v>
      </c>
      <c r="R414">
        <v>2</v>
      </c>
      <c r="S414" s="1">
        <v>44723.790277777778</v>
      </c>
      <c r="T414" t="s">
        <v>44</v>
      </c>
      <c r="U414" t="s">
        <v>44</v>
      </c>
      <c r="V414">
        <v>0.60842109200000005</v>
      </c>
      <c r="W414">
        <v>29</v>
      </c>
      <c r="X414" t="s">
        <v>45</v>
      </c>
      <c r="Y414">
        <v>0.59495428400000006</v>
      </c>
      <c r="Z414" t="s">
        <v>45</v>
      </c>
      <c r="AA414" t="s">
        <v>46</v>
      </c>
      <c r="AB414">
        <v>4.9933999E-2</v>
      </c>
      <c r="AC414">
        <v>9.2848257000000003E-2</v>
      </c>
      <c r="AD414">
        <v>0.14123654799999999</v>
      </c>
      <c r="AE414" t="s">
        <v>47</v>
      </c>
      <c r="AF414" s="3">
        <v>26.157622610000001</v>
      </c>
      <c r="AG414">
        <v>3.900442408</v>
      </c>
      <c r="AH414">
        <v>2</v>
      </c>
      <c r="AI414">
        <v>49.644444440000001</v>
      </c>
      <c r="AJ414">
        <v>4131.4968280000003</v>
      </c>
      <c r="AK414">
        <v>116.4968279</v>
      </c>
      <c r="AL414" t="s">
        <v>45</v>
      </c>
      <c r="AM414">
        <v>12</v>
      </c>
      <c r="AN414" t="s">
        <v>63</v>
      </c>
      <c r="AP414">
        <f t="shared" si="25"/>
        <v>234</v>
      </c>
      <c r="AQ414">
        <f t="shared" si="26"/>
        <v>350.49682789999997</v>
      </c>
      <c r="AR414">
        <f t="shared" si="27"/>
        <v>12</v>
      </c>
      <c r="AS414" t="b">
        <f t="shared" si="28"/>
        <v>1</v>
      </c>
    </row>
    <row r="415" spans="1:45" x14ac:dyDescent="0.25">
      <c r="A415" s="1">
        <v>44723.90347222222</v>
      </c>
      <c r="B415" t="s">
        <v>460</v>
      </c>
      <c r="C415">
        <v>247</v>
      </c>
      <c r="D415" t="s">
        <v>166</v>
      </c>
      <c r="E415">
        <v>42</v>
      </c>
      <c r="F415">
        <v>16008.002</v>
      </c>
      <c r="G415">
        <v>1.869873E-3</v>
      </c>
      <c r="H415">
        <v>19.721365380000002</v>
      </c>
      <c r="I415">
        <v>2.2411542999999999E-2</v>
      </c>
      <c r="J415">
        <v>-0.16126035799999999</v>
      </c>
      <c r="K415">
        <v>0.10968446599999999</v>
      </c>
      <c r="L415">
        <v>0.72167999999999999</v>
      </c>
      <c r="M415">
        <v>1.0571550169999999</v>
      </c>
      <c r="N415">
        <v>2.2103888060000001</v>
      </c>
      <c r="O415" t="b">
        <v>0</v>
      </c>
      <c r="P415" t="s">
        <v>388</v>
      </c>
      <c r="Q415" t="s">
        <v>389</v>
      </c>
      <c r="R415" t="s">
        <v>461</v>
      </c>
      <c r="S415" s="1">
        <v>44723.90347222222</v>
      </c>
      <c r="T415" t="s">
        <v>44</v>
      </c>
      <c r="U415" t="s">
        <v>44</v>
      </c>
      <c r="V415">
        <v>0.65322118900000004</v>
      </c>
      <c r="W415">
        <v>13</v>
      </c>
      <c r="X415" t="s">
        <v>45</v>
      </c>
      <c r="Y415">
        <v>0.63643809500000004</v>
      </c>
      <c r="Z415" t="s">
        <v>45</v>
      </c>
      <c r="AA415" t="s">
        <v>46</v>
      </c>
      <c r="AB415">
        <v>4.9933999E-2</v>
      </c>
      <c r="AC415">
        <v>9.2848257000000003E-2</v>
      </c>
      <c r="AD415">
        <v>0.14123654799999999</v>
      </c>
      <c r="AE415" t="s">
        <v>47</v>
      </c>
      <c r="AF415" s="3">
        <v>13.06110408</v>
      </c>
      <c r="AG415">
        <v>0.93317977399999996</v>
      </c>
      <c r="AH415">
        <v>62.5</v>
      </c>
      <c r="AI415">
        <v>39.476282050000002</v>
      </c>
      <c r="AJ415">
        <v>3057.6234079999999</v>
      </c>
      <c r="AK415">
        <v>137.6234082</v>
      </c>
      <c r="AL415">
        <v>13.389254729999999</v>
      </c>
      <c r="AM415">
        <v>1</v>
      </c>
      <c r="AN415" t="s">
        <v>48</v>
      </c>
      <c r="AP415">
        <f t="shared" si="25"/>
        <v>234</v>
      </c>
      <c r="AQ415">
        <f t="shared" si="26"/>
        <v>6.6234081999999717</v>
      </c>
      <c r="AR415">
        <f t="shared" si="27"/>
        <v>1</v>
      </c>
      <c r="AS415" t="b">
        <f t="shared" si="28"/>
        <v>1</v>
      </c>
    </row>
    <row r="416" spans="1:45" x14ac:dyDescent="0.25">
      <c r="A416" s="1">
        <v>44726.62222222222</v>
      </c>
      <c r="B416" t="s">
        <v>462</v>
      </c>
      <c r="C416">
        <v>248</v>
      </c>
      <c r="D416" t="s">
        <v>166</v>
      </c>
      <c r="E416">
        <v>5</v>
      </c>
      <c r="F416">
        <v>12523.387000000001</v>
      </c>
      <c r="G416">
        <v>2.2076489999999999E-3</v>
      </c>
      <c r="H416">
        <v>19.113616369999999</v>
      </c>
      <c r="I416">
        <v>2.0874275000000001E-2</v>
      </c>
      <c r="J416">
        <v>-0.14921959800000001</v>
      </c>
      <c r="K416">
        <v>0.130259188</v>
      </c>
      <c r="L416">
        <v>0.71309</v>
      </c>
      <c r="M416">
        <v>0.68893136899999996</v>
      </c>
      <c r="N416">
        <v>1.9506388750000001</v>
      </c>
      <c r="O416" t="b">
        <v>0</v>
      </c>
      <c r="P416" t="s">
        <v>388</v>
      </c>
      <c r="Q416" t="s">
        <v>389</v>
      </c>
      <c r="R416" t="s">
        <v>463</v>
      </c>
      <c r="S416" s="1">
        <v>44726.62222222222</v>
      </c>
      <c r="T416" t="s">
        <v>44</v>
      </c>
      <c r="U416" t="s">
        <v>44</v>
      </c>
      <c r="V416" t="s">
        <v>45</v>
      </c>
      <c r="W416" t="s">
        <v>50</v>
      </c>
      <c r="X416" t="s">
        <v>45</v>
      </c>
      <c r="Y416" t="s">
        <v>45</v>
      </c>
      <c r="Z416" t="s">
        <v>45</v>
      </c>
      <c r="AA416" t="s">
        <v>46</v>
      </c>
      <c r="AB416">
        <v>4.9933999E-2</v>
      </c>
      <c r="AC416">
        <v>9.2848257000000003E-2</v>
      </c>
      <c r="AD416">
        <v>0.14123654799999999</v>
      </c>
      <c r="AE416" t="s">
        <v>47</v>
      </c>
      <c r="AF416" s="3" t="s">
        <v>45</v>
      </c>
      <c r="AG416" t="s">
        <v>45</v>
      </c>
      <c r="AH416">
        <v>120.5</v>
      </c>
      <c r="AI416">
        <v>30.032692310000002</v>
      </c>
      <c r="AJ416">
        <v>2360.5057360000001</v>
      </c>
      <c r="AK416">
        <v>170.5057357</v>
      </c>
      <c r="AL416">
        <v>9.4667753240000003</v>
      </c>
      <c r="AM416">
        <v>2</v>
      </c>
      <c r="AN416" t="s">
        <v>57</v>
      </c>
      <c r="AP416">
        <f t="shared" si="25"/>
        <v>234</v>
      </c>
      <c r="AQ416">
        <f t="shared" si="26"/>
        <v>39.505735700000002</v>
      </c>
      <c r="AR416">
        <f t="shared" si="27"/>
        <v>2</v>
      </c>
      <c r="AS416" t="b">
        <f t="shared" si="28"/>
        <v>1</v>
      </c>
    </row>
    <row r="417" spans="1:45" x14ac:dyDescent="0.25">
      <c r="A417" s="1">
        <v>44726.650694444441</v>
      </c>
      <c r="B417" t="s">
        <v>432</v>
      </c>
      <c r="C417">
        <v>248</v>
      </c>
      <c r="D417" t="s">
        <v>166</v>
      </c>
      <c r="E417">
        <v>6</v>
      </c>
      <c r="F417">
        <v>17211.007000000001</v>
      </c>
      <c r="G417">
        <v>1.947023E-3</v>
      </c>
      <c r="H417">
        <v>20.006069780000001</v>
      </c>
      <c r="I417">
        <v>1.7849729000000002E-2</v>
      </c>
      <c r="J417">
        <v>-0.17373941400000001</v>
      </c>
      <c r="K417">
        <v>0.106700133</v>
      </c>
      <c r="L417">
        <v>0.68783000000000005</v>
      </c>
      <c r="M417">
        <v>1.409778577</v>
      </c>
      <c r="N417">
        <v>2.1351305350000001</v>
      </c>
      <c r="O417" t="b">
        <v>0</v>
      </c>
      <c r="P417" t="s">
        <v>388</v>
      </c>
      <c r="Q417" t="s">
        <v>389</v>
      </c>
      <c r="R417">
        <v>80</v>
      </c>
      <c r="S417" s="1">
        <v>44726.650694444441</v>
      </c>
      <c r="T417" t="s">
        <v>44</v>
      </c>
      <c r="U417" t="s">
        <v>44</v>
      </c>
      <c r="V417">
        <v>0.671302026</v>
      </c>
      <c r="W417">
        <v>18</v>
      </c>
      <c r="X417" t="s">
        <v>45</v>
      </c>
      <c r="Y417">
        <v>0.65325163200000003</v>
      </c>
      <c r="Z417" t="s">
        <v>45</v>
      </c>
      <c r="AA417" t="s">
        <v>46</v>
      </c>
      <c r="AB417">
        <v>4.9933999E-2</v>
      </c>
      <c r="AC417">
        <v>9.2848257000000003E-2</v>
      </c>
      <c r="AD417">
        <v>0.14123654799999999</v>
      </c>
      <c r="AE417" t="s">
        <v>47</v>
      </c>
      <c r="AF417" s="3">
        <v>8.2219036760000002</v>
      </c>
      <c r="AG417">
        <v>0.20152091799999999</v>
      </c>
      <c r="AH417">
        <v>80</v>
      </c>
      <c r="AI417">
        <v>36.626923079999997</v>
      </c>
      <c r="AJ417">
        <v>2754.3155109999998</v>
      </c>
      <c r="AK417">
        <v>199.3155108</v>
      </c>
      <c r="AL417">
        <v>11.36456868</v>
      </c>
      <c r="AM417">
        <v>3</v>
      </c>
      <c r="AN417" t="s">
        <v>85</v>
      </c>
      <c r="AP417">
        <f t="shared" si="25"/>
        <v>234</v>
      </c>
      <c r="AQ417">
        <f t="shared" si="26"/>
        <v>68.31551079999997</v>
      </c>
      <c r="AR417">
        <f t="shared" si="27"/>
        <v>3</v>
      </c>
      <c r="AS417" t="b">
        <f t="shared" si="28"/>
        <v>1</v>
      </c>
    </row>
    <row r="418" spans="1:45" x14ac:dyDescent="0.25">
      <c r="A418" s="1">
        <v>44726.677083333336</v>
      </c>
      <c r="B418" t="s">
        <v>464</v>
      </c>
      <c r="C418">
        <v>248</v>
      </c>
      <c r="D418" t="s">
        <v>166</v>
      </c>
      <c r="E418">
        <v>7</v>
      </c>
      <c r="F418">
        <v>23222.719000000001</v>
      </c>
      <c r="G418">
        <v>8.6737100000000003E-4</v>
      </c>
      <c r="H418">
        <v>19.407298040000001</v>
      </c>
      <c r="I418">
        <v>1.7698327E-2</v>
      </c>
      <c r="J418">
        <v>-0.25483703800000002</v>
      </c>
      <c r="K418">
        <v>0.106652847</v>
      </c>
      <c r="L418">
        <v>0.60441999999999996</v>
      </c>
      <c r="M418">
        <v>1.1170591780000001</v>
      </c>
      <c r="N418">
        <v>1.9074315289999999</v>
      </c>
      <c r="O418" t="b">
        <v>0</v>
      </c>
      <c r="P418" t="s">
        <v>388</v>
      </c>
      <c r="Q418" t="s">
        <v>389</v>
      </c>
      <c r="R418" t="s">
        <v>465</v>
      </c>
      <c r="S418" s="1">
        <v>44726.677083333336</v>
      </c>
      <c r="T418" t="s">
        <v>44</v>
      </c>
      <c r="U418" t="s">
        <v>44</v>
      </c>
      <c r="V418">
        <v>0.60217561600000002</v>
      </c>
      <c r="W418">
        <v>6</v>
      </c>
      <c r="X418" t="s">
        <v>45</v>
      </c>
      <c r="Y418">
        <v>0.589470257</v>
      </c>
      <c r="Z418" t="s">
        <v>45</v>
      </c>
      <c r="AA418" t="s">
        <v>46</v>
      </c>
      <c r="AB418">
        <v>4.9933999E-2</v>
      </c>
      <c r="AC418">
        <v>9.2848257000000003E-2</v>
      </c>
      <c r="AD418">
        <v>0.14123654799999999</v>
      </c>
      <c r="AE418" t="s">
        <v>47</v>
      </c>
      <c r="AF418" s="3">
        <v>28.02695387</v>
      </c>
      <c r="AG418">
        <v>4.1314157409999996</v>
      </c>
      <c r="AH418">
        <v>109.5</v>
      </c>
      <c r="AI418">
        <v>31.823717949999999</v>
      </c>
      <c r="AJ418">
        <v>2432.659854</v>
      </c>
      <c r="AK418">
        <v>242.65985449999999</v>
      </c>
      <c r="AL418">
        <v>5.7439587999999997</v>
      </c>
      <c r="AM418">
        <v>4</v>
      </c>
      <c r="AN418" t="s">
        <v>51</v>
      </c>
      <c r="AP418">
        <f t="shared" si="25"/>
        <v>234</v>
      </c>
      <c r="AQ418">
        <f t="shared" si="26"/>
        <v>111.65985449999999</v>
      </c>
      <c r="AR418">
        <f t="shared" si="27"/>
        <v>4</v>
      </c>
      <c r="AS418" t="b">
        <f t="shared" si="28"/>
        <v>1</v>
      </c>
    </row>
    <row r="419" spans="1:45" x14ac:dyDescent="0.25">
      <c r="A419" s="1">
        <v>44726.788194444445</v>
      </c>
      <c r="B419" t="s">
        <v>466</v>
      </c>
      <c r="C419">
        <v>248</v>
      </c>
      <c r="D419" t="s">
        <v>166</v>
      </c>
      <c r="E419">
        <v>11</v>
      </c>
      <c r="F419">
        <v>15920.234</v>
      </c>
      <c r="G419">
        <v>1.804824E-3</v>
      </c>
      <c r="H419">
        <v>19.314126210000001</v>
      </c>
      <c r="I419">
        <v>2.0041488999999999E-2</v>
      </c>
      <c r="J419">
        <v>-0.19850108299999999</v>
      </c>
      <c r="K419">
        <v>0.13164341600000001</v>
      </c>
      <c r="L419">
        <v>0.66218999999999995</v>
      </c>
      <c r="M419">
        <v>0.94645548400000001</v>
      </c>
      <c r="N419">
        <v>1.8925177879999999</v>
      </c>
      <c r="O419" t="b">
        <v>0</v>
      </c>
      <c r="P419" t="s">
        <v>388</v>
      </c>
      <c r="Q419" t="s">
        <v>389</v>
      </c>
      <c r="R419" t="s">
        <v>467</v>
      </c>
      <c r="S419" s="1">
        <v>44726.788194444445</v>
      </c>
      <c r="T419" t="s">
        <v>44</v>
      </c>
      <c r="U419" t="s">
        <v>44</v>
      </c>
      <c r="V419">
        <v>0.62594640599999996</v>
      </c>
      <c r="W419">
        <v>12</v>
      </c>
      <c r="X419" t="s">
        <v>45</v>
      </c>
      <c r="Y419">
        <v>0.61132965100000003</v>
      </c>
      <c r="Z419" t="s">
        <v>45</v>
      </c>
      <c r="AA419" t="s">
        <v>46</v>
      </c>
      <c r="AB419">
        <v>4.9933999E-2</v>
      </c>
      <c r="AC419">
        <v>9.2848257000000003E-2</v>
      </c>
      <c r="AD419">
        <v>0.14123654799999999</v>
      </c>
      <c r="AE419" t="s">
        <v>47</v>
      </c>
      <c r="AF419" s="3">
        <v>20.77632444</v>
      </c>
      <c r="AG419">
        <v>2.4787797220000001</v>
      </c>
      <c r="AH419">
        <v>125.5</v>
      </c>
      <c r="AI419">
        <v>29.05</v>
      </c>
      <c r="AJ419">
        <v>2216.6874029999999</v>
      </c>
      <c r="AK419">
        <v>26.687402779999999</v>
      </c>
      <c r="AL419">
        <v>25.930524510000001</v>
      </c>
      <c r="AM419">
        <v>9</v>
      </c>
      <c r="AN419" t="s">
        <v>71</v>
      </c>
      <c r="AP419">
        <f t="shared" si="25"/>
        <v>234</v>
      </c>
      <c r="AQ419">
        <f t="shared" si="26"/>
        <v>260.68740278000001</v>
      </c>
      <c r="AR419">
        <f t="shared" si="27"/>
        <v>9</v>
      </c>
      <c r="AS419" t="b">
        <f t="shared" si="28"/>
        <v>1</v>
      </c>
    </row>
    <row r="420" spans="1:45" x14ac:dyDescent="0.25">
      <c r="A420" s="1">
        <v>44726.814583333333</v>
      </c>
      <c r="B420" t="s">
        <v>468</v>
      </c>
      <c r="C420">
        <v>248</v>
      </c>
      <c r="D420" t="s">
        <v>166</v>
      </c>
      <c r="E420">
        <v>12</v>
      </c>
      <c r="F420">
        <v>17756.508999999998</v>
      </c>
      <c r="G420">
        <v>1.723001E-3</v>
      </c>
      <c r="H420">
        <v>20.661296480000001</v>
      </c>
      <c r="I420">
        <v>1.8116917E-2</v>
      </c>
      <c r="J420">
        <v>-0.23264658599999999</v>
      </c>
      <c r="K420">
        <v>0.11418879999999999</v>
      </c>
      <c r="L420">
        <v>0.62680999999999998</v>
      </c>
      <c r="M420">
        <v>2.1183744419999999</v>
      </c>
      <c r="N420">
        <v>2.0624269559999999</v>
      </c>
      <c r="O420" t="b">
        <v>0</v>
      </c>
      <c r="P420" t="s">
        <v>388</v>
      </c>
      <c r="Q420" t="s">
        <v>389</v>
      </c>
      <c r="R420" t="s">
        <v>469</v>
      </c>
      <c r="S420" s="1">
        <v>44726.814583333333</v>
      </c>
      <c r="T420" t="s">
        <v>44</v>
      </c>
      <c r="U420" t="s">
        <v>44</v>
      </c>
      <c r="V420">
        <v>0.61668188599999996</v>
      </c>
      <c r="W420">
        <v>26</v>
      </c>
      <c r="X420" t="s">
        <v>45</v>
      </c>
      <c r="Y420">
        <v>0.60284686899999995</v>
      </c>
      <c r="Z420" t="s">
        <v>45</v>
      </c>
      <c r="AA420" t="s">
        <v>46</v>
      </c>
      <c r="AB420">
        <v>4.9933999E-2</v>
      </c>
      <c r="AC420">
        <v>9.2848257000000003E-2</v>
      </c>
      <c r="AD420">
        <v>0.14123654799999999</v>
      </c>
      <c r="AE420" t="s">
        <v>47</v>
      </c>
      <c r="AF420" s="3">
        <v>23.527367659999999</v>
      </c>
      <c r="AG420">
        <v>4.2235466779999999</v>
      </c>
      <c r="AH420">
        <v>131</v>
      </c>
      <c r="AI420">
        <v>28.041935479999999</v>
      </c>
      <c r="AJ420">
        <v>1857.845566</v>
      </c>
      <c r="AK420">
        <v>32.845565909999998</v>
      </c>
      <c r="AL420">
        <v>47.560421769999998</v>
      </c>
      <c r="AM420">
        <v>9</v>
      </c>
      <c r="AN420" t="s">
        <v>71</v>
      </c>
      <c r="AP420">
        <f t="shared" si="25"/>
        <v>234</v>
      </c>
      <c r="AQ420">
        <f t="shared" si="26"/>
        <v>266.84556591</v>
      </c>
      <c r="AR420">
        <f t="shared" si="27"/>
        <v>9</v>
      </c>
      <c r="AS420" t="b">
        <f t="shared" si="28"/>
        <v>1</v>
      </c>
    </row>
    <row r="421" spans="1:45" x14ac:dyDescent="0.25">
      <c r="A421" s="1">
        <v>44726.843055555553</v>
      </c>
      <c r="B421" t="s">
        <v>470</v>
      </c>
      <c r="C421">
        <v>248</v>
      </c>
      <c r="D421" t="s">
        <v>166</v>
      </c>
      <c r="E421">
        <v>13</v>
      </c>
      <c r="F421">
        <v>17901.989000000001</v>
      </c>
      <c r="G421">
        <v>1.6890239999999999E-3</v>
      </c>
      <c r="H421">
        <v>20.690236380000002</v>
      </c>
      <c r="I421">
        <v>1.6575131E-2</v>
      </c>
      <c r="J421">
        <v>-0.270426781</v>
      </c>
      <c r="K421">
        <v>8.1031685000000006E-2</v>
      </c>
      <c r="L421">
        <v>0.58784999999999998</v>
      </c>
      <c r="M421">
        <v>2.2666495869999999</v>
      </c>
      <c r="N421">
        <v>1.974798922</v>
      </c>
      <c r="O421" t="b">
        <v>0</v>
      </c>
      <c r="P421" t="s">
        <v>388</v>
      </c>
      <c r="Q421" t="s">
        <v>389</v>
      </c>
      <c r="R421" t="s">
        <v>471</v>
      </c>
      <c r="S421" s="1">
        <v>44726.843055555553</v>
      </c>
      <c r="T421" t="s">
        <v>44</v>
      </c>
      <c r="U421" t="s">
        <v>44</v>
      </c>
      <c r="V421">
        <v>0.57803304200000005</v>
      </c>
      <c r="W421">
        <v>25</v>
      </c>
      <c r="X421" t="s">
        <v>45</v>
      </c>
      <c r="Y421">
        <v>0.56708307800000002</v>
      </c>
      <c r="Z421" t="s">
        <v>45</v>
      </c>
      <c r="AA421" t="s">
        <v>46</v>
      </c>
      <c r="AB421">
        <v>4.9933999E-2</v>
      </c>
      <c r="AC421">
        <v>9.2848257000000003E-2</v>
      </c>
      <c r="AD421">
        <v>0.14123654799999999</v>
      </c>
      <c r="AE421" t="s">
        <v>47</v>
      </c>
      <c r="AF421" s="3">
        <v>36.038360189999999</v>
      </c>
      <c r="AG421">
        <v>6.8450454890000003</v>
      </c>
      <c r="AH421">
        <v>97</v>
      </c>
      <c r="AI421">
        <v>33.858974359999998</v>
      </c>
      <c r="AJ421">
        <v>2544.2370249999999</v>
      </c>
      <c r="AK421">
        <v>354.23702479999997</v>
      </c>
      <c r="AL421">
        <v>4.9043291309999999</v>
      </c>
      <c r="AM421">
        <v>8</v>
      </c>
      <c r="AN421" t="s">
        <v>55</v>
      </c>
      <c r="AP421">
        <f t="shared" si="25"/>
        <v>234</v>
      </c>
      <c r="AQ421">
        <f t="shared" si="26"/>
        <v>223.23702479999997</v>
      </c>
      <c r="AR421">
        <f t="shared" si="27"/>
        <v>8</v>
      </c>
      <c r="AS421" t="b">
        <f t="shared" si="28"/>
        <v>1</v>
      </c>
    </row>
    <row r="422" spans="1:45" x14ac:dyDescent="0.25">
      <c r="A422" s="1">
        <v>44726.924305555556</v>
      </c>
      <c r="B422" t="s">
        <v>472</v>
      </c>
      <c r="C422">
        <v>248</v>
      </c>
      <c r="D422" t="s">
        <v>166</v>
      </c>
      <c r="E422">
        <v>16</v>
      </c>
      <c r="F422">
        <v>25427.524000000001</v>
      </c>
      <c r="G422">
        <v>5.6919700000000002E-4</v>
      </c>
      <c r="H422">
        <v>19.296969499999999</v>
      </c>
      <c r="I422">
        <v>2.0645977999999999E-2</v>
      </c>
      <c r="J422">
        <v>-0.45870408200000001</v>
      </c>
      <c r="K422">
        <v>9.5403369000000002E-2</v>
      </c>
      <c r="L422">
        <v>0.39356999999999998</v>
      </c>
      <c r="M422">
        <v>0.79640507299999996</v>
      </c>
      <c r="N422">
        <v>2.2629838179999999</v>
      </c>
      <c r="O422" t="b">
        <v>0</v>
      </c>
      <c r="P422" t="s">
        <v>388</v>
      </c>
      <c r="Q422" t="s">
        <v>389</v>
      </c>
      <c r="R422" t="s">
        <v>473</v>
      </c>
      <c r="S422" s="1">
        <v>44726.924305555556</v>
      </c>
      <c r="T422" t="s">
        <v>44</v>
      </c>
      <c r="U422" t="s">
        <v>44</v>
      </c>
      <c r="V422" t="s">
        <v>45</v>
      </c>
      <c r="W422" t="s">
        <v>50</v>
      </c>
      <c r="X422" t="s">
        <v>45</v>
      </c>
      <c r="Y422" t="s">
        <v>45</v>
      </c>
      <c r="Z422" t="s">
        <v>45</v>
      </c>
      <c r="AA422" t="s">
        <v>46</v>
      </c>
      <c r="AB422">
        <v>4.9933999E-2</v>
      </c>
      <c r="AC422">
        <v>9.2848257000000003E-2</v>
      </c>
      <c r="AD422">
        <v>0.14123654799999999</v>
      </c>
      <c r="AE422" t="s">
        <v>47</v>
      </c>
      <c r="AF422" s="3" t="s">
        <v>45</v>
      </c>
      <c r="AG422" t="s">
        <v>45</v>
      </c>
      <c r="AH422">
        <v>148</v>
      </c>
      <c r="AI422">
        <v>25.46451613</v>
      </c>
      <c r="AJ422">
        <v>1660.072222</v>
      </c>
      <c r="AK422">
        <v>200.07222200000001</v>
      </c>
      <c r="AL422">
        <v>10.9394083</v>
      </c>
      <c r="AM422">
        <v>3</v>
      </c>
      <c r="AN422" t="s">
        <v>85</v>
      </c>
      <c r="AP422">
        <f t="shared" ref="AP422:AP485" si="29">AT$357</f>
        <v>234</v>
      </c>
      <c r="AQ422">
        <f t="shared" si="26"/>
        <v>69.072222000000011</v>
      </c>
      <c r="AR422">
        <f t="shared" si="27"/>
        <v>3</v>
      </c>
      <c r="AS422" t="b">
        <f t="shared" si="28"/>
        <v>1</v>
      </c>
    </row>
    <row r="423" spans="1:45" x14ac:dyDescent="0.25">
      <c r="A423" s="1">
        <v>44726.953472222223</v>
      </c>
      <c r="B423" t="s">
        <v>474</v>
      </c>
      <c r="C423">
        <v>248</v>
      </c>
      <c r="D423" t="s">
        <v>166</v>
      </c>
      <c r="E423">
        <v>17</v>
      </c>
      <c r="F423">
        <v>20112.314999999999</v>
      </c>
      <c r="G423">
        <v>1.462196E-3</v>
      </c>
      <c r="H423">
        <v>19.596470409999998</v>
      </c>
      <c r="I423">
        <v>1.6143958E-2</v>
      </c>
      <c r="J423">
        <v>-0.225744944</v>
      </c>
      <c r="K423">
        <v>9.3112707000000003E-2</v>
      </c>
      <c r="L423">
        <v>0.63207999999999998</v>
      </c>
      <c r="M423">
        <v>0.94362551299999997</v>
      </c>
      <c r="N423">
        <v>2.17096928</v>
      </c>
      <c r="O423" t="b">
        <v>0</v>
      </c>
      <c r="P423" t="s">
        <v>388</v>
      </c>
      <c r="Q423" t="s">
        <v>389</v>
      </c>
      <c r="R423" t="s">
        <v>475</v>
      </c>
      <c r="S423" s="1">
        <v>44726.953472222223</v>
      </c>
      <c r="T423" t="s">
        <v>44</v>
      </c>
      <c r="U423" t="s">
        <v>44</v>
      </c>
      <c r="V423">
        <v>0.65705492300000001</v>
      </c>
      <c r="W423">
        <v>23</v>
      </c>
      <c r="X423" t="s">
        <v>45</v>
      </c>
      <c r="Y423">
        <v>0.63962002799999995</v>
      </c>
      <c r="Z423" t="s">
        <v>45</v>
      </c>
      <c r="AA423" t="s">
        <v>46</v>
      </c>
      <c r="AB423">
        <v>4.9933999E-2</v>
      </c>
      <c r="AC423">
        <v>9.2848257000000003E-2</v>
      </c>
      <c r="AD423">
        <v>0.14123654799999999</v>
      </c>
      <c r="AE423" t="s">
        <v>47</v>
      </c>
      <c r="AF423" s="3">
        <v>12.12613369</v>
      </c>
      <c r="AG423">
        <v>0.61305370000000003</v>
      </c>
      <c r="AH423">
        <v>124.75</v>
      </c>
      <c r="AI423">
        <v>29.34070513</v>
      </c>
      <c r="AJ423">
        <v>2267.4941819999999</v>
      </c>
      <c r="AK423">
        <v>77.494181560000001</v>
      </c>
      <c r="AL423">
        <v>18.867450389999998</v>
      </c>
      <c r="AM423">
        <v>11</v>
      </c>
      <c r="AN423" t="s">
        <v>59</v>
      </c>
      <c r="AP423">
        <f t="shared" si="29"/>
        <v>234</v>
      </c>
      <c r="AQ423">
        <f t="shared" si="26"/>
        <v>311.49418156000002</v>
      </c>
      <c r="AR423">
        <f t="shared" si="27"/>
        <v>11</v>
      </c>
      <c r="AS423" t="b">
        <f t="shared" si="28"/>
        <v>1</v>
      </c>
    </row>
    <row r="424" spans="1:45" x14ac:dyDescent="0.25">
      <c r="A424" s="1">
        <v>44726.979861111111</v>
      </c>
      <c r="B424" t="s">
        <v>476</v>
      </c>
      <c r="C424">
        <v>248</v>
      </c>
      <c r="D424" t="s">
        <v>166</v>
      </c>
      <c r="E424">
        <v>18</v>
      </c>
      <c r="F424">
        <v>20823.987000000001</v>
      </c>
      <c r="G424">
        <v>4.2909799999999999E-4</v>
      </c>
      <c r="H424">
        <v>19.97156227</v>
      </c>
      <c r="I424">
        <v>2.6380196000000002E-2</v>
      </c>
      <c r="J424">
        <v>-0.29194158799999997</v>
      </c>
      <c r="K424">
        <v>0.12971697400000001</v>
      </c>
      <c r="L424">
        <v>0.56423999999999996</v>
      </c>
      <c r="M424">
        <v>1.2724831940000001</v>
      </c>
      <c r="N424">
        <v>2.284174433</v>
      </c>
      <c r="O424" t="b">
        <v>0</v>
      </c>
      <c r="P424" t="s">
        <v>388</v>
      </c>
      <c r="Q424" t="s">
        <v>389</v>
      </c>
      <c r="R424" t="s">
        <v>477</v>
      </c>
      <c r="S424" s="1">
        <v>44726.979861111111</v>
      </c>
      <c r="T424" t="s">
        <v>44</v>
      </c>
      <c r="U424" t="s">
        <v>44</v>
      </c>
      <c r="V424">
        <v>0.59232988600000003</v>
      </c>
      <c r="W424">
        <v>19</v>
      </c>
      <c r="X424" t="s">
        <v>45</v>
      </c>
      <c r="Y424">
        <v>0.57985555300000002</v>
      </c>
      <c r="Z424" t="s">
        <v>45</v>
      </c>
      <c r="AA424" t="s">
        <v>46</v>
      </c>
      <c r="AB424">
        <v>4.9933999E-2</v>
      </c>
      <c r="AC424">
        <v>9.2848257000000003E-2</v>
      </c>
      <c r="AD424">
        <v>0.14123654799999999</v>
      </c>
      <c r="AE424" t="s">
        <v>47</v>
      </c>
      <c r="AF424" s="3">
        <v>31.39059048</v>
      </c>
      <c r="AG424">
        <v>4.9515697789999997</v>
      </c>
      <c r="AH424">
        <v>164</v>
      </c>
      <c r="AI424">
        <v>22.82446809</v>
      </c>
      <c r="AJ424">
        <v>1340.8920889999999</v>
      </c>
      <c r="AK424">
        <v>245.89208930000001</v>
      </c>
      <c r="AL424">
        <v>16.683958000000001</v>
      </c>
      <c r="AM424">
        <v>4</v>
      </c>
      <c r="AN424" t="s">
        <v>51</v>
      </c>
      <c r="AP424">
        <f t="shared" si="29"/>
        <v>234</v>
      </c>
      <c r="AQ424">
        <f t="shared" si="26"/>
        <v>114.89208930000001</v>
      </c>
      <c r="AR424">
        <f t="shared" si="27"/>
        <v>4</v>
      </c>
      <c r="AS424" t="b">
        <f t="shared" si="28"/>
        <v>1</v>
      </c>
    </row>
    <row r="425" spans="1:45" x14ac:dyDescent="0.25">
      <c r="A425" s="1">
        <v>44727.032638888886</v>
      </c>
      <c r="B425" t="s">
        <v>478</v>
      </c>
      <c r="C425">
        <v>248</v>
      </c>
      <c r="D425" t="s">
        <v>166</v>
      </c>
      <c r="E425">
        <v>20</v>
      </c>
      <c r="F425">
        <v>16342.852000000001</v>
      </c>
      <c r="G425">
        <v>1.773653E-3</v>
      </c>
      <c r="H425">
        <v>20.019746919999999</v>
      </c>
      <c r="I425">
        <v>2.5161246000000002E-2</v>
      </c>
      <c r="J425">
        <v>-0.287441271</v>
      </c>
      <c r="K425">
        <v>0.121119408</v>
      </c>
      <c r="L425">
        <v>0.56884999999999997</v>
      </c>
      <c r="M425">
        <v>1.384652899</v>
      </c>
      <c r="N425">
        <v>2.0927026839999998</v>
      </c>
      <c r="O425" t="b">
        <v>0</v>
      </c>
      <c r="P425" t="s">
        <v>388</v>
      </c>
      <c r="Q425" t="s">
        <v>389</v>
      </c>
      <c r="R425" t="s">
        <v>479</v>
      </c>
      <c r="S425" s="1">
        <v>44727.032638888886</v>
      </c>
      <c r="T425" t="s">
        <v>44</v>
      </c>
      <c r="U425" t="s">
        <v>44</v>
      </c>
      <c r="V425">
        <v>0.53168906999999999</v>
      </c>
      <c r="W425">
        <v>14</v>
      </c>
      <c r="X425" t="s">
        <v>45</v>
      </c>
      <c r="Y425">
        <v>0.52402703299999998</v>
      </c>
      <c r="Z425" t="s">
        <v>45</v>
      </c>
      <c r="AA425" t="s">
        <v>46</v>
      </c>
      <c r="AB425">
        <v>4.9933999E-2</v>
      </c>
      <c r="AC425">
        <v>9.2848257000000003E-2</v>
      </c>
      <c r="AD425">
        <v>0.14123654799999999</v>
      </c>
      <c r="AE425" t="s">
        <v>47</v>
      </c>
      <c r="AF425" s="3">
        <v>53.4312884</v>
      </c>
      <c r="AG425">
        <v>9.0880434589999997</v>
      </c>
      <c r="AH425">
        <v>127.5</v>
      </c>
      <c r="AI425">
        <v>28.572580649999999</v>
      </c>
      <c r="AJ425">
        <v>2230.251718</v>
      </c>
      <c r="AK425">
        <v>40.2517177</v>
      </c>
      <c r="AL425">
        <v>33.742367369999997</v>
      </c>
      <c r="AM425">
        <v>10</v>
      </c>
      <c r="AN425" t="s">
        <v>79</v>
      </c>
      <c r="AP425">
        <f t="shared" si="29"/>
        <v>234</v>
      </c>
      <c r="AQ425">
        <f t="shared" si="26"/>
        <v>274.25171769999997</v>
      </c>
      <c r="AR425">
        <f t="shared" si="27"/>
        <v>10</v>
      </c>
      <c r="AS425" t="b">
        <f t="shared" si="28"/>
        <v>1</v>
      </c>
    </row>
    <row r="426" spans="1:45" x14ac:dyDescent="0.25">
      <c r="A426" s="1">
        <v>44727.0625</v>
      </c>
      <c r="B426" t="s">
        <v>454</v>
      </c>
      <c r="C426">
        <v>248</v>
      </c>
      <c r="D426" t="s">
        <v>166</v>
      </c>
      <c r="E426">
        <v>21</v>
      </c>
      <c r="F426">
        <v>10230.773999999999</v>
      </c>
      <c r="G426">
        <v>1.9781909999999998E-3</v>
      </c>
      <c r="H426">
        <v>20.1680907</v>
      </c>
      <c r="I426">
        <v>2.6770274E-2</v>
      </c>
      <c r="J426">
        <v>-0.15459816600000001</v>
      </c>
      <c r="K426">
        <v>0.146955478</v>
      </c>
      <c r="L426">
        <v>0.70616000000000001</v>
      </c>
      <c r="M426">
        <v>1.284832478</v>
      </c>
      <c r="N426">
        <v>2.2110121779999998</v>
      </c>
      <c r="O426" t="b">
        <v>0</v>
      </c>
      <c r="P426" t="s">
        <v>388</v>
      </c>
      <c r="Q426" t="s">
        <v>389</v>
      </c>
      <c r="R426">
        <v>79</v>
      </c>
      <c r="S426" s="1">
        <v>44727.0625</v>
      </c>
      <c r="T426" t="s">
        <v>44</v>
      </c>
      <c r="U426" t="s">
        <v>44</v>
      </c>
      <c r="V426" t="s">
        <v>45</v>
      </c>
      <c r="W426" t="s">
        <v>50</v>
      </c>
      <c r="X426" t="s">
        <v>45</v>
      </c>
      <c r="Y426" t="s">
        <v>45</v>
      </c>
      <c r="Z426" t="s">
        <v>45</v>
      </c>
      <c r="AA426" t="s">
        <v>46</v>
      </c>
      <c r="AB426">
        <v>4.9933999E-2</v>
      </c>
      <c r="AC426">
        <v>9.2848257000000003E-2</v>
      </c>
      <c r="AD426">
        <v>0.14123654799999999</v>
      </c>
      <c r="AE426" t="s">
        <v>47</v>
      </c>
      <c r="AF426" s="3" t="s">
        <v>45</v>
      </c>
      <c r="AG426" t="s">
        <v>45</v>
      </c>
      <c r="AH426">
        <v>79</v>
      </c>
      <c r="AI426">
        <v>36.78974359</v>
      </c>
      <c r="AJ426">
        <v>2759.1683250000001</v>
      </c>
      <c r="AK426">
        <v>204.1683252</v>
      </c>
      <c r="AL426">
        <v>8.8651194950000001</v>
      </c>
      <c r="AM426">
        <v>3</v>
      </c>
      <c r="AN426" t="s">
        <v>85</v>
      </c>
      <c r="AP426">
        <f t="shared" si="29"/>
        <v>234</v>
      </c>
      <c r="AQ426">
        <f t="shared" si="26"/>
        <v>73.168325200000027</v>
      </c>
      <c r="AR426">
        <f t="shared" si="27"/>
        <v>3</v>
      </c>
      <c r="AS426" t="b">
        <f t="shared" si="28"/>
        <v>1</v>
      </c>
    </row>
    <row r="427" spans="1:45" x14ac:dyDescent="0.25">
      <c r="A427" s="1">
        <v>44727.088888888888</v>
      </c>
      <c r="B427" t="s">
        <v>480</v>
      </c>
      <c r="C427">
        <v>248</v>
      </c>
      <c r="D427" t="s">
        <v>166</v>
      </c>
      <c r="E427">
        <v>22</v>
      </c>
      <c r="F427">
        <v>12521.248</v>
      </c>
      <c r="G427">
        <v>2.9885889999999998E-3</v>
      </c>
      <c r="H427">
        <v>19.9467374</v>
      </c>
      <c r="I427">
        <v>2.1017674E-2</v>
      </c>
      <c r="J427">
        <v>-0.15386677400000001</v>
      </c>
      <c r="K427">
        <v>0.137379479</v>
      </c>
      <c r="L427">
        <v>0.70640999999999998</v>
      </c>
      <c r="M427">
        <v>1.348070689</v>
      </c>
      <c r="N427">
        <v>1.9184162819999999</v>
      </c>
      <c r="O427" t="b">
        <v>0</v>
      </c>
      <c r="P427" t="s">
        <v>388</v>
      </c>
      <c r="Q427" t="s">
        <v>389</v>
      </c>
      <c r="R427" t="s">
        <v>481</v>
      </c>
      <c r="S427" s="1">
        <v>44727.088888888888</v>
      </c>
      <c r="T427" t="s">
        <v>44</v>
      </c>
      <c r="U427" t="s">
        <v>44</v>
      </c>
      <c r="V427" t="s">
        <v>45</v>
      </c>
      <c r="W427" t="s">
        <v>50</v>
      </c>
      <c r="X427" t="s">
        <v>45</v>
      </c>
      <c r="Y427" t="s">
        <v>45</v>
      </c>
      <c r="Z427" t="s">
        <v>45</v>
      </c>
      <c r="AA427" t="s">
        <v>46</v>
      </c>
      <c r="AB427">
        <v>4.9933999E-2</v>
      </c>
      <c r="AC427">
        <v>9.2848257000000003E-2</v>
      </c>
      <c r="AD427">
        <v>0.14123654799999999</v>
      </c>
      <c r="AE427" t="s">
        <v>47</v>
      </c>
      <c r="AF427" s="3" t="s">
        <v>45</v>
      </c>
      <c r="AG427" t="s">
        <v>45</v>
      </c>
      <c r="AH427">
        <v>177.5</v>
      </c>
      <c r="AI427">
        <v>20.742021279999999</v>
      </c>
      <c r="AJ427">
        <v>900.53932139999995</v>
      </c>
      <c r="AK427">
        <v>170.53932140000001</v>
      </c>
      <c r="AL427">
        <v>48.438420880000002</v>
      </c>
      <c r="AM427">
        <v>2</v>
      </c>
      <c r="AN427" t="s">
        <v>57</v>
      </c>
      <c r="AP427">
        <f t="shared" si="29"/>
        <v>234</v>
      </c>
      <c r="AQ427">
        <f t="shared" si="26"/>
        <v>39.539321400000006</v>
      </c>
      <c r="AR427">
        <f t="shared" si="27"/>
        <v>2</v>
      </c>
      <c r="AS427" t="b">
        <f t="shared" si="28"/>
        <v>1</v>
      </c>
    </row>
    <row r="428" spans="1:45" x14ac:dyDescent="0.25">
      <c r="A428" s="1">
        <v>44727.115972222222</v>
      </c>
      <c r="B428" t="s">
        <v>482</v>
      </c>
      <c r="C428">
        <v>248</v>
      </c>
      <c r="D428" t="s">
        <v>166</v>
      </c>
      <c r="E428">
        <v>23</v>
      </c>
      <c r="F428">
        <v>23492.057000000001</v>
      </c>
      <c r="G428">
        <v>1.1302370000000001E-3</v>
      </c>
      <c r="H428">
        <v>19.531171390000001</v>
      </c>
      <c r="I428">
        <v>1.5343445000000001E-2</v>
      </c>
      <c r="J428">
        <v>-0.271935706</v>
      </c>
      <c r="K428">
        <v>7.1101312E-2</v>
      </c>
      <c r="L428">
        <v>0.58525000000000005</v>
      </c>
      <c r="M428">
        <v>0.88180518600000002</v>
      </c>
      <c r="N428">
        <v>2.1099690999999998</v>
      </c>
      <c r="O428" t="b">
        <v>0</v>
      </c>
      <c r="P428" t="s">
        <v>388</v>
      </c>
      <c r="Q428" t="s">
        <v>389</v>
      </c>
      <c r="R428" t="s">
        <v>483</v>
      </c>
      <c r="S428" s="1">
        <v>44727.115972222222</v>
      </c>
      <c r="T428" t="s">
        <v>44</v>
      </c>
      <c r="U428" t="s">
        <v>44</v>
      </c>
      <c r="V428">
        <v>0.58507694799999999</v>
      </c>
      <c r="W428">
        <v>6</v>
      </c>
      <c r="X428" t="s">
        <v>45</v>
      </c>
      <c r="Y428">
        <v>0.57311024600000005</v>
      </c>
      <c r="Z428" t="s">
        <v>45</v>
      </c>
      <c r="AA428" t="s">
        <v>46</v>
      </c>
      <c r="AB428">
        <v>4.9933999E-2</v>
      </c>
      <c r="AC428">
        <v>9.2848257000000003E-2</v>
      </c>
      <c r="AD428">
        <v>0.14123654799999999</v>
      </c>
      <c r="AE428" t="s">
        <v>47</v>
      </c>
      <c r="AF428" s="3">
        <v>33.818804589999999</v>
      </c>
      <c r="AG428">
        <v>5.0300223429999997</v>
      </c>
      <c r="AH428">
        <v>141.33333329999999</v>
      </c>
      <c r="AI428">
        <v>26.47526882</v>
      </c>
      <c r="AJ428">
        <v>1702.6212720000001</v>
      </c>
      <c r="AK428">
        <v>242.62127179999999</v>
      </c>
      <c r="AL428">
        <v>18.140578820000002</v>
      </c>
      <c r="AM428">
        <v>4</v>
      </c>
      <c r="AN428" t="s">
        <v>51</v>
      </c>
      <c r="AP428">
        <f t="shared" si="29"/>
        <v>234</v>
      </c>
      <c r="AQ428">
        <f t="shared" si="26"/>
        <v>111.62127179999999</v>
      </c>
      <c r="AR428">
        <f t="shared" si="27"/>
        <v>4</v>
      </c>
      <c r="AS428" t="b">
        <f t="shared" si="28"/>
        <v>1</v>
      </c>
    </row>
    <row r="429" spans="1:45" x14ac:dyDescent="0.25">
      <c r="A429" s="1">
        <v>44727.200694444444</v>
      </c>
      <c r="B429" t="s">
        <v>484</v>
      </c>
      <c r="C429">
        <v>248</v>
      </c>
      <c r="D429" t="s">
        <v>166</v>
      </c>
      <c r="E429">
        <v>26</v>
      </c>
      <c r="F429">
        <v>15142.096</v>
      </c>
      <c r="G429">
        <v>2.77641E-3</v>
      </c>
      <c r="H429">
        <v>20.72421654</v>
      </c>
      <c r="I429">
        <v>1.9388459E-2</v>
      </c>
      <c r="J429">
        <v>-0.19065177999999999</v>
      </c>
      <c r="K429">
        <v>0.121362045</v>
      </c>
      <c r="L429">
        <v>0.66866999999999999</v>
      </c>
      <c r="M429">
        <v>2.2165523299999998</v>
      </c>
      <c r="N429">
        <v>1.7556331970000001</v>
      </c>
      <c r="O429" t="b">
        <v>0</v>
      </c>
      <c r="P429" t="s">
        <v>388</v>
      </c>
      <c r="Q429" t="s">
        <v>389</v>
      </c>
      <c r="R429" t="s">
        <v>485</v>
      </c>
      <c r="S429" s="1">
        <v>44727.200694444444</v>
      </c>
      <c r="T429" t="s">
        <v>44</v>
      </c>
      <c r="U429" t="s">
        <v>44</v>
      </c>
      <c r="V429">
        <v>0.64208654899999995</v>
      </c>
      <c r="W429">
        <v>10</v>
      </c>
      <c r="X429" t="s">
        <v>45</v>
      </c>
      <c r="Y429">
        <v>0.62559496199999998</v>
      </c>
      <c r="Z429" t="s">
        <v>45</v>
      </c>
      <c r="AA429" t="s">
        <v>46</v>
      </c>
      <c r="AB429">
        <v>4.9933999E-2</v>
      </c>
      <c r="AC429">
        <v>9.2848257000000003E-2</v>
      </c>
      <c r="AD429">
        <v>0.14123654799999999</v>
      </c>
      <c r="AE429" t="s">
        <v>47</v>
      </c>
      <c r="AF429" s="3">
        <v>16.317649159999998</v>
      </c>
      <c r="AG429">
        <v>2.8028744639999998</v>
      </c>
      <c r="AH429">
        <v>99.5</v>
      </c>
      <c r="AI429">
        <v>33.45192308</v>
      </c>
      <c r="AJ429">
        <v>2505.972671</v>
      </c>
      <c r="AK429">
        <v>315.9726713</v>
      </c>
      <c r="AL429" t="s">
        <v>45</v>
      </c>
      <c r="AM429">
        <v>7</v>
      </c>
      <c r="AN429" t="s">
        <v>53</v>
      </c>
      <c r="AP429">
        <f t="shared" si="29"/>
        <v>234</v>
      </c>
      <c r="AQ429">
        <f t="shared" si="26"/>
        <v>184.9726713</v>
      </c>
      <c r="AR429">
        <f t="shared" si="27"/>
        <v>7</v>
      </c>
      <c r="AS429" t="b">
        <f t="shared" si="28"/>
        <v>1</v>
      </c>
    </row>
    <row r="430" spans="1:45" x14ac:dyDescent="0.25">
      <c r="A430" s="1">
        <v>44727.226388888892</v>
      </c>
      <c r="B430" t="s">
        <v>486</v>
      </c>
      <c r="C430">
        <v>248</v>
      </c>
      <c r="D430" t="s">
        <v>166</v>
      </c>
      <c r="E430">
        <v>27</v>
      </c>
      <c r="F430">
        <v>22861.788</v>
      </c>
      <c r="G430">
        <v>5.0848899999999999E-4</v>
      </c>
      <c r="H430">
        <v>19.931456310000002</v>
      </c>
      <c r="I430">
        <v>3.3553868000000001E-2</v>
      </c>
      <c r="J430">
        <v>-0.29063589899999998</v>
      </c>
      <c r="K430">
        <v>0.116599512</v>
      </c>
      <c r="L430">
        <v>0.56599999999999995</v>
      </c>
      <c r="M430">
        <v>1.2216400169999999</v>
      </c>
      <c r="N430">
        <v>2.1020845600000002</v>
      </c>
      <c r="O430" t="b">
        <v>0</v>
      </c>
      <c r="P430" t="s">
        <v>388</v>
      </c>
      <c r="Q430" t="s">
        <v>389</v>
      </c>
      <c r="R430" t="s">
        <v>487</v>
      </c>
      <c r="S430" s="1">
        <v>44727.226388888892</v>
      </c>
      <c r="T430" t="s">
        <v>44</v>
      </c>
      <c r="U430" t="s">
        <v>44</v>
      </c>
      <c r="V430">
        <v>0.58964106100000002</v>
      </c>
      <c r="W430">
        <v>6</v>
      </c>
      <c r="X430" t="s">
        <v>45</v>
      </c>
      <c r="Y430">
        <v>0.57715907899999996</v>
      </c>
      <c r="Z430" t="s">
        <v>45</v>
      </c>
      <c r="AA430" t="s">
        <v>46</v>
      </c>
      <c r="AB430">
        <v>4.9933999E-2</v>
      </c>
      <c r="AC430">
        <v>9.2848257000000003E-2</v>
      </c>
      <c r="AD430">
        <v>0.14123654799999999</v>
      </c>
      <c r="AE430" t="s">
        <v>47</v>
      </c>
      <c r="AF430" s="3">
        <v>32.354351020000003</v>
      </c>
      <c r="AG430">
        <v>5.0882404939999999</v>
      </c>
      <c r="AH430">
        <v>157</v>
      </c>
      <c r="AI430">
        <v>24.1</v>
      </c>
      <c r="AJ430">
        <v>1550.5752669999999</v>
      </c>
      <c r="AK430">
        <v>90.575267109999999</v>
      </c>
      <c r="AL430">
        <v>17.395207930000002</v>
      </c>
      <c r="AM430">
        <v>11</v>
      </c>
      <c r="AN430" t="s">
        <v>59</v>
      </c>
      <c r="AP430">
        <f t="shared" si="29"/>
        <v>234</v>
      </c>
      <c r="AQ430">
        <f t="shared" si="26"/>
        <v>324.57526711000003</v>
      </c>
      <c r="AR430">
        <f t="shared" si="27"/>
        <v>11</v>
      </c>
      <c r="AS430" t="b">
        <f t="shared" si="28"/>
        <v>1</v>
      </c>
    </row>
    <row r="431" spans="1:45" x14ac:dyDescent="0.25">
      <c r="A431" s="1">
        <v>44727.25277777778</v>
      </c>
      <c r="B431" t="s">
        <v>432</v>
      </c>
      <c r="C431">
        <v>248</v>
      </c>
      <c r="D431" t="s">
        <v>166</v>
      </c>
      <c r="E431">
        <v>28</v>
      </c>
      <c r="F431">
        <v>12881.023999999999</v>
      </c>
      <c r="G431">
        <v>1.991587E-3</v>
      </c>
      <c r="H431">
        <v>20.094030409999998</v>
      </c>
      <c r="I431">
        <v>2.2816467999999999E-2</v>
      </c>
      <c r="J431">
        <v>-0.19725368099999999</v>
      </c>
      <c r="K431">
        <v>0.113017142</v>
      </c>
      <c r="L431">
        <v>0.66180000000000005</v>
      </c>
      <c r="M431">
        <v>1.3081336729999999</v>
      </c>
      <c r="N431">
        <v>2.0991345450000001</v>
      </c>
      <c r="O431" t="b">
        <v>0</v>
      </c>
      <c r="P431" t="s">
        <v>388</v>
      </c>
      <c r="Q431" t="s">
        <v>389</v>
      </c>
      <c r="R431">
        <v>80</v>
      </c>
      <c r="S431" s="1">
        <v>44727.25277777778</v>
      </c>
      <c r="T431" t="s">
        <v>44</v>
      </c>
      <c r="U431" t="s">
        <v>44</v>
      </c>
      <c r="V431" t="s">
        <v>45</v>
      </c>
      <c r="W431" t="s">
        <v>50</v>
      </c>
      <c r="X431" t="s">
        <v>45</v>
      </c>
      <c r="Y431" t="s">
        <v>45</v>
      </c>
      <c r="Z431" t="s">
        <v>45</v>
      </c>
      <c r="AA431" t="s">
        <v>46</v>
      </c>
      <c r="AB431">
        <v>4.9933999E-2</v>
      </c>
      <c r="AC431">
        <v>9.2848257000000003E-2</v>
      </c>
      <c r="AD431">
        <v>0.14123654799999999</v>
      </c>
      <c r="AE431" t="s">
        <v>47</v>
      </c>
      <c r="AF431" s="3" t="s">
        <v>45</v>
      </c>
      <c r="AG431" t="s">
        <v>45</v>
      </c>
      <c r="AH431">
        <v>80</v>
      </c>
      <c r="AI431">
        <v>36.626923079999997</v>
      </c>
      <c r="AJ431">
        <v>2754.3155109999998</v>
      </c>
      <c r="AK431">
        <v>199.3155108</v>
      </c>
      <c r="AL431">
        <v>11.36456868</v>
      </c>
      <c r="AM431">
        <v>3</v>
      </c>
      <c r="AN431" t="s">
        <v>85</v>
      </c>
      <c r="AP431">
        <f t="shared" si="29"/>
        <v>234</v>
      </c>
      <c r="AQ431">
        <f t="shared" si="26"/>
        <v>68.31551079999997</v>
      </c>
      <c r="AR431">
        <f t="shared" si="27"/>
        <v>3</v>
      </c>
      <c r="AS431" t="b">
        <f t="shared" si="28"/>
        <v>1</v>
      </c>
    </row>
    <row r="432" spans="1:45" x14ac:dyDescent="0.25">
      <c r="A432" s="1">
        <v>44727.309027777781</v>
      </c>
      <c r="B432" t="s">
        <v>488</v>
      </c>
      <c r="C432">
        <v>248</v>
      </c>
      <c r="D432" t="s">
        <v>166</v>
      </c>
      <c r="E432">
        <v>30</v>
      </c>
      <c r="F432">
        <v>23524.401000000002</v>
      </c>
      <c r="G432">
        <v>1.072401E-3</v>
      </c>
      <c r="H432">
        <v>20.30211246</v>
      </c>
      <c r="I432">
        <v>2.7958058000000001E-2</v>
      </c>
      <c r="J432">
        <v>-0.277881816</v>
      </c>
      <c r="K432">
        <v>0.110597607</v>
      </c>
      <c r="L432">
        <v>0.57908000000000004</v>
      </c>
      <c r="M432">
        <v>1.6632529</v>
      </c>
      <c r="N432">
        <v>2.0256623309999999</v>
      </c>
      <c r="O432" t="b">
        <v>0</v>
      </c>
      <c r="P432" t="s">
        <v>388</v>
      </c>
      <c r="Q432" t="s">
        <v>389</v>
      </c>
      <c r="R432" t="s">
        <v>489</v>
      </c>
      <c r="S432" s="1">
        <v>44727.309027777781</v>
      </c>
      <c r="T432" t="s">
        <v>44</v>
      </c>
      <c r="U432" t="s">
        <v>44</v>
      </c>
      <c r="V432">
        <v>0.57913083799999998</v>
      </c>
      <c r="W432">
        <v>6</v>
      </c>
      <c r="X432" t="s">
        <v>45</v>
      </c>
      <c r="Y432">
        <v>0.56765644500000001</v>
      </c>
      <c r="Z432" t="s">
        <v>45</v>
      </c>
      <c r="AA432" t="s">
        <v>46</v>
      </c>
      <c r="AB432">
        <v>4.9933999E-2</v>
      </c>
      <c r="AC432">
        <v>9.2848257000000003E-2</v>
      </c>
      <c r="AD432">
        <v>0.14123654799999999</v>
      </c>
      <c r="AE432" t="s">
        <v>47</v>
      </c>
      <c r="AF432" s="3">
        <v>35.82513806</v>
      </c>
      <c r="AG432">
        <v>6.1984000449999996</v>
      </c>
      <c r="AH432">
        <v>128.5</v>
      </c>
      <c r="AI432">
        <v>28.420967739999998</v>
      </c>
      <c r="AJ432">
        <v>2095.5515890000001</v>
      </c>
      <c r="AK432">
        <v>270.55158929999999</v>
      </c>
      <c r="AL432" t="s">
        <v>45</v>
      </c>
      <c r="AM432">
        <v>5</v>
      </c>
      <c r="AN432" t="s">
        <v>115</v>
      </c>
      <c r="AP432">
        <f t="shared" si="29"/>
        <v>234</v>
      </c>
      <c r="AQ432">
        <f t="shared" si="26"/>
        <v>139.55158929999999</v>
      </c>
      <c r="AR432">
        <f t="shared" si="27"/>
        <v>5</v>
      </c>
      <c r="AS432" t="b">
        <f t="shared" si="28"/>
        <v>1</v>
      </c>
    </row>
    <row r="433" spans="1:45" x14ac:dyDescent="0.25">
      <c r="A433" s="1">
        <v>44727.337500000001</v>
      </c>
      <c r="B433" t="s">
        <v>490</v>
      </c>
      <c r="C433">
        <v>248</v>
      </c>
      <c r="D433" t="s">
        <v>166</v>
      </c>
      <c r="E433">
        <v>31</v>
      </c>
      <c r="F433">
        <v>14793.513000000001</v>
      </c>
      <c r="G433">
        <v>1.1395629999999999E-3</v>
      </c>
      <c r="H433">
        <v>19.896741890000001</v>
      </c>
      <c r="I433">
        <v>2.4776868000000001E-2</v>
      </c>
      <c r="J433">
        <v>-0.25120695500000001</v>
      </c>
      <c r="K433">
        <v>0.123452648</v>
      </c>
      <c r="L433">
        <v>0.60668</v>
      </c>
      <c r="M433">
        <v>1.0152159089999999</v>
      </c>
      <c r="N433">
        <v>2.276129364</v>
      </c>
      <c r="O433" t="b">
        <v>0</v>
      </c>
      <c r="P433" t="s">
        <v>388</v>
      </c>
      <c r="Q433" t="s">
        <v>389</v>
      </c>
      <c r="R433" t="s">
        <v>491</v>
      </c>
      <c r="S433" s="1">
        <v>44727.337500000001</v>
      </c>
      <c r="T433" t="s">
        <v>44</v>
      </c>
      <c r="U433" t="s">
        <v>44</v>
      </c>
      <c r="V433">
        <v>0.61129843699999997</v>
      </c>
      <c r="W433">
        <v>8</v>
      </c>
      <c r="X433" t="s">
        <v>45</v>
      </c>
      <c r="Y433">
        <v>0.59718621900000002</v>
      </c>
      <c r="Z433" t="s">
        <v>45</v>
      </c>
      <c r="AA433" t="s">
        <v>46</v>
      </c>
      <c r="AB433">
        <v>4.9933999E-2</v>
      </c>
      <c r="AC433">
        <v>9.2848257000000003E-2</v>
      </c>
      <c r="AD433">
        <v>0.14123654799999999</v>
      </c>
      <c r="AE433" t="s">
        <v>47</v>
      </c>
      <c r="AF433" s="3">
        <v>25.406730289999999</v>
      </c>
      <c r="AG433">
        <v>3.5018929750000001</v>
      </c>
      <c r="AH433">
        <v>171.5</v>
      </c>
      <c r="AI433">
        <v>21.66755319</v>
      </c>
      <c r="AJ433">
        <v>1324.5942170000001</v>
      </c>
      <c r="AK433">
        <v>229.5942173</v>
      </c>
      <c r="AL433">
        <v>24.809154410000001</v>
      </c>
      <c r="AM433">
        <v>4</v>
      </c>
      <c r="AN433" t="s">
        <v>51</v>
      </c>
      <c r="AP433">
        <f t="shared" si="29"/>
        <v>234</v>
      </c>
      <c r="AQ433">
        <f t="shared" si="26"/>
        <v>98.594217299999968</v>
      </c>
      <c r="AR433">
        <f t="shared" si="27"/>
        <v>4</v>
      </c>
      <c r="AS433" t="b">
        <f t="shared" si="28"/>
        <v>1</v>
      </c>
    </row>
    <row r="434" spans="1:45" x14ac:dyDescent="0.25">
      <c r="A434" s="1">
        <v>44727.363888888889</v>
      </c>
      <c r="B434" t="s">
        <v>492</v>
      </c>
      <c r="C434">
        <v>248</v>
      </c>
      <c r="D434" t="s">
        <v>166</v>
      </c>
      <c r="E434">
        <v>32</v>
      </c>
      <c r="F434">
        <v>15304.541999999999</v>
      </c>
      <c r="G434">
        <v>1.5719250000000001E-3</v>
      </c>
      <c r="H434">
        <v>19.747059549999999</v>
      </c>
      <c r="I434">
        <v>1.9460841E-2</v>
      </c>
      <c r="J434">
        <v>-0.25734806199999999</v>
      </c>
      <c r="K434">
        <v>0.10854443499999999</v>
      </c>
      <c r="L434">
        <v>0.60036</v>
      </c>
      <c r="M434">
        <v>0.90752497600000004</v>
      </c>
      <c r="N434">
        <v>2.2646216909999999</v>
      </c>
      <c r="O434" t="b">
        <v>0</v>
      </c>
      <c r="P434" t="s">
        <v>388</v>
      </c>
      <c r="Q434" t="s">
        <v>389</v>
      </c>
      <c r="R434" t="s">
        <v>493</v>
      </c>
      <c r="S434" s="1">
        <v>44727.363888888889</v>
      </c>
      <c r="T434" t="s">
        <v>44</v>
      </c>
      <c r="U434" t="s">
        <v>44</v>
      </c>
      <c r="V434">
        <v>0.57539026699999996</v>
      </c>
      <c r="W434">
        <v>10</v>
      </c>
      <c r="X434" t="s">
        <v>45</v>
      </c>
      <c r="Y434">
        <v>0.56418011599999995</v>
      </c>
      <c r="Z434" t="s">
        <v>45</v>
      </c>
      <c r="AA434" t="s">
        <v>46</v>
      </c>
      <c r="AB434">
        <v>4.9933999E-2</v>
      </c>
      <c r="AC434">
        <v>9.2848257000000003E-2</v>
      </c>
      <c r="AD434">
        <v>0.14123654799999999</v>
      </c>
      <c r="AE434" t="s">
        <v>47</v>
      </c>
      <c r="AF434" s="3">
        <v>37.124722030000001</v>
      </c>
      <c r="AG434">
        <v>5.6850262389999999</v>
      </c>
      <c r="AH434">
        <v>82</v>
      </c>
      <c r="AI434">
        <v>36.301282049999998</v>
      </c>
      <c r="AJ434">
        <v>2748.8878909999999</v>
      </c>
      <c r="AK434">
        <v>193.8878909</v>
      </c>
      <c r="AL434" t="s">
        <v>45</v>
      </c>
      <c r="AM434">
        <v>3</v>
      </c>
      <c r="AN434" t="s">
        <v>85</v>
      </c>
      <c r="AP434">
        <f t="shared" si="29"/>
        <v>234</v>
      </c>
      <c r="AQ434">
        <f t="shared" si="26"/>
        <v>62.887890900000002</v>
      </c>
      <c r="AR434">
        <f t="shared" si="27"/>
        <v>3</v>
      </c>
      <c r="AS434" t="b">
        <f t="shared" si="28"/>
        <v>1</v>
      </c>
    </row>
    <row r="435" spans="1:45" x14ac:dyDescent="0.25">
      <c r="A435" s="1">
        <v>44727.392361111109</v>
      </c>
      <c r="B435" t="s">
        <v>494</v>
      </c>
      <c r="C435">
        <v>248</v>
      </c>
      <c r="D435" t="s">
        <v>166</v>
      </c>
      <c r="E435">
        <v>33</v>
      </c>
      <c r="F435">
        <v>21187.357</v>
      </c>
      <c r="G435">
        <v>6.9178999999999996E-4</v>
      </c>
      <c r="H435">
        <v>19.891916330000001</v>
      </c>
      <c r="I435">
        <v>2.6300450999999999E-2</v>
      </c>
      <c r="J435">
        <v>-0.32423947800000003</v>
      </c>
      <c r="K435">
        <v>0.111849406</v>
      </c>
      <c r="L435">
        <v>0.53161999999999998</v>
      </c>
      <c r="M435">
        <v>1.5445325620000001</v>
      </c>
      <c r="N435">
        <v>1.824953209</v>
      </c>
      <c r="O435" t="b">
        <v>0</v>
      </c>
      <c r="P435" t="s">
        <v>388</v>
      </c>
      <c r="Q435" t="s">
        <v>389</v>
      </c>
      <c r="R435" t="s">
        <v>495</v>
      </c>
      <c r="S435" s="1">
        <v>44727.392361111109</v>
      </c>
      <c r="T435" t="s">
        <v>44</v>
      </c>
      <c r="U435" t="s">
        <v>44</v>
      </c>
      <c r="V435">
        <v>0.56563600400000003</v>
      </c>
      <c r="W435">
        <v>16</v>
      </c>
      <c r="X435" t="s">
        <v>45</v>
      </c>
      <c r="Y435">
        <v>0.55513793600000005</v>
      </c>
      <c r="Z435" t="s">
        <v>45</v>
      </c>
      <c r="AA435" t="s">
        <v>46</v>
      </c>
      <c r="AB435">
        <v>4.9933999E-2</v>
      </c>
      <c r="AC435">
        <v>9.2848257000000003E-2</v>
      </c>
      <c r="AD435">
        <v>0.14123654799999999</v>
      </c>
      <c r="AE435" t="s">
        <v>47</v>
      </c>
      <c r="AF435" s="3">
        <v>40.583372400000002</v>
      </c>
      <c r="AG435">
        <v>6.969945128</v>
      </c>
      <c r="AH435">
        <v>158</v>
      </c>
      <c r="AI435">
        <v>23.75</v>
      </c>
      <c r="AJ435">
        <v>1414.3214849999999</v>
      </c>
      <c r="AK435">
        <v>319.32148510000002</v>
      </c>
      <c r="AL435">
        <v>18.78194332</v>
      </c>
      <c r="AM435">
        <v>7</v>
      </c>
      <c r="AN435" t="s">
        <v>53</v>
      </c>
      <c r="AP435">
        <f t="shared" si="29"/>
        <v>234</v>
      </c>
      <c r="AQ435">
        <f t="shared" si="26"/>
        <v>188.32148510000002</v>
      </c>
      <c r="AR435">
        <f t="shared" si="27"/>
        <v>7</v>
      </c>
      <c r="AS435" t="b">
        <f t="shared" si="28"/>
        <v>1</v>
      </c>
    </row>
    <row r="436" spans="1:45" x14ac:dyDescent="0.25">
      <c r="A436" s="1">
        <v>44727.445833333331</v>
      </c>
      <c r="B436" t="s">
        <v>496</v>
      </c>
      <c r="C436">
        <v>248</v>
      </c>
      <c r="D436" t="s">
        <v>166</v>
      </c>
      <c r="E436">
        <v>35</v>
      </c>
      <c r="F436">
        <v>25820.578000000001</v>
      </c>
      <c r="G436">
        <v>1.126691E-3</v>
      </c>
      <c r="H436">
        <v>19.267357709999999</v>
      </c>
      <c r="I436">
        <v>1.9459425999999998E-2</v>
      </c>
      <c r="J436">
        <v>-0.18336833</v>
      </c>
      <c r="K436">
        <v>8.3495760000000002E-2</v>
      </c>
      <c r="L436">
        <v>0.67700000000000005</v>
      </c>
      <c r="M436">
        <v>0.58018994800000001</v>
      </c>
      <c r="N436">
        <v>2.1036179650000002</v>
      </c>
      <c r="O436" t="b">
        <v>0</v>
      </c>
      <c r="P436" t="s">
        <v>388</v>
      </c>
      <c r="Q436" t="s">
        <v>389</v>
      </c>
      <c r="R436" t="s">
        <v>497</v>
      </c>
      <c r="S436" s="1">
        <v>44727.445833333331</v>
      </c>
      <c r="T436" t="s">
        <v>44</v>
      </c>
      <c r="U436" t="s">
        <v>44</v>
      </c>
      <c r="V436" t="s">
        <v>45</v>
      </c>
      <c r="W436" t="s">
        <v>50</v>
      </c>
      <c r="X436" t="s">
        <v>45</v>
      </c>
      <c r="Y436" t="s">
        <v>45</v>
      </c>
      <c r="Z436" t="s">
        <v>45</v>
      </c>
      <c r="AA436" t="s">
        <v>46</v>
      </c>
      <c r="AB436">
        <v>4.9933999E-2</v>
      </c>
      <c r="AC436">
        <v>9.2848257000000003E-2</v>
      </c>
      <c r="AD436">
        <v>0.14123654799999999</v>
      </c>
      <c r="AE436" t="s">
        <v>47</v>
      </c>
      <c r="AF436" s="3" t="s">
        <v>45</v>
      </c>
      <c r="AG436" t="s">
        <v>45</v>
      </c>
      <c r="AH436">
        <v>117</v>
      </c>
      <c r="AI436">
        <v>30.602564099999999</v>
      </c>
      <c r="AJ436">
        <v>2381.1271339999998</v>
      </c>
      <c r="AK436">
        <v>191.1271338</v>
      </c>
      <c r="AL436">
        <v>4.8585506499999997</v>
      </c>
      <c r="AM436">
        <v>2</v>
      </c>
      <c r="AN436" t="s">
        <v>57</v>
      </c>
      <c r="AP436">
        <f t="shared" si="29"/>
        <v>234</v>
      </c>
      <c r="AQ436">
        <f t="shared" si="26"/>
        <v>60.127133800000024</v>
      </c>
      <c r="AR436">
        <f t="shared" si="27"/>
        <v>2</v>
      </c>
      <c r="AS436" t="b">
        <f t="shared" si="28"/>
        <v>1</v>
      </c>
    </row>
    <row r="437" spans="1:45" x14ac:dyDescent="0.25">
      <c r="A437" s="1">
        <v>44727.474305555559</v>
      </c>
      <c r="B437" t="s">
        <v>498</v>
      </c>
      <c r="C437">
        <v>248</v>
      </c>
      <c r="D437" t="s">
        <v>166</v>
      </c>
      <c r="E437">
        <v>36</v>
      </c>
      <c r="F437">
        <v>20680.383999999998</v>
      </c>
      <c r="G437">
        <v>5.5561499999999997E-4</v>
      </c>
      <c r="H437">
        <v>19.518847610000002</v>
      </c>
      <c r="I437">
        <v>2.0467669000000001E-2</v>
      </c>
      <c r="J437">
        <v>-0.234919671</v>
      </c>
      <c r="K437">
        <v>9.9550446000000001E-2</v>
      </c>
      <c r="L437">
        <v>0.62356999999999996</v>
      </c>
      <c r="M437">
        <v>0.72570005299999996</v>
      </c>
      <c r="N437">
        <v>2.2595230590000002</v>
      </c>
      <c r="O437" t="b">
        <v>0</v>
      </c>
      <c r="P437" t="s">
        <v>388</v>
      </c>
      <c r="Q437" t="s">
        <v>389</v>
      </c>
      <c r="R437" t="s">
        <v>499</v>
      </c>
      <c r="S437" s="1">
        <v>44727.474305555559</v>
      </c>
      <c r="T437" t="s">
        <v>44</v>
      </c>
      <c r="U437" t="s">
        <v>44</v>
      </c>
      <c r="V437">
        <v>0.636139813</v>
      </c>
      <c r="W437">
        <v>18</v>
      </c>
      <c r="X437" t="s">
        <v>45</v>
      </c>
      <c r="Y437">
        <v>0.62001399400000001</v>
      </c>
      <c r="Z437" t="s">
        <v>45</v>
      </c>
      <c r="AA437" t="s">
        <v>46</v>
      </c>
      <c r="AB437">
        <v>4.9933999E-2</v>
      </c>
      <c r="AC437">
        <v>9.2848257000000003E-2</v>
      </c>
      <c r="AD437">
        <v>0.14123654799999999</v>
      </c>
      <c r="AE437" t="s">
        <v>47</v>
      </c>
      <c r="AF437" s="3">
        <v>18.0377218</v>
      </c>
      <c r="AG437">
        <v>1.679633777</v>
      </c>
      <c r="AH437">
        <v>153.5</v>
      </c>
      <c r="AI437">
        <v>24.63064516</v>
      </c>
      <c r="AJ437">
        <v>1623.7874340000001</v>
      </c>
      <c r="AK437">
        <v>163.78743360000001</v>
      </c>
      <c r="AL437">
        <v>16.701157599999998</v>
      </c>
      <c r="AM437">
        <v>2</v>
      </c>
      <c r="AN437" t="s">
        <v>57</v>
      </c>
      <c r="AP437">
        <f t="shared" si="29"/>
        <v>234</v>
      </c>
      <c r="AQ437">
        <f t="shared" si="26"/>
        <v>32.787433599999986</v>
      </c>
      <c r="AR437">
        <f t="shared" si="27"/>
        <v>2</v>
      </c>
      <c r="AS437" t="b">
        <f t="shared" si="28"/>
        <v>1</v>
      </c>
    </row>
    <row r="438" spans="1:45" x14ac:dyDescent="0.25">
      <c r="A438" s="1">
        <v>44727.50277777778</v>
      </c>
      <c r="B438" t="s">
        <v>432</v>
      </c>
      <c r="C438">
        <v>248</v>
      </c>
      <c r="D438" t="s">
        <v>166</v>
      </c>
      <c r="E438">
        <v>37</v>
      </c>
      <c r="F438">
        <v>18142.866999999998</v>
      </c>
      <c r="G438">
        <v>1.8650260000000001E-3</v>
      </c>
      <c r="H438">
        <v>20.054150960000001</v>
      </c>
      <c r="I438">
        <v>1.8622171E-2</v>
      </c>
      <c r="J438">
        <v>-9.9419770000000005E-2</v>
      </c>
      <c r="K438">
        <v>0.110859051</v>
      </c>
      <c r="L438">
        <v>0.76470000000000005</v>
      </c>
      <c r="M438">
        <v>1.3170243129999999</v>
      </c>
      <c r="N438">
        <v>2.0396639269999999</v>
      </c>
      <c r="O438" t="b">
        <v>0</v>
      </c>
      <c r="P438" t="s">
        <v>388</v>
      </c>
      <c r="Q438" t="s">
        <v>389</v>
      </c>
      <c r="R438">
        <v>80</v>
      </c>
      <c r="S438" s="1">
        <v>44727.50277777778</v>
      </c>
      <c r="T438" t="s">
        <v>44</v>
      </c>
      <c r="U438" t="s">
        <v>44</v>
      </c>
      <c r="V438">
        <v>0.75942262400000005</v>
      </c>
      <c r="W438">
        <v>25</v>
      </c>
      <c r="X438" t="s">
        <v>45</v>
      </c>
      <c r="Y438">
        <v>0.73364323099999995</v>
      </c>
      <c r="Z438" t="s">
        <v>45</v>
      </c>
      <c r="AA438" t="s">
        <v>46</v>
      </c>
      <c r="AB438">
        <v>4.9933999E-2</v>
      </c>
      <c r="AC438">
        <v>9.2848257000000003E-2</v>
      </c>
      <c r="AD438">
        <v>0.14123654799999999</v>
      </c>
      <c r="AE438" t="s">
        <v>47</v>
      </c>
      <c r="AF438" s="3">
        <v>-11.93851971</v>
      </c>
      <c r="AG438">
        <v>-4.825087742</v>
      </c>
      <c r="AH438">
        <v>80</v>
      </c>
      <c r="AI438">
        <v>36.626923079999997</v>
      </c>
      <c r="AJ438">
        <v>2754.3155109999998</v>
      </c>
      <c r="AK438">
        <v>199.3155108</v>
      </c>
      <c r="AL438">
        <v>11.36456868</v>
      </c>
      <c r="AM438">
        <v>3</v>
      </c>
      <c r="AN438" t="s">
        <v>85</v>
      </c>
      <c r="AP438">
        <f t="shared" si="29"/>
        <v>234</v>
      </c>
      <c r="AQ438">
        <f t="shared" si="26"/>
        <v>68.31551079999997</v>
      </c>
      <c r="AR438">
        <f t="shared" si="27"/>
        <v>3</v>
      </c>
      <c r="AS438" t="b">
        <f t="shared" si="28"/>
        <v>1</v>
      </c>
    </row>
    <row r="439" spans="1:45" x14ac:dyDescent="0.25">
      <c r="A439" s="1">
        <v>44727.529166666667</v>
      </c>
      <c r="B439" t="s">
        <v>500</v>
      </c>
      <c r="C439">
        <v>248</v>
      </c>
      <c r="D439" t="s">
        <v>166</v>
      </c>
      <c r="E439">
        <v>38</v>
      </c>
      <c r="F439">
        <v>15192.53</v>
      </c>
      <c r="G439">
        <v>2.8800599999999999E-4</v>
      </c>
      <c r="H439">
        <v>19.47590744</v>
      </c>
      <c r="I439">
        <v>2.8377612E-2</v>
      </c>
      <c r="J439">
        <v>3.5173218999999999E-2</v>
      </c>
      <c r="K439">
        <v>0.12394575100000001</v>
      </c>
      <c r="L439">
        <v>0.90412999999999999</v>
      </c>
      <c r="M439">
        <v>0.59910723300000002</v>
      </c>
      <c r="N439">
        <v>2.069157675</v>
      </c>
      <c r="O439" t="b">
        <v>0</v>
      </c>
      <c r="P439" t="s">
        <v>388</v>
      </c>
      <c r="Q439" t="s">
        <v>389</v>
      </c>
      <c r="R439" t="s">
        <v>501</v>
      </c>
      <c r="S439" s="1">
        <v>44727.529166666667</v>
      </c>
      <c r="T439" t="s">
        <v>44</v>
      </c>
      <c r="U439" t="s">
        <v>44</v>
      </c>
      <c r="V439">
        <v>0.86791154800000003</v>
      </c>
      <c r="W439">
        <v>10</v>
      </c>
      <c r="X439" t="s">
        <v>45</v>
      </c>
      <c r="Y439">
        <v>0.83375711200000002</v>
      </c>
      <c r="Z439" t="s">
        <v>45</v>
      </c>
      <c r="AA439" t="s">
        <v>46</v>
      </c>
      <c r="AB439">
        <v>4.9933999E-2</v>
      </c>
      <c r="AC439">
        <v>9.2848257000000003E-2</v>
      </c>
      <c r="AD439">
        <v>0.14123654799999999</v>
      </c>
      <c r="AE439" t="s">
        <v>47</v>
      </c>
      <c r="AF439" s="3">
        <v>-31.872556830000001</v>
      </c>
      <c r="AG439">
        <v>-11.19359571</v>
      </c>
      <c r="AH439">
        <v>122.5</v>
      </c>
      <c r="AI439">
        <v>29.707051289999999</v>
      </c>
      <c r="AJ439">
        <v>2309.447494</v>
      </c>
      <c r="AK439">
        <v>119.4474941</v>
      </c>
      <c r="AL439" t="s">
        <v>45</v>
      </c>
      <c r="AM439">
        <v>12</v>
      </c>
      <c r="AN439" t="s">
        <v>63</v>
      </c>
      <c r="AP439">
        <f t="shared" si="29"/>
        <v>234</v>
      </c>
      <c r="AQ439">
        <f t="shared" si="26"/>
        <v>353.44749409999997</v>
      </c>
      <c r="AR439">
        <f t="shared" si="27"/>
        <v>12</v>
      </c>
      <c r="AS439" t="b">
        <f t="shared" si="28"/>
        <v>1</v>
      </c>
    </row>
    <row r="440" spans="1:45" x14ac:dyDescent="0.25">
      <c r="A440" s="1">
        <v>44727.582638888889</v>
      </c>
      <c r="B440" t="s">
        <v>502</v>
      </c>
      <c r="C440">
        <v>248</v>
      </c>
      <c r="D440" t="s">
        <v>166</v>
      </c>
      <c r="E440">
        <v>40</v>
      </c>
      <c r="F440">
        <v>20811.077000000001</v>
      </c>
      <c r="G440">
        <v>1.8333819999999999E-3</v>
      </c>
      <c r="H440">
        <v>20.023132010000001</v>
      </c>
      <c r="I440">
        <v>1.7409732000000001E-2</v>
      </c>
      <c r="J440">
        <v>-0.16240871900000001</v>
      </c>
      <c r="K440">
        <v>0.117124427</v>
      </c>
      <c r="L440">
        <v>0.69784999999999997</v>
      </c>
      <c r="M440">
        <v>1.227777066</v>
      </c>
      <c r="N440">
        <v>2.1684688410000001</v>
      </c>
      <c r="O440" t="b">
        <v>0</v>
      </c>
      <c r="P440" t="s">
        <v>388</v>
      </c>
      <c r="Q440" t="s">
        <v>389</v>
      </c>
      <c r="R440" t="s">
        <v>503</v>
      </c>
      <c r="S440" s="1">
        <v>44727.582638888889</v>
      </c>
      <c r="T440" t="s">
        <v>44</v>
      </c>
      <c r="U440" t="s">
        <v>44</v>
      </c>
      <c r="V440">
        <v>0.72186275499999997</v>
      </c>
      <c r="W440">
        <v>19</v>
      </c>
      <c r="X440" t="s">
        <v>45</v>
      </c>
      <c r="Y440">
        <v>0.69859291000000001</v>
      </c>
      <c r="Z440" t="s">
        <v>45</v>
      </c>
      <c r="AA440" t="s">
        <v>46</v>
      </c>
      <c r="AB440">
        <v>4.9933999E-2</v>
      </c>
      <c r="AC440">
        <v>9.2848257000000003E-2</v>
      </c>
      <c r="AD440">
        <v>0.14123654799999999</v>
      </c>
      <c r="AE440" t="s">
        <v>47</v>
      </c>
      <c r="AF440" s="3">
        <v>-3.6965080549999998</v>
      </c>
      <c r="AG440">
        <v>-2.8106284289999999</v>
      </c>
      <c r="AH440">
        <v>175</v>
      </c>
      <c r="AI440">
        <v>21.127659569999999</v>
      </c>
      <c r="AJ440">
        <v>1281.8827670000001</v>
      </c>
      <c r="AK440">
        <v>186.88276680000001</v>
      </c>
      <c r="AL440">
        <v>40.58915597</v>
      </c>
      <c r="AM440">
        <v>2</v>
      </c>
      <c r="AN440" t="s">
        <v>57</v>
      </c>
      <c r="AP440">
        <f t="shared" si="29"/>
        <v>234</v>
      </c>
      <c r="AQ440">
        <f t="shared" si="26"/>
        <v>55.882766800000013</v>
      </c>
      <c r="AR440">
        <f t="shared" si="27"/>
        <v>2</v>
      </c>
      <c r="AS440" t="b">
        <f t="shared" si="28"/>
        <v>1</v>
      </c>
    </row>
    <row r="441" spans="1:45" x14ac:dyDescent="0.25">
      <c r="A441" s="1">
        <v>44727.611805555556</v>
      </c>
      <c r="B441" t="s">
        <v>504</v>
      </c>
      <c r="C441">
        <v>248</v>
      </c>
      <c r="D441" t="s">
        <v>166</v>
      </c>
      <c r="E441">
        <v>41</v>
      </c>
      <c r="F441">
        <v>20633.743999999999</v>
      </c>
      <c r="G441">
        <v>1.626511E-3</v>
      </c>
      <c r="H441">
        <v>19.66310082</v>
      </c>
      <c r="I441">
        <v>1.7732591999999998E-2</v>
      </c>
      <c r="J441">
        <v>-0.183571976</v>
      </c>
      <c r="K441">
        <v>0.109222184</v>
      </c>
      <c r="L441">
        <v>0.67595000000000005</v>
      </c>
      <c r="M441">
        <v>1.111046183</v>
      </c>
      <c r="N441">
        <v>1.966140883</v>
      </c>
      <c r="O441" t="b">
        <v>0</v>
      </c>
      <c r="P441" t="s">
        <v>388</v>
      </c>
      <c r="Q441" t="s">
        <v>389</v>
      </c>
      <c r="R441" t="s">
        <v>505</v>
      </c>
      <c r="S441" s="1">
        <v>44727.611805555556</v>
      </c>
      <c r="T441" t="s">
        <v>44</v>
      </c>
      <c r="U441" t="s">
        <v>44</v>
      </c>
      <c r="V441">
        <v>0.68748750800000002</v>
      </c>
      <c r="W441">
        <v>18</v>
      </c>
      <c r="X441" t="s">
        <v>45</v>
      </c>
      <c r="Y441">
        <v>0.66692470400000003</v>
      </c>
      <c r="Z441" t="s">
        <v>45</v>
      </c>
      <c r="AA441" t="s">
        <v>46</v>
      </c>
      <c r="AB441">
        <v>4.9933999E-2</v>
      </c>
      <c r="AC441">
        <v>9.2848257000000003E-2</v>
      </c>
      <c r="AD441">
        <v>0.14123654799999999</v>
      </c>
      <c r="AE441" t="s">
        <v>47</v>
      </c>
      <c r="AF441" s="3">
        <v>4.4625303570000003</v>
      </c>
      <c r="AG441">
        <v>-0.96413419099999997</v>
      </c>
      <c r="AH441">
        <v>135.75</v>
      </c>
      <c r="AI441">
        <v>27.3217742</v>
      </c>
      <c r="AJ441">
        <v>1709.154622</v>
      </c>
      <c r="AK441">
        <v>249.15462199999999</v>
      </c>
      <c r="AL441" t="s">
        <v>45</v>
      </c>
      <c r="AM441">
        <v>4</v>
      </c>
      <c r="AN441" t="s">
        <v>51</v>
      </c>
      <c r="AP441">
        <f t="shared" si="29"/>
        <v>234</v>
      </c>
      <c r="AQ441">
        <f t="shared" si="26"/>
        <v>118.15462200000002</v>
      </c>
      <c r="AR441">
        <f t="shared" si="27"/>
        <v>4</v>
      </c>
      <c r="AS441" t="b">
        <f t="shared" si="28"/>
        <v>1</v>
      </c>
    </row>
    <row r="442" spans="1:45" x14ac:dyDescent="0.25">
      <c r="A442" s="1">
        <v>44727.638888888891</v>
      </c>
      <c r="B442" t="s">
        <v>506</v>
      </c>
      <c r="C442">
        <v>248</v>
      </c>
      <c r="D442" t="s">
        <v>166</v>
      </c>
      <c r="E442">
        <v>42</v>
      </c>
      <c r="F442">
        <v>16345.553</v>
      </c>
      <c r="G442">
        <v>2.2907980000000001E-3</v>
      </c>
      <c r="H442">
        <v>18.720540159999999</v>
      </c>
      <c r="I442">
        <v>3.4162427000000002E-2</v>
      </c>
      <c r="J442">
        <v>-0.38946529400000002</v>
      </c>
      <c r="K442">
        <v>0.165908257</v>
      </c>
      <c r="L442">
        <v>0.46224999999999999</v>
      </c>
      <c r="M442">
        <v>0.77107400599999998</v>
      </c>
      <c r="N442">
        <v>1.5791244760000001</v>
      </c>
      <c r="O442" t="b">
        <v>0</v>
      </c>
      <c r="P442" t="s">
        <v>388</v>
      </c>
      <c r="Q442" t="s">
        <v>389</v>
      </c>
      <c r="R442" t="s">
        <v>507</v>
      </c>
      <c r="S442" s="1">
        <v>44727.638888888891</v>
      </c>
      <c r="T442" t="s">
        <v>44</v>
      </c>
      <c r="U442" t="s">
        <v>44</v>
      </c>
      <c r="V442">
        <v>0.42966504700000002</v>
      </c>
      <c r="W442">
        <v>14</v>
      </c>
      <c r="X442" t="s">
        <v>45</v>
      </c>
      <c r="Y442">
        <v>0.42954567799999999</v>
      </c>
      <c r="Z442" t="s">
        <v>45</v>
      </c>
      <c r="AA442" t="s">
        <v>46</v>
      </c>
      <c r="AB442">
        <v>4.9933999E-2</v>
      </c>
      <c r="AC442">
        <v>9.2848257000000003E-2</v>
      </c>
      <c r="AD442">
        <v>0.14123654799999999</v>
      </c>
      <c r="AE442" t="s">
        <v>47</v>
      </c>
      <c r="AF442" s="3">
        <v>104.9194615</v>
      </c>
      <c r="AG442">
        <v>16.08065934</v>
      </c>
      <c r="AH442">
        <v>87.666666669999998</v>
      </c>
      <c r="AI442">
        <v>35.37863248</v>
      </c>
      <c r="AJ442">
        <v>2651.933524</v>
      </c>
      <c r="AK442">
        <v>96.933523519999994</v>
      </c>
      <c r="AL442">
        <v>8.4467658219999997</v>
      </c>
      <c r="AM442">
        <v>11</v>
      </c>
      <c r="AN442" t="s">
        <v>59</v>
      </c>
      <c r="AP442">
        <f t="shared" si="29"/>
        <v>234</v>
      </c>
      <c r="AQ442">
        <f t="shared" si="26"/>
        <v>330.93352351999999</v>
      </c>
      <c r="AR442">
        <f t="shared" si="27"/>
        <v>11</v>
      </c>
      <c r="AS442" t="b">
        <f t="shared" si="28"/>
        <v>1</v>
      </c>
    </row>
    <row r="443" spans="1:45" x14ac:dyDescent="0.25">
      <c r="A443" s="1">
        <v>44728.548611111109</v>
      </c>
      <c r="B443" t="s">
        <v>508</v>
      </c>
      <c r="C443">
        <v>249</v>
      </c>
      <c r="D443" t="s">
        <v>166</v>
      </c>
      <c r="E443">
        <v>5</v>
      </c>
      <c r="F443">
        <v>19560.82</v>
      </c>
      <c r="G443">
        <v>8.8988900000000004E-4</v>
      </c>
      <c r="H443">
        <v>20.442311660000001</v>
      </c>
      <c r="I443">
        <v>1.7005754000000001E-2</v>
      </c>
      <c r="J443">
        <v>-0.29464893599999997</v>
      </c>
      <c r="K443">
        <v>9.7278783999999993E-2</v>
      </c>
      <c r="L443">
        <v>0.59299999999999997</v>
      </c>
      <c r="M443">
        <v>1.976627127</v>
      </c>
      <c r="N443">
        <v>1.9857326689999999</v>
      </c>
      <c r="O443" t="b">
        <v>0</v>
      </c>
      <c r="P443" t="s">
        <v>388</v>
      </c>
      <c r="Q443" t="s">
        <v>389</v>
      </c>
      <c r="R443" t="s">
        <v>509</v>
      </c>
      <c r="S443" s="1">
        <v>44728.548611111109</v>
      </c>
      <c r="T443" t="s">
        <v>44</v>
      </c>
      <c r="U443" t="s">
        <v>44</v>
      </c>
      <c r="V443">
        <v>0.56777421800000005</v>
      </c>
      <c r="W443">
        <v>22</v>
      </c>
      <c r="X443" t="s">
        <v>45</v>
      </c>
      <c r="Y443">
        <v>0.55648787799999999</v>
      </c>
      <c r="Z443" t="s">
        <v>45</v>
      </c>
      <c r="AA443" t="s">
        <v>46</v>
      </c>
      <c r="AB443">
        <v>4.9933999E-2</v>
      </c>
      <c r="AC443">
        <v>9.2848257000000003E-2</v>
      </c>
      <c r="AD443">
        <v>0.14123654799999999</v>
      </c>
      <c r="AE443" t="s">
        <v>47</v>
      </c>
      <c r="AF443" s="3">
        <v>40.059665469999999</v>
      </c>
      <c r="AG443">
        <v>7.3075813079999996</v>
      </c>
      <c r="AH443">
        <v>179.5</v>
      </c>
      <c r="AI443">
        <v>20.433510640000002</v>
      </c>
      <c r="AJ443">
        <v>1011.630573</v>
      </c>
      <c r="AK443">
        <v>281.63057320000001</v>
      </c>
      <c r="AL443">
        <v>44.597459499999999</v>
      </c>
      <c r="AM443">
        <v>5</v>
      </c>
      <c r="AN443" t="s">
        <v>115</v>
      </c>
      <c r="AP443">
        <f t="shared" si="29"/>
        <v>234</v>
      </c>
      <c r="AQ443">
        <f t="shared" si="26"/>
        <v>150.63057320000007</v>
      </c>
      <c r="AR443">
        <f t="shared" si="27"/>
        <v>5</v>
      </c>
      <c r="AS443" t="b">
        <f t="shared" si="28"/>
        <v>1</v>
      </c>
    </row>
    <row r="444" spans="1:45" x14ac:dyDescent="0.25">
      <c r="A444" s="1">
        <v>44728.629861111112</v>
      </c>
      <c r="B444" t="s">
        <v>510</v>
      </c>
      <c r="C444">
        <v>249</v>
      </c>
      <c r="D444" t="s">
        <v>166</v>
      </c>
      <c r="E444">
        <v>8</v>
      </c>
      <c r="F444">
        <v>17605.949000000001</v>
      </c>
      <c r="G444">
        <v>1.247108E-3</v>
      </c>
      <c r="H444">
        <v>19.5872946</v>
      </c>
      <c r="I444">
        <v>1.6790698E-2</v>
      </c>
      <c r="J444">
        <v>-0.32823158499999999</v>
      </c>
      <c r="K444">
        <v>9.9838476999999995E-2</v>
      </c>
      <c r="L444">
        <v>0.55839000000000005</v>
      </c>
      <c r="M444">
        <v>1.042344441</v>
      </c>
      <c r="N444">
        <v>2.1404915469999999</v>
      </c>
      <c r="O444" t="b">
        <v>0</v>
      </c>
      <c r="P444" t="s">
        <v>388</v>
      </c>
      <c r="Q444" t="s">
        <v>389</v>
      </c>
      <c r="R444" t="s">
        <v>511</v>
      </c>
      <c r="S444" s="1">
        <v>44728.629861111112</v>
      </c>
      <c r="T444" t="s">
        <v>44</v>
      </c>
      <c r="U444" t="s">
        <v>44</v>
      </c>
      <c r="V444">
        <v>0.52409608900000004</v>
      </c>
      <c r="W444">
        <v>23</v>
      </c>
      <c r="X444" t="s">
        <v>45</v>
      </c>
      <c r="Y444">
        <v>0.51621536800000001</v>
      </c>
      <c r="Z444" t="s">
        <v>45</v>
      </c>
      <c r="AA444" t="s">
        <v>46</v>
      </c>
      <c r="AB444">
        <v>4.9933999E-2</v>
      </c>
      <c r="AC444">
        <v>9.2848257000000003E-2</v>
      </c>
      <c r="AD444">
        <v>0.14123654799999999</v>
      </c>
      <c r="AE444" t="s">
        <v>47</v>
      </c>
      <c r="AF444" s="3">
        <v>56.913052540000002</v>
      </c>
      <c r="AG444">
        <v>9.3307451770000007</v>
      </c>
      <c r="AH444">
        <v>197</v>
      </c>
      <c r="AI444">
        <v>17.734042550000002</v>
      </c>
      <c r="AJ444">
        <v>469.96939650000002</v>
      </c>
      <c r="AK444">
        <v>104.9693965</v>
      </c>
      <c r="AL444" t="s">
        <v>45</v>
      </c>
      <c r="AM444">
        <v>12</v>
      </c>
      <c r="AN444" t="s">
        <v>63</v>
      </c>
      <c r="AP444">
        <f t="shared" si="29"/>
        <v>234</v>
      </c>
      <c r="AQ444">
        <f t="shared" si="26"/>
        <v>338.96939650000002</v>
      </c>
      <c r="AR444">
        <f t="shared" si="27"/>
        <v>12</v>
      </c>
      <c r="AS444" t="b">
        <f t="shared" si="28"/>
        <v>1</v>
      </c>
    </row>
    <row r="445" spans="1:45" x14ac:dyDescent="0.25">
      <c r="A445" s="1">
        <v>44728.76666666667</v>
      </c>
      <c r="B445" t="s">
        <v>512</v>
      </c>
      <c r="C445">
        <v>249</v>
      </c>
      <c r="D445" t="s">
        <v>166</v>
      </c>
      <c r="E445">
        <v>13</v>
      </c>
      <c r="F445">
        <v>18287.925999999999</v>
      </c>
      <c r="G445">
        <v>1.537049E-3</v>
      </c>
      <c r="H445">
        <v>19.731866790000002</v>
      </c>
      <c r="I445">
        <v>2.7254193999999999E-2</v>
      </c>
      <c r="J445">
        <v>-0.28701529599999998</v>
      </c>
      <c r="K445">
        <v>0.14813339</v>
      </c>
      <c r="L445">
        <v>0.60031000000000001</v>
      </c>
      <c r="M445">
        <v>1.30964193</v>
      </c>
      <c r="N445">
        <v>1.9594151360000001</v>
      </c>
      <c r="O445" t="b">
        <v>0</v>
      </c>
      <c r="P445" t="s">
        <v>388</v>
      </c>
      <c r="Q445" t="s">
        <v>389</v>
      </c>
      <c r="R445" t="s">
        <v>513</v>
      </c>
      <c r="S445" s="1">
        <v>44728.76666666667</v>
      </c>
      <c r="T445" t="s">
        <v>44</v>
      </c>
      <c r="U445" t="s">
        <v>44</v>
      </c>
      <c r="V445">
        <v>0.576518737</v>
      </c>
      <c r="W445">
        <v>25</v>
      </c>
      <c r="X445" t="s">
        <v>45</v>
      </c>
      <c r="Y445">
        <v>0.56443989299999997</v>
      </c>
      <c r="Z445" t="s">
        <v>45</v>
      </c>
      <c r="AA445" t="s">
        <v>46</v>
      </c>
      <c r="AB445">
        <v>4.9933999E-2</v>
      </c>
      <c r="AC445">
        <v>9.2848257000000003E-2</v>
      </c>
      <c r="AD445">
        <v>0.14123654799999999</v>
      </c>
      <c r="AE445" t="s">
        <v>47</v>
      </c>
      <c r="AF445" s="3">
        <v>37.027040210000003</v>
      </c>
      <c r="AG445">
        <v>6.0706512029999997</v>
      </c>
      <c r="AH445">
        <v>186</v>
      </c>
      <c r="AI445">
        <v>19.430851059999998</v>
      </c>
      <c r="AJ445">
        <v>742.09594630000004</v>
      </c>
      <c r="AK445">
        <v>12.095946339999999</v>
      </c>
      <c r="AL445" t="s">
        <v>45</v>
      </c>
      <c r="AM445">
        <v>9</v>
      </c>
      <c r="AN445" t="s">
        <v>71</v>
      </c>
      <c r="AP445">
        <f t="shared" si="29"/>
        <v>234</v>
      </c>
      <c r="AQ445">
        <f t="shared" si="26"/>
        <v>246.09594634000001</v>
      </c>
      <c r="AR445">
        <f t="shared" si="27"/>
        <v>9</v>
      </c>
      <c r="AS445" t="b">
        <f t="shared" si="28"/>
        <v>1</v>
      </c>
    </row>
    <row r="446" spans="1:45" x14ac:dyDescent="0.25">
      <c r="A446" s="1">
        <v>44728.848611111112</v>
      </c>
      <c r="B446" t="s">
        <v>514</v>
      </c>
      <c r="C446">
        <v>249</v>
      </c>
      <c r="D446" t="s">
        <v>166</v>
      </c>
      <c r="E446">
        <v>16</v>
      </c>
      <c r="F446">
        <v>14138.339</v>
      </c>
      <c r="G446">
        <v>1.9951919999999998E-3</v>
      </c>
      <c r="H446">
        <v>20.339056509999999</v>
      </c>
      <c r="I446">
        <v>1.8621049000000001E-2</v>
      </c>
      <c r="J446">
        <v>-0.30826162200000001</v>
      </c>
      <c r="K446">
        <v>0.12791248399999999</v>
      </c>
      <c r="L446">
        <v>0.57811999999999997</v>
      </c>
      <c r="M446">
        <v>1.7135298000000001</v>
      </c>
      <c r="N446">
        <v>2.1880479340000001</v>
      </c>
      <c r="O446" t="b">
        <v>0</v>
      </c>
      <c r="P446" t="s">
        <v>388</v>
      </c>
      <c r="Q446" t="s">
        <v>389</v>
      </c>
      <c r="R446" t="s">
        <v>515</v>
      </c>
      <c r="S446" s="1">
        <v>44728.848611111112</v>
      </c>
      <c r="T446" t="s">
        <v>44</v>
      </c>
      <c r="U446" t="s">
        <v>44</v>
      </c>
      <c r="V446">
        <v>0.55073992999999999</v>
      </c>
      <c r="W446">
        <v>5</v>
      </c>
      <c r="X446" t="s">
        <v>45</v>
      </c>
      <c r="Y446">
        <v>0.54087131700000002</v>
      </c>
      <c r="Z446" t="s">
        <v>45</v>
      </c>
      <c r="AA446" t="s">
        <v>46</v>
      </c>
      <c r="AB446">
        <v>4.9933999E-2</v>
      </c>
      <c r="AC446">
        <v>9.2848257000000003E-2</v>
      </c>
      <c r="AD446">
        <v>0.14123654799999999</v>
      </c>
      <c r="AE446" t="s">
        <v>47</v>
      </c>
      <c r="AF446" s="3">
        <v>46.28363658</v>
      </c>
      <c r="AG446">
        <v>8.1732420870000002</v>
      </c>
      <c r="AH446">
        <v>200.33333329999999</v>
      </c>
      <c r="AI446">
        <v>17.219858160000001</v>
      </c>
      <c r="AJ446">
        <v>497.15933469999999</v>
      </c>
      <c r="AK446">
        <v>132.15933469999999</v>
      </c>
      <c r="AL446">
        <v>21.290143669999999</v>
      </c>
      <c r="AM446">
        <v>1</v>
      </c>
      <c r="AN446" t="s">
        <v>48</v>
      </c>
      <c r="AP446">
        <f t="shared" si="29"/>
        <v>234</v>
      </c>
      <c r="AQ446">
        <f t="shared" si="26"/>
        <v>1.1593346999999881</v>
      </c>
      <c r="AR446">
        <f t="shared" si="27"/>
        <v>1</v>
      </c>
      <c r="AS446" t="b">
        <f t="shared" si="28"/>
        <v>1</v>
      </c>
    </row>
    <row r="447" spans="1:45" x14ac:dyDescent="0.25">
      <c r="A447" s="1">
        <v>44366.396527777775</v>
      </c>
      <c r="B447" t="s">
        <v>516</v>
      </c>
      <c r="C447">
        <v>474</v>
      </c>
      <c r="D447" t="s">
        <v>166</v>
      </c>
      <c r="E447">
        <v>38</v>
      </c>
      <c r="F447">
        <v>13294.735000000001</v>
      </c>
      <c r="G447">
        <v>0.142693032</v>
      </c>
      <c r="H447">
        <v>21.14386975</v>
      </c>
      <c r="I447">
        <v>2.1264847999999999E-2</v>
      </c>
      <c r="J447">
        <v>-0.144191877</v>
      </c>
      <c r="K447">
        <v>0.12840144100000001</v>
      </c>
      <c r="L447">
        <v>0.58442000000000005</v>
      </c>
      <c r="M447">
        <v>2.4846244980000001</v>
      </c>
      <c r="N447">
        <v>2.240317889</v>
      </c>
      <c r="O447" t="b">
        <v>0</v>
      </c>
      <c r="P447" t="s">
        <v>388</v>
      </c>
      <c r="Q447" t="s">
        <v>389</v>
      </c>
      <c r="R447">
        <v>22</v>
      </c>
      <c r="S447" s="1">
        <v>44366.396527777775</v>
      </c>
      <c r="T447" t="s">
        <v>44</v>
      </c>
      <c r="U447" t="s">
        <v>44</v>
      </c>
      <c r="V447">
        <v>0.65720887500000003</v>
      </c>
      <c r="W447">
        <v>10</v>
      </c>
      <c r="X447" t="s">
        <v>45</v>
      </c>
      <c r="Y447">
        <v>0.650442772</v>
      </c>
      <c r="Z447" t="s">
        <v>45</v>
      </c>
      <c r="AA447" t="s">
        <v>89</v>
      </c>
      <c r="AB447">
        <v>3.6363811000000003E-2</v>
      </c>
      <c r="AC447">
        <v>0.17475738499999999</v>
      </c>
      <c r="AD447">
        <v>8.8195272000000005E-2</v>
      </c>
      <c r="AE447" t="s">
        <v>47</v>
      </c>
      <c r="AF447" s="3">
        <v>9.0132760810000008</v>
      </c>
      <c r="AG447">
        <v>1.455034889</v>
      </c>
      <c r="AH447">
        <v>22</v>
      </c>
      <c r="AI447">
        <v>46.533333329999998</v>
      </c>
      <c r="AJ447">
        <v>3699.703829</v>
      </c>
      <c r="AK447">
        <v>49.703828510000001</v>
      </c>
      <c r="AL447">
        <v>15.890680440000001</v>
      </c>
      <c r="AM447">
        <v>10</v>
      </c>
      <c r="AN447" t="s">
        <v>79</v>
      </c>
      <c r="AP447">
        <f t="shared" si="29"/>
        <v>234</v>
      </c>
      <c r="AQ447">
        <f t="shared" si="26"/>
        <v>283.70382850999999</v>
      </c>
      <c r="AR447">
        <f t="shared" si="27"/>
        <v>10</v>
      </c>
      <c r="AS447" t="b">
        <f t="shared" si="28"/>
        <v>1</v>
      </c>
    </row>
    <row r="448" spans="1:45" x14ac:dyDescent="0.25">
      <c r="A448" s="1">
        <v>44366.419444444444</v>
      </c>
      <c r="B448" t="s">
        <v>517</v>
      </c>
      <c r="C448">
        <v>474</v>
      </c>
      <c r="D448" t="s">
        <v>166</v>
      </c>
      <c r="E448">
        <v>39</v>
      </c>
      <c r="F448">
        <v>10994.181</v>
      </c>
      <c r="G448">
        <v>0.143720345</v>
      </c>
      <c r="H448">
        <v>20.637437340000002</v>
      </c>
      <c r="I448">
        <v>2.3030314E-2</v>
      </c>
      <c r="J448">
        <v>-0.16910504100000001</v>
      </c>
      <c r="K448">
        <v>0.136265258</v>
      </c>
      <c r="L448">
        <v>0.55961000000000005</v>
      </c>
      <c r="M448">
        <v>1.828673301</v>
      </c>
      <c r="N448">
        <v>2.4428561329999998</v>
      </c>
      <c r="O448" t="b">
        <v>0</v>
      </c>
      <c r="P448" t="s">
        <v>388</v>
      </c>
      <c r="Q448" t="s">
        <v>389</v>
      </c>
      <c r="R448">
        <v>18</v>
      </c>
      <c r="S448" s="1">
        <v>44366.419444444444</v>
      </c>
      <c r="T448" t="s">
        <v>44</v>
      </c>
      <c r="U448" t="s">
        <v>44</v>
      </c>
      <c r="V448">
        <v>0.67237458400000005</v>
      </c>
      <c r="W448">
        <v>6</v>
      </c>
      <c r="X448" t="s">
        <v>45</v>
      </c>
      <c r="Y448">
        <v>0.66536431699999998</v>
      </c>
      <c r="Z448" t="s">
        <v>45</v>
      </c>
      <c r="AA448" t="s">
        <v>89</v>
      </c>
      <c r="AB448">
        <v>3.6363811000000003E-2</v>
      </c>
      <c r="AC448">
        <v>0.17475738499999999</v>
      </c>
      <c r="AD448">
        <v>8.8195272000000005E-2</v>
      </c>
      <c r="AE448" t="s">
        <v>47</v>
      </c>
      <c r="AF448" s="3">
        <v>4.8839519720000002</v>
      </c>
      <c r="AG448">
        <v>-0.14957328</v>
      </c>
      <c r="AH448">
        <v>18</v>
      </c>
      <c r="AI448">
        <v>47.155555560000003</v>
      </c>
      <c r="AJ448">
        <v>3753.3813359999999</v>
      </c>
      <c r="AK448">
        <v>103.3813363</v>
      </c>
      <c r="AL448">
        <v>27.698904540000001</v>
      </c>
      <c r="AM448">
        <v>12</v>
      </c>
      <c r="AN448" t="s">
        <v>63</v>
      </c>
      <c r="AP448">
        <f t="shared" si="29"/>
        <v>234</v>
      </c>
      <c r="AQ448">
        <f t="shared" si="26"/>
        <v>337.38133629999999</v>
      </c>
      <c r="AR448">
        <f t="shared" si="27"/>
        <v>12</v>
      </c>
      <c r="AS448" t="b">
        <f t="shared" si="28"/>
        <v>1</v>
      </c>
    </row>
    <row r="449" spans="1:45" x14ac:dyDescent="0.25">
      <c r="A449" s="1">
        <v>44366.490972222222</v>
      </c>
      <c r="B449" t="s">
        <v>518</v>
      </c>
      <c r="C449">
        <v>474</v>
      </c>
      <c r="D449" t="s">
        <v>166</v>
      </c>
      <c r="E449">
        <v>42</v>
      </c>
      <c r="F449">
        <v>16257.138000000001</v>
      </c>
      <c r="G449">
        <v>0.14250047599999999</v>
      </c>
      <c r="H449">
        <v>21.088468519999999</v>
      </c>
      <c r="I449">
        <v>1.9510626999999999E-2</v>
      </c>
      <c r="J449">
        <v>-0.16300827200000001</v>
      </c>
      <c r="K449">
        <v>0.115626516</v>
      </c>
      <c r="L449">
        <v>0.59638999999999998</v>
      </c>
      <c r="M449">
        <v>2.303607994</v>
      </c>
      <c r="N449">
        <v>2.3860770609999999</v>
      </c>
      <c r="O449" t="b">
        <v>0</v>
      </c>
      <c r="P449" t="s">
        <v>388</v>
      </c>
      <c r="Q449" t="s">
        <v>389</v>
      </c>
      <c r="R449">
        <v>27</v>
      </c>
      <c r="S449" s="1">
        <v>44366.490972222222</v>
      </c>
      <c r="T449" t="s">
        <v>44</v>
      </c>
      <c r="U449" t="s">
        <v>44</v>
      </c>
      <c r="V449">
        <v>0.64323019800000003</v>
      </c>
      <c r="W449">
        <v>45</v>
      </c>
      <c r="X449" t="s">
        <v>45</v>
      </c>
      <c r="Y449">
        <v>0.63695364600000004</v>
      </c>
      <c r="Z449" t="s">
        <v>45</v>
      </c>
      <c r="AA449" t="s">
        <v>89</v>
      </c>
      <c r="AB449">
        <v>3.6363811000000003E-2</v>
      </c>
      <c r="AC449">
        <v>0.17475738499999999</v>
      </c>
      <c r="AD449">
        <v>8.8195272000000005E-2</v>
      </c>
      <c r="AE449" t="s">
        <v>47</v>
      </c>
      <c r="AF449" s="3">
        <v>12.908991889999999</v>
      </c>
      <c r="AG449">
        <v>2.145908033</v>
      </c>
      <c r="AH449">
        <v>27</v>
      </c>
      <c r="AI449">
        <v>45.755555559999998</v>
      </c>
      <c r="AJ449">
        <v>3560.1317290000002</v>
      </c>
      <c r="AK449">
        <v>275.13172930000002</v>
      </c>
      <c r="AL449">
        <v>16.039928110000002</v>
      </c>
      <c r="AM449">
        <v>5</v>
      </c>
      <c r="AN449" t="s">
        <v>115</v>
      </c>
      <c r="AP449">
        <f t="shared" si="29"/>
        <v>234</v>
      </c>
      <c r="AQ449">
        <f t="shared" si="26"/>
        <v>144.13172930000002</v>
      </c>
      <c r="AR449">
        <f t="shared" si="27"/>
        <v>5</v>
      </c>
      <c r="AS449" t="b">
        <f t="shared" si="28"/>
        <v>1</v>
      </c>
    </row>
    <row r="450" spans="1:45" x14ac:dyDescent="0.25">
      <c r="A450" s="1">
        <v>44601.5625</v>
      </c>
      <c r="B450" t="s">
        <v>519</v>
      </c>
      <c r="C450">
        <v>544</v>
      </c>
      <c r="D450" t="s">
        <v>126</v>
      </c>
      <c r="E450">
        <v>6</v>
      </c>
      <c r="F450">
        <v>16626.21</v>
      </c>
      <c r="G450">
        <v>5.3492395999999998E-2</v>
      </c>
      <c r="H450">
        <v>19.062136450000001</v>
      </c>
      <c r="I450">
        <v>1.9275449E-2</v>
      </c>
      <c r="J450">
        <v>-0.17333245799999999</v>
      </c>
      <c r="K450">
        <v>9.9342160999999998E-2</v>
      </c>
      <c r="L450">
        <v>0.61582000000000003</v>
      </c>
      <c r="M450">
        <v>1.2203490459999999</v>
      </c>
      <c r="N450">
        <v>1.8851373309999999</v>
      </c>
      <c r="O450" t="b">
        <v>0</v>
      </c>
      <c r="P450" t="s">
        <v>388</v>
      </c>
      <c r="Q450" t="s">
        <v>389</v>
      </c>
      <c r="R450">
        <v>201</v>
      </c>
      <c r="S450" s="1">
        <v>44601.5625</v>
      </c>
      <c r="T450" t="s">
        <v>44</v>
      </c>
      <c r="U450" t="s">
        <v>44</v>
      </c>
      <c r="V450">
        <v>0.67437244299999999</v>
      </c>
      <c r="W450">
        <v>14</v>
      </c>
      <c r="X450" t="s">
        <v>45</v>
      </c>
      <c r="Y450">
        <v>0.66982728599999997</v>
      </c>
      <c r="Z450" t="s">
        <v>45</v>
      </c>
      <c r="AA450" t="s">
        <v>89</v>
      </c>
      <c r="AB450">
        <v>3.6363811000000003E-2</v>
      </c>
      <c r="AC450">
        <v>0.17475738499999999</v>
      </c>
      <c r="AD450">
        <v>8.8195272000000005E-2</v>
      </c>
      <c r="AE450" t="s">
        <v>47</v>
      </c>
      <c r="AF450" s="3">
        <v>3.683685981</v>
      </c>
      <c r="AG450">
        <v>-1.0376059630000001</v>
      </c>
      <c r="AH450">
        <v>201</v>
      </c>
      <c r="AI450">
        <v>17.117021279999999</v>
      </c>
      <c r="AJ450">
        <v>405.51932849999997</v>
      </c>
      <c r="AK450">
        <v>40.519328539999997</v>
      </c>
      <c r="AL450">
        <v>25.51519862</v>
      </c>
      <c r="AM450">
        <v>10</v>
      </c>
      <c r="AN450" t="s">
        <v>79</v>
      </c>
      <c r="AP450">
        <f t="shared" si="29"/>
        <v>234</v>
      </c>
      <c r="AQ450">
        <f t="shared" si="26"/>
        <v>274.51932854</v>
      </c>
      <c r="AR450">
        <f t="shared" si="27"/>
        <v>10</v>
      </c>
      <c r="AS450" t="b">
        <f t="shared" si="28"/>
        <v>1</v>
      </c>
    </row>
    <row r="451" spans="1:45" x14ac:dyDescent="0.25">
      <c r="A451" s="1">
        <v>44601.599305555559</v>
      </c>
      <c r="B451" t="s">
        <v>520</v>
      </c>
      <c r="C451">
        <v>544</v>
      </c>
      <c r="D451" t="s">
        <v>126</v>
      </c>
      <c r="E451">
        <v>8</v>
      </c>
      <c r="F451">
        <v>12549.875</v>
      </c>
      <c r="G451">
        <v>6.6932874000000003E-2</v>
      </c>
      <c r="H451">
        <v>19.443192920000001</v>
      </c>
      <c r="I451">
        <v>1.5824647000000001E-2</v>
      </c>
      <c r="J451">
        <v>-0.24434962099999999</v>
      </c>
      <c r="K451">
        <v>9.1424917999999994E-2</v>
      </c>
      <c r="L451">
        <v>0.54179999999999995</v>
      </c>
      <c r="M451">
        <v>1.4996050430000001</v>
      </c>
      <c r="N451">
        <v>2.0632207679999999</v>
      </c>
      <c r="O451" t="b">
        <v>0</v>
      </c>
      <c r="P451" t="s">
        <v>388</v>
      </c>
      <c r="Q451" t="s">
        <v>389</v>
      </c>
      <c r="R451">
        <v>137</v>
      </c>
      <c r="S451" s="1">
        <v>44601.599305555559</v>
      </c>
      <c r="T451" t="s">
        <v>44</v>
      </c>
      <c r="U451" t="s">
        <v>44</v>
      </c>
      <c r="V451" t="s">
        <v>45</v>
      </c>
      <c r="W451" t="s">
        <v>50</v>
      </c>
      <c r="X451" t="s">
        <v>45</v>
      </c>
      <c r="Y451" t="s">
        <v>45</v>
      </c>
      <c r="Z451" t="s">
        <v>45</v>
      </c>
      <c r="AA451" t="s">
        <v>89</v>
      </c>
      <c r="AB451">
        <v>3.6363811000000003E-2</v>
      </c>
      <c r="AC451">
        <v>0.17475738499999999</v>
      </c>
      <c r="AD451">
        <v>8.8195272000000005E-2</v>
      </c>
      <c r="AE451" t="s">
        <v>47</v>
      </c>
      <c r="AF451" s="3" t="s">
        <v>45</v>
      </c>
      <c r="AG451" t="s">
        <v>45</v>
      </c>
      <c r="AH451">
        <v>137</v>
      </c>
      <c r="AI451">
        <v>27.132258060000002</v>
      </c>
      <c r="AJ451">
        <v>1700.466052</v>
      </c>
      <c r="AK451">
        <v>240.4660519</v>
      </c>
      <c r="AL451">
        <v>33.22279863</v>
      </c>
      <c r="AM451">
        <v>4</v>
      </c>
      <c r="AN451" t="s">
        <v>51</v>
      </c>
      <c r="AP451">
        <f t="shared" si="29"/>
        <v>234</v>
      </c>
      <c r="AQ451">
        <f t="shared" si="26"/>
        <v>109.46605190000002</v>
      </c>
      <c r="AR451">
        <f t="shared" si="27"/>
        <v>4</v>
      </c>
      <c r="AS451" t="b">
        <f t="shared" si="28"/>
        <v>1</v>
      </c>
    </row>
    <row r="452" spans="1:45" x14ac:dyDescent="0.25">
      <c r="A452" s="1">
        <v>44601.675694444442</v>
      </c>
      <c r="B452" t="s">
        <v>521</v>
      </c>
      <c r="C452">
        <v>544</v>
      </c>
      <c r="D452" t="s">
        <v>126</v>
      </c>
      <c r="E452">
        <v>12</v>
      </c>
      <c r="F452">
        <v>16017.565000000001</v>
      </c>
      <c r="G452">
        <v>6.7709611000000003E-2</v>
      </c>
      <c r="H452">
        <v>18.833537020000001</v>
      </c>
      <c r="I452">
        <v>2.0478105E-2</v>
      </c>
      <c r="J452">
        <v>-0.2105013</v>
      </c>
      <c r="K452">
        <v>0.117094701</v>
      </c>
      <c r="L452">
        <v>0.57740000000000002</v>
      </c>
      <c r="M452">
        <v>0.81907157100000005</v>
      </c>
      <c r="N452">
        <v>2.1255853249999999</v>
      </c>
      <c r="O452" t="b">
        <v>0</v>
      </c>
      <c r="P452" t="s">
        <v>388</v>
      </c>
      <c r="Q452" t="s">
        <v>389</v>
      </c>
      <c r="R452">
        <v>21</v>
      </c>
      <c r="S452" s="1">
        <v>44601.675694444442</v>
      </c>
      <c r="T452" t="s">
        <v>44</v>
      </c>
      <c r="U452" t="s">
        <v>44</v>
      </c>
      <c r="V452">
        <v>0.63713442799999997</v>
      </c>
      <c r="W452">
        <v>10</v>
      </c>
      <c r="X452" t="s">
        <v>45</v>
      </c>
      <c r="Y452">
        <v>0.63372500099999995</v>
      </c>
      <c r="Z452" t="s">
        <v>45</v>
      </c>
      <c r="AA452" t="s">
        <v>89</v>
      </c>
      <c r="AB452">
        <v>3.6363811000000003E-2</v>
      </c>
      <c r="AC452">
        <v>0.17475738499999999</v>
      </c>
      <c r="AD452">
        <v>8.8195272000000005E-2</v>
      </c>
      <c r="AE452" t="s">
        <v>47</v>
      </c>
      <c r="AF452" s="3">
        <v>13.865614880000001</v>
      </c>
      <c r="AG452">
        <v>0.87184175500000005</v>
      </c>
      <c r="AH452">
        <v>21</v>
      </c>
      <c r="AI452">
        <v>46.688888890000001</v>
      </c>
      <c r="AJ452">
        <v>3752.282956</v>
      </c>
      <c r="AK452">
        <v>102.28295610000001</v>
      </c>
      <c r="AL452">
        <v>22.012663880000002</v>
      </c>
      <c r="AM452">
        <v>12</v>
      </c>
      <c r="AN452" t="s">
        <v>63</v>
      </c>
      <c r="AP452">
        <f t="shared" si="29"/>
        <v>234</v>
      </c>
      <c r="AQ452">
        <f t="shared" si="26"/>
        <v>336.28295609999998</v>
      </c>
      <c r="AR452">
        <f t="shared" si="27"/>
        <v>12</v>
      </c>
      <c r="AS452" t="b">
        <f t="shared" si="28"/>
        <v>1</v>
      </c>
    </row>
    <row r="453" spans="1:45" x14ac:dyDescent="0.25">
      <c r="A453" s="1">
        <v>44601.864583333336</v>
      </c>
      <c r="B453" t="s">
        <v>522</v>
      </c>
      <c r="C453">
        <v>544</v>
      </c>
      <c r="D453" t="s">
        <v>126</v>
      </c>
      <c r="E453">
        <v>22</v>
      </c>
      <c r="F453">
        <v>13256.014999999999</v>
      </c>
      <c r="G453">
        <v>0.121868829</v>
      </c>
      <c r="H453">
        <v>19.383488100000001</v>
      </c>
      <c r="I453">
        <v>2.4461663000000002E-2</v>
      </c>
      <c r="J453">
        <v>-0.19012367699999999</v>
      </c>
      <c r="K453">
        <v>0.133579648</v>
      </c>
      <c r="L453">
        <v>0.59841</v>
      </c>
      <c r="M453">
        <v>1.077762975</v>
      </c>
      <c r="N453">
        <v>2.3643534750000001</v>
      </c>
      <c r="O453" t="b">
        <v>0</v>
      </c>
      <c r="P453" t="s">
        <v>388</v>
      </c>
      <c r="Q453" t="s">
        <v>389</v>
      </c>
      <c r="R453">
        <v>29</v>
      </c>
      <c r="S453" s="1">
        <v>44601.864583333336</v>
      </c>
      <c r="T453" t="s">
        <v>44</v>
      </c>
      <c r="U453" t="s">
        <v>44</v>
      </c>
      <c r="V453">
        <v>0.69764590199999998</v>
      </c>
      <c r="W453">
        <v>8</v>
      </c>
      <c r="X453" t="s">
        <v>45</v>
      </c>
      <c r="Y453">
        <v>0.69309304199999999</v>
      </c>
      <c r="Z453" t="s">
        <v>45</v>
      </c>
      <c r="AA453" t="s">
        <v>89</v>
      </c>
      <c r="AB453">
        <v>3.6363811000000003E-2</v>
      </c>
      <c r="AC453">
        <v>0.17475738499999999</v>
      </c>
      <c r="AD453">
        <v>8.8195272000000005E-2</v>
      </c>
      <c r="AE453" t="s">
        <v>47</v>
      </c>
      <c r="AF453" s="3">
        <v>-2.331061778</v>
      </c>
      <c r="AG453">
        <v>-2.6236085230000001</v>
      </c>
      <c r="AH453">
        <v>29</v>
      </c>
      <c r="AI453">
        <v>45.444444439999998</v>
      </c>
      <c r="AJ453">
        <v>3491.4826899999998</v>
      </c>
      <c r="AK453">
        <v>206.48268959999999</v>
      </c>
      <c r="AL453">
        <v>15.52370069</v>
      </c>
      <c r="AM453">
        <v>3</v>
      </c>
      <c r="AN453" t="s">
        <v>85</v>
      </c>
      <c r="AP453">
        <f t="shared" si="29"/>
        <v>234</v>
      </c>
      <c r="AQ453">
        <f t="shared" si="26"/>
        <v>75.482689599999958</v>
      </c>
      <c r="AR453">
        <f t="shared" si="27"/>
        <v>3</v>
      </c>
      <c r="AS453" t="b">
        <f t="shared" si="28"/>
        <v>1</v>
      </c>
    </row>
    <row r="454" spans="1:45" x14ac:dyDescent="0.25">
      <c r="A454" s="1">
        <v>44602.953472222223</v>
      </c>
      <c r="B454" t="s">
        <v>523</v>
      </c>
      <c r="C454">
        <v>545</v>
      </c>
      <c r="D454" t="s">
        <v>126</v>
      </c>
      <c r="E454">
        <v>11</v>
      </c>
      <c r="F454">
        <v>13911.28</v>
      </c>
      <c r="G454">
        <v>0.103447794</v>
      </c>
      <c r="H454">
        <v>19.290975360000001</v>
      </c>
      <c r="I454">
        <v>2.1588311999999998E-2</v>
      </c>
      <c r="J454">
        <v>-0.19653393899999999</v>
      </c>
      <c r="K454">
        <v>0.13293115</v>
      </c>
      <c r="L454">
        <v>0.64751000000000003</v>
      </c>
      <c r="M454">
        <v>1.074872864</v>
      </c>
      <c r="N454">
        <v>2.278215538</v>
      </c>
      <c r="O454" t="b">
        <v>0</v>
      </c>
      <c r="P454" t="s">
        <v>388</v>
      </c>
      <c r="Q454" t="s">
        <v>389</v>
      </c>
      <c r="R454" t="s">
        <v>524</v>
      </c>
      <c r="S454" s="1">
        <v>44602.953472222223</v>
      </c>
      <c r="T454" t="s">
        <v>44</v>
      </c>
      <c r="U454" t="s">
        <v>44</v>
      </c>
      <c r="V454">
        <v>0.68361937399999995</v>
      </c>
      <c r="W454">
        <v>10</v>
      </c>
      <c r="X454" t="s">
        <v>45</v>
      </c>
      <c r="Y454">
        <v>0.68075668300000003</v>
      </c>
      <c r="Z454" t="s">
        <v>45</v>
      </c>
      <c r="AA454" t="s">
        <v>89</v>
      </c>
      <c r="AB454">
        <v>3.6363811000000003E-2</v>
      </c>
      <c r="AC454">
        <v>0.17475738499999999</v>
      </c>
      <c r="AD454">
        <v>8.8195272000000005E-2</v>
      </c>
      <c r="AE454" t="s">
        <v>47</v>
      </c>
      <c r="AF454" s="3">
        <v>0.80876457499999999</v>
      </c>
      <c r="AG454">
        <v>-1.865179489</v>
      </c>
      <c r="AH454">
        <v>84.5</v>
      </c>
      <c r="AI454">
        <v>35.89423077</v>
      </c>
      <c r="AJ454">
        <v>2742.1033659999998</v>
      </c>
      <c r="AK454">
        <v>187.10336609999999</v>
      </c>
      <c r="AL454">
        <v>12.22499286</v>
      </c>
      <c r="AM454">
        <v>2</v>
      </c>
      <c r="AN454" t="s">
        <v>57</v>
      </c>
      <c r="AP454">
        <f t="shared" si="29"/>
        <v>234</v>
      </c>
      <c r="AQ454">
        <f t="shared" si="26"/>
        <v>56.103366100000017</v>
      </c>
      <c r="AR454">
        <f t="shared" si="27"/>
        <v>2</v>
      </c>
      <c r="AS454" t="b">
        <f t="shared" si="28"/>
        <v>1</v>
      </c>
    </row>
    <row r="455" spans="1:45" x14ac:dyDescent="0.25">
      <c r="A455" s="1">
        <v>44603.051388888889</v>
      </c>
      <c r="B455" t="s">
        <v>525</v>
      </c>
      <c r="C455">
        <v>545</v>
      </c>
      <c r="D455" t="s">
        <v>126</v>
      </c>
      <c r="E455">
        <v>15</v>
      </c>
      <c r="F455">
        <v>14198.195</v>
      </c>
      <c r="G455">
        <v>8.9343985000000001E-2</v>
      </c>
      <c r="H455">
        <v>19.21485539</v>
      </c>
      <c r="I455">
        <v>1.9120360999999999E-2</v>
      </c>
      <c r="J455">
        <v>-0.25170743400000001</v>
      </c>
      <c r="K455">
        <v>0.12230521699999999</v>
      </c>
      <c r="L455">
        <v>0.59055000000000002</v>
      </c>
      <c r="M455">
        <v>1.1290213330000001</v>
      </c>
      <c r="N455">
        <v>2.1968053749999998</v>
      </c>
      <c r="O455" t="b">
        <v>0</v>
      </c>
      <c r="P455" t="s">
        <v>388</v>
      </c>
      <c r="Q455" t="s">
        <v>389</v>
      </c>
      <c r="R455">
        <v>128</v>
      </c>
      <c r="S455" s="1">
        <v>44603.051388888889</v>
      </c>
      <c r="T455" t="s">
        <v>44</v>
      </c>
      <c r="U455" t="s">
        <v>44</v>
      </c>
      <c r="V455">
        <v>0.62549601700000002</v>
      </c>
      <c r="W455">
        <v>11</v>
      </c>
      <c r="X455" t="s">
        <v>45</v>
      </c>
      <c r="Y455">
        <v>0.62354676099999995</v>
      </c>
      <c r="Z455" t="s">
        <v>45</v>
      </c>
      <c r="AA455" t="s">
        <v>89</v>
      </c>
      <c r="AB455">
        <v>3.6363811000000003E-2</v>
      </c>
      <c r="AC455">
        <v>0.17475738499999999</v>
      </c>
      <c r="AD455">
        <v>8.8195272000000005E-2</v>
      </c>
      <c r="AE455" t="s">
        <v>47</v>
      </c>
      <c r="AF455" s="3">
        <v>16.945365049999999</v>
      </c>
      <c r="AG455">
        <v>1.8497251320000001</v>
      </c>
      <c r="AH455">
        <v>128</v>
      </c>
      <c r="AI455">
        <v>28.49677419</v>
      </c>
      <c r="AJ455">
        <v>2157.2423650000001</v>
      </c>
      <c r="AK455">
        <v>332.24236550000001</v>
      </c>
      <c r="AL455">
        <v>41.396037370000002</v>
      </c>
      <c r="AM455">
        <v>7</v>
      </c>
      <c r="AN455" t="s">
        <v>53</v>
      </c>
      <c r="AP455">
        <f t="shared" si="29"/>
        <v>234</v>
      </c>
      <c r="AQ455">
        <f t="shared" ref="AQ455:AQ519" si="30">MOD(AK455+AP455, 365)</f>
        <v>201.24236550000001</v>
      </c>
      <c r="AR455">
        <f t="shared" ref="AR455:AR519" si="31">ROUNDDOWN(AQ455/365*12 + 1, 0)</f>
        <v>7</v>
      </c>
      <c r="AS455" t="b">
        <f t="shared" ref="AS455:AS519" si="32">AR455=AM455</f>
        <v>1</v>
      </c>
    </row>
    <row r="456" spans="1:45" x14ac:dyDescent="0.25">
      <c r="A456" s="1">
        <v>44603.101388888892</v>
      </c>
      <c r="B456" t="s">
        <v>526</v>
      </c>
      <c r="C456">
        <v>545</v>
      </c>
      <c r="D456" t="s">
        <v>126</v>
      </c>
      <c r="E456">
        <v>17</v>
      </c>
      <c r="F456">
        <v>12339.605</v>
      </c>
      <c r="G456">
        <v>8.4089055999999995E-2</v>
      </c>
      <c r="H456">
        <v>19.482296049999999</v>
      </c>
      <c r="I456">
        <v>2.1122831000000002E-2</v>
      </c>
      <c r="J456">
        <v>-0.24868553400000001</v>
      </c>
      <c r="K456">
        <v>0.12353270600000001</v>
      </c>
      <c r="L456">
        <v>0.59355000000000002</v>
      </c>
      <c r="M456">
        <v>1.539592214</v>
      </c>
      <c r="N456">
        <v>2.0325162699999999</v>
      </c>
      <c r="O456" t="b">
        <v>0</v>
      </c>
      <c r="P456" t="s">
        <v>388</v>
      </c>
      <c r="Q456" t="s">
        <v>389</v>
      </c>
      <c r="R456">
        <v>126</v>
      </c>
      <c r="S456" s="1">
        <v>44603.101388888892</v>
      </c>
      <c r="T456" t="s">
        <v>44</v>
      </c>
      <c r="U456" t="s">
        <v>44</v>
      </c>
      <c r="V456" t="s">
        <v>45</v>
      </c>
      <c r="W456" t="s">
        <v>50</v>
      </c>
      <c r="X456" t="s">
        <v>45</v>
      </c>
      <c r="Y456" t="s">
        <v>45</v>
      </c>
      <c r="Z456" t="s">
        <v>45</v>
      </c>
      <c r="AA456" t="s">
        <v>89</v>
      </c>
      <c r="AB456">
        <v>3.6363811000000003E-2</v>
      </c>
      <c r="AC456">
        <v>0.17475738499999999</v>
      </c>
      <c r="AD456">
        <v>8.8195272000000005E-2</v>
      </c>
      <c r="AE456" t="s">
        <v>47</v>
      </c>
      <c r="AF456" s="3" t="s">
        <v>45</v>
      </c>
      <c r="AG456" t="s">
        <v>45</v>
      </c>
      <c r="AH456">
        <v>126</v>
      </c>
      <c r="AI456">
        <v>28.8</v>
      </c>
      <c r="AJ456">
        <v>2262.8043339999999</v>
      </c>
      <c r="AK456">
        <v>72.804333589999999</v>
      </c>
      <c r="AL456">
        <v>29.37411642</v>
      </c>
      <c r="AM456">
        <v>11</v>
      </c>
      <c r="AN456" t="s">
        <v>59</v>
      </c>
      <c r="AP456">
        <f t="shared" si="29"/>
        <v>234</v>
      </c>
      <c r="AQ456">
        <f t="shared" si="30"/>
        <v>306.80433359</v>
      </c>
      <c r="AR456">
        <f t="shared" si="31"/>
        <v>11</v>
      </c>
      <c r="AS456" t="b">
        <f t="shared" si="32"/>
        <v>1</v>
      </c>
    </row>
    <row r="457" spans="1:45" x14ac:dyDescent="0.25">
      <c r="A457" s="1">
        <v>44606.649305555555</v>
      </c>
      <c r="B457" t="s">
        <v>527</v>
      </c>
      <c r="C457">
        <v>547</v>
      </c>
      <c r="D457" t="s">
        <v>126</v>
      </c>
      <c r="E457">
        <v>9</v>
      </c>
      <c r="F457">
        <v>12274.915000000001</v>
      </c>
      <c r="G457">
        <v>0.112729778</v>
      </c>
      <c r="H457">
        <v>19.028786</v>
      </c>
      <c r="I457">
        <v>2.2807319E-2</v>
      </c>
      <c r="J457">
        <v>-0.27022265200000001</v>
      </c>
      <c r="K457">
        <v>0.13752360999999999</v>
      </c>
      <c r="L457">
        <v>0.57064999999999999</v>
      </c>
      <c r="M457">
        <v>0.97286128299999997</v>
      </c>
      <c r="N457">
        <v>2.1932945519999998</v>
      </c>
      <c r="O457" t="b">
        <v>0</v>
      </c>
      <c r="P457" t="s">
        <v>388</v>
      </c>
      <c r="Q457" t="s">
        <v>389</v>
      </c>
      <c r="R457">
        <v>197</v>
      </c>
      <c r="S457" s="1">
        <v>44606.649305555555</v>
      </c>
      <c r="T457" t="s">
        <v>44</v>
      </c>
      <c r="U457" t="s">
        <v>44</v>
      </c>
      <c r="V457" t="s">
        <v>45</v>
      </c>
      <c r="W457" t="s">
        <v>50</v>
      </c>
      <c r="X457" t="s">
        <v>45</v>
      </c>
      <c r="Y457" t="s">
        <v>45</v>
      </c>
      <c r="Z457" t="s">
        <v>45</v>
      </c>
      <c r="AA457" t="s">
        <v>89</v>
      </c>
      <c r="AB457">
        <v>3.6363811000000003E-2</v>
      </c>
      <c r="AC457">
        <v>0.17475738499999999</v>
      </c>
      <c r="AD457">
        <v>8.8195272000000005E-2</v>
      </c>
      <c r="AE457" t="s">
        <v>47</v>
      </c>
      <c r="AF457" s="3" t="s">
        <v>45</v>
      </c>
      <c r="AG457" t="s">
        <v>45</v>
      </c>
      <c r="AH457">
        <v>197</v>
      </c>
      <c r="AI457">
        <v>17.734042550000002</v>
      </c>
      <c r="AJ457">
        <v>469.96939650000002</v>
      </c>
      <c r="AK457">
        <v>104.9693965</v>
      </c>
      <c r="AL457" t="s">
        <v>45</v>
      </c>
      <c r="AM457">
        <v>12</v>
      </c>
      <c r="AN457" t="s">
        <v>63</v>
      </c>
      <c r="AP457">
        <f t="shared" si="29"/>
        <v>234</v>
      </c>
      <c r="AQ457">
        <f t="shared" si="30"/>
        <v>338.96939650000002</v>
      </c>
      <c r="AR457">
        <f t="shared" si="31"/>
        <v>12</v>
      </c>
      <c r="AS457" t="b">
        <f t="shared" si="32"/>
        <v>1</v>
      </c>
    </row>
    <row r="458" spans="1:45" x14ac:dyDescent="0.25">
      <c r="A458" s="1">
        <v>44606.699305555558</v>
      </c>
      <c r="B458" t="s">
        <v>528</v>
      </c>
      <c r="C458">
        <v>547</v>
      </c>
      <c r="D458" t="s">
        <v>126</v>
      </c>
      <c r="E458">
        <v>11</v>
      </c>
      <c r="F458">
        <v>11474.04</v>
      </c>
      <c r="G458">
        <v>0.119021194</v>
      </c>
      <c r="H458">
        <v>18.846439459999999</v>
      </c>
      <c r="I458">
        <v>2.4537844E-2</v>
      </c>
      <c r="J458">
        <v>-0.303485534</v>
      </c>
      <c r="K458">
        <v>0.15384890900000001</v>
      </c>
      <c r="L458">
        <v>0.53576999999999997</v>
      </c>
      <c r="M458">
        <v>0.88148825200000003</v>
      </c>
      <c r="N458">
        <v>2.2343504099999998</v>
      </c>
      <c r="O458" t="b">
        <v>0</v>
      </c>
      <c r="P458" t="s">
        <v>388</v>
      </c>
      <c r="Q458" t="s">
        <v>389</v>
      </c>
      <c r="R458">
        <v>195</v>
      </c>
      <c r="S458" s="1">
        <v>44606.699305555558</v>
      </c>
      <c r="T458" t="s">
        <v>44</v>
      </c>
      <c r="U458" t="s">
        <v>44</v>
      </c>
      <c r="V458" t="s">
        <v>45</v>
      </c>
      <c r="W458" t="s">
        <v>50</v>
      </c>
      <c r="X458" t="s">
        <v>45</v>
      </c>
      <c r="Y458" t="s">
        <v>45</v>
      </c>
      <c r="Z458" t="s">
        <v>45</v>
      </c>
      <c r="AA458" t="s">
        <v>89</v>
      </c>
      <c r="AB458">
        <v>3.6363811000000003E-2</v>
      </c>
      <c r="AC458">
        <v>0.17475738499999999</v>
      </c>
      <c r="AD458">
        <v>8.8195272000000005E-2</v>
      </c>
      <c r="AE458" t="s">
        <v>47</v>
      </c>
      <c r="AF458" s="3" t="s">
        <v>45</v>
      </c>
      <c r="AG458" t="s">
        <v>45</v>
      </c>
      <c r="AH458">
        <v>195</v>
      </c>
      <c r="AI458">
        <v>18.04255319</v>
      </c>
      <c r="AJ458">
        <v>505.37273299999998</v>
      </c>
      <c r="AK458">
        <v>140.37273300000001</v>
      </c>
      <c r="AL458">
        <v>19.693865039999999</v>
      </c>
      <c r="AM458">
        <v>1</v>
      </c>
      <c r="AN458" t="s">
        <v>48</v>
      </c>
      <c r="AP458">
        <f t="shared" si="29"/>
        <v>234</v>
      </c>
      <c r="AQ458">
        <f t="shared" si="30"/>
        <v>9.3727330000000393</v>
      </c>
      <c r="AR458">
        <f t="shared" si="31"/>
        <v>1</v>
      </c>
      <c r="AS458" t="b">
        <f t="shared" si="32"/>
        <v>1</v>
      </c>
    </row>
    <row r="459" spans="1:45" x14ac:dyDescent="0.25">
      <c r="A459" s="1">
        <v>44606.773611111108</v>
      </c>
      <c r="B459" t="s">
        <v>529</v>
      </c>
      <c r="C459">
        <v>547</v>
      </c>
      <c r="D459" t="s">
        <v>126</v>
      </c>
      <c r="E459">
        <v>14</v>
      </c>
      <c r="F459">
        <v>14419.287</v>
      </c>
      <c r="G459">
        <v>0.117864119</v>
      </c>
      <c r="H459">
        <v>18.819235859999999</v>
      </c>
      <c r="I459">
        <v>2.1415927000000001E-2</v>
      </c>
      <c r="J459">
        <v>-0.228534564</v>
      </c>
      <c r="K459">
        <v>0.12825223499999999</v>
      </c>
      <c r="L459">
        <v>0.61397000000000002</v>
      </c>
      <c r="M459">
        <v>0.82879432600000003</v>
      </c>
      <c r="N459">
        <v>2.2220412760000001</v>
      </c>
      <c r="O459" t="b">
        <v>0</v>
      </c>
      <c r="P459" t="s">
        <v>388</v>
      </c>
      <c r="Q459" t="s">
        <v>389</v>
      </c>
      <c r="R459">
        <v>193</v>
      </c>
      <c r="S459" s="1">
        <v>44606.773611111108</v>
      </c>
      <c r="T459" t="s">
        <v>44</v>
      </c>
      <c r="U459" t="s">
        <v>44</v>
      </c>
      <c r="V459">
        <v>0.63537101100000004</v>
      </c>
      <c r="W459">
        <v>14</v>
      </c>
      <c r="X459" t="s">
        <v>45</v>
      </c>
      <c r="Y459">
        <v>0.632965734</v>
      </c>
      <c r="Z459" t="s">
        <v>45</v>
      </c>
      <c r="AA459" t="s">
        <v>89</v>
      </c>
      <c r="AB459">
        <v>3.6363811000000003E-2</v>
      </c>
      <c r="AC459">
        <v>0.17475738499999999</v>
      </c>
      <c r="AD459">
        <v>8.8195272000000005E-2</v>
      </c>
      <c r="AE459" t="s">
        <v>47</v>
      </c>
      <c r="AF459" s="3">
        <v>14.091977249999999</v>
      </c>
      <c r="AG459">
        <v>0.93111460199999996</v>
      </c>
      <c r="AH459">
        <v>193</v>
      </c>
      <c r="AI459">
        <v>18.351063830000001</v>
      </c>
      <c r="AJ459">
        <v>557.38577469999996</v>
      </c>
      <c r="AK459">
        <v>192.38577470000001</v>
      </c>
      <c r="AL459" t="s">
        <v>45</v>
      </c>
      <c r="AM459">
        <v>3</v>
      </c>
      <c r="AN459" t="s">
        <v>85</v>
      </c>
      <c r="AP459">
        <f t="shared" si="29"/>
        <v>234</v>
      </c>
      <c r="AQ459">
        <f t="shared" si="30"/>
        <v>61.385774700000013</v>
      </c>
      <c r="AR459">
        <f t="shared" si="31"/>
        <v>3</v>
      </c>
      <c r="AS459" t="b">
        <f t="shared" si="32"/>
        <v>1</v>
      </c>
    </row>
    <row r="460" spans="1:45" x14ac:dyDescent="0.25">
      <c r="A460" s="1">
        <v>44606.845833333333</v>
      </c>
      <c r="B460" t="s">
        <v>530</v>
      </c>
      <c r="C460">
        <v>547</v>
      </c>
      <c r="D460" t="s">
        <v>126</v>
      </c>
      <c r="E460">
        <v>17</v>
      </c>
      <c r="F460">
        <v>10613.544</v>
      </c>
      <c r="G460">
        <v>0.13054821599999999</v>
      </c>
      <c r="H460">
        <v>19.09825524</v>
      </c>
      <c r="I460">
        <v>2.6513546999999998E-2</v>
      </c>
      <c r="J460">
        <v>-0.27710262800000002</v>
      </c>
      <c r="K460">
        <v>0.152370961</v>
      </c>
      <c r="L460">
        <v>0.56335000000000002</v>
      </c>
      <c r="M460">
        <v>1.3165946129999999</v>
      </c>
      <c r="N460">
        <v>2.0621745260000002</v>
      </c>
      <c r="O460" t="b">
        <v>0</v>
      </c>
      <c r="P460" t="s">
        <v>388</v>
      </c>
      <c r="Q460" t="s">
        <v>389</v>
      </c>
      <c r="R460">
        <v>203</v>
      </c>
      <c r="S460" s="1">
        <v>44606.845833333333</v>
      </c>
      <c r="T460" t="s">
        <v>44</v>
      </c>
      <c r="U460" t="s">
        <v>44</v>
      </c>
      <c r="V460" t="s">
        <v>45</v>
      </c>
      <c r="W460" t="s">
        <v>50</v>
      </c>
      <c r="X460" t="s">
        <v>45</v>
      </c>
      <c r="Y460" t="s">
        <v>45</v>
      </c>
      <c r="Z460" t="s">
        <v>45</v>
      </c>
      <c r="AA460" t="s">
        <v>89</v>
      </c>
      <c r="AB460">
        <v>3.6363811000000003E-2</v>
      </c>
      <c r="AC460">
        <v>0.17475738499999999</v>
      </c>
      <c r="AD460">
        <v>8.8195272000000005E-2</v>
      </c>
      <c r="AE460" t="s">
        <v>47</v>
      </c>
      <c r="AF460" s="3" t="s">
        <v>45</v>
      </c>
      <c r="AG460" t="s">
        <v>45</v>
      </c>
      <c r="AH460">
        <v>203</v>
      </c>
      <c r="AI460">
        <v>16.808510640000002</v>
      </c>
      <c r="AJ460">
        <v>395.34074809999998</v>
      </c>
      <c r="AK460">
        <v>30.34074807</v>
      </c>
      <c r="AL460">
        <v>24.41377511</v>
      </c>
      <c r="AM460">
        <v>9</v>
      </c>
      <c r="AN460" t="s">
        <v>71</v>
      </c>
      <c r="AP460">
        <f t="shared" si="29"/>
        <v>234</v>
      </c>
      <c r="AQ460">
        <f t="shared" si="30"/>
        <v>264.34074807000002</v>
      </c>
      <c r="AR460">
        <f t="shared" si="31"/>
        <v>9</v>
      </c>
      <c r="AS460" t="b">
        <f t="shared" si="32"/>
        <v>1</v>
      </c>
    </row>
    <row r="461" spans="1:45" x14ac:dyDescent="0.25">
      <c r="A461" s="1">
        <v>44606.918055555558</v>
      </c>
      <c r="B461" t="s">
        <v>531</v>
      </c>
      <c r="C461">
        <v>547</v>
      </c>
      <c r="D461" t="s">
        <v>126</v>
      </c>
      <c r="E461">
        <v>20</v>
      </c>
      <c r="F461">
        <v>13197.52</v>
      </c>
      <c r="G461">
        <v>0.108551221</v>
      </c>
      <c r="H461">
        <v>18.947236419999999</v>
      </c>
      <c r="I461">
        <v>1.9666105999999999E-2</v>
      </c>
      <c r="J461">
        <v>-0.26713814000000002</v>
      </c>
      <c r="K461">
        <v>0.126003541</v>
      </c>
      <c r="L461">
        <v>0.57401999999999997</v>
      </c>
      <c r="M461">
        <v>1.0663074610000001</v>
      </c>
      <c r="N461">
        <v>2.1804013900000001</v>
      </c>
      <c r="O461" t="b">
        <v>0</v>
      </c>
      <c r="P461" t="s">
        <v>388</v>
      </c>
      <c r="Q461" t="s">
        <v>389</v>
      </c>
      <c r="R461">
        <v>86</v>
      </c>
      <c r="S461" s="1">
        <v>44606.918055555558</v>
      </c>
      <c r="T461" t="s">
        <v>44</v>
      </c>
      <c r="U461" t="s">
        <v>44</v>
      </c>
      <c r="V461">
        <v>0.618460385</v>
      </c>
      <c r="W461">
        <v>10</v>
      </c>
      <c r="X461" t="s">
        <v>45</v>
      </c>
      <c r="Y461">
        <v>0.616319061</v>
      </c>
      <c r="Z461" t="s">
        <v>45</v>
      </c>
      <c r="AA461" t="s">
        <v>89</v>
      </c>
      <c r="AB461">
        <v>3.6363811000000003E-2</v>
      </c>
      <c r="AC461">
        <v>0.17475738499999999</v>
      </c>
      <c r="AD461">
        <v>8.8195272000000005E-2</v>
      </c>
      <c r="AE461" t="s">
        <v>47</v>
      </c>
      <c r="AF461" s="3">
        <v>19.193527830000001</v>
      </c>
      <c r="AG461">
        <v>2.265892069</v>
      </c>
      <c r="AH461">
        <v>86</v>
      </c>
      <c r="AI461">
        <v>35.65</v>
      </c>
      <c r="AJ461">
        <v>2706.5998949999998</v>
      </c>
      <c r="AK461">
        <v>151.59989519999999</v>
      </c>
      <c r="AL461">
        <v>12.38596463</v>
      </c>
      <c r="AM461">
        <v>1</v>
      </c>
      <c r="AN461" t="s">
        <v>48</v>
      </c>
      <c r="AP461">
        <f t="shared" si="29"/>
        <v>234</v>
      </c>
      <c r="AQ461">
        <f t="shared" si="30"/>
        <v>20.599895199999992</v>
      </c>
      <c r="AR461">
        <f t="shared" si="31"/>
        <v>1</v>
      </c>
      <c r="AS461" t="b">
        <f t="shared" si="32"/>
        <v>1</v>
      </c>
    </row>
    <row r="462" spans="1:45" x14ac:dyDescent="0.25">
      <c r="A462" s="1">
        <v>44606.995138888888</v>
      </c>
      <c r="B462" t="s">
        <v>532</v>
      </c>
      <c r="C462">
        <v>547</v>
      </c>
      <c r="D462" t="s">
        <v>126</v>
      </c>
      <c r="E462">
        <v>23</v>
      </c>
      <c r="F462">
        <v>13219.475</v>
      </c>
      <c r="G462">
        <v>0.117055966</v>
      </c>
      <c r="H462">
        <v>18.9666633</v>
      </c>
      <c r="I462">
        <v>2.0808782000000001E-2</v>
      </c>
      <c r="J462">
        <v>-0.24824523700000001</v>
      </c>
      <c r="K462">
        <v>0.118520105</v>
      </c>
      <c r="L462">
        <v>0.59370999999999996</v>
      </c>
      <c r="M462">
        <v>1.1151035229999999</v>
      </c>
      <c r="N462">
        <v>2.145342093</v>
      </c>
      <c r="O462" t="b">
        <v>0</v>
      </c>
      <c r="P462" t="s">
        <v>388</v>
      </c>
      <c r="Q462" t="s">
        <v>389</v>
      </c>
      <c r="R462">
        <v>176</v>
      </c>
      <c r="S462" s="1">
        <v>44606.995138888888</v>
      </c>
      <c r="T462" t="s">
        <v>44</v>
      </c>
      <c r="U462" t="s">
        <v>44</v>
      </c>
      <c r="V462">
        <v>0.63735328800000002</v>
      </c>
      <c r="W462">
        <v>10</v>
      </c>
      <c r="X462" t="s">
        <v>45</v>
      </c>
      <c r="Y462">
        <v>0.63442785499999998</v>
      </c>
      <c r="Z462" t="s">
        <v>45</v>
      </c>
      <c r="AA462" t="s">
        <v>89</v>
      </c>
      <c r="AB462">
        <v>3.6363811000000003E-2</v>
      </c>
      <c r="AC462">
        <v>0.17475738499999999</v>
      </c>
      <c r="AD462">
        <v>8.8195272000000005E-2</v>
      </c>
      <c r="AE462" t="s">
        <v>47</v>
      </c>
      <c r="AF462" s="3">
        <v>13.65654733</v>
      </c>
      <c r="AG462">
        <v>1.1220450799999999</v>
      </c>
      <c r="AH462">
        <v>176</v>
      </c>
      <c r="AI462">
        <v>20.973404259999999</v>
      </c>
      <c r="AJ462">
        <v>774.13313259999995</v>
      </c>
      <c r="AK462">
        <v>44.133132600000003</v>
      </c>
      <c r="AL462">
        <v>44.96036428</v>
      </c>
      <c r="AM462">
        <v>10</v>
      </c>
      <c r="AN462" t="s">
        <v>79</v>
      </c>
      <c r="AP462">
        <f t="shared" si="29"/>
        <v>234</v>
      </c>
      <c r="AQ462">
        <f t="shared" si="30"/>
        <v>278.13313260000001</v>
      </c>
      <c r="AR462">
        <f t="shared" si="31"/>
        <v>10</v>
      </c>
      <c r="AS462" t="b">
        <f t="shared" si="32"/>
        <v>1</v>
      </c>
    </row>
    <row r="463" spans="1:45" x14ac:dyDescent="0.25">
      <c r="A463" s="1">
        <v>44607.018055555556</v>
      </c>
      <c r="B463" t="s">
        <v>533</v>
      </c>
      <c r="C463">
        <v>547</v>
      </c>
      <c r="D463" t="s">
        <v>126</v>
      </c>
      <c r="E463">
        <v>24</v>
      </c>
      <c r="F463">
        <v>9789.0280000000002</v>
      </c>
      <c r="G463">
        <v>0.121969665</v>
      </c>
      <c r="H463">
        <v>19.204406330000001</v>
      </c>
      <c r="I463">
        <v>2.3495795E-2</v>
      </c>
      <c r="J463">
        <v>-0.34612569799999998</v>
      </c>
      <c r="K463">
        <v>0.143174356</v>
      </c>
      <c r="L463">
        <v>0.49165999999999999</v>
      </c>
      <c r="M463">
        <v>1.2422159310000001</v>
      </c>
      <c r="N463">
        <v>2.405307552</v>
      </c>
      <c r="O463" t="b">
        <v>0</v>
      </c>
      <c r="P463" t="s">
        <v>388</v>
      </c>
      <c r="Q463" t="s">
        <v>389</v>
      </c>
      <c r="R463">
        <v>27</v>
      </c>
      <c r="S463" s="1">
        <v>44607.018055555556</v>
      </c>
      <c r="T463" t="s">
        <v>44</v>
      </c>
      <c r="U463" t="s">
        <v>44</v>
      </c>
      <c r="V463" t="s">
        <v>45</v>
      </c>
      <c r="W463" t="s">
        <v>50</v>
      </c>
      <c r="X463" t="s">
        <v>45</v>
      </c>
      <c r="Y463" t="s">
        <v>45</v>
      </c>
      <c r="Z463" t="s">
        <v>45</v>
      </c>
      <c r="AA463" t="s">
        <v>89</v>
      </c>
      <c r="AB463">
        <v>3.6363811000000003E-2</v>
      </c>
      <c r="AC463">
        <v>0.17475738499999999</v>
      </c>
      <c r="AD463">
        <v>8.8195272000000005E-2</v>
      </c>
      <c r="AE463" t="s">
        <v>47</v>
      </c>
      <c r="AF463" s="3" t="s">
        <v>45</v>
      </c>
      <c r="AG463" t="s">
        <v>45</v>
      </c>
      <c r="AH463">
        <v>27</v>
      </c>
      <c r="AI463">
        <v>45.755555559999998</v>
      </c>
      <c r="AJ463">
        <v>3560.1317290000002</v>
      </c>
      <c r="AK463">
        <v>275.13172930000002</v>
      </c>
      <c r="AL463">
        <v>16.039928110000002</v>
      </c>
      <c r="AM463">
        <v>5</v>
      </c>
      <c r="AN463" t="s">
        <v>115</v>
      </c>
      <c r="AP463">
        <f t="shared" si="29"/>
        <v>234</v>
      </c>
      <c r="AQ463">
        <f t="shared" si="30"/>
        <v>144.13172930000002</v>
      </c>
      <c r="AR463">
        <f t="shared" si="31"/>
        <v>5</v>
      </c>
      <c r="AS463" t="b">
        <f t="shared" si="32"/>
        <v>1</v>
      </c>
    </row>
    <row r="464" spans="1:45" x14ac:dyDescent="0.25">
      <c r="A464" s="1">
        <v>44607.09375</v>
      </c>
      <c r="B464" t="s">
        <v>534</v>
      </c>
      <c r="C464">
        <v>547</v>
      </c>
      <c r="D464" t="s">
        <v>126</v>
      </c>
      <c r="E464">
        <v>27</v>
      </c>
      <c r="F464">
        <v>10589.451999999999</v>
      </c>
      <c r="G464">
        <v>0.10695956700000001</v>
      </c>
      <c r="H464">
        <v>18.88104315</v>
      </c>
      <c r="I464">
        <v>1.8072964E-2</v>
      </c>
      <c r="J464">
        <v>-0.27892597200000002</v>
      </c>
      <c r="K464">
        <v>0.11288843699999999</v>
      </c>
      <c r="L464">
        <v>0.56133</v>
      </c>
      <c r="M464">
        <v>1.1291261239999999</v>
      </c>
      <c r="N464">
        <v>2.0781968649999998</v>
      </c>
      <c r="O464" t="b">
        <v>0</v>
      </c>
      <c r="P464" t="s">
        <v>388</v>
      </c>
      <c r="Q464" t="s">
        <v>389</v>
      </c>
      <c r="R464">
        <v>187</v>
      </c>
      <c r="S464" s="1">
        <v>44607.09375</v>
      </c>
      <c r="T464" t="s">
        <v>44</v>
      </c>
      <c r="U464" t="s">
        <v>44</v>
      </c>
      <c r="V464" t="s">
        <v>45</v>
      </c>
      <c r="W464" t="s">
        <v>50</v>
      </c>
      <c r="X464" t="s">
        <v>45</v>
      </c>
      <c r="Y464" t="s">
        <v>45</v>
      </c>
      <c r="Z464" t="s">
        <v>45</v>
      </c>
      <c r="AA464" t="s">
        <v>89</v>
      </c>
      <c r="AB464">
        <v>3.6363811000000003E-2</v>
      </c>
      <c r="AC464">
        <v>0.17475738499999999</v>
      </c>
      <c r="AD464">
        <v>8.8195272000000005E-2</v>
      </c>
      <c r="AE464" t="s">
        <v>47</v>
      </c>
      <c r="AF464" s="3" t="s">
        <v>45</v>
      </c>
      <c r="AG464" t="s">
        <v>45</v>
      </c>
      <c r="AH464">
        <v>187</v>
      </c>
      <c r="AI464">
        <v>19.276595740000001</v>
      </c>
      <c r="AJ464">
        <v>623.69921420000003</v>
      </c>
      <c r="AK464">
        <v>258.69921419999997</v>
      </c>
      <c r="AL464">
        <v>19.96619209</v>
      </c>
      <c r="AM464">
        <v>5</v>
      </c>
      <c r="AN464" t="s">
        <v>115</v>
      </c>
      <c r="AP464">
        <f t="shared" si="29"/>
        <v>234</v>
      </c>
      <c r="AQ464">
        <f t="shared" si="30"/>
        <v>127.69921419999997</v>
      </c>
      <c r="AR464">
        <f t="shared" si="31"/>
        <v>5</v>
      </c>
      <c r="AS464" t="b">
        <f t="shared" si="32"/>
        <v>1</v>
      </c>
    </row>
    <row r="465" spans="1:45" x14ac:dyDescent="0.25">
      <c r="A465" s="1">
        <v>44607.142361111109</v>
      </c>
      <c r="B465" t="s">
        <v>535</v>
      </c>
      <c r="C465">
        <v>547</v>
      </c>
      <c r="D465" t="s">
        <v>126</v>
      </c>
      <c r="E465">
        <v>29</v>
      </c>
      <c r="F465">
        <v>15411.821</v>
      </c>
      <c r="G465">
        <v>8.9166167000000005E-2</v>
      </c>
      <c r="H465">
        <v>19.069327000000001</v>
      </c>
      <c r="I465">
        <v>1.7649809999999998E-2</v>
      </c>
      <c r="J465">
        <v>-0.192268579</v>
      </c>
      <c r="K465">
        <v>0.115044675</v>
      </c>
      <c r="L465">
        <v>0.65154999999999996</v>
      </c>
      <c r="M465">
        <v>1.202584796</v>
      </c>
      <c r="N465">
        <v>2.1019463549999999</v>
      </c>
      <c r="O465" t="b">
        <v>0</v>
      </c>
      <c r="P465" t="s">
        <v>388</v>
      </c>
      <c r="Q465" t="s">
        <v>389</v>
      </c>
      <c r="R465">
        <v>185</v>
      </c>
      <c r="S465" s="1">
        <v>44607.142361111109</v>
      </c>
      <c r="T465" t="s">
        <v>44</v>
      </c>
      <c r="U465" t="s">
        <v>44</v>
      </c>
      <c r="V465">
        <v>0.64976970199999995</v>
      </c>
      <c r="W465">
        <v>17</v>
      </c>
      <c r="X465" t="s">
        <v>45</v>
      </c>
      <c r="Y465">
        <v>0.64641056200000002</v>
      </c>
      <c r="Z465" t="s">
        <v>45</v>
      </c>
      <c r="AA465" t="s">
        <v>89</v>
      </c>
      <c r="AB465">
        <v>3.6363811000000003E-2</v>
      </c>
      <c r="AC465">
        <v>0.17475738499999999</v>
      </c>
      <c r="AD465">
        <v>8.8195272000000005E-2</v>
      </c>
      <c r="AE465" t="s">
        <v>47</v>
      </c>
      <c r="AF465" s="3">
        <v>10.161080419999999</v>
      </c>
      <c r="AG465">
        <v>0.43327115500000002</v>
      </c>
      <c r="AH465">
        <v>185</v>
      </c>
      <c r="AI465">
        <v>19.585106379999999</v>
      </c>
      <c r="AJ465">
        <v>860.49267850000001</v>
      </c>
      <c r="AK465">
        <v>130.49267850000001</v>
      </c>
      <c r="AL465" t="s">
        <v>45</v>
      </c>
      <c r="AM465">
        <v>12</v>
      </c>
      <c r="AN465" t="s">
        <v>63</v>
      </c>
      <c r="AP465">
        <f t="shared" si="29"/>
        <v>234</v>
      </c>
      <c r="AQ465">
        <f t="shared" si="30"/>
        <v>364.49267850000001</v>
      </c>
      <c r="AR465">
        <f t="shared" si="31"/>
        <v>12</v>
      </c>
      <c r="AS465" t="b">
        <f t="shared" si="32"/>
        <v>1</v>
      </c>
    </row>
    <row r="466" spans="1:45" x14ac:dyDescent="0.25">
      <c r="A466" s="1">
        <v>44607.168055555558</v>
      </c>
      <c r="B466" t="s">
        <v>536</v>
      </c>
      <c r="C466">
        <v>547</v>
      </c>
      <c r="D466" t="s">
        <v>126</v>
      </c>
      <c r="E466">
        <v>30</v>
      </c>
      <c r="F466">
        <v>13046.599</v>
      </c>
      <c r="G466">
        <v>9.9354027999999997E-2</v>
      </c>
      <c r="H466">
        <v>18.2134015</v>
      </c>
      <c r="I466">
        <v>2.1305988000000001E-2</v>
      </c>
      <c r="J466">
        <v>-0.222542304</v>
      </c>
      <c r="K466">
        <v>0.10386150299999999</v>
      </c>
      <c r="L466">
        <v>0.61987000000000003</v>
      </c>
      <c r="M466">
        <v>0.51131827299999999</v>
      </c>
      <c r="N466">
        <v>1.991380551</v>
      </c>
      <c r="O466" t="b">
        <v>0</v>
      </c>
      <c r="P466" t="s">
        <v>388</v>
      </c>
      <c r="Q466" t="s">
        <v>389</v>
      </c>
      <c r="R466">
        <v>141</v>
      </c>
      <c r="S466" s="1">
        <v>44607.168055555558</v>
      </c>
      <c r="T466" t="s">
        <v>44</v>
      </c>
      <c r="U466" t="s">
        <v>44</v>
      </c>
      <c r="V466">
        <v>0.66380329800000004</v>
      </c>
      <c r="W466">
        <v>8</v>
      </c>
      <c r="X466" t="s">
        <v>45</v>
      </c>
      <c r="Y466">
        <v>0.66025405400000003</v>
      </c>
      <c r="Z466" t="s">
        <v>45</v>
      </c>
      <c r="AA466" t="s">
        <v>89</v>
      </c>
      <c r="AB466">
        <v>3.6363811000000003E-2</v>
      </c>
      <c r="AC466">
        <v>0.17475738499999999</v>
      </c>
      <c r="AD466">
        <v>8.8195272000000005E-2</v>
      </c>
      <c r="AE466" t="s">
        <v>47</v>
      </c>
      <c r="AF466" s="3">
        <v>6.2776613579999996</v>
      </c>
      <c r="AG466">
        <v>-1.1413031950000001</v>
      </c>
      <c r="AH466">
        <v>141</v>
      </c>
      <c r="AI466">
        <v>26.525806450000001</v>
      </c>
      <c r="AJ466">
        <v>1691.843134</v>
      </c>
      <c r="AK466">
        <v>231.84313359999999</v>
      </c>
      <c r="AL466">
        <v>24.733363650000001</v>
      </c>
      <c r="AM466">
        <v>4</v>
      </c>
      <c r="AN466" t="s">
        <v>51</v>
      </c>
      <c r="AP466">
        <f t="shared" si="29"/>
        <v>234</v>
      </c>
      <c r="AQ466">
        <f t="shared" si="30"/>
        <v>100.84313359999999</v>
      </c>
      <c r="AR466">
        <f t="shared" si="31"/>
        <v>4</v>
      </c>
      <c r="AS466" t="b">
        <f t="shared" si="32"/>
        <v>1</v>
      </c>
    </row>
    <row r="467" spans="1:45" x14ac:dyDescent="0.25">
      <c r="A467" s="1">
        <v>44607.220138888886</v>
      </c>
      <c r="B467" t="s">
        <v>537</v>
      </c>
      <c r="C467">
        <v>547</v>
      </c>
      <c r="D467" t="s">
        <v>126</v>
      </c>
      <c r="E467">
        <v>32</v>
      </c>
      <c r="F467">
        <v>15859.627</v>
      </c>
      <c r="G467">
        <v>8.3297147000000002E-2</v>
      </c>
      <c r="H467">
        <v>19.437271679999998</v>
      </c>
      <c r="I467">
        <v>1.7401837E-2</v>
      </c>
      <c r="J467">
        <v>-0.17081099</v>
      </c>
      <c r="K467">
        <v>0.102061363</v>
      </c>
      <c r="L467">
        <v>0.67329000000000006</v>
      </c>
      <c r="M467">
        <v>1.2873870089999999</v>
      </c>
      <c r="N467">
        <v>2.3625422129999998</v>
      </c>
      <c r="O467" t="b">
        <v>0</v>
      </c>
      <c r="P467" t="s">
        <v>388</v>
      </c>
      <c r="Q467" t="s">
        <v>389</v>
      </c>
      <c r="R467">
        <v>53</v>
      </c>
      <c r="S467" s="1">
        <v>44607.220138888886</v>
      </c>
      <c r="T467" t="s">
        <v>44</v>
      </c>
      <c r="U467" t="s">
        <v>44</v>
      </c>
      <c r="V467">
        <v>0.673362346</v>
      </c>
      <c r="W467">
        <v>19</v>
      </c>
      <c r="X467" t="s">
        <v>45</v>
      </c>
      <c r="Y467">
        <v>0.66967986800000001</v>
      </c>
      <c r="Z467" t="s">
        <v>45</v>
      </c>
      <c r="AA467" t="s">
        <v>89</v>
      </c>
      <c r="AB467">
        <v>3.6363811000000003E-2</v>
      </c>
      <c r="AC467">
        <v>0.17475738499999999</v>
      </c>
      <c r="AD467">
        <v>8.8195272000000005E-2</v>
      </c>
      <c r="AE467" t="s">
        <v>47</v>
      </c>
      <c r="AF467" s="3">
        <v>3.7230844379999999</v>
      </c>
      <c r="AG467">
        <v>-0.96146036800000001</v>
      </c>
      <c r="AH467">
        <v>53</v>
      </c>
      <c r="AI467">
        <v>41.023076920000001</v>
      </c>
      <c r="AJ467">
        <v>3216.2169490000001</v>
      </c>
      <c r="AK467">
        <v>296.21694910000002</v>
      </c>
      <c r="AL467">
        <v>15.90343713</v>
      </c>
      <c r="AM467">
        <v>6</v>
      </c>
      <c r="AN467" t="s">
        <v>75</v>
      </c>
      <c r="AP467">
        <f t="shared" si="29"/>
        <v>234</v>
      </c>
      <c r="AQ467">
        <f t="shared" si="30"/>
        <v>165.21694909999997</v>
      </c>
      <c r="AR467">
        <f t="shared" si="31"/>
        <v>6</v>
      </c>
      <c r="AS467" t="b">
        <f t="shared" si="32"/>
        <v>1</v>
      </c>
    </row>
    <row r="468" spans="1:45" x14ac:dyDescent="0.25">
      <c r="A468" s="1">
        <v>44607.244444444441</v>
      </c>
      <c r="B468" t="s">
        <v>538</v>
      </c>
      <c r="C468">
        <v>547</v>
      </c>
      <c r="D468" t="s">
        <v>126</v>
      </c>
      <c r="E468">
        <v>33</v>
      </c>
      <c r="F468">
        <v>14567.799000000001</v>
      </c>
      <c r="G468">
        <v>8.3193645999999996E-2</v>
      </c>
      <c r="H468">
        <v>19.613335459999998</v>
      </c>
      <c r="I468">
        <v>2.0284894000000001E-2</v>
      </c>
      <c r="J468">
        <v>-0.212747774</v>
      </c>
      <c r="K468">
        <v>0.125347812</v>
      </c>
      <c r="L468">
        <v>0.62968000000000002</v>
      </c>
      <c r="M468">
        <v>1.8029019770000001</v>
      </c>
      <c r="N468">
        <v>2.0317434030000001</v>
      </c>
      <c r="O468" t="b">
        <v>0</v>
      </c>
      <c r="P468" t="s">
        <v>388</v>
      </c>
      <c r="Q468" t="s">
        <v>389</v>
      </c>
      <c r="R468">
        <v>69</v>
      </c>
      <c r="S468" s="1">
        <v>44607.244444444441</v>
      </c>
      <c r="T468" t="s">
        <v>44</v>
      </c>
      <c r="U468" t="s">
        <v>44</v>
      </c>
      <c r="V468">
        <v>0.64761554499999996</v>
      </c>
      <c r="W468">
        <v>16</v>
      </c>
      <c r="X468" t="s">
        <v>45</v>
      </c>
      <c r="Y468">
        <v>0.644218756</v>
      </c>
      <c r="Z468" t="s">
        <v>45</v>
      </c>
      <c r="AA468" t="s">
        <v>89</v>
      </c>
      <c r="AB468">
        <v>3.6363811000000003E-2</v>
      </c>
      <c r="AC468">
        <v>0.17475738499999999</v>
      </c>
      <c r="AD468">
        <v>8.8195272000000005E-2</v>
      </c>
      <c r="AE468" t="s">
        <v>47</v>
      </c>
      <c r="AF468" s="3">
        <v>10.79090366</v>
      </c>
      <c r="AG468">
        <v>1.1744465239999999</v>
      </c>
      <c r="AH468">
        <v>69</v>
      </c>
      <c r="AI468">
        <v>38.417948719999998</v>
      </c>
      <c r="AJ468">
        <v>2949.53784</v>
      </c>
      <c r="AK468">
        <v>29.537839810000001</v>
      </c>
      <c r="AL468">
        <v>17.35927324</v>
      </c>
      <c r="AM468">
        <v>9</v>
      </c>
      <c r="AN468" t="s">
        <v>71</v>
      </c>
      <c r="AP468">
        <f t="shared" si="29"/>
        <v>234</v>
      </c>
      <c r="AQ468">
        <f t="shared" si="30"/>
        <v>263.53783980999998</v>
      </c>
      <c r="AR468">
        <f t="shared" si="31"/>
        <v>9</v>
      </c>
      <c r="AS468" t="b">
        <f t="shared" si="32"/>
        <v>1</v>
      </c>
    </row>
    <row r="469" spans="1:45" x14ac:dyDescent="0.25">
      <c r="A469" s="1">
        <v>44607.320833333331</v>
      </c>
      <c r="B469" t="s">
        <v>539</v>
      </c>
      <c r="C469">
        <v>547</v>
      </c>
      <c r="D469" t="s">
        <v>126</v>
      </c>
      <c r="E469">
        <v>36</v>
      </c>
      <c r="F469">
        <v>13286.824000000001</v>
      </c>
      <c r="G469">
        <v>9.7953526999999999E-2</v>
      </c>
      <c r="H469">
        <v>19.784480840000001</v>
      </c>
      <c r="I469">
        <v>2.2223198E-2</v>
      </c>
      <c r="J469">
        <v>-0.235051118</v>
      </c>
      <c r="K469">
        <v>0.14099115000000001</v>
      </c>
      <c r="L469">
        <v>0.60602</v>
      </c>
      <c r="M469">
        <v>1.9242464189999999</v>
      </c>
      <c r="N469">
        <v>2.1479583569999998</v>
      </c>
      <c r="O469" t="b">
        <v>0</v>
      </c>
      <c r="P469" t="s">
        <v>388</v>
      </c>
      <c r="Q469" t="s">
        <v>389</v>
      </c>
      <c r="R469">
        <v>182</v>
      </c>
      <c r="S469" s="1">
        <v>44607.320833333331</v>
      </c>
      <c r="T469" t="s">
        <v>44</v>
      </c>
      <c r="U469" t="s">
        <v>44</v>
      </c>
      <c r="V469">
        <v>0.65054740700000002</v>
      </c>
      <c r="W469">
        <v>10</v>
      </c>
      <c r="X469" t="s">
        <v>45</v>
      </c>
      <c r="Y469">
        <v>0.64655831699999999</v>
      </c>
      <c r="Z469" t="s">
        <v>45</v>
      </c>
      <c r="AA469" t="s">
        <v>89</v>
      </c>
      <c r="AB469">
        <v>3.6363811000000003E-2</v>
      </c>
      <c r="AC469">
        <v>0.17475738499999999</v>
      </c>
      <c r="AD469">
        <v>8.8195272000000005E-2</v>
      </c>
      <c r="AE469" t="s">
        <v>47</v>
      </c>
      <c r="AF469" s="3">
        <v>10.118773210000001</v>
      </c>
      <c r="AG469">
        <v>1.144862426</v>
      </c>
      <c r="AH469">
        <v>182</v>
      </c>
      <c r="AI469">
        <v>20.047872340000001</v>
      </c>
      <c r="AJ469">
        <v>1029.4547700000001</v>
      </c>
      <c r="AK469">
        <v>299.45477010000002</v>
      </c>
      <c r="AL469">
        <v>41.519658229999997</v>
      </c>
      <c r="AM469">
        <v>6</v>
      </c>
      <c r="AN469" t="s">
        <v>75</v>
      </c>
      <c r="AP469">
        <f t="shared" si="29"/>
        <v>234</v>
      </c>
      <c r="AQ469">
        <f t="shared" si="30"/>
        <v>168.45477010000002</v>
      </c>
      <c r="AR469">
        <f t="shared" si="31"/>
        <v>6</v>
      </c>
      <c r="AS469" t="b">
        <f t="shared" si="32"/>
        <v>1</v>
      </c>
    </row>
    <row r="470" spans="1:45" x14ac:dyDescent="0.25">
      <c r="A470" s="1">
        <v>44607.435416666667</v>
      </c>
      <c r="B470" t="s">
        <v>540</v>
      </c>
      <c r="C470">
        <v>547</v>
      </c>
      <c r="D470" t="s">
        <v>126</v>
      </c>
      <c r="E470">
        <v>41</v>
      </c>
      <c r="F470">
        <v>12366.83</v>
      </c>
      <c r="G470">
        <v>9.1239471000000003E-2</v>
      </c>
      <c r="H470">
        <v>19.860237529999999</v>
      </c>
      <c r="I470">
        <v>2.3280759000000002E-2</v>
      </c>
      <c r="J470">
        <v>-0.22995506099999999</v>
      </c>
      <c r="K470">
        <v>0.13908980000000001</v>
      </c>
      <c r="L470">
        <v>0.61128000000000005</v>
      </c>
      <c r="M470">
        <v>2.0753047690000002</v>
      </c>
      <c r="N470">
        <v>2.0623903979999998</v>
      </c>
      <c r="O470" t="b">
        <v>0</v>
      </c>
      <c r="P470" t="s">
        <v>388</v>
      </c>
      <c r="Q470" t="s">
        <v>389</v>
      </c>
      <c r="R470">
        <v>181</v>
      </c>
      <c r="S470" s="1">
        <v>44607.435416666667</v>
      </c>
      <c r="T470" t="s">
        <v>44</v>
      </c>
      <c r="U470" t="s">
        <v>44</v>
      </c>
      <c r="V470" t="s">
        <v>45</v>
      </c>
      <c r="W470" t="s">
        <v>50</v>
      </c>
      <c r="X470" t="s">
        <v>45</v>
      </c>
      <c r="Y470" t="s">
        <v>45</v>
      </c>
      <c r="Z470" t="s">
        <v>45</v>
      </c>
      <c r="AA470" t="s">
        <v>89</v>
      </c>
      <c r="AB470">
        <v>3.6363811000000003E-2</v>
      </c>
      <c r="AC470">
        <v>0.17475738499999999</v>
      </c>
      <c r="AD470">
        <v>8.8195272000000005E-2</v>
      </c>
      <c r="AE470" t="s">
        <v>47</v>
      </c>
      <c r="AF470" s="3" t="s">
        <v>45</v>
      </c>
      <c r="AG470" t="s">
        <v>45</v>
      </c>
      <c r="AH470">
        <v>181</v>
      </c>
      <c r="AI470">
        <v>20.202127659999999</v>
      </c>
      <c r="AJ470">
        <v>1060.9128189999999</v>
      </c>
      <c r="AK470">
        <v>330.91281930000002</v>
      </c>
      <c r="AL470">
        <v>42.692973449999997</v>
      </c>
      <c r="AM470">
        <v>7</v>
      </c>
      <c r="AN470" t="s">
        <v>53</v>
      </c>
      <c r="AP470">
        <f t="shared" si="29"/>
        <v>234</v>
      </c>
      <c r="AQ470">
        <f t="shared" si="30"/>
        <v>199.91281930000002</v>
      </c>
      <c r="AR470">
        <f t="shared" si="31"/>
        <v>7</v>
      </c>
      <c r="AS470" t="b">
        <f t="shared" si="32"/>
        <v>1</v>
      </c>
    </row>
    <row r="471" spans="1:45" x14ac:dyDescent="0.25">
      <c r="A471" s="1">
        <v>44614.842361111114</v>
      </c>
      <c r="B471" t="s">
        <v>541</v>
      </c>
      <c r="C471">
        <v>552</v>
      </c>
      <c r="D471" t="s">
        <v>126</v>
      </c>
      <c r="E471">
        <v>5</v>
      </c>
      <c r="F471">
        <v>12029.118</v>
      </c>
      <c r="G471">
        <v>9.2999308000000003E-2</v>
      </c>
      <c r="H471">
        <v>18.816422530000001</v>
      </c>
      <c r="I471">
        <v>2.5962795E-2</v>
      </c>
      <c r="J471">
        <v>-0.25340897200000001</v>
      </c>
      <c r="K471">
        <v>0.130151194</v>
      </c>
      <c r="L471">
        <v>0.5857</v>
      </c>
      <c r="M471">
        <v>0.92188540200000002</v>
      </c>
      <c r="N471">
        <v>1.962321891</v>
      </c>
      <c r="O471" t="b">
        <v>0</v>
      </c>
      <c r="P471" t="s">
        <v>388</v>
      </c>
      <c r="Q471" t="s">
        <v>389</v>
      </c>
      <c r="R471" t="s">
        <v>542</v>
      </c>
      <c r="S471" s="1">
        <v>44614.842361111114</v>
      </c>
      <c r="T471" t="s">
        <v>44</v>
      </c>
      <c r="U471" t="s">
        <v>44</v>
      </c>
      <c r="V471" t="s">
        <v>45</v>
      </c>
      <c r="W471" t="s">
        <v>50</v>
      </c>
      <c r="X471" t="s">
        <v>45</v>
      </c>
      <c r="Y471" t="s">
        <v>45</v>
      </c>
      <c r="Z471" t="s">
        <v>45</v>
      </c>
      <c r="AA471" t="s">
        <v>89</v>
      </c>
      <c r="AB471">
        <v>3.6363811000000003E-2</v>
      </c>
      <c r="AC471">
        <v>0.17475738499999999</v>
      </c>
      <c r="AD471">
        <v>8.8195272000000005E-2</v>
      </c>
      <c r="AE471" t="s">
        <v>47</v>
      </c>
      <c r="AF471" s="3" t="s">
        <v>45</v>
      </c>
      <c r="AG471" t="s">
        <v>45</v>
      </c>
      <c r="AH471">
        <v>87.5</v>
      </c>
      <c r="AI471">
        <v>35.405769229999997</v>
      </c>
      <c r="AJ471">
        <v>2649.144182</v>
      </c>
      <c r="AK471">
        <v>94.144181930000002</v>
      </c>
      <c r="AL471">
        <v>10.544819410000001</v>
      </c>
      <c r="AM471">
        <v>11</v>
      </c>
      <c r="AN471" t="s">
        <v>59</v>
      </c>
      <c r="AP471">
        <f t="shared" si="29"/>
        <v>234</v>
      </c>
      <c r="AQ471">
        <f t="shared" si="30"/>
        <v>328.14418193</v>
      </c>
      <c r="AR471">
        <f t="shared" si="31"/>
        <v>11</v>
      </c>
      <c r="AS471" t="b">
        <f t="shared" si="32"/>
        <v>1</v>
      </c>
    </row>
    <row r="472" spans="1:45" x14ac:dyDescent="0.25">
      <c r="A472" s="1">
        <v>44614.866666666669</v>
      </c>
      <c r="B472" t="s">
        <v>543</v>
      </c>
      <c r="C472">
        <v>552</v>
      </c>
      <c r="D472" t="s">
        <v>126</v>
      </c>
      <c r="E472">
        <v>6</v>
      </c>
      <c r="F472">
        <v>12229.620999999999</v>
      </c>
      <c r="G472">
        <v>6.9653385999999998E-2</v>
      </c>
      <c r="H472">
        <v>19.380087020000001</v>
      </c>
      <c r="I472">
        <v>1.8814447000000002E-2</v>
      </c>
      <c r="J472">
        <v>-0.268181746</v>
      </c>
      <c r="K472">
        <v>0.11291314700000001</v>
      </c>
      <c r="L472">
        <v>0.57116999999999996</v>
      </c>
      <c r="M472">
        <v>1.3875368809999999</v>
      </c>
      <c r="N472">
        <v>2.0601086519999998</v>
      </c>
      <c r="O472" t="b">
        <v>0</v>
      </c>
      <c r="P472" t="s">
        <v>388</v>
      </c>
      <c r="Q472" t="s">
        <v>389</v>
      </c>
      <c r="R472">
        <v>89</v>
      </c>
      <c r="S472" s="1">
        <v>44614.866666666669</v>
      </c>
      <c r="T472" t="s">
        <v>44</v>
      </c>
      <c r="U472" t="s">
        <v>44</v>
      </c>
      <c r="V472" t="s">
        <v>45</v>
      </c>
      <c r="W472" t="s">
        <v>50</v>
      </c>
      <c r="X472" t="s">
        <v>45</v>
      </c>
      <c r="Y472" t="s">
        <v>45</v>
      </c>
      <c r="Z472" t="s">
        <v>45</v>
      </c>
      <c r="AA472" t="s">
        <v>89</v>
      </c>
      <c r="AB472">
        <v>3.6363811000000003E-2</v>
      </c>
      <c r="AC472">
        <v>0.17475738499999999</v>
      </c>
      <c r="AD472">
        <v>8.8195272000000005E-2</v>
      </c>
      <c r="AE472" t="s">
        <v>47</v>
      </c>
      <c r="AF472" s="3" t="s">
        <v>45</v>
      </c>
      <c r="AG472" t="s">
        <v>45</v>
      </c>
      <c r="AH472">
        <v>89</v>
      </c>
      <c r="AI472">
        <v>35.161538460000003</v>
      </c>
      <c r="AJ472">
        <v>2636.4057189999999</v>
      </c>
      <c r="AK472">
        <v>81.405718669999999</v>
      </c>
      <c r="AL472">
        <v>9.9040639469999991</v>
      </c>
      <c r="AM472">
        <v>11</v>
      </c>
      <c r="AN472" t="s">
        <v>59</v>
      </c>
      <c r="AP472">
        <f t="shared" si="29"/>
        <v>234</v>
      </c>
      <c r="AQ472">
        <f t="shared" si="30"/>
        <v>315.40571867</v>
      </c>
      <c r="AR472">
        <f t="shared" si="31"/>
        <v>11</v>
      </c>
      <c r="AS472" t="b">
        <f t="shared" si="32"/>
        <v>1</v>
      </c>
    </row>
    <row r="473" spans="1:45" x14ac:dyDescent="0.25">
      <c r="A473" s="1">
        <v>44614.919444444444</v>
      </c>
      <c r="B473" t="s">
        <v>544</v>
      </c>
      <c r="C473">
        <v>552</v>
      </c>
      <c r="D473" t="s">
        <v>126</v>
      </c>
      <c r="E473">
        <v>8</v>
      </c>
      <c r="F473">
        <v>16510.011999999999</v>
      </c>
      <c r="G473">
        <v>4.5191175E-2</v>
      </c>
      <c r="H473">
        <v>19.512269180000001</v>
      </c>
      <c r="I473">
        <v>2.0152392000000002E-2</v>
      </c>
      <c r="J473">
        <v>-0.217947207</v>
      </c>
      <c r="K473">
        <v>0.13087647299999999</v>
      </c>
      <c r="L473">
        <v>0.62329999999999997</v>
      </c>
      <c r="M473">
        <v>1.419993595</v>
      </c>
      <c r="N473">
        <v>2.1299873260000002</v>
      </c>
      <c r="O473" t="b">
        <v>0</v>
      </c>
      <c r="P473" t="s">
        <v>388</v>
      </c>
      <c r="Q473" t="s">
        <v>389</v>
      </c>
      <c r="R473" t="s">
        <v>545</v>
      </c>
      <c r="S473" s="1">
        <v>44614.919444444444</v>
      </c>
      <c r="T473" t="s">
        <v>44</v>
      </c>
      <c r="U473" t="s">
        <v>44</v>
      </c>
      <c r="V473">
        <v>0.63124140799999995</v>
      </c>
      <c r="W473">
        <v>27</v>
      </c>
      <c r="X473" t="s">
        <v>45</v>
      </c>
      <c r="Y473">
        <v>0.62631470600000005</v>
      </c>
      <c r="Z473" t="s">
        <v>45</v>
      </c>
      <c r="AA473" t="s">
        <v>89</v>
      </c>
      <c r="AB473">
        <v>3.6363811000000003E-2</v>
      </c>
      <c r="AC473">
        <v>0.17475738499999999</v>
      </c>
      <c r="AD473">
        <v>8.8195272000000005E-2</v>
      </c>
      <c r="AE473" t="s">
        <v>47</v>
      </c>
      <c r="AF473" s="3">
        <v>16.0980335</v>
      </c>
      <c r="AG473">
        <v>1.9584638839999999</v>
      </c>
      <c r="AH473">
        <v>90.5</v>
      </c>
      <c r="AI473">
        <v>34.917307700000002</v>
      </c>
      <c r="AJ473">
        <v>2632.7097279999998</v>
      </c>
      <c r="AK473">
        <v>77.709727830000006</v>
      </c>
      <c r="AL473" t="s">
        <v>45</v>
      </c>
      <c r="AM473">
        <v>11</v>
      </c>
      <c r="AN473" t="s">
        <v>59</v>
      </c>
      <c r="AP473">
        <f t="shared" si="29"/>
        <v>234</v>
      </c>
      <c r="AQ473">
        <f t="shared" si="30"/>
        <v>311.70972783000002</v>
      </c>
      <c r="AR473">
        <f t="shared" si="31"/>
        <v>11</v>
      </c>
      <c r="AS473" t="b">
        <f t="shared" si="32"/>
        <v>1</v>
      </c>
    </row>
    <row r="474" spans="1:45" x14ac:dyDescent="0.25">
      <c r="A474" s="1">
        <v>44614.943749999999</v>
      </c>
      <c r="B474" t="s">
        <v>546</v>
      </c>
      <c r="C474">
        <v>552</v>
      </c>
      <c r="D474" t="s">
        <v>126</v>
      </c>
      <c r="E474">
        <v>9</v>
      </c>
      <c r="F474">
        <v>14553.504000000001</v>
      </c>
      <c r="G474">
        <v>5.9405629000000001E-2</v>
      </c>
      <c r="H474">
        <v>19.448017499999999</v>
      </c>
      <c r="I474">
        <v>1.8145296000000002E-2</v>
      </c>
      <c r="J474">
        <v>-0.29283204800000001</v>
      </c>
      <c r="K474">
        <v>0.12213360199999999</v>
      </c>
      <c r="L474">
        <v>0.54598999999999998</v>
      </c>
      <c r="M474">
        <v>1.495977085</v>
      </c>
      <c r="N474">
        <v>2.0621698409999998</v>
      </c>
      <c r="O474" t="b">
        <v>0</v>
      </c>
      <c r="P474" t="s">
        <v>388</v>
      </c>
      <c r="Q474" t="s">
        <v>389</v>
      </c>
      <c r="R474">
        <v>92</v>
      </c>
      <c r="S474" s="1">
        <v>44614.943749999999</v>
      </c>
      <c r="T474" t="s">
        <v>44</v>
      </c>
      <c r="U474" t="s">
        <v>44</v>
      </c>
      <c r="V474">
        <v>0.57531403000000003</v>
      </c>
      <c r="W474">
        <v>15</v>
      </c>
      <c r="X474" t="s">
        <v>45</v>
      </c>
      <c r="Y474">
        <v>0.57083395299999995</v>
      </c>
      <c r="Z474" t="s">
        <v>45</v>
      </c>
      <c r="AA474" t="s">
        <v>89</v>
      </c>
      <c r="AB474">
        <v>3.6363811000000003E-2</v>
      </c>
      <c r="AC474">
        <v>0.17475738499999999</v>
      </c>
      <c r="AD474">
        <v>8.8195272000000005E-2</v>
      </c>
      <c r="AE474" t="s">
        <v>47</v>
      </c>
      <c r="AF474" s="3">
        <v>34.651439310000001</v>
      </c>
      <c r="AG474">
        <v>5.8065354960000004</v>
      </c>
      <c r="AH474">
        <v>92</v>
      </c>
      <c r="AI474">
        <v>34.67307692</v>
      </c>
      <c r="AJ474">
        <v>2629.0137370000002</v>
      </c>
      <c r="AK474">
        <v>74.013736850000001</v>
      </c>
      <c r="AL474">
        <v>7.4622498530000003</v>
      </c>
      <c r="AM474">
        <v>11</v>
      </c>
      <c r="AN474" t="s">
        <v>59</v>
      </c>
      <c r="AP474">
        <f t="shared" si="29"/>
        <v>234</v>
      </c>
      <c r="AQ474">
        <f t="shared" si="30"/>
        <v>308.01373684999999</v>
      </c>
      <c r="AR474">
        <f t="shared" si="31"/>
        <v>11</v>
      </c>
      <c r="AS474" t="b">
        <f t="shared" si="32"/>
        <v>1</v>
      </c>
    </row>
    <row r="475" spans="1:45" x14ac:dyDescent="0.25">
      <c r="A475" s="1">
        <v>44614.993055555555</v>
      </c>
      <c r="B475" t="s">
        <v>547</v>
      </c>
      <c r="C475">
        <v>552</v>
      </c>
      <c r="D475" t="s">
        <v>126</v>
      </c>
      <c r="E475">
        <v>11</v>
      </c>
      <c r="F475">
        <v>14769.346</v>
      </c>
      <c r="G475">
        <v>6.3417783000000005E-2</v>
      </c>
      <c r="H475">
        <v>19.58309354</v>
      </c>
      <c r="I475">
        <v>1.6493786E-2</v>
      </c>
      <c r="J475">
        <v>-0.26612720699999998</v>
      </c>
      <c r="K475">
        <v>0.106173147</v>
      </c>
      <c r="L475">
        <v>0.57335000000000003</v>
      </c>
      <c r="M475">
        <v>1.6500137269999999</v>
      </c>
      <c r="N475">
        <v>2.0639064770000002</v>
      </c>
      <c r="O475" t="b">
        <v>0</v>
      </c>
      <c r="P475" t="s">
        <v>388</v>
      </c>
      <c r="Q475" t="s">
        <v>389</v>
      </c>
      <c r="R475">
        <v>93</v>
      </c>
      <c r="S475" s="1">
        <v>44614.993055555555</v>
      </c>
      <c r="T475" t="s">
        <v>44</v>
      </c>
      <c r="U475" t="s">
        <v>44</v>
      </c>
      <c r="V475">
        <v>0.59310187599999997</v>
      </c>
      <c r="W475">
        <v>14</v>
      </c>
      <c r="X475" t="s">
        <v>45</v>
      </c>
      <c r="Y475">
        <v>0.58867119400000001</v>
      </c>
      <c r="Z475" t="s">
        <v>45</v>
      </c>
      <c r="AA475" t="s">
        <v>89</v>
      </c>
      <c r="AB475">
        <v>3.6363811000000003E-2</v>
      </c>
      <c r="AC475">
        <v>0.17475738499999999</v>
      </c>
      <c r="AD475">
        <v>8.8195272000000005E-2</v>
      </c>
      <c r="AE475" t="s">
        <v>47</v>
      </c>
      <c r="AF475" s="3">
        <v>28.30226321</v>
      </c>
      <c r="AG475">
        <v>4.7209050550000002</v>
      </c>
      <c r="AH475">
        <v>93</v>
      </c>
      <c r="AI475">
        <v>34.510256409999997</v>
      </c>
      <c r="AJ475">
        <v>2612.058395</v>
      </c>
      <c r="AK475">
        <v>57.058394649999997</v>
      </c>
      <c r="AL475" t="s">
        <v>45</v>
      </c>
      <c r="AM475">
        <v>10</v>
      </c>
      <c r="AN475" t="s">
        <v>79</v>
      </c>
      <c r="AP475">
        <f t="shared" si="29"/>
        <v>234</v>
      </c>
      <c r="AQ475">
        <f t="shared" si="30"/>
        <v>291.05839464999997</v>
      </c>
      <c r="AR475">
        <f t="shared" si="31"/>
        <v>10</v>
      </c>
      <c r="AS475" t="b">
        <f t="shared" si="32"/>
        <v>1</v>
      </c>
    </row>
    <row r="476" spans="1:45" x14ac:dyDescent="0.25">
      <c r="A476" s="1">
        <v>44621.172222222223</v>
      </c>
      <c r="B476" t="s">
        <v>548</v>
      </c>
      <c r="C476">
        <v>555</v>
      </c>
      <c r="D476" t="s">
        <v>126</v>
      </c>
      <c r="E476">
        <v>26</v>
      </c>
      <c r="F476">
        <v>19069.594000000001</v>
      </c>
      <c r="G476">
        <v>5.6019193000000002E-2</v>
      </c>
      <c r="H476">
        <v>19.116253279999999</v>
      </c>
      <c r="I476">
        <v>1.3822288E-2</v>
      </c>
      <c r="J476">
        <v>-0.20532177600000001</v>
      </c>
      <c r="K476">
        <v>9.2194937000000005E-2</v>
      </c>
      <c r="L476">
        <v>0.63885999999999998</v>
      </c>
      <c r="M476">
        <v>1.7689648769999999</v>
      </c>
      <c r="N476">
        <v>1.254434498</v>
      </c>
      <c r="O476" t="b">
        <v>0</v>
      </c>
      <c r="P476" t="s">
        <v>388</v>
      </c>
      <c r="Q476" t="s">
        <v>389</v>
      </c>
      <c r="R476">
        <v>86</v>
      </c>
      <c r="S476" s="1">
        <v>44621.172222222223</v>
      </c>
      <c r="T476" t="s">
        <v>44</v>
      </c>
      <c r="U476" t="s">
        <v>44</v>
      </c>
      <c r="V476">
        <v>0.62629766099999995</v>
      </c>
      <c r="W476">
        <v>27</v>
      </c>
      <c r="X476" t="s">
        <v>45</v>
      </c>
      <c r="Y476">
        <v>0.61976056999999996</v>
      </c>
      <c r="Z476" t="s">
        <v>45</v>
      </c>
      <c r="AA476" t="s">
        <v>89</v>
      </c>
      <c r="AB476">
        <v>3.6363811000000003E-2</v>
      </c>
      <c r="AC476">
        <v>0.17475738499999999</v>
      </c>
      <c r="AD476">
        <v>8.8195272000000005E-2</v>
      </c>
      <c r="AE476" t="s">
        <v>47</v>
      </c>
      <c r="AF476" s="3">
        <v>18.11655747</v>
      </c>
      <c r="AG476">
        <v>2.7406981350000001</v>
      </c>
      <c r="AH476">
        <v>86</v>
      </c>
      <c r="AI476">
        <v>35.65</v>
      </c>
      <c r="AJ476">
        <v>2706.5998949999998</v>
      </c>
      <c r="AK476">
        <v>151.59989519999999</v>
      </c>
      <c r="AL476">
        <v>12.38596463</v>
      </c>
      <c r="AM476">
        <v>1</v>
      </c>
      <c r="AN476" t="s">
        <v>48</v>
      </c>
      <c r="AP476">
        <f t="shared" si="29"/>
        <v>234</v>
      </c>
      <c r="AQ476">
        <f t="shared" si="30"/>
        <v>20.599895199999992</v>
      </c>
      <c r="AR476">
        <f t="shared" si="31"/>
        <v>1</v>
      </c>
      <c r="AS476" t="b">
        <f t="shared" si="32"/>
        <v>1</v>
      </c>
    </row>
    <row r="477" spans="1:45" x14ac:dyDescent="0.25">
      <c r="A477" s="1">
        <v>44621.197916666664</v>
      </c>
      <c r="B477" t="s">
        <v>549</v>
      </c>
      <c r="C477">
        <v>555</v>
      </c>
      <c r="D477" t="s">
        <v>126</v>
      </c>
      <c r="E477">
        <v>27</v>
      </c>
      <c r="F477">
        <v>18345.876</v>
      </c>
      <c r="G477">
        <v>5.8194508999999998E-2</v>
      </c>
      <c r="H477">
        <v>19.513184219999999</v>
      </c>
      <c r="I477">
        <v>1.8584171999999999E-2</v>
      </c>
      <c r="J477">
        <v>-0.175071428</v>
      </c>
      <c r="K477">
        <v>0.112301335</v>
      </c>
      <c r="L477">
        <v>0.67081999999999997</v>
      </c>
      <c r="M477">
        <v>2.1585381589999999</v>
      </c>
      <c r="N477">
        <v>1.216355257</v>
      </c>
      <c r="O477" t="b">
        <v>0</v>
      </c>
      <c r="P477" t="s">
        <v>388</v>
      </c>
      <c r="Q477" t="s">
        <v>389</v>
      </c>
      <c r="R477">
        <v>27</v>
      </c>
      <c r="S477" s="1">
        <v>44621.197916666664</v>
      </c>
      <c r="T477" t="s">
        <v>44</v>
      </c>
      <c r="U477" t="s">
        <v>44</v>
      </c>
      <c r="V477">
        <v>0.65995324</v>
      </c>
      <c r="W477">
        <v>29</v>
      </c>
      <c r="X477" t="s">
        <v>45</v>
      </c>
      <c r="Y477">
        <v>0.65292113900000004</v>
      </c>
      <c r="Z477" t="s">
        <v>45</v>
      </c>
      <c r="AA477" t="s">
        <v>89</v>
      </c>
      <c r="AB477">
        <v>3.6363811000000003E-2</v>
      </c>
      <c r="AC477">
        <v>0.17475738499999999</v>
      </c>
      <c r="AD477">
        <v>8.8195272000000005E-2</v>
      </c>
      <c r="AE477" t="s">
        <v>47</v>
      </c>
      <c r="AF477" s="3">
        <v>8.3146716479999991</v>
      </c>
      <c r="AG477">
        <v>0.97051712199999995</v>
      </c>
      <c r="AH477">
        <v>27</v>
      </c>
      <c r="AI477">
        <v>45.755555559999998</v>
      </c>
      <c r="AJ477">
        <v>3560.1317290000002</v>
      </c>
      <c r="AK477">
        <v>275.13172930000002</v>
      </c>
      <c r="AL477">
        <v>16.039928110000002</v>
      </c>
      <c r="AM477">
        <v>5</v>
      </c>
      <c r="AN477" t="s">
        <v>115</v>
      </c>
      <c r="AP477">
        <f t="shared" si="29"/>
        <v>234</v>
      </c>
      <c r="AQ477">
        <f t="shared" si="30"/>
        <v>144.13172930000002</v>
      </c>
      <c r="AR477">
        <f t="shared" si="31"/>
        <v>5</v>
      </c>
      <c r="AS477" t="b">
        <f t="shared" si="32"/>
        <v>1</v>
      </c>
    </row>
    <row r="478" spans="1:45" x14ac:dyDescent="0.25">
      <c r="A478" s="1">
        <v>44621.272222222222</v>
      </c>
      <c r="B478" t="s">
        <v>550</v>
      </c>
      <c r="C478">
        <v>555</v>
      </c>
      <c r="D478" t="s">
        <v>126</v>
      </c>
      <c r="E478">
        <v>30</v>
      </c>
      <c r="F478">
        <v>15325.147000000001</v>
      </c>
      <c r="G478">
        <v>6.1060188000000001E-2</v>
      </c>
      <c r="H478">
        <v>18.48937712</v>
      </c>
      <c r="I478">
        <v>1.7339832999999999E-2</v>
      </c>
      <c r="J478">
        <v>-0.27231585400000002</v>
      </c>
      <c r="K478">
        <v>0.11326794799999999</v>
      </c>
      <c r="L478">
        <v>0.56906000000000001</v>
      </c>
      <c r="M478">
        <v>1.1227514139999999</v>
      </c>
      <c r="N478">
        <v>1.2936334279999999</v>
      </c>
      <c r="O478" t="b">
        <v>0</v>
      </c>
      <c r="P478" t="s">
        <v>388</v>
      </c>
      <c r="Q478" t="s">
        <v>389</v>
      </c>
      <c r="R478">
        <v>141</v>
      </c>
      <c r="S478" s="1">
        <v>44621.272222222222</v>
      </c>
      <c r="T478" t="s">
        <v>44</v>
      </c>
      <c r="U478" t="s">
        <v>44</v>
      </c>
      <c r="V478">
        <v>0.59178635800000001</v>
      </c>
      <c r="W478">
        <v>23</v>
      </c>
      <c r="X478" t="s">
        <v>45</v>
      </c>
      <c r="Y478">
        <v>0.58576101899999999</v>
      </c>
      <c r="Z478" t="s">
        <v>45</v>
      </c>
      <c r="AA478" t="s">
        <v>89</v>
      </c>
      <c r="AB478">
        <v>3.6363811000000003E-2</v>
      </c>
      <c r="AC478">
        <v>0.17475738499999999</v>
      </c>
      <c r="AD478">
        <v>8.8195272000000005E-2</v>
      </c>
      <c r="AE478" t="s">
        <v>47</v>
      </c>
      <c r="AF478" s="3">
        <v>29.311354819999998</v>
      </c>
      <c r="AG478">
        <v>4.3924263669999997</v>
      </c>
      <c r="AH478">
        <v>141</v>
      </c>
      <c r="AI478">
        <v>26.525806450000001</v>
      </c>
      <c r="AJ478">
        <v>1691.843134</v>
      </c>
      <c r="AK478">
        <v>231.84313359999999</v>
      </c>
      <c r="AL478">
        <v>24.733363650000001</v>
      </c>
      <c r="AM478">
        <v>4</v>
      </c>
      <c r="AN478" t="s">
        <v>51</v>
      </c>
      <c r="AP478">
        <f t="shared" si="29"/>
        <v>234</v>
      </c>
      <c r="AQ478">
        <f t="shared" si="30"/>
        <v>100.84313359999999</v>
      </c>
      <c r="AR478">
        <f t="shared" si="31"/>
        <v>4</v>
      </c>
      <c r="AS478" t="b">
        <f t="shared" si="32"/>
        <v>1</v>
      </c>
    </row>
    <row r="479" spans="1:45" x14ac:dyDescent="0.25">
      <c r="A479" s="1">
        <v>44623.806250000001</v>
      </c>
      <c r="B479" t="s">
        <v>551</v>
      </c>
      <c r="C479">
        <v>557</v>
      </c>
      <c r="D479" t="s">
        <v>126</v>
      </c>
      <c r="E479">
        <v>14</v>
      </c>
      <c r="F479">
        <v>13191.507</v>
      </c>
      <c r="G479">
        <v>6.3317110999999995E-2</v>
      </c>
      <c r="H479">
        <v>19.277765809999998</v>
      </c>
      <c r="I479">
        <v>1.9125779999999998E-2</v>
      </c>
      <c r="J479">
        <v>-0.30907760099999998</v>
      </c>
      <c r="K479">
        <v>0.119890512</v>
      </c>
      <c r="L479">
        <v>0.52981999999999996</v>
      </c>
      <c r="M479">
        <v>1.189163373</v>
      </c>
      <c r="N479">
        <v>2.1483226769999999</v>
      </c>
      <c r="O479" t="b">
        <v>0</v>
      </c>
      <c r="P479" t="s">
        <v>388</v>
      </c>
      <c r="Q479" t="s">
        <v>389</v>
      </c>
      <c r="R479" t="s">
        <v>552</v>
      </c>
      <c r="S479" s="1">
        <v>44623.806250000001</v>
      </c>
      <c r="T479" t="s">
        <v>44</v>
      </c>
      <c r="U479" t="s">
        <v>44</v>
      </c>
      <c r="V479">
        <v>0.58788235099999997</v>
      </c>
      <c r="W479">
        <v>5</v>
      </c>
      <c r="X479" t="s">
        <v>45</v>
      </c>
      <c r="Y479">
        <v>0.58317340600000001</v>
      </c>
      <c r="Z479" t="s">
        <v>45</v>
      </c>
      <c r="AA479" t="s">
        <v>89</v>
      </c>
      <c r="AB479">
        <v>3.6363811000000003E-2</v>
      </c>
      <c r="AC479">
        <v>0.17475738499999999</v>
      </c>
      <c r="AD479">
        <v>8.8195272000000005E-2</v>
      </c>
      <c r="AE479" t="s">
        <v>47</v>
      </c>
      <c r="AF479" s="3">
        <v>30.217162739999999</v>
      </c>
      <c r="AG479">
        <v>4.6378538899999997</v>
      </c>
      <c r="AH479">
        <v>5.5</v>
      </c>
      <c r="AI479">
        <v>49.1</v>
      </c>
      <c r="AJ479">
        <v>4111.8575600000004</v>
      </c>
      <c r="AK479">
        <v>96.857559870000003</v>
      </c>
      <c r="AL479">
        <v>52.75913877</v>
      </c>
      <c r="AM479">
        <v>11</v>
      </c>
      <c r="AN479" t="s">
        <v>59</v>
      </c>
      <c r="AP479">
        <f t="shared" si="29"/>
        <v>234</v>
      </c>
      <c r="AQ479">
        <f t="shared" si="30"/>
        <v>330.85755986999999</v>
      </c>
      <c r="AR479">
        <f t="shared" si="31"/>
        <v>11</v>
      </c>
      <c r="AS479" t="b">
        <f t="shared" si="32"/>
        <v>1</v>
      </c>
    </row>
    <row r="480" spans="1:45" x14ac:dyDescent="0.25">
      <c r="A480" s="1">
        <v>44623.832638888889</v>
      </c>
      <c r="B480" t="s">
        <v>553</v>
      </c>
      <c r="C480">
        <v>557</v>
      </c>
      <c r="D480" t="s">
        <v>126</v>
      </c>
      <c r="E480">
        <v>15</v>
      </c>
      <c r="F480">
        <v>16874.306</v>
      </c>
      <c r="G480">
        <v>5.2193094000000002E-2</v>
      </c>
      <c r="H480">
        <v>19.536767480000002</v>
      </c>
      <c r="I480">
        <v>1.7647072999999999E-2</v>
      </c>
      <c r="J480">
        <v>-0.223808386</v>
      </c>
      <c r="K480">
        <v>0.11465990099999999</v>
      </c>
      <c r="L480">
        <v>0.62136999999999998</v>
      </c>
      <c r="M480">
        <v>1.4431164649999999</v>
      </c>
      <c r="N480">
        <v>2.0538466479999999</v>
      </c>
      <c r="O480" t="b">
        <v>0</v>
      </c>
      <c r="P480" t="s">
        <v>388</v>
      </c>
      <c r="Q480" t="s">
        <v>389</v>
      </c>
      <c r="R480" t="s">
        <v>554</v>
      </c>
      <c r="S480" s="1">
        <v>44623.832638888889</v>
      </c>
      <c r="T480" t="s">
        <v>44</v>
      </c>
      <c r="U480" t="s">
        <v>44</v>
      </c>
      <c r="V480">
        <v>0.63327492100000005</v>
      </c>
      <c r="W480">
        <v>29</v>
      </c>
      <c r="X480" t="s">
        <v>45</v>
      </c>
      <c r="Y480">
        <v>0.62737383899999999</v>
      </c>
      <c r="Z480" t="s">
        <v>45</v>
      </c>
      <c r="AA480" t="s">
        <v>89</v>
      </c>
      <c r="AB480">
        <v>3.6363811000000003E-2</v>
      </c>
      <c r="AC480">
        <v>0.17475738499999999</v>
      </c>
      <c r="AD480">
        <v>8.8195272000000005E-2</v>
      </c>
      <c r="AE480" t="s">
        <v>47</v>
      </c>
      <c r="AF480" s="3">
        <v>15.77576711</v>
      </c>
      <c r="AG480">
        <v>1.911936745</v>
      </c>
      <c r="AH480">
        <v>14.5</v>
      </c>
      <c r="AI480">
        <v>47.7</v>
      </c>
      <c r="AJ480">
        <v>3858.2916209999999</v>
      </c>
      <c r="AK480">
        <v>208.29162099999999</v>
      </c>
      <c r="AL480">
        <v>25.26178891</v>
      </c>
      <c r="AM480">
        <v>3</v>
      </c>
      <c r="AN480" t="s">
        <v>85</v>
      </c>
      <c r="AP480">
        <f t="shared" si="29"/>
        <v>234</v>
      </c>
      <c r="AQ480">
        <f t="shared" si="30"/>
        <v>77.291620999999964</v>
      </c>
      <c r="AR480">
        <f t="shared" si="31"/>
        <v>3</v>
      </c>
      <c r="AS480" t="b">
        <f t="shared" si="32"/>
        <v>1</v>
      </c>
    </row>
    <row r="481" spans="1:45" x14ac:dyDescent="0.25">
      <c r="A481" s="1">
        <v>44623.885416666664</v>
      </c>
      <c r="B481" t="s">
        <v>555</v>
      </c>
      <c r="C481">
        <v>557</v>
      </c>
      <c r="D481" t="s">
        <v>126</v>
      </c>
      <c r="E481">
        <v>17</v>
      </c>
      <c r="F481">
        <v>18122.204000000002</v>
      </c>
      <c r="G481">
        <v>5.7576281E-2</v>
      </c>
      <c r="H481">
        <v>19.223772610000001</v>
      </c>
      <c r="I481">
        <v>1.5799442E-2</v>
      </c>
      <c r="J481">
        <v>-0.219727275</v>
      </c>
      <c r="K481">
        <v>0.101996908</v>
      </c>
      <c r="L481">
        <v>0.62568000000000001</v>
      </c>
      <c r="M481">
        <v>0.91138796600000005</v>
      </c>
      <c r="N481">
        <v>2.2148672619999998</v>
      </c>
      <c r="O481" t="b">
        <v>0</v>
      </c>
      <c r="P481" t="s">
        <v>388</v>
      </c>
      <c r="Q481" t="s">
        <v>389</v>
      </c>
      <c r="R481" t="s">
        <v>556</v>
      </c>
      <c r="S481" s="1">
        <v>44623.885416666664</v>
      </c>
      <c r="T481" t="s">
        <v>44</v>
      </c>
      <c r="U481" t="s">
        <v>44</v>
      </c>
      <c r="V481">
        <v>0.61869831500000005</v>
      </c>
      <c r="W481">
        <v>34</v>
      </c>
      <c r="X481" t="s">
        <v>45</v>
      </c>
      <c r="Y481">
        <v>0.612997087</v>
      </c>
      <c r="Z481" t="s">
        <v>45</v>
      </c>
      <c r="AA481" t="s">
        <v>89</v>
      </c>
      <c r="AB481">
        <v>3.6363811000000003E-2</v>
      </c>
      <c r="AC481">
        <v>0.17475738499999999</v>
      </c>
      <c r="AD481">
        <v>8.8195272000000005E-2</v>
      </c>
      <c r="AE481" t="s">
        <v>47</v>
      </c>
      <c r="AF481" s="3">
        <v>20.244504859999999</v>
      </c>
      <c r="AG481">
        <v>2.332202015</v>
      </c>
      <c r="AH481">
        <v>17.5</v>
      </c>
      <c r="AI481">
        <v>47.233333340000001</v>
      </c>
      <c r="AJ481">
        <v>3757.878608</v>
      </c>
      <c r="AK481">
        <v>107.87860809999999</v>
      </c>
      <c r="AL481" t="s">
        <v>45</v>
      </c>
      <c r="AM481">
        <v>12</v>
      </c>
      <c r="AN481" t="s">
        <v>63</v>
      </c>
      <c r="AP481">
        <f t="shared" si="29"/>
        <v>234</v>
      </c>
      <c r="AQ481">
        <f t="shared" si="30"/>
        <v>341.87860810000001</v>
      </c>
      <c r="AR481">
        <f t="shared" si="31"/>
        <v>12</v>
      </c>
      <c r="AS481" t="b">
        <f t="shared" si="32"/>
        <v>1</v>
      </c>
    </row>
    <row r="482" spans="1:45" x14ac:dyDescent="0.25">
      <c r="A482" s="1">
        <v>44624.034722222219</v>
      </c>
      <c r="B482" t="s">
        <v>557</v>
      </c>
      <c r="C482">
        <v>557</v>
      </c>
      <c r="D482" t="s">
        <v>126</v>
      </c>
      <c r="E482">
        <v>23</v>
      </c>
      <c r="F482">
        <v>14858.921</v>
      </c>
      <c r="G482">
        <v>5.7383501000000003E-2</v>
      </c>
      <c r="H482">
        <v>19.59777785</v>
      </c>
      <c r="I482">
        <v>2.0078243999999999E-2</v>
      </c>
      <c r="J482">
        <v>-0.20898394100000001</v>
      </c>
      <c r="K482">
        <v>0.12582653399999999</v>
      </c>
      <c r="L482">
        <v>0.63732999999999995</v>
      </c>
      <c r="M482">
        <v>1.136150708</v>
      </c>
      <c r="N482">
        <v>2.378893132</v>
      </c>
      <c r="O482" t="b">
        <v>0</v>
      </c>
      <c r="P482" t="s">
        <v>388</v>
      </c>
      <c r="Q482" t="s">
        <v>389</v>
      </c>
      <c r="R482" t="s">
        <v>558</v>
      </c>
      <c r="S482" s="1">
        <v>44624.034722222219</v>
      </c>
      <c r="T482" t="s">
        <v>44</v>
      </c>
      <c r="U482" t="s">
        <v>44</v>
      </c>
      <c r="V482">
        <v>0.66628773200000002</v>
      </c>
      <c r="W482">
        <v>12</v>
      </c>
      <c r="X482" t="s">
        <v>45</v>
      </c>
      <c r="Y482">
        <v>0.66019292200000002</v>
      </c>
      <c r="Z482" t="s">
        <v>45</v>
      </c>
      <c r="AA482" t="s">
        <v>89</v>
      </c>
      <c r="AB482">
        <v>3.6363811000000003E-2</v>
      </c>
      <c r="AC482">
        <v>0.17475738499999999</v>
      </c>
      <c r="AD482">
        <v>8.8195272000000005E-2</v>
      </c>
      <c r="AE482" t="s">
        <v>47</v>
      </c>
      <c r="AF482" s="3">
        <v>6.294460999</v>
      </c>
      <c r="AG482">
        <v>-0.51362574500000002</v>
      </c>
      <c r="AH482">
        <v>31</v>
      </c>
      <c r="AI482">
        <v>45.133333329999999</v>
      </c>
      <c r="AJ482">
        <v>3487.1426670000001</v>
      </c>
      <c r="AK482">
        <v>202.14266710000001</v>
      </c>
      <c r="AL482">
        <v>13.16741571</v>
      </c>
      <c r="AM482">
        <v>3</v>
      </c>
      <c r="AN482" t="s">
        <v>85</v>
      </c>
      <c r="AP482">
        <f t="shared" si="29"/>
        <v>234</v>
      </c>
      <c r="AQ482">
        <f t="shared" si="30"/>
        <v>71.14266710000004</v>
      </c>
      <c r="AR482">
        <f t="shared" si="31"/>
        <v>3</v>
      </c>
      <c r="AS482" t="b">
        <f t="shared" si="32"/>
        <v>1</v>
      </c>
    </row>
    <row r="483" spans="1:45" x14ac:dyDescent="0.25">
      <c r="A483" s="1">
        <v>44624.060416666667</v>
      </c>
      <c r="B483" t="s">
        <v>559</v>
      </c>
      <c r="C483">
        <v>557</v>
      </c>
      <c r="D483" t="s">
        <v>126</v>
      </c>
      <c r="E483">
        <v>24</v>
      </c>
      <c r="F483">
        <v>16708.526999999998</v>
      </c>
      <c r="G483">
        <v>4.4842451999999998E-2</v>
      </c>
      <c r="H483">
        <v>19.407993869999999</v>
      </c>
      <c r="I483">
        <v>1.6483502000000001E-2</v>
      </c>
      <c r="J483">
        <v>-0.195813337</v>
      </c>
      <c r="K483">
        <v>0.10481254700000001</v>
      </c>
      <c r="L483">
        <v>0.65064999999999995</v>
      </c>
      <c r="M483">
        <v>0.96859771900000002</v>
      </c>
      <c r="N483">
        <v>2.3488950220000002</v>
      </c>
      <c r="O483" t="b">
        <v>0</v>
      </c>
      <c r="P483" t="s">
        <v>388</v>
      </c>
      <c r="Q483" t="s">
        <v>389</v>
      </c>
      <c r="R483" t="s">
        <v>560</v>
      </c>
      <c r="S483" s="1">
        <v>44624.060416666667</v>
      </c>
      <c r="T483" t="s">
        <v>44</v>
      </c>
      <c r="U483" t="s">
        <v>44</v>
      </c>
      <c r="V483">
        <v>0.66685220199999995</v>
      </c>
      <c r="W483">
        <v>27</v>
      </c>
      <c r="X483" t="s">
        <v>45</v>
      </c>
      <c r="Y483">
        <v>0.66087726700000005</v>
      </c>
      <c r="Z483" t="s">
        <v>45</v>
      </c>
      <c r="AA483" t="s">
        <v>89</v>
      </c>
      <c r="AB483">
        <v>3.6363811000000003E-2</v>
      </c>
      <c r="AC483">
        <v>0.17475738499999999</v>
      </c>
      <c r="AD483">
        <v>8.8195272000000005E-2</v>
      </c>
      <c r="AE483" t="s">
        <v>47</v>
      </c>
      <c r="AF483" s="3">
        <v>6.1065711680000003</v>
      </c>
      <c r="AG483">
        <v>-0.72428315300000001</v>
      </c>
      <c r="AH483">
        <v>36.5</v>
      </c>
      <c r="AI483">
        <v>44.277777780000001</v>
      </c>
      <c r="AJ483">
        <v>3409.8276460000002</v>
      </c>
      <c r="AK483">
        <v>124.8276463</v>
      </c>
      <c r="AL483" t="s">
        <v>45</v>
      </c>
      <c r="AM483">
        <v>12</v>
      </c>
      <c r="AN483" t="s">
        <v>63</v>
      </c>
      <c r="AP483">
        <f t="shared" si="29"/>
        <v>234</v>
      </c>
      <c r="AQ483">
        <f t="shared" si="30"/>
        <v>358.82764629999997</v>
      </c>
      <c r="AR483">
        <f t="shared" si="31"/>
        <v>12</v>
      </c>
      <c r="AS483" t="b">
        <f t="shared" si="32"/>
        <v>1</v>
      </c>
    </row>
    <row r="484" spans="1:45" x14ac:dyDescent="0.25">
      <c r="A484" s="1">
        <v>44624.112500000003</v>
      </c>
      <c r="B484" t="s">
        <v>561</v>
      </c>
      <c r="C484">
        <v>557</v>
      </c>
      <c r="D484" t="s">
        <v>126</v>
      </c>
      <c r="E484">
        <v>26</v>
      </c>
      <c r="F484">
        <v>20689.003000000001</v>
      </c>
      <c r="G484">
        <v>4.1776176999999998E-2</v>
      </c>
      <c r="H484">
        <v>18.361186530000001</v>
      </c>
      <c r="I484">
        <v>1.6797474E-2</v>
      </c>
      <c r="J484">
        <v>-0.10539069500000001</v>
      </c>
      <c r="K484">
        <v>0.103823997</v>
      </c>
      <c r="L484">
        <v>0.74656999999999996</v>
      </c>
      <c r="M484">
        <v>1.0361510899999999</v>
      </c>
      <c r="N484">
        <v>1.1203918690000001</v>
      </c>
      <c r="O484" t="b">
        <v>0</v>
      </c>
      <c r="P484" t="s">
        <v>388</v>
      </c>
      <c r="Q484" t="s">
        <v>389</v>
      </c>
      <c r="R484">
        <v>82</v>
      </c>
      <c r="S484" s="1">
        <v>44624.112500000003</v>
      </c>
      <c r="T484" t="s">
        <v>44</v>
      </c>
      <c r="U484" t="s">
        <v>44</v>
      </c>
      <c r="V484">
        <v>0.71148919799999999</v>
      </c>
      <c r="W484">
        <v>19</v>
      </c>
      <c r="X484" t="s">
        <v>45</v>
      </c>
      <c r="Y484">
        <v>0.70472535999999997</v>
      </c>
      <c r="Z484" t="s">
        <v>45</v>
      </c>
      <c r="AA484" t="s">
        <v>89</v>
      </c>
      <c r="AB484">
        <v>3.6363811000000003E-2</v>
      </c>
      <c r="AC484">
        <v>0.17475738499999999</v>
      </c>
      <c r="AD484">
        <v>8.8195272000000005E-2</v>
      </c>
      <c r="AE484" t="s">
        <v>47</v>
      </c>
      <c r="AF484" s="3">
        <v>-5.194917598</v>
      </c>
      <c r="AG484">
        <v>-3.3744684989999998</v>
      </c>
      <c r="AH484">
        <v>82</v>
      </c>
      <c r="AI484">
        <v>36.301282049999998</v>
      </c>
      <c r="AJ484">
        <v>2748.8878909999999</v>
      </c>
      <c r="AK484">
        <v>193.8878909</v>
      </c>
      <c r="AL484" t="s">
        <v>45</v>
      </c>
      <c r="AM484">
        <v>3</v>
      </c>
      <c r="AN484" t="s">
        <v>85</v>
      </c>
      <c r="AP484">
        <f t="shared" si="29"/>
        <v>234</v>
      </c>
      <c r="AQ484">
        <f t="shared" si="30"/>
        <v>62.887890900000002</v>
      </c>
      <c r="AR484">
        <f t="shared" si="31"/>
        <v>3</v>
      </c>
      <c r="AS484" t="b">
        <f t="shared" si="32"/>
        <v>1</v>
      </c>
    </row>
    <row r="485" spans="1:45" x14ac:dyDescent="0.25">
      <c r="A485" s="1">
        <v>44624.136805555558</v>
      </c>
      <c r="B485" t="s">
        <v>562</v>
      </c>
      <c r="C485">
        <v>557</v>
      </c>
      <c r="D485" t="s">
        <v>126</v>
      </c>
      <c r="E485">
        <v>27</v>
      </c>
      <c r="F485">
        <v>13024.222</v>
      </c>
      <c r="G485">
        <v>6.1863076000000003E-2</v>
      </c>
      <c r="H485">
        <v>19.373543269999999</v>
      </c>
      <c r="I485">
        <v>1.8920619999999999E-2</v>
      </c>
      <c r="J485">
        <v>-0.24537047000000001</v>
      </c>
      <c r="K485">
        <v>0.116327636</v>
      </c>
      <c r="L485">
        <v>0.59865000000000002</v>
      </c>
      <c r="M485">
        <v>1.1716335069999999</v>
      </c>
      <c r="N485">
        <v>2.1529076410000001</v>
      </c>
      <c r="O485" t="b">
        <v>0</v>
      </c>
      <c r="P485" t="s">
        <v>388</v>
      </c>
      <c r="Q485" t="s">
        <v>389</v>
      </c>
      <c r="R485">
        <v>7</v>
      </c>
      <c r="S485" s="1">
        <v>44624.136805555558</v>
      </c>
      <c r="T485" t="s">
        <v>44</v>
      </c>
      <c r="U485" t="s">
        <v>44</v>
      </c>
      <c r="V485">
        <v>0.651589482</v>
      </c>
      <c r="W485">
        <v>5</v>
      </c>
      <c r="X485" t="s">
        <v>45</v>
      </c>
      <c r="Y485">
        <v>0.64679198500000001</v>
      </c>
      <c r="Z485" t="s">
        <v>45</v>
      </c>
      <c r="AA485" t="s">
        <v>89</v>
      </c>
      <c r="AB485">
        <v>3.6363811000000003E-2</v>
      </c>
      <c r="AC485">
        <v>0.17475738499999999</v>
      </c>
      <c r="AD485">
        <v>8.8195272000000005E-2</v>
      </c>
      <c r="AE485" t="s">
        <v>47</v>
      </c>
      <c r="AF485" s="3">
        <v>10.05190486</v>
      </c>
      <c r="AG485">
        <v>0.37780046900000003</v>
      </c>
      <c r="AH485">
        <v>7</v>
      </c>
      <c r="AI485">
        <v>48.866666670000001</v>
      </c>
      <c r="AJ485">
        <v>4076.361676</v>
      </c>
      <c r="AK485">
        <v>61.361675900000002</v>
      </c>
      <c r="AL485">
        <v>35.578521360000003</v>
      </c>
      <c r="AM485">
        <v>10</v>
      </c>
      <c r="AN485" t="s">
        <v>79</v>
      </c>
      <c r="AP485">
        <f t="shared" si="29"/>
        <v>234</v>
      </c>
      <c r="AQ485">
        <f t="shared" si="30"/>
        <v>295.36167590000002</v>
      </c>
      <c r="AR485">
        <f t="shared" si="31"/>
        <v>10</v>
      </c>
      <c r="AS485" t="b">
        <f t="shared" si="32"/>
        <v>1</v>
      </c>
    </row>
    <row r="486" spans="1:45" x14ac:dyDescent="0.25">
      <c r="A486" s="1">
        <v>44624.186805555553</v>
      </c>
      <c r="B486" t="s">
        <v>563</v>
      </c>
      <c r="C486">
        <v>557</v>
      </c>
      <c r="D486" t="s">
        <v>126</v>
      </c>
      <c r="E486">
        <v>29</v>
      </c>
      <c r="F486">
        <v>16319.99</v>
      </c>
      <c r="G486">
        <v>5.3912980999999999E-2</v>
      </c>
      <c r="H486">
        <v>19.447383129999999</v>
      </c>
      <c r="I486">
        <v>2.055711E-2</v>
      </c>
      <c r="J486">
        <v>-0.185590056</v>
      </c>
      <c r="K486">
        <v>0.13362574299999999</v>
      </c>
      <c r="L486">
        <v>0.66181999999999996</v>
      </c>
      <c r="M486">
        <v>1.001947286</v>
      </c>
      <c r="N486">
        <v>2.3356942119999999</v>
      </c>
      <c r="O486" t="b">
        <v>0</v>
      </c>
      <c r="P486" t="s">
        <v>388</v>
      </c>
      <c r="Q486" t="s">
        <v>389</v>
      </c>
      <c r="R486">
        <v>34</v>
      </c>
      <c r="S486" s="1">
        <v>44624.186805555553</v>
      </c>
      <c r="T486" t="s">
        <v>44</v>
      </c>
      <c r="U486" t="s">
        <v>44</v>
      </c>
      <c r="V486">
        <v>0.67972608300000004</v>
      </c>
      <c r="W486">
        <v>27</v>
      </c>
      <c r="X486" t="s">
        <v>45</v>
      </c>
      <c r="Y486">
        <v>0.67438858999999995</v>
      </c>
      <c r="Z486" t="s">
        <v>45</v>
      </c>
      <c r="AA486" t="s">
        <v>89</v>
      </c>
      <c r="AB486">
        <v>3.6363811000000003E-2</v>
      </c>
      <c r="AC486">
        <v>0.17475738499999999</v>
      </c>
      <c r="AD486">
        <v>8.8195272000000005E-2</v>
      </c>
      <c r="AE486" t="s">
        <v>47</v>
      </c>
      <c r="AF486" s="3">
        <v>2.4728960789999999</v>
      </c>
      <c r="AG486">
        <v>-1.541223287</v>
      </c>
      <c r="AH486">
        <v>34</v>
      </c>
      <c r="AI486">
        <v>44.666666669999998</v>
      </c>
      <c r="AJ486">
        <v>3430.023537</v>
      </c>
      <c r="AK486">
        <v>145.0235375</v>
      </c>
      <c r="AL486">
        <v>13.4171453</v>
      </c>
      <c r="AM486">
        <v>1</v>
      </c>
      <c r="AN486" t="s">
        <v>48</v>
      </c>
      <c r="AP486">
        <f t="shared" ref="AP486:AP513" si="33">AT$357</f>
        <v>234</v>
      </c>
      <c r="AQ486">
        <f t="shared" si="30"/>
        <v>14.023537499999975</v>
      </c>
      <c r="AR486">
        <f t="shared" si="31"/>
        <v>1</v>
      </c>
      <c r="AS486" t="b">
        <f t="shared" si="32"/>
        <v>1</v>
      </c>
    </row>
    <row r="487" spans="1:45" x14ac:dyDescent="0.25">
      <c r="A487" s="1">
        <v>44624.213888888888</v>
      </c>
      <c r="B487" t="s">
        <v>564</v>
      </c>
      <c r="C487">
        <v>557</v>
      </c>
      <c r="D487" t="s">
        <v>126</v>
      </c>
      <c r="E487">
        <v>30</v>
      </c>
      <c r="F487">
        <v>19984.268</v>
      </c>
      <c r="G487">
        <v>3.8191094000000002E-2</v>
      </c>
      <c r="H487">
        <v>18.80803723</v>
      </c>
      <c r="I487">
        <v>1.8182336E-2</v>
      </c>
      <c r="J487">
        <v>-0.18269179799999999</v>
      </c>
      <c r="K487">
        <v>0.105155503</v>
      </c>
      <c r="L487">
        <v>0.66481999999999997</v>
      </c>
      <c r="M487">
        <v>0.65998394500000002</v>
      </c>
      <c r="N487">
        <v>2.0427668379999999</v>
      </c>
      <c r="O487" t="b">
        <v>0</v>
      </c>
      <c r="P487" t="s">
        <v>388</v>
      </c>
      <c r="Q487" t="s">
        <v>389</v>
      </c>
      <c r="R487" t="s">
        <v>565</v>
      </c>
      <c r="S487" s="1">
        <v>44624.213888888888</v>
      </c>
      <c r="T487" t="s">
        <v>44</v>
      </c>
      <c r="U487" t="s">
        <v>44</v>
      </c>
      <c r="V487">
        <v>0.64615616600000003</v>
      </c>
      <c r="W487">
        <v>28</v>
      </c>
      <c r="X487" t="s">
        <v>45</v>
      </c>
      <c r="Y487">
        <v>0.64156915400000003</v>
      </c>
      <c r="Z487" t="s">
        <v>45</v>
      </c>
      <c r="AA487" t="s">
        <v>89</v>
      </c>
      <c r="AB487">
        <v>3.6363811000000003E-2</v>
      </c>
      <c r="AC487">
        <v>0.17475738499999999</v>
      </c>
      <c r="AD487">
        <v>8.8195272000000005E-2</v>
      </c>
      <c r="AE487" t="s">
        <v>47</v>
      </c>
      <c r="AF487" s="3">
        <v>11.557913539999999</v>
      </c>
      <c r="AG487">
        <v>0.20333378299999999</v>
      </c>
      <c r="AH487">
        <v>39.5</v>
      </c>
      <c r="AI487">
        <v>43.811111109999999</v>
      </c>
      <c r="AJ487">
        <v>3405.800761</v>
      </c>
      <c r="AK487">
        <v>120.8007613</v>
      </c>
      <c r="AL487">
        <v>11.558653039999999</v>
      </c>
      <c r="AM487">
        <v>12</v>
      </c>
      <c r="AN487" t="s">
        <v>63</v>
      </c>
      <c r="AP487">
        <f t="shared" si="33"/>
        <v>234</v>
      </c>
      <c r="AQ487">
        <f t="shared" si="30"/>
        <v>354.80076129999998</v>
      </c>
      <c r="AR487">
        <f t="shared" si="31"/>
        <v>12</v>
      </c>
      <c r="AS487" t="b">
        <f t="shared" si="32"/>
        <v>1</v>
      </c>
    </row>
    <row r="488" spans="1:45" x14ac:dyDescent="0.25">
      <c r="A488" s="1">
        <v>44624.265972222223</v>
      </c>
      <c r="B488" t="s">
        <v>566</v>
      </c>
      <c r="C488">
        <v>557</v>
      </c>
      <c r="D488" t="s">
        <v>126</v>
      </c>
      <c r="E488">
        <v>32</v>
      </c>
      <c r="F488">
        <v>17931.960999999999</v>
      </c>
      <c r="G488">
        <v>5.5606824999999999E-2</v>
      </c>
      <c r="H488">
        <v>19.11110905</v>
      </c>
      <c r="I488">
        <v>2.0461958999999998E-2</v>
      </c>
      <c r="J488">
        <v>-0.25577656599999998</v>
      </c>
      <c r="K488">
        <v>0.111483163</v>
      </c>
      <c r="L488">
        <v>0.58745000000000003</v>
      </c>
      <c r="M488">
        <v>0.87137568200000004</v>
      </c>
      <c r="N488">
        <v>2.2249004110000001</v>
      </c>
      <c r="O488" t="b">
        <v>0</v>
      </c>
      <c r="P488" t="s">
        <v>388</v>
      </c>
      <c r="Q488" t="s">
        <v>389</v>
      </c>
      <c r="R488">
        <v>56</v>
      </c>
      <c r="S488" s="1">
        <v>44624.265972222223</v>
      </c>
      <c r="T488" t="s">
        <v>44</v>
      </c>
      <c r="U488" t="s">
        <v>44</v>
      </c>
      <c r="V488">
        <v>0.58081103599999995</v>
      </c>
      <c r="W488">
        <v>32</v>
      </c>
      <c r="X488" t="s">
        <v>45</v>
      </c>
      <c r="Y488">
        <v>0.57774594800000001</v>
      </c>
      <c r="Z488" t="s">
        <v>45</v>
      </c>
      <c r="AA488" t="s">
        <v>89</v>
      </c>
      <c r="AB488">
        <v>3.6363811000000003E-2</v>
      </c>
      <c r="AC488">
        <v>0.17475738499999999</v>
      </c>
      <c r="AD488">
        <v>8.8195272000000005E-2</v>
      </c>
      <c r="AE488" t="s">
        <v>47</v>
      </c>
      <c r="AF488" s="3">
        <v>32.143816340000001</v>
      </c>
      <c r="AG488">
        <v>4.6957325140000004</v>
      </c>
      <c r="AH488">
        <v>56</v>
      </c>
      <c r="AI488">
        <v>40.534615379999998</v>
      </c>
      <c r="AJ488">
        <v>3177.688114</v>
      </c>
      <c r="AK488">
        <v>257.68811349999999</v>
      </c>
      <c r="AL488" t="s">
        <v>45</v>
      </c>
      <c r="AM488">
        <v>5</v>
      </c>
      <c r="AN488" t="s">
        <v>115</v>
      </c>
      <c r="AP488">
        <f t="shared" si="33"/>
        <v>234</v>
      </c>
      <c r="AQ488">
        <f t="shared" si="30"/>
        <v>126.68811349999999</v>
      </c>
      <c r="AR488">
        <f t="shared" si="31"/>
        <v>5</v>
      </c>
      <c r="AS488" t="b">
        <f t="shared" si="32"/>
        <v>1</v>
      </c>
    </row>
    <row r="489" spans="1:45" x14ac:dyDescent="0.25">
      <c r="A489" s="1">
        <v>44624.290277777778</v>
      </c>
      <c r="B489" t="s">
        <v>567</v>
      </c>
      <c r="C489">
        <v>557</v>
      </c>
      <c r="D489" t="s">
        <v>126</v>
      </c>
      <c r="E489">
        <v>33</v>
      </c>
      <c r="F489">
        <v>15485.606</v>
      </c>
      <c r="G489">
        <v>7.5483220000000004E-2</v>
      </c>
      <c r="H489">
        <v>19.476184289999999</v>
      </c>
      <c r="I489">
        <v>1.9409740000000002E-2</v>
      </c>
      <c r="J489">
        <v>-0.27939542299999998</v>
      </c>
      <c r="K489">
        <v>0.12200051000000001</v>
      </c>
      <c r="L489">
        <v>0.56235000000000002</v>
      </c>
      <c r="M489">
        <v>1.364755479</v>
      </c>
      <c r="N489">
        <v>2.1004236989999998</v>
      </c>
      <c r="O489" t="b">
        <v>0</v>
      </c>
      <c r="P489" t="s">
        <v>388</v>
      </c>
      <c r="Q489" t="s">
        <v>389</v>
      </c>
      <c r="R489">
        <v>41</v>
      </c>
      <c r="S489" s="1">
        <v>44624.290277777778</v>
      </c>
      <c r="T489" t="s">
        <v>44</v>
      </c>
      <c r="U489" t="s">
        <v>44</v>
      </c>
      <c r="V489">
        <v>0.59508534700000004</v>
      </c>
      <c r="W489">
        <v>22</v>
      </c>
      <c r="X489" t="s">
        <v>45</v>
      </c>
      <c r="Y489">
        <v>0.591903226</v>
      </c>
      <c r="Z489" t="s">
        <v>45</v>
      </c>
      <c r="AA489" t="s">
        <v>89</v>
      </c>
      <c r="AB489">
        <v>3.6363811000000003E-2</v>
      </c>
      <c r="AC489">
        <v>0.17475738499999999</v>
      </c>
      <c r="AD489">
        <v>8.8195272000000005E-2</v>
      </c>
      <c r="AE489" t="s">
        <v>47</v>
      </c>
      <c r="AF489" s="3">
        <v>27.193320050000001</v>
      </c>
      <c r="AG489">
        <v>4.2129820950000001</v>
      </c>
      <c r="AH489">
        <v>41</v>
      </c>
      <c r="AI489">
        <v>43.577777779999998</v>
      </c>
      <c r="AJ489">
        <v>3371.1571899999999</v>
      </c>
      <c r="AK489">
        <v>86.157190180000001</v>
      </c>
      <c r="AL489">
        <v>12.863075889999999</v>
      </c>
      <c r="AM489">
        <v>11</v>
      </c>
      <c r="AN489" t="s">
        <v>59</v>
      </c>
      <c r="AP489">
        <f t="shared" si="33"/>
        <v>234</v>
      </c>
      <c r="AQ489">
        <f t="shared" si="30"/>
        <v>320.15719017999999</v>
      </c>
      <c r="AR489">
        <f t="shared" si="31"/>
        <v>11</v>
      </c>
      <c r="AS489" t="b">
        <f t="shared" si="32"/>
        <v>1</v>
      </c>
    </row>
    <row r="490" spans="1:45" x14ac:dyDescent="0.25">
      <c r="A490" s="1">
        <v>44624.341666666667</v>
      </c>
      <c r="B490" t="s">
        <v>568</v>
      </c>
      <c r="C490">
        <v>557</v>
      </c>
      <c r="D490" t="s">
        <v>126</v>
      </c>
      <c r="E490">
        <v>35</v>
      </c>
      <c r="F490">
        <v>16079.844999999999</v>
      </c>
      <c r="G490">
        <v>6.3554378999999994E-2</v>
      </c>
      <c r="H490">
        <v>19.505853179999999</v>
      </c>
      <c r="I490">
        <v>1.6989147999999999E-2</v>
      </c>
      <c r="J490">
        <v>-0.22848427199999999</v>
      </c>
      <c r="K490">
        <v>0.11047808000000001</v>
      </c>
      <c r="L490">
        <v>0.61577000000000004</v>
      </c>
      <c r="M490">
        <v>1.1997342689999999</v>
      </c>
      <c r="N490">
        <v>2.256033569</v>
      </c>
      <c r="O490" t="b">
        <v>0</v>
      </c>
      <c r="P490" t="s">
        <v>388</v>
      </c>
      <c r="Q490" t="s">
        <v>389</v>
      </c>
      <c r="R490">
        <v>58</v>
      </c>
      <c r="S490" s="1">
        <v>44624.341666666667</v>
      </c>
      <c r="T490" t="s">
        <v>44</v>
      </c>
      <c r="U490" t="s">
        <v>44</v>
      </c>
      <c r="V490">
        <v>0.63704327999999999</v>
      </c>
      <c r="W490">
        <v>25</v>
      </c>
      <c r="X490" t="s">
        <v>45</v>
      </c>
      <c r="Y490">
        <v>0.63299820399999995</v>
      </c>
      <c r="Z490" t="s">
        <v>45</v>
      </c>
      <c r="AA490" t="s">
        <v>89</v>
      </c>
      <c r="AB490">
        <v>3.6363811000000003E-2</v>
      </c>
      <c r="AC490">
        <v>0.17475738499999999</v>
      </c>
      <c r="AD490">
        <v>8.8195272000000005E-2</v>
      </c>
      <c r="AE490" t="s">
        <v>47</v>
      </c>
      <c r="AF490" s="3">
        <v>14.08228577</v>
      </c>
      <c r="AG490">
        <v>1.2999718149999999</v>
      </c>
      <c r="AH490">
        <v>58</v>
      </c>
      <c r="AI490">
        <v>40.208974359999999</v>
      </c>
      <c r="AJ490">
        <v>3152.0022239999998</v>
      </c>
      <c r="AK490">
        <v>232.0022237</v>
      </c>
      <c r="AL490">
        <v>13.52318446</v>
      </c>
      <c r="AM490">
        <v>4</v>
      </c>
      <c r="AN490" t="s">
        <v>51</v>
      </c>
      <c r="AP490">
        <f t="shared" si="33"/>
        <v>234</v>
      </c>
      <c r="AQ490">
        <f t="shared" si="30"/>
        <v>101.0022237</v>
      </c>
      <c r="AR490">
        <f t="shared" si="31"/>
        <v>4</v>
      </c>
      <c r="AS490" t="b">
        <f t="shared" si="32"/>
        <v>1</v>
      </c>
    </row>
    <row r="491" spans="1:45" x14ac:dyDescent="0.25">
      <c r="A491" s="1">
        <v>44624.369444444441</v>
      </c>
      <c r="B491" t="s">
        <v>569</v>
      </c>
      <c r="C491">
        <v>557</v>
      </c>
      <c r="D491" t="s">
        <v>126</v>
      </c>
      <c r="E491">
        <v>36</v>
      </c>
      <c r="F491">
        <v>14457.133</v>
      </c>
      <c r="G491">
        <v>7.8903437000000007E-2</v>
      </c>
      <c r="H491">
        <v>19.480087269999999</v>
      </c>
      <c r="I491">
        <v>2.5615834000000001E-2</v>
      </c>
      <c r="J491">
        <v>-0.20547177799999999</v>
      </c>
      <c r="K491">
        <v>0.14412082100000001</v>
      </c>
      <c r="L491">
        <v>0.63985000000000003</v>
      </c>
      <c r="M491">
        <v>1.5448583279999999</v>
      </c>
      <c r="N491">
        <v>1.841949448</v>
      </c>
      <c r="O491" t="b">
        <v>0</v>
      </c>
      <c r="P491" t="s">
        <v>388</v>
      </c>
      <c r="Q491" t="s">
        <v>389</v>
      </c>
      <c r="R491" t="s">
        <v>570</v>
      </c>
      <c r="S491" s="1">
        <v>44624.369444444441</v>
      </c>
      <c r="T491" t="s">
        <v>44</v>
      </c>
      <c r="U491" t="s">
        <v>44</v>
      </c>
      <c r="V491">
        <v>0.68158842500000005</v>
      </c>
      <c r="W491">
        <v>10</v>
      </c>
      <c r="X491" t="s">
        <v>45</v>
      </c>
      <c r="Y491">
        <v>0.67655304500000002</v>
      </c>
      <c r="Z491" t="s">
        <v>45</v>
      </c>
      <c r="AA491" t="s">
        <v>89</v>
      </c>
      <c r="AB491">
        <v>3.6363811000000003E-2</v>
      </c>
      <c r="AC491">
        <v>0.17475738499999999</v>
      </c>
      <c r="AD491">
        <v>8.8195272000000005E-2</v>
      </c>
      <c r="AE491" t="s">
        <v>47</v>
      </c>
      <c r="AF491" s="3">
        <v>1.903876251</v>
      </c>
      <c r="AG491">
        <v>-1.1348758919999999</v>
      </c>
      <c r="AH491">
        <v>42.5</v>
      </c>
      <c r="AI491">
        <v>43.344444449999997</v>
      </c>
      <c r="AJ491">
        <v>3353.821657</v>
      </c>
      <c r="AK491">
        <v>68.821656680000004</v>
      </c>
      <c r="AL491">
        <v>12.68591792</v>
      </c>
      <c r="AM491">
        <v>10</v>
      </c>
      <c r="AN491" t="s">
        <v>79</v>
      </c>
      <c r="AP491">
        <f t="shared" si="33"/>
        <v>234</v>
      </c>
      <c r="AQ491">
        <f t="shared" si="30"/>
        <v>302.82165667999999</v>
      </c>
      <c r="AR491">
        <f t="shared" si="31"/>
        <v>10</v>
      </c>
      <c r="AS491" t="b">
        <f t="shared" si="32"/>
        <v>1</v>
      </c>
    </row>
    <row r="492" spans="1:45" x14ac:dyDescent="0.25">
      <c r="A492" s="1">
        <v>44634.634722222225</v>
      </c>
      <c r="B492" t="s">
        <v>571</v>
      </c>
      <c r="C492">
        <v>563</v>
      </c>
      <c r="D492" t="s">
        <v>126</v>
      </c>
      <c r="E492">
        <v>5</v>
      </c>
      <c r="F492">
        <v>11406.52</v>
      </c>
      <c r="G492">
        <v>7.2954366000000007E-2</v>
      </c>
      <c r="H492">
        <v>19.844826510000001</v>
      </c>
      <c r="I492">
        <v>2.2062868999999999E-2</v>
      </c>
      <c r="J492">
        <v>-0.32960371599999999</v>
      </c>
      <c r="K492">
        <v>0.13290197200000001</v>
      </c>
      <c r="L492">
        <v>0.51892000000000005</v>
      </c>
      <c r="M492">
        <v>1.709538513</v>
      </c>
      <c r="N492">
        <v>2.2153129580000002</v>
      </c>
      <c r="O492" t="b">
        <v>0</v>
      </c>
      <c r="P492" t="s">
        <v>388</v>
      </c>
      <c r="Q492" t="s">
        <v>389</v>
      </c>
      <c r="R492">
        <v>183</v>
      </c>
      <c r="S492" s="1">
        <v>44634.634722222225</v>
      </c>
      <c r="T492" t="s">
        <v>44</v>
      </c>
      <c r="U492" t="s">
        <v>44</v>
      </c>
      <c r="V492" t="s">
        <v>45</v>
      </c>
      <c r="W492" t="s">
        <v>50</v>
      </c>
      <c r="X492" t="s">
        <v>45</v>
      </c>
      <c r="Y492" t="s">
        <v>45</v>
      </c>
      <c r="Z492" t="s">
        <v>45</v>
      </c>
      <c r="AA492" t="s">
        <v>89</v>
      </c>
      <c r="AB492">
        <v>3.6363811000000003E-2</v>
      </c>
      <c r="AC492">
        <v>0.17475738499999999</v>
      </c>
      <c r="AD492">
        <v>8.8195272000000005E-2</v>
      </c>
      <c r="AE492" t="s">
        <v>47</v>
      </c>
      <c r="AF492" s="3" t="s">
        <v>45</v>
      </c>
      <c r="AG492" t="s">
        <v>45</v>
      </c>
      <c r="AH492">
        <v>183</v>
      </c>
      <c r="AI492">
        <v>19.893617020000001</v>
      </c>
      <c r="AJ492">
        <v>630.95054900000002</v>
      </c>
      <c r="AK492">
        <v>265.95054900000002</v>
      </c>
      <c r="AL492">
        <v>39.182836420000001</v>
      </c>
      <c r="AM492">
        <v>5</v>
      </c>
      <c r="AN492" t="s">
        <v>115</v>
      </c>
      <c r="AP492">
        <f t="shared" si="33"/>
        <v>234</v>
      </c>
      <c r="AQ492">
        <f t="shared" si="30"/>
        <v>134.95054900000002</v>
      </c>
      <c r="AR492">
        <f t="shared" si="31"/>
        <v>5</v>
      </c>
      <c r="AS492" t="b">
        <f t="shared" si="32"/>
        <v>1</v>
      </c>
    </row>
    <row r="493" spans="1:45" x14ac:dyDescent="0.25">
      <c r="A493" s="1">
        <v>44634.662499999999</v>
      </c>
      <c r="B493" t="s">
        <v>572</v>
      </c>
      <c r="C493">
        <v>563</v>
      </c>
      <c r="D493" t="s">
        <v>126</v>
      </c>
      <c r="E493">
        <v>6</v>
      </c>
      <c r="F493">
        <v>19342.596000000001</v>
      </c>
      <c r="G493">
        <v>7.2187107E-2</v>
      </c>
      <c r="H493">
        <v>19.992712950000001</v>
      </c>
      <c r="I493">
        <v>1.7157636E-2</v>
      </c>
      <c r="J493">
        <v>-0.162285398</v>
      </c>
      <c r="K493">
        <v>0.101600317</v>
      </c>
      <c r="L493">
        <v>0.69038999999999995</v>
      </c>
      <c r="M493">
        <v>1.860074893</v>
      </c>
      <c r="N493">
        <v>2.0329570280000002</v>
      </c>
      <c r="O493" t="b">
        <v>0</v>
      </c>
      <c r="P493" t="s">
        <v>388</v>
      </c>
      <c r="Q493" t="s">
        <v>389</v>
      </c>
      <c r="R493" t="s">
        <v>573</v>
      </c>
      <c r="S493" s="1">
        <v>44634.662499999999</v>
      </c>
      <c r="T493" t="s">
        <v>44</v>
      </c>
      <c r="U493" t="s">
        <v>44</v>
      </c>
      <c r="V493">
        <v>0.67906019100000004</v>
      </c>
      <c r="W493">
        <v>57</v>
      </c>
      <c r="X493" t="s">
        <v>45</v>
      </c>
      <c r="Y493">
        <v>0.67143160700000004</v>
      </c>
      <c r="Z493" t="s">
        <v>45</v>
      </c>
      <c r="AA493" t="s">
        <v>89</v>
      </c>
      <c r="AB493">
        <v>3.6363811000000003E-2</v>
      </c>
      <c r="AC493">
        <v>0.17475738499999999</v>
      </c>
      <c r="AD493">
        <v>8.8195272000000005E-2</v>
      </c>
      <c r="AE493" t="s">
        <v>47</v>
      </c>
      <c r="AF493" s="3">
        <v>3.256004758</v>
      </c>
      <c r="AG493">
        <v>-0.50005174399999996</v>
      </c>
      <c r="AH493">
        <v>204.5</v>
      </c>
      <c r="AI493">
        <v>16.577127659999999</v>
      </c>
      <c r="AJ493">
        <v>376.20006410000002</v>
      </c>
      <c r="AK493">
        <v>11.20006414</v>
      </c>
      <c r="AL493">
        <v>21.77041101</v>
      </c>
      <c r="AM493">
        <v>9</v>
      </c>
      <c r="AN493" t="s">
        <v>71</v>
      </c>
      <c r="AP493">
        <f t="shared" si="33"/>
        <v>234</v>
      </c>
      <c r="AQ493">
        <f t="shared" si="30"/>
        <v>245.20006413999999</v>
      </c>
      <c r="AR493">
        <f t="shared" si="31"/>
        <v>9</v>
      </c>
      <c r="AS493" t="b">
        <f t="shared" si="32"/>
        <v>1</v>
      </c>
    </row>
    <row r="494" spans="1:45" x14ac:dyDescent="0.25">
      <c r="A494" s="1">
        <v>44634.713194444441</v>
      </c>
      <c r="B494" t="s">
        <v>574</v>
      </c>
      <c r="C494">
        <v>563</v>
      </c>
      <c r="D494" t="s">
        <v>126</v>
      </c>
      <c r="E494">
        <v>8</v>
      </c>
      <c r="F494">
        <v>18964.288</v>
      </c>
      <c r="G494">
        <v>5.7393164000000003E-2</v>
      </c>
      <c r="H494">
        <v>19.34297535</v>
      </c>
      <c r="I494">
        <v>1.8154123000000001E-2</v>
      </c>
      <c r="J494">
        <v>-0.15843085100000001</v>
      </c>
      <c r="K494">
        <v>0.123133307</v>
      </c>
      <c r="L494">
        <v>0.69433999999999996</v>
      </c>
      <c r="M494">
        <v>1.072256624</v>
      </c>
      <c r="N494">
        <v>2.1957648710000002</v>
      </c>
      <c r="O494" t="b">
        <v>0</v>
      </c>
      <c r="P494" t="s">
        <v>388</v>
      </c>
      <c r="Q494" t="s">
        <v>389</v>
      </c>
      <c r="R494" t="s">
        <v>575</v>
      </c>
      <c r="S494" s="1">
        <v>44634.713194444441</v>
      </c>
      <c r="T494" t="s">
        <v>44</v>
      </c>
      <c r="U494" t="s">
        <v>44</v>
      </c>
      <c r="V494">
        <v>0.68915729699999995</v>
      </c>
      <c r="W494">
        <v>51</v>
      </c>
      <c r="X494" t="s">
        <v>45</v>
      </c>
      <c r="Y494">
        <v>0.68110826899999999</v>
      </c>
      <c r="Z494" t="s">
        <v>45</v>
      </c>
      <c r="AA494" t="s">
        <v>89</v>
      </c>
      <c r="AB494">
        <v>3.6363811000000003E-2</v>
      </c>
      <c r="AC494">
        <v>0.17475738499999999</v>
      </c>
      <c r="AD494">
        <v>8.8195272000000005E-2</v>
      </c>
      <c r="AE494" t="s">
        <v>47</v>
      </c>
      <c r="AF494" s="3">
        <v>0.71776271400000002</v>
      </c>
      <c r="AG494">
        <v>-1.8896155059999999</v>
      </c>
      <c r="AH494">
        <v>189.5</v>
      </c>
      <c r="AI494">
        <v>18.890957449999998</v>
      </c>
      <c r="AJ494">
        <v>626.09594360000006</v>
      </c>
      <c r="AK494">
        <v>261.0959436</v>
      </c>
      <c r="AL494" t="s">
        <v>45</v>
      </c>
      <c r="AM494">
        <v>5</v>
      </c>
      <c r="AN494" t="s">
        <v>115</v>
      </c>
      <c r="AP494">
        <f t="shared" si="33"/>
        <v>234</v>
      </c>
      <c r="AQ494">
        <f t="shared" si="30"/>
        <v>130.0959436</v>
      </c>
      <c r="AR494">
        <f t="shared" si="31"/>
        <v>5</v>
      </c>
      <c r="AS494" t="b">
        <f t="shared" si="32"/>
        <v>1</v>
      </c>
    </row>
    <row r="495" spans="1:45" x14ac:dyDescent="0.25">
      <c r="A495" s="1">
        <v>44634.739583333336</v>
      </c>
      <c r="B495" t="s">
        <v>576</v>
      </c>
      <c r="C495">
        <v>563</v>
      </c>
      <c r="D495" t="s">
        <v>126</v>
      </c>
      <c r="E495">
        <v>9</v>
      </c>
      <c r="F495">
        <v>17507.355</v>
      </c>
      <c r="G495">
        <v>5.7278865999999998E-2</v>
      </c>
      <c r="H495">
        <v>20.100997639999999</v>
      </c>
      <c r="I495">
        <v>1.5125599999999999E-2</v>
      </c>
      <c r="J495">
        <v>-8.3980487000000006E-2</v>
      </c>
      <c r="K495">
        <v>9.3624623000000004E-2</v>
      </c>
      <c r="L495">
        <v>0.77134999999999998</v>
      </c>
      <c r="M495">
        <v>2.0325544550000001</v>
      </c>
      <c r="N495">
        <v>1.876935808</v>
      </c>
      <c r="O495" t="b">
        <v>0</v>
      </c>
      <c r="P495" t="s">
        <v>388</v>
      </c>
      <c r="Q495" t="s">
        <v>389</v>
      </c>
      <c r="R495" t="s">
        <v>577</v>
      </c>
      <c r="S495" s="1">
        <v>44634.739583333336</v>
      </c>
      <c r="T495" t="s">
        <v>44</v>
      </c>
      <c r="U495" t="s">
        <v>44</v>
      </c>
      <c r="V495">
        <v>0.76090330699999997</v>
      </c>
      <c r="W495">
        <v>37</v>
      </c>
      <c r="X495" t="s">
        <v>45</v>
      </c>
      <c r="Y495">
        <v>0.75091522899999996</v>
      </c>
      <c r="Z495" t="s">
        <v>45</v>
      </c>
      <c r="AA495" t="s">
        <v>89</v>
      </c>
      <c r="AB495">
        <v>3.6363811000000003E-2</v>
      </c>
      <c r="AC495">
        <v>0.17475738499999999</v>
      </c>
      <c r="AD495">
        <v>8.8195272000000005E-2</v>
      </c>
      <c r="AE495" t="s">
        <v>47</v>
      </c>
      <c r="AF495" s="3">
        <v>-15.7313112</v>
      </c>
      <c r="AG495">
        <v>-5.126251237</v>
      </c>
      <c r="AH495">
        <v>101.5</v>
      </c>
      <c r="AI495">
        <v>33.12628205</v>
      </c>
      <c r="AJ495">
        <v>2452.5934339999999</v>
      </c>
      <c r="AK495">
        <v>262.59343369999999</v>
      </c>
      <c r="AL495">
        <v>7.1364600579999999</v>
      </c>
      <c r="AM495">
        <v>5</v>
      </c>
      <c r="AN495" t="s">
        <v>115</v>
      </c>
      <c r="AP495">
        <f t="shared" si="33"/>
        <v>234</v>
      </c>
      <c r="AQ495">
        <f t="shared" si="30"/>
        <v>131.59343369999999</v>
      </c>
      <c r="AR495">
        <f t="shared" si="31"/>
        <v>5</v>
      </c>
      <c r="AS495" t="b">
        <f t="shared" si="32"/>
        <v>1</v>
      </c>
    </row>
    <row r="496" spans="1:45" x14ac:dyDescent="0.25">
      <c r="A496" s="1">
        <v>44634.790972222225</v>
      </c>
      <c r="B496" t="s">
        <v>578</v>
      </c>
      <c r="C496">
        <v>563</v>
      </c>
      <c r="D496" t="s">
        <v>126</v>
      </c>
      <c r="E496">
        <v>11</v>
      </c>
      <c r="F496">
        <v>15384.627</v>
      </c>
      <c r="G496">
        <v>5.2228476000000003E-2</v>
      </c>
      <c r="H496">
        <v>19.310284209999999</v>
      </c>
      <c r="I496">
        <v>2.0292826E-2</v>
      </c>
      <c r="J496">
        <v>-0.20283319899999999</v>
      </c>
      <c r="K496">
        <v>0.12711117899999999</v>
      </c>
      <c r="L496">
        <v>0.64939999999999998</v>
      </c>
      <c r="M496">
        <v>1.155797851</v>
      </c>
      <c r="N496">
        <v>2.126812476</v>
      </c>
      <c r="O496" t="b">
        <v>0</v>
      </c>
      <c r="P496" t="s">
        <v>388</v>
      </c>
      <c r="Q496" t="s">
        <v>389</v>
      </c>
      <c r="R496">
        <v>186</v>
      </c>
      <c r="S496" s="1">
        <v>44634.790972222225</v>
      </c>
      <c r="T496" t="s">
        <v>44</v>
      </c>
      <c r="U496" t="s">
        <v>44</v>
      </c>
      <c r="V496">
        <v>0.69053165999999999</v>
      </c>
      <c r="W496">
        <v>20</v>
      </c>
      <c r="X496" t="s">
        <v>45</v>
      </c>
      <c r="Y496">
        <v>0.68181914700000001</v>
      </c>
      <c r="Z496" t="s">
        <v>45</v>
      </c>
      <c r="AA496" t="s">
        <v>89</v>
      </c>
      <c r="AB496">
        <v>3.6363811000000003E-2</v>
      </c>
      <c r="AC496">
        <v>0.17475738499999999</v>
      </c>
      <c r="AD496">
        <v>8.8195272000000005E-2</v>
      </c>
      <c r="AE496" t="s">
        <v>47</v>
      </c>
      <c r="AF496" s="3">
        <v>0.53404125000000002</v>
      </c>
      <c r="AG496">
        <v>-1.850434844</v>
      </c>
      <c r="AH496">
        <v>186</v>
      </c>
      <c r="AI496">
        <v>19.430851059999998</v>
      </c>
      <c r="AJ496">
        <v>742.09594630000004</v>
      </c>
      <c r="AK496">
        <v>12.095946339999999</v>
      </c>
      <c r="AL496" t="s">
        <v>45</v>
      </c>
      <c r="AM496">
        <v>9</v>
      </c>
      <c r="AN496" t="s">
        <v>71</v>
      </c>
      <c r="AP496">
        <f t="shared" si="33"/>
        <v>234</v>
      </c>
      <c r="AQ496">
        <f t="shared" si="30"/>
        <v>246.09594634000001</v>
      </c>
      <c r="AR496">
        <f t="shared" si="31"/>
        <v>9</v>
      </c>
      <c r="AS496" t="b">
        <f t="shared" si="32"/>
        <v>1</v>
      </c>
    </row>
    <row r="497" spans="1:45" x14ac:dyDescent="0.25">
      <c r="A497" s="1">
        <v>44634.868055555555</v>
      </c>
      <c r="B497" t="s">
        <v>579</v>
      </c>
      <c r="C497">
        <v>563</v>
      </c>
      <c r="D497" t="s">
        <v>126</v>
      </c>
      <c r="E497">
        <v>14</v>
      </c>
      <c r="F497">
        <v>15977.791999999999</v>
      </c>
      <c r="G497">
        <v>5.3871554000000002E-2</v>
      </c>
      <c r="H497">
        <v>19.470497340000001</v>
      </c>
      <c r="I497">
        <v>2.0567622000000001E-2</v>
      </c>
      <c r="J497">
        <v>-0.218834212</v>
      </c>
      <c r="K497">
        <v>0.125192726</v>
      </c>
      <c r="L497">
        <v>0.63268999999999997</v>
      </c>
      <c r="M497">
        <v>1.5827143939999999</v>
      </c>
      <c r="N497">
        <v>1.8350054469999999</v>
      </c>
      <c r="O497" t="b">
        <v>0</v>
      </c>
      <c r="P497" t="s">
        <v>388</v>
      </c>
      <c r="Q497" t="s">
        <v>389</v>
      </c>
      <c r="R497" t="s">
        <v>580</v>
      </c>
      <c r="S497" s="1">
        <v>44634.868055555555</v>
      </c>
      <c r="T497" t="s">
        <v>44</v>
      </c>
      <c r="U497" t="s">
        <v>44</v>
      </c>
      <c r="V497">
        <v>0.66563122699999999</v>
      </c>
      <c r="W497">
        <v>25</v>
      </c>
      <c r="X497" t="s">
        <v>45</v>
      </c>
      <c r="Y497">
        <v>0.65701758799999999</v>
      </c>
      <c r="Z497" t="s">
        <v>45</v>
      </c>
      <c r="AA497" t="s">
        <v>89</v>
      </c>
      <c r="AB497">
        <v>3.6363811000000003E-2</v>
      </c>
      <c r="AC497">
        <v>0.17475738499999999</v>
      </c>
      <c r="AD497">
        <v>8.8195272000000005E-2</v>
      </c>
      <c r="AE497" t="s">
        <v>47</v>
      </c>
      <c r="AF497" s="3">
        <v>7.171251228</v>
      </c>
      <c r="AG497">
        <v>0.13401743499999999</v>
      </c>
      <c r="AH497">
        <v>105.5</v>
      </c>
      <c r="AI497">
        <v>32.475000000000001</v>
      </c>
      <c r="AJ497">
        <v>2437.1270629999999</v>
      </c>
      <c r="AK497">
        <v>247.12706249999999</v>
      </c>
      <c r="AL497">
        <v>9.8706571899999993</v>
      </c>
      <c r="AM497">
        <v>4</v>
      </c>
      <c r="AN497" t="s">
        <v>51</v>
      </c>
      <c r="AP497">
        <f t="shared" si="33"/>
        <v>234</v>
      </c>
      <c r="AQ497">
        <f t="shared" si="30"/>
        <v>116.12706249999997</v>
      </c>
      <c r="AR497">
        <f t="shared" si="31"/>
        <v>4</v>
      </c>
      <c r="AS497" t="b">
        <f t="shared" si="32"/>
        <v>1</v>
      </c>
    </row>
    <row r="498" spans="1:45" x14ac:dyDescent="0.25">
      <c r="A498" s="1">
        <v>44634.893750000003</v>
      </c>
      <c r="B498" t="s">
        <v>581</v>
      </c>
      <c r="C498">
        <v>563</v>
      </c>
      <c r="D498" t="s">
        <v>126</v>
      </c>
      <c r="E498">
        <v>15</v>
      </c>
      <c r="F498">
        <v>18405.514999999999</v>
      </c>
      <c r="G498">
        <v>4.6555935999999999E-2</v>
      </c>
      <c r="H498">
        <v>19.744663979999999</v>
      </c>
      <c r="I498">
        <v>1.7842151000000001E-2</v>
      </c>
      <c r="J498">
        <v>-0.25532894699999997</v>
      </c>
      <c r="K498">
        <v>0.11793606099999999</v>
      </c>
      <c r="L498">
        <v>0.59465000000000001</v>
      </c>
      <c r="M498">
        <v>1.732110086</v>
      </c>
      <c r="N498">
        <v>2.057222463</v>
      </c>
      <c r="O498" t="b">
        <v>0</v>
      </c>
      <c r="P498" t="s">
        <v>388</v>
      </c>
      <c r="Q498" t="s">
        <v>389</v>
      </c>
      <c r="R498">
        <v>136</v>
      </c>
      <c r="S498" s="1">
        <v>44634.893750000003</v>
      </c>
      <c r="T498" t="s">
        <v>44</v>
      </c>
      <c r="U498" t="s">
        <v>44</v>
      </c>
      <c r="V498">
        <v>0.58727892000000004</v>
      </c>
      <c r="W498">
        <v>50</v>
      </c>
      <c r="X498" t="s">
        <v>45</v>
      </c>
      <c r="Y498">
        <v>0.58105112699999995</v>
      </c>
      <c r="Z498" t="s">
        <v>45</v>
      </c>
      <c r="AA498" t="s">
        <v>89</v>
      </c>
      <c r="AB498">
        <v>3.6363811000000003E-2</v>
      </c>
      <c r="AC498">
        <v>0.17475738499999999</v>
      </c>
      <c r="AD498">
        <v>8.8195272000000005E-2</v>
      </c>
      <c r="AE498" t="s">
        <v>47</v>
      </c>
      <c r="AF498" s="3">
        <v>30.966183139999998</v>
      </c>
      <c r="AG498">
        <v>5.3298200820000003</v>
      </c>
      <c r="AH498">
        <v>136</v>
      </c>
      <c r="AI498">
        <v>27.283870969999999</v>
      </c>
      <c r="AJ498">
        <v>1705.814386</v>
      </c>
      <c r="AK498">
        <v>245.81438560000001</v>
      </c>
      <c r="AL498">
        <v>37.445042909999998</v>
      </c>
      <c r="AM498">
        <v>4</v>
      </c>
      <c r="AN498" t="s">
        <v>51</v>
      </c>
      <c r="AP498">
        <f t="shared" si="33"/>
        <v>234</v>
      </c>
      <c r="AQ498">
        <f t="shared" si="30"/>
        <v>114.81438560000004</v>
      </c>
      <c r="AR498">
        <f t="shared" si="31"/>
        <v>4</v>
      </c>
      <c r="AS498" t="b">
        <f t="shared" si="32"/>
        <v>1</v>
      </c>
    </row>
    <row r="499" spans="1:45" x14ac:dyDescent="0.25">
      <c r="A499" s="1">
        <v>44634.945833333331</v>
      </c>
      <c r="B499" t="s">
        <v>582</v>
      </c>
      <c r="C499">
        <v>563</v>
      </c>
      <c r="D499" t="s">
        <v>126</v>
      </c>
      <c r="E499">
        <v>17</v>
      </c>
      <c r="F499">
        <v>16623.669999999998</v>
      </c>
      <c r="G499">
        <v>5.2954148999999999E-2</v>
      </c>
      <c r="H499">
        <v>18.924147430000001</v>
      </c>
      <c r="I499">
        <v>1.8325582E-2</v>
      </c>
      <c r="J499">
        <v>-0.25324159699999998</v>
      </c>
      <c r="K499">
        <v>0.11743901800000001</v>
      </c>
      <c r="L499">
        <v>0.59650999999999998</v>
      </c>
      <c r="M499">
        <v>0.82899652199999996</v>
      </c>
      <c r="N499">
        <v>2.1733873940000001</v>
      </c>
      <c r="O499" t="b">
        <v>0</v>
      </c>
      <c r="P499" t="s">
        <v>388</v>
      </c>
      <c r="Q499" t="s">
        <v>389</v>
      </c>
      <c r="R499" t="s">
        <v>583</v>
      </c>
      <c r="S499" s="1">
        <v>44634.945833333331</v>
      </c>
      <c r="T499" t="s">
        <v>44</v>
      </c>
      <c r="U499" t="s">
        <v>44</v>
      </c>
      <c r="V499">
        <v>0.615523037</v>
      </c>
      <c r="W499">
        <v>34</v>
      </c>
      <c r="X499" t="s">
        <v>45</v>
      </c>
      <c r="Y499">
        <v>0.60862823600000004</v>
      </c>
      <c r="Z499" t="s">
        <v>45</v>
      </c>
      <c r="AA499" t="s">
        <v>89</v>
      </c>
      <c r="AB499">
        <v>3.6363811000000003E-2</v>
      </c>
      <c r="AC499">
        <v>0.17475738499999999</v>
      </c>
      <c r="AD499">
        <v>8.8195272000000005E-2</v>
      </c>
      <c r="AE499" t="s">
        <v>47</v>
      </c>
      <c r="AF499" s="3">
        <v>21.64409758</v>
      </c>
      <c r="AG499">
        <v>2.542153248</v>
      </c>
      <c r="AH499">
        <v>191.5</v>
      </c>
      <c r="AI499">
        <v>18.58244681</v>
      </c>
      <c r="AJ499">
        <v>581.79621910000003</v>
      </c>
      <c r="AK499">
        <v>216.7962191</v>
      </c>
      <c r="AL499">
        <v>13.77003361</v>
      </c>
      <c r="AM499">
        <v>3</v>
      </c>
      <c r="AN499" t="s">
        <v>85</v>
      </c>
      <c r="AP499">
        <f t="shared" si="33"/>
        <v>234</v>
      </c>
      <c r="AQ499">
        <f t="shared" si="30"/>
        <v>85.79621910000003</v>
      </c>
      <c r="AR499">
        <f t="shared" si="31"/>
        <v>3</v>
      </c>
      <c r="AS499" t="b">
        <f t="shared" si="32"/>
        <v>1</v>
      </c>
    </row>
    <row r="500" spans="1:45" x14ac:dyDescent="0.25">
      <c r="A500" s="1">
        <v>44634.970833333333</v>
      </c>
      <c r="B500" t="s">
        <v>584</v>
      </c>
      <c r="C500">
        <v>563</v>
      </c>
      <c r="D500" t="s">
        <v>126</v>
      </c>
      <c r="E500">
        <v>18</v>
      </c>
      <c r="F500">
        <v>15272.886</v>
      </c>
      <c r="G500">
        <v>6.5385230000000003E-2</v>
      </c>
      <c r="H500">
        <v>20.081850289999998</v>
      </c>
      <c r="I500">
        <v>1.7694730999999998E-2</v>
      </c>
      <c r="J500">
        <v>-0.25380443200000002</v>
      </c>
      <c r="K500">
        <v>0.114673608</v>
      </c>
      <c r="L500">
        <v>0.59589999999999999</v>
      </c>
      <c r="M500">
        <v>2.1416384339999999</v>
      </c>
      <c r="N500">
        <v>1.968271635</v>
      </c>
      <c r="O500" t="b">
        <v>0</v>
      </c>
      <c r="P500" t="s">
        <v>388</v>
      </c>
      <c r="Q500" t="s">
        <v>389</v>
      </c>
      <c r="R500" t="s">
        <v>585</v>
      </c>
      <c r="S500" s="1">
        <v>44634.970833333333</v>
      </c>
      <c r="T500" t="s">
        <v>44</v>
      </c>
      <c r="U500" t="s">
        <v>44</v>
      </c>
      <c r="V500">
        <v>0.63794329299999997</v>
      </c>
      <c r="W500">
        <v>19</v>
      </c>
      <c r="X500" t="s">
        <v>45</v>
      </c>
      <c r="Y500">
        <v>0.63028568900000004</v>
      </c>
      <c r="Z500" t="s">
        <v>45</v>
      </c>
      <c r="AA500" t="s">
        <v>89</v>
      </c>
      <c r="AB500">
        <v>3.6363811000000003E-2</v>
      </c>
      <c r="AC500">
        <v>0.17475738499999999</v>
      </c>
      <c r="AD500">
        <v>8.8195272000000005E-2</v>
      </c>
      <c r="AE500" t="s">
        <v>47</v>
      </c>
      <c r="AF500" s="3">
        <v>14.89528911</v>
      </c>
      <c r="AG500">
        <v>2.4195547940000002</v>
      </c>
      <c r="AH500">
        <v>103.5</v>
      </c>
      <c r="AI500">
        <v>32.800641030000001</v>
      </c>
      <c r="AJ500">
        <v>2442.7581489999998</v>
      </c>
      <c r="AK500">
        <v>252.75814869999999</v>
      </c>
      <c r="AL500">
        <v>6.8013803299999998</v>
      </c>
      <c r="AM500">
        <v>5</v>
      </c>
      <c r="AN500" t="s">
        <v>115</v>
      </c>
      <c r="AP500">
        <f t="shared" si="33"/>
        <v>234</v>
      </c>
      <c r="AQ500">
        <f t="shared" si="30"/>
        <v>121.75814869999999</v>
      </c>
      <c r="AR500">
        <f t="shared" si="31"/>
        <v>5</v>
      </c>
      <c r="AS500" t="b">
        <f t="shared" si="32"/>
        <v>1</v>
      </c>
    </row>
    <row r="501" spans="1:45" x14ac:dyDescent="0.25">
      <c r="A501" s="1">
        <v>44635.102777777778</v>
      </c>
      <c r="B501" t="s">
        <v>586</v>
      </c>
      <c r="C501">
        <v>563</v>
      </c>
      <c r="D501" t="s">
        <v>126</v>
      </c>
      <c r="E501">
        <v>23</v>
      </c>
      <c r="F501">
        <v>19242.862000000001</v>
      </c>
      <c r="G501">
        <v>4.9552394E-2</v>
      </c>
      <c r="H501">
        <v>19.661005800000002</v>
      </c>
      <c r="I501">
        <v>1.7799675000000001E-2</v>
      </c>
      <c r="J501">
        <v>-0.26711765900000001</v>
      </c>
      <c r="K501">
        <v>0.123328268</v>
      </c>
      <c r="L501">
        <v>0.58340000000000003</v>
      </c>
      <c r="M501">
        <v>1.4759532959999999</v>
      </c>
      <c r="N501">
        <v>2.2726714100000001</v>
      </c>
      <c r="O501" t="b">
        <v>0</v>
      </c>
      <c r="P501" t="s">
        <v>388</v>
      </c>
      <c r="Q501" t="s">
        <v>389</v>
      </c>
      <c r="R501">
        <v>184</v>
      </c>
      <c r="S501" s="1">
        <v>44635.102777777778</v>
      </c>
      <c r="T501" t="s">
        <v>44</v>
      </c>
      <c r="U501" t="s">
        <v>44</v>
      </c>
      <c r="V501">
        <v>0.57529691299999997</v>
      </c>
      <c r="W501">
        <v>53</v>
      </c>
      <c r="X501" t="s">
        <v>45</v>
      </c>
      <c r="Y501">
        <v>0.56941160599999996</v>
      </c>
      <c r="Z501" t="s">
        <v>45</v>
      </c>
      <c r="AA501" t="s">
        <v>89</v>
      </c>
      <c r="AB501">
        <v>3.6363811000000003E-2</v>
      </c>
      <c r="AC501">
        <v>0.17475738499999999</v>
      </c>
      <c r="AD501">
        <v>8.8195272000000005E-2</v>
      </c>
      <c r="AE501" t="s">
        <v>47</v>
      </c>
      <c r="AF501" s="3">
        <v>35.175165710000002</v>
      </c>
      <c r="AG501">
        <v>5.8865056710000001</v>
      </c>
      <c r="AH501">
        <v>184</v>
      </c>
      <c r="AI501">
        <v>19.7393617</v>
      </c>
      <c r="AJ501">
        <v>613.88941060000002</v>
      </c>
      <c r="AK501">
        <v>248.88941059999999</v>
      </c>
      <c r="AL501">
        <v>33.302906669999999</v>
      </c>
      <c r="AM501">
        <v>4</v>
      </c>
      <c r="AN501" t="s">
        <v>51</v>
      </c>
      <c r="AP501">
        <f t="shared" si="33"/>
        <v>234</v>
      </c>
      <c r="AQ501">
        <f t="shared" si="30"/>
        <v>117.88941060000002</v>
      </c>
      <c r="AR501">
        <f t="shared" si="31"/>
        <v>4</v>
      </c>
      <c r="AS501" t="b">
        <f t="shared" si="32"/>
        <v>1</v>
      </c>
    </row>
    <row r="502" spans="1:45" x14ac:dyDescent="0.25">
      <c r="A502" s="1">
        <v>44635.129861111112</v>
      </c>
      <c r="B502" t="s">
        <v>587</v>
      </c>
      <c r="C502">
        <v>563</v>
      </c>
      <c r="D502" t="s">
        <v>126</v>
      </c>
      <c r="E502">
        <v>24</v>
      </c>
      <c r="F502">
        <v>14609.811</v>
      </c>
      <c r="G502">
        <v>5.7691093999999998E-2</v>
      </c>
      <c r="H502">
        <v>18.725767690000001</v>
      </c>
      <c r="I502">
        <v>2.3285017000000002E-2</v>
      </c>
      <c r="J502">
        <v>-0.19137003699999999</v>
      </c>
      <c r="K502">
        <v>0.124823462</v>
      </c>
      <c r="L502">
        <v>0.66205000000000003</v>
      </c>
      <c r="M502">
        <v>0.74911221299999997</v>
      </c>
      <c r="N502">
        <v>2.0090806329999999</v>
      </c>
      <c r="O502" t="b">
        <v>0</v>
      </c>
      <c r="P502" t="s">
        <v>388</v>
      </c>
      <c r="Q502" t="s">
        <v>389</v>
      </c>
      <c r="R502" t="s">
        <v>162</v>
      </c>
      <c r="S502" s="1">
        <v>44635.129861111112</v>
      </c>
      <c r="T502" t="s">
        <v>44</v>
      </c>
      <c r="U502" t="s">
        <v>44</v>
      </c>
      <c r="V502">
        <v>0.70218192099999999</v>
      </c>
      <c r="W502">
        <v>12</v>
      </c>
      <c r="X502" t="s">
        <v>45</v>
      </c>
      <c r="Y502">
        <v>0.69251013299999997</v>
      </c>
      <c r="Z502" t="s">
        <v>45</v>
      </c>
      <c r="AA502" t="s">
        <v>89</v>
      </c>
      <c r="AB502">
        <v>3.6363811000000003E-2</v>
      </c>
      <c r="AC502">
        <v>0.17475738499999999</v>
      </c>
      <c r="AD502">
        <v>8.8195272000000005E-2</v>
      </c>
      <c r="AE502" t="s">
        <v>47</v>
      </c>
      <c r="AF502" s="3">
        <v>-2.1851238639999999</v>
      </c>
      <c r="AG502">
        <v>-2.9152924859999998</v>
      </c>
      <c r="AH502">
        <v>111.5</v>
      </c>
      <c r="AI502">
        <v>31.49807693</v>
      </c>
      <c r="AJ502">
        <v>2427.6889329999999</v>
      </c>
      <c r="AK502">
        <v>237.68893349999999</v>
      </c>
      <c r="AL502">
        <v>5.3657251759999998</v>
      </c>
      <c r="AM502">
        <v>4</v>
      </c>
      <c r="AN502" t="s">
        <v>51</v>
      </c>
      <c r="AP502">
        <f t="shared" si="33"/>
        <v>234</v>
      </c>
      <c r="AQ502">
        <f t="shared" si="30"/>
        <v>106.68893349999996</v>
      </c>
      <c r="AR502">
        <f t="shared" si="31"/>
        <v>4</v>
      </c>
      <c r="AS502" t="b">
        <f t="shared" si="32"/>
        <v>1</v>
      </c>
    </row>
    <row r="503" spans="1:45" x14ac:dyDescent="0.25">
      <c r="A503" s="1">
        <v>44635.179861111108</v>
      </c>
      <c r="B503" t="s">
        <v>588</v>
      </c>
      <c r="C503">
        <v>563</v>
      </c>
      <c r="D503" t="s">
        <v>126</v>
      </c>
      <c r="E503">
        <v>26</v>
      </c>
      <c r="F503">
        <v>14860.657999999999</v>
      </c>
      <c r="G503">
        <v>6.2198612E-2</v>
      </c>
      <c r="H503">
        <v>19.733308560000001</v>
      </c>
      <c r="I503">
        <v>1.2546263E-2</v>
      </c>
      <c r="J503">
        <v>-0.222639325</v>
      </c>
      <c r="K503">
        <v>8.2492544000000001E-2</v>
      </c>
      <c r="L503">
        <v>0.62995000000000001</v>
      </c>
      <c r="M503">
        <v>1.7365110610000001</v>
      </c>
      <c r="N503">
        <v>2.0503828030000002</v>
      </c>
      <c r="O503" t="b">
        <v>0</v>
      </c>
      <c r="P503" t="s">
        <v>388</v>
      </c>
      <c r="Q503" t="s">
        <v>389</v>
      </c>
      <c r="R503" t="s">
        <v>589</v>
      </c>
      <c r="S503" s="1">
        <v>44635.179861111108</v>
      </c>
      <c r="T503" t="s">
        <v>44</v>
      </c>
      <c r="U503" t="s">
        <v>44</v>
      </c>
      <c r="V503">
        <v>0.67743747300000001</v>
      </c>
      <c r="W503">
        <v>11</v>
      </c>
      <c r="X503" t="s">
        <v>45</v>
      </c>
      <c r="Y503">
        <v>0.66871307099999999</v>
      </c>
      <c r="Z503" t="s">
        <v>45</v>
      </c>
      <c r="AA503" t="s">
        <v>89</v>
      </c>
      <c r="AB503">
        <v>3.6363811000000003E-2</v>
      </c>
      <c r="AC503">
        <v>0.17475738499999999</v>
      </c>
      <c r="AD503">
        <v>8.8195272000000005E-2</v>
      </c>
      <c r="AE503" t="s">
        <v>47</v>
      </c>
      <c r="AF503" s="3">
        <v>3.9818852570000001</v>
      </c>
      <c r="AG503">
        <v>-0.45256171899999997</v>
      </c>
      <c r="AH503">
        <v>107.5</v>
      </c>
      <c r="AI503">
        <v>32.149358980000002</v>
      </c>
      <c r="AJ503">
        <v>2425.6057949999999</v>
      </c>
      <c r="AK503">
        <v>235.6057945</v>
      </c>
      <c r="AL503">
        <v>8.3847596759999998</v>
      </c>
      <c r="AM503">
        <v>4</v>
      </c>
      <c r="AN503" t="s">
        <v>51</v>
      </c>
      <c r="AP503">
        <f t="shared" si="33"/>
        <v>234</v>
      </c>
      <c r="AQ503">
        <f t="shared" si="30"/>
        <v>104.6057945</v>
      </c>
      <c r="AR503">
        <f t="shared" si="31"/>
        <v>4</v>
      </c>
      <c r="AS503" t="b">
        <f t="shared" si="32"/>
        <v>1</v>
      </c>
    </row>
    <row r="504" spans="1:45" x14ac:dyDescent="0.25">
      <c r="A504" s="1">
        <v>44635.203472222223</v>
      </c>
      <c r="B504" t="s">
        <v>590</v>
      </c>
      <c r="C504">
        <v>563</v>
      </c>
      <c r="D504" t="s">
        <v>126</v>
      </c>
      <c r="E504">
        <v>27</v>
      </c>
      <c r="F504">
        <v>14026.785</v>
      </c>
      <c r="G504">
        <v>5.7473670999999997E-2</v>
      </c>
      <c r="H504">
        <v>18.613417269999999</v>
      </c>
      <c r="I504">
        <v>1.9784058E-2</v>
      </c>
      <c r="J504">
        <v>-0.26654652499999998</v>
      </c>
      <c r="K504">
        <v>0.118428679</v>
      </c>
      <c r="L504">
        <v>0.58455000000000001</v>
      </c>
      <c r="M504">
        <v>0.62903032699999994</v>
      </c>
      <c r="N504">
        <v>2.1531913110000001</v>
      </c>
      <c r="O504" t="b">
        <v>0</v>
      </c>
      <c r="P504" t="s">
        <v>388</v>
      </c>
      <c r="Q504" t="s">
        <v>389</v>
      </c>
      <c r="R504" t="s">
        <v>591</v>
      </c>
      <c r="S504" s="1">
        <v>44635.203472222223</v>
      </c>
      <c r="T504" t="s">
        <v>44</v>
      </c>
      <c r="U504" t="s">
        <v>44</v>
      </c>
      <c r="V504">
        <v>0.63167206799999998</v>
      </c>
      <c r="W504">
        <v>8</v>
      </c>
      <c r="X504" t="s">
        <v>45</v>
      </c>
      <c r="Y504">
        <v>0.62432365400000001</v>
      </c>
      <c r="Z504" t="s">
        <v>45</v>
      </c>
      <c r="AA504" t="s">
        <v>89</v>
      </c>
      <c r="AB504">
        <v>3.6363811000000003E-2</v>
      </c>
      <c r="AC504">
        <v>0.17475738499999999</v>
      </c>
      <c r="AD504">
        <v>8.8195272000000005E-2</v>
      </c>
      <c r="AE504" t="s">
        <v>47</v>
      </c>
      <c r="AF504" s="3">
        <v>16.70678874</v>
      </c>
      <c r="AG504">
        <v>1.2981502090000001</v>
      </c>
      <c r="AH504">
        <v>114.5</v>
      </c>
      <c r="AI504">
        <v>31.00961539</v>
      </c>
      <c r="AJ504">
        <v>2403.5606429999998</v>
      </c>
      <c r="AK504">
        <v>213.560643</v>
      </c>
      <c r="AL504">
        <v>5.139029045</v>
      </c>
      <c r="AM504">
        <v>3</v>
      </c>
      <c r="AN504" t="s">
        <v>85</v>
      </c>
      <c r="AP504">
        <f t="shared" si="33"/>
        <v>234</v>
      </c>
      <c r="AQ504">
        <f t="shared" si="30"/>
        <v>82.560643000000027</v>
      </c>
      <c r="AR504">
        <f t="shared" si="31"/>
        <v>3</v>
      </c>
      <c r="AS504" t="b">
        <f t="shared" si="32"/>
        <v>1</v>
      </c>
    </row>
    <row r="505" spans="1:45" x14ac:dyDescent="0.25">
      <c r="A505" s="1">
        <v>44635.255555555559</v>
      </c>
      <c r="B505" t="s">
        <v>592</v>
      </c>
      <c r="C505">
        <v>563</v>
      </c>
      <c r="D505" t="s">
        <v>126</v>
      </c>
      <c r="E505">
        <v>29</v>
      </c>
      <c r="F505">
        <v>18822.522000000001</v>
      </c>
      <c r="G505">
        <v>0.159462095</v>
      </c>
      <c r="H505">
        <v>20.649336139999999</v>
      </c>
      <c r="I505">
        <v>1.791927238</v>
      </c>
      <c r="J505">
        <v>-0.19402044500000001</v>
      </c>
      <c r="K505">
        <v>0.11019192899999999</v>
      </c>
      <c r="L505">
        <v>0.65944000000000003</v>
      </c>
      <c r="M505">
        <v>0.15588629200000001</v>
      </c>
      <c r="N505">
        <v>1.778853255</v>
      </c>
      <c r="O505" t="b">
        <v>0</v>
      </c>
      <c r="P505" t="s">
        <v>388</v>
      </c>
      <c r="Q505" t="s">
        <v>389</v>
      </c>
      <c r="R505">
        <v>117</v>
      </c>
      <c r="S505" s="1">
        <v>44635.255555555559</v>
      </c>
      <c r="T505" t="s">
        <v>44</v>
      </c>
      <c r="U505" t="s">
        <v>44</v>
      </c>
      <c r="V505">
        <v>0.64628667699999998</v>
      </c>
      <c r="W505">
        <v>52</v>
      </c>
      <c r="X505" t="s">
        <v>45</v>
      </c>
      <c r="Y505">
        <v>0.63838013500000002</v>
      </c>
      <c r="Z505" t="s">
        <v>45</v>
      </c>
      <c r="AA505" t="s">
        <v>89</v>
      </c>
      <c r="AB505">
        <v>3.6363811000000003E-2</v>
      </c>
      <c r="AC505">
        <v>0.17475738499999999</v>
      </c>
      <c r="AD505">
        <v>8.8195272000000005E-2</v>
      </c>
      <c r="AE505" t="s">
        <v>47</v>
      </c>
      <c r="AF505" s="3">
        <v>12.489369849999999</v>
      </c>
      <c r="AG505">
        <v>-9.4064796000000006E-2</v>
      </c>
      <c r="AH505">
        <v>117</v>
      </c>
      <c r="AI505">
        <v>30.602564099999999</v>
      </c>
      <c r="AJ505">
        <v>2381.1271339999998</v>
      </c>
      <c r="AK505">
        <v>191.1271338</v>
      </c>
      <c r="AL505">
        <v>4.8585506499999997</v>
      </c>
      <c r="AM505">
        <v>2</v>
      </c>
      <c r="AN505" t="s">
        <v>57</v>
      </c>
      <c r="AP505">
        <f t="shared" si="33"/>
        <v>234</v>
      </c>
      <c r="AQ505">
        <f t="shared" si="30"/>
        <v>60.127133800000024</v>
      </c>
      <c r="AR505">
        <f t="shared" si="31"/>
        <v>2</v>
      </c>
      <c r="AS505" t="b">
        <f t="shared" si="32"/>
        <v>1</v>
      </c>
    </row>
    <row r="506" spans="1:45" x14ac:dyDescent="0.25">
      <c r="A506" s="1">
        <v>44635.34652777778</v>
      </c>
      <c r="B506" t="s">
        <v>593</v>
      </c>
      <c r="C506">
        <v>563</v>
      </c>
      <c r="D506" t="s">
        <v>126</v>
      </c>
      <c r="E506">
        <v>33</v>
      </c>
      <c r="F506">
        <v>16634.241000000002</v>
      </c>
      <c r="G506">
        <v>4.0147866999999997E-2</v>
      </c>
      <c r="H506">
        <v>18.904516610000002</v>
      </c>
      <c r="I506">
        <v>1.4112338E-2</v>
      </c>
      <c r="J506">
        <v>-0.18451255899999999</v>
      </c>
      <c r="K506">
        <v>7.8040749000000006E-2</v>
      </c>
      <c r="L506">
        <v>0.66973000000000005</v>
      </c>
      <c r="M506">
        <v>0.78864714199999997</v>
      </c>
      <c r="N506">
        <v>2.249501301</v>
      </c>
      <c r="O506" t="b">
        <v>0</v>
      </c>
      <c r="P506" t="s">
        <v>388</v>
      </c>
      <c r="Q506" t="s">
        <v>389</v>
      </c>
      <c r="R506">
        <v>118</v>
      </c>
      <c r="S506" s="1">
        <v>44635.34652777778</v>
      </c>
      <c r="T506" t="s">
        <v>44</v>
      </c>
      <c r="U506" t="s">
        <v>44</v>
      </c>
      <c r="V506">
        <v>0.68425207499999996</v>
      </c>
      <c r="W506">
        <v>34</v>
      </c>
      <c r="X506" t="s">
        <v>45</v>
      </c>
      <c r="Y506">
        <v>0.67519829600000003</v>
      </c>
      <c r="Z506" t="s">
        <v>45</v>
      </c>
      <c r="AA506" t="s">
        <v>89</v>
      </c>
      <c r="AB506">
        <v>3.6363811000000003E-2</v>
      </c>
      <c r="AC506">
        <v>0.17475738499999999</v>
      </c>
      <c r="AD506">
        <v>8.8195272000000005E-2</v>
      </c>
      <c r="AE506" t="s">
        <v>47</v>
      </c>
      <c r="AF506" s="3">
        <v>2.2596170299999998</v>
      </c>
      <c r="AG506">
        <v>-1.8045495540000001</v>
      </c>
      <c r="AH506">
        <v>118</v>
      </c>
      <c r="AI506">
        <v>30.439743589999999</v>
      </c>
      <c r="AJ506">
        <v>2380.760428</v>
      </c>
      <c r="AK506">
        <v>190.76042820000001</v>
      </c>
      <c r="AL506">
        <v>7.1278591540000003</v>
      </c>
      <c r="AM506">
        <v>2</v>
      </c>
      <c r="AN506" t="s">
        <v>57</v>
      </c>
      <c r="AP506">
        <f t="shared" si="33"/>
        <v>234</v>
      </c>
      <c r="AQ506">
        <f t="shared" si="30"/>
        <v>59.760428199999978</v>
      </c>
      <c r="AR506">
        <f t="shared" si="31"/>
        <v>2</v>
      </c>
      <c r="AS506" t="b">
        <f t="shared" si="32"/>
        <v>1</v>
      </c>
    </row>
    <row r="507" spans="1:45" x14ac:dyDescent="0.25">
      <c r="A507" s="1">
        <v>44635.396527777775</v>
      </c>
      <c r="B507" t="s">
        <v>594</v>
      </c>
      <c r="C507">
        <v>563</v>
      </c>
      <c r="D507" t="s">
        <v>126</v>
      </c>
      <c r="E507">
        <v>35</v>
      </c>
      <c r="F507">
        <v>17378.358</v>
      </c>
      <c r="G507">
        <v>4.3233613999999997E-2</v>
      </c>
      <c r="H507">
        <v>18.947829590000001</v>
      </c>
      <c r="I507">
        <v>1.6832040999999999E-2</v>
      </c>
      <c r="J507">
        <v>-0.195939997</v>
      </c>
      <c r="K507">
        <v>0.112479104</v>
      </c>
      <c r="L507">
        <v>0.65766999999999998</v>
      </c>
      <c r="M507">
        <v>0.85594104800000004</v>
      </c>
      <c r="N507">
        <v>2.2344290060000001</v>
      </c>
      <c r="O507" t="b">
        <v>0</v>
      </c>
      <c r="P507" t="s">
        <v>388</v>
      </c>
      <c r="Q507" t="s">
        <v>389</v>
      </c>
      <c r="R507">
        <v>146</v>
      </c>
      <c r="S507" s="1">
        <v>44635.396527777775</v>
      </c>
      <c r="T507" t="s">
        <v>44</v>
      </c>
      <c r="U507" t="s">
        <v>44</v>
      </c>
      <c r="V507">
        <v>0.65085463399999999</v>
      </c>
      <c r="W507">
        <v>34</v>
      </c>
      <c r="X507" t="s">
        <v>45</v>
      </c>
      <c r="Y507">
        <v>0.64305475300000003</v>
      </c>
      <c r="Z507" t="s">
        <v>45</v>
      </c>
      <c r="AA507" t="s">
        <v>89</v>
      </c>
      <c r="AB507">
        <v>3.6363811000000003E-2</v>
      </c>
      <c r="AC507">
        <v>0.17475738499999999</v>
      </c>
      <c r="AD507">
        <v>8.8195272000000005E-2</v>
      </c>
      <c r="AE507" t="s">
        <v>47</v>
      </c>
      <c r="AF507" s="3">
        <v>11.1270962</v>
      </c>
      <c r="AG507">
        <v>0.30319510399999999</v>
      </c>
      <c r="AH507">
        <v>146</v>
      </c>
      <c r="AI507">
        <v>25.767741940000001</v>
      </c>
      <c r="AJ507">
        <v>1677.3996910000001</v>
      </c>
      <c r="AK507">
        <v>217.3996913</v>
      </c>
      <c r="AL507">
        <v>11.790025030000001</v>
      </c>
      <c r="AM507">
        <v>3</v>
      </c>
      <c r="AN507" t="s">
        <v>85</v>
      </c>
      <c r="AP507">
        <f t="shared" si="33"/>
        <v>234</v>
      </c>
      <c r="AQ507">
        <f t="shared" si="30"/>
        <v>86.399691299999972</v>
      </c>
      <c r="AR507">
        <f t="shared" si="31"/>
        <v>3</v>
      </c>
      <c r="AS507" t="b">
        <f t="shared" si="32"/>
        <v>1</v>
      </c>
    </row>
    <row r="508" spans="1:45" x14ac:dyDescent="0.25">
      <c r="A508" s="1">
        <v>44635.422222222223</v>
      </c>
      <c r="B508" t="s">
        <v>595</v>
      </c>
      <c r="C508">
        <v>563</v>
      </c>
      <c r="D508" t="s">
        <v>126</v>
      </c>
      <c r="E508">
        <v>36</v>
      </c>
      <c r="F508">
        <v>13638.73</v>
      </c>
      <c r="G508">
        <v>5.3103104999999998E-2</v>
      </c>
      <c r="H508">
        <v>18.34591009</v>
      </c>
      <c r="I508">
        <v>2.3656041999999999E-2</v>
      </c>
      <c r="J508">
        <v>-0.261958633</v>
      </c>
      <c r="K508">
        <v>0.12684747499999999</v>
      </c>
      <c r="L508">
        <v>0.58942000000000005</v>
      </c>
      <c r="M508">
        <v>0.30877047899999999</v>
      </c>
      <c r="N508">
        <v>2.2199547850000001</v>
      </c>
      <c r="O508" t="b">
        <v>0</v>
      </c>
      <c r="P508" t="s">
        <v>388</v>
      </c>
      <c r="Q508" t="s">
        <v>389</v>
      </c>
      <c r="R508" t="s">
        <v>596</v>
      </c>
      <c r="S508" s="1">
        <v>44635.422222222223</v>
      </c>
      <c r="T508" t="s">
        <v>44</v>
      </c>
      <c r="U508" t="s">
        <v>44</v>
      </c>
      <c r="V508">
        <v>0.62932218200000001</v>
      </c>
      <c r="W508">
        <v>7</v>
      </c>
      <c r="X508" t="s">
        <v>45</v>
      </c>
      <c r="Y508">
        <v>0.62216598000000001</v>
      </c>
      <c r="Z508" t="s">
        <v>45</v>
      </c>
      <c r="AA508" t="s">
        <v>89</v>
      </c>
      <c r="AB508">
        <v>3.6363811000000003E-2</v>
      </c>
      <c r="AC508">
        <v>0.17475738499999999</v>
      </c>
      <c r="AD508">
        <v>8.8195272000000005E-2</v>
      </c>
      <c r="AE508" t="s">
        <v>47</v>
      </c>
      <c r="AF508" s="3">
        <v>17.3708472</v>
      </c>
      <c r="AG508">
        <v>1.1200062289999999</v>
      </c>
      <c r="AH508">
        <v>149.5</v>
      </c>
      <c r="AI508">
        <v>25.237096780000002</v>
      </c>
      <c r="AJ508">
        <v>1643.4740059999999</v>
      </c>
      <c r="AK508">
        <v>183.474006</v>
      </c>
      <c r="AL508">
        <v>11.7927058</v>
      </c>
      <c r="AM508">
        <v>2</v>
      </c>
      <c r="AN508" t="s">
        <v>57</v>
      </c>
      <c r="AP508">
        <f t="shared" si="33"/>
        <v>234</v>
      </c>
      <c r="AQ508">
        <f t="shared" si="30"/>
        <v>52.474006000000031</v>
      </c>
      <c r="AR508">
        <f t="shared" si="31"/>
        <v>2</v>
      </c>
      <c r="AS508" t="b">
        <f t="shared" si="32"/>
        <v>1</v>
      </c>
    </row>
    <row r="509" spans="1:45" x14ac:dyDescent="0.25">
      <c r="A509" s="1">
        <v>44635.474305555559</v>
      </c>
      <c r="B509" t="s">
        <v>597</v>
      </c>
      <c r="C509">
        <v>563</v>
      </c>
      <c r="D509" t="s">
        <v>126</v>
      </c>
      <c r="E509">
        <v>38</v>
      </c>
      <c r="F509">
        <v>19747.425999999999</v>
      </c>
      <c r="G509">
        <v>3.1229069000000002E-2</v>
      </c>
      <c r="H509">
        <v>19.767084409999999</v>
      </c>
      <c r="I509">
        <v>1.6584784000000002E-2</v>
      </c>
      <c r="J509">
        <v>-8.9190257999999994E-2</v>
      </c>
      <c r="K509">
        <v>9.7966206E-2</v>
      </c>
      <c r="L509">
        <v>0.76851999999999998</v>
      </c>
      <c r="M509">
        <v>1.392509821</v>
      </c>
      <c r="N509">
        <v>2.3488687690000001</v>
      </c>
      <c r="O509" t="b">
        <v>0</v>
      </c>
      <c r="P509" t="s">
        <v>388</v>
      </c>
      <c r="Q509" t="s">
        <v>389</v>
      </c>
      <c r="R509" t="s">
        <v>598</v>
      </c>
      <c r="S509" s="1">
        <v>44635.474305555559</v>
      </c>
      <c r="T509" t="s">
        <v>44</v>
      </c>
      <c r="U509" t="s">
        <v>44</v>
      </c>
      <c r="V509">
        <v>0.74783907199999999</v>
      </c>
      <c r="W509">
        <v>46</v>
      </c>
      <c r="X509" t="s">
        <v>45</v>
      </c>
      <c r="Y509">
        <v>0.73695987699999999</v>
      </c>
      <c r="Z509" t="s">
        <v>45</v>
      </c>
      <c r="AA509" t="s">
        <v>89</v>
      </c>
      <c r="AB509">
        <v>3.6363811000000003E-2</v>
      </c>
      <c r="AC509">
        <v>0.17475738499999999</v>
      </c>
      <c r="AD509">
        <v>8.8195272000000005E-2</v>
      </c>
      <c r="AE509" t="s">
        <v>47</v>
      </c>
      <c r="AF509" s="3">
        <v>-12.679836</v>
      </c>
      <c r="AG509">
        <v>-4.9455615560000004</v>
      </c>
      <c r="AH509">
        <v>163.5</v>
      </c>
      <c r="AI509">
        <v>22.901595749999998</v>
      </c>
      <c r="AJ509">
        <v>1355.0504900000001</v>
      </c>
      <c r="AK509">
        <v>260.05049020000001</v>
      </c>
      <c r="AL509" t="s">
        <v>45</v>
      </c>
      <c r="AM509">
        <v>5</v>
      </c>
      <c r="AN509" t="s">
        <v>115</v>
      </c>
      <c r="AP509">
        <f t="shared" si="33"/>
        <v>234</v>
      </c>
      <c r="AQ509">
        <f t="shared" si="30"/>
        <v>129.05049020000001</v>
      </c>
      <c r="AR509">
        <f t="shared" si="31"/>
        <v>5</v>
      </c>
      <c r="AS509" t="b">
        <f t="shared" si="32"/>
        <v>1</v>
      </c>
    </row>
    <row r="510" spans="1:45" x14ac:dyDescent="0.25">
      <c r="A510" s="1">
        <v>44635.5</v>
      </c>
      <c r="B510" t="s">
        <v>599</v>
      </c>
      <c r="C510">
        <v>563</v>
      </c>
      <c r="D510" t="s">
        <v>126</v>
      </c>
      <c r="E510">
        <v>39</v>
      </c>
      <c r="F510">
        <v>16731.697</v>
      </c>
      <c r="G510">
        <v>4.5323307E-2</v>
      </c>
      <c r="H510">
        <v>20.00669834</v>
      </c>
      <c r="I510">
        <v>1.7258506E-2</v>
      </c>
      <c r="J510">
        <v>-0.114801788</v>
      </c>
      <c r="K510">
        <v>0.113170118</v>
      </c>
      <c r="L510">
        <v>0.74202000000000001</v>
      </c>
      <c r="M510">
        <v>1.6117348920000001</v>
      </c>
      <c r="N510">
        <v>2.365565718</v>
      </c>
      <c r="O510" t="b">
        <v>0</v>
      </c>
      <c r="P510" t="s">
        <v>388</v>
      </c>
      <c r="Q510" t="s">
        <v>389</v>
      </c>
      <c r="R510" t="s">
        <v>600</v>
      </c>
      <c r="S510" s="1">
        <v>44635.5</v>
      </c>
      <c r="T510" t="s">
        <v>44</v>
      </c>
      <c r="U510" t="s">
        <v>44</v>
      </c>
      <c r="V510">
        <v>0.75208265200000002</v>
      </c>
      <c r="W510">
        <v>36</v>
      </c>
      <c r="X510" t="s">
        <v>45</v>
      </c>
      <c r="Y510">
        <v>0.74096178499999998</v>
      </c>
      <c r="Z510" t="s">
        <v>45</v>
      </c>
      <c r="AA510" t="s">
        <v>89</v>
      </c>
      <c r="AB510">
        <v>3.6363811000000003E-2</v>
      </c>
      <c r="AC510">
        <v>0.17475738499999999</v>
      </c>
      <c r="AD510">
        <v>8.8195272000000005E-2</v>
      </c>
      <c r="AE510" t="s">
        <v>47</v>
      </c>
      <c r="AF510" s="3">
        <v>-13.56597099</v>
      </c>
      <c r="AG510">
        <v>-4.9628768709999997</v>
      </c>
      <c r="AH510">
        <v>161.5</v>
      </c>
      <c r="AI510">
        <v>23.210106379999999</v>
      </c>
      <c r="AJ510">
        <v>1411.665092</v>
      </c>
      <c r="AK510">
        <v>316.6650917</v>
      </c>
      <c r="AL510" t="s">
        <v>45</v>
      </c>
      <c r="AM510">
        <v>7</v>
      </c>
      <c r="AN510" t="s">
        <v>53</v>
      </c>
      <c r="AP510">
        <f t="shared" si="33"/>
        <v>234</v>
      </c>
      <c r="AQ510">
        <f t="shared" si="30"/>
        <v>185.66509169999995</v>
      </c>
      <c r="AR510">
        <f t="shared" si="31"/>
        <v>7</v>
      </c>
      <c r="AS510" t="b">
        <f t="shared" si="32"/>
        <v>1</v>
      </c>
    </row>
    <row r="511" spans="1:45" x14ac:dyDescent="0.25">
      <c r="A511" s="1">
        <v>44635.526388888888</v>
      </c>
      <c r="B511" t="s">
        <v>601</v>
      </c>
      <c r="C511">
        <v>563</v>
      </c>
      <c r="D511" t="s">
        <v>126</v>
      </c>
      <c r="E511">
        <v>40</v>
      </c>
      <c r="F511">
        <v>19928.402999999998</v>
      </c>
      <c r="G511">
        <v>2.8804430999999998E-2</v>
      </c>
      <c r="H511">
        <v>20.395252129999999</v>
      </c>
      <c r="I511">
        <v>1.4773354000000001E-2</v>
      </c>
      <c r="J511">
        <v>-0.13532685799999999</v>
      </c>
      <c r="K511">
        <v>9.3458848999999997E-2</v>
      </c>
      <c r="L511">
        <v>0.72077999999999998</v>
      </c>
      <c r="M511">
        <v>1.9936758990000001</v>
      </c>
      <c r="N511">
        <v>2.3792294159999998</v>
      </c>
      <c r="O511" t="b">
        <v>0</v>
      </c>
      <c r="P511" t="s">
        <v>388</v>
      </c>
      <c r="Q511" t="s">
        <v>389</v>
      </c>
      <c r="R511">
        <v>42</v>
      </c>
      <c r="S511" s="1">
        <v>44635.526388888888</v>
      </c>
      <c r="T511" t="s">
        <v>44</v>
      </c>
      <c r="U511" t="s">
        <v>44</v>
      </c>
      <c r="V511">
        <v>0.70268147599999997</v>
      </c>
      <c r="W511">
        <v>44</v>
      </c>
      <c r="X511" t="s">
        <v>45</v>
      </c>
      <c r="Y511">
        <v>0.69315616800000002</v>
      </c>
      <c r="Z511" t="s">
        <v>45</v>
      </c>
      <c r="AA511" t="s">
        <v>89</v>
      </c>
      <c r="AB511">
        <v>3.6363811000000003E-2</v>
      </c>
      <c r="AC511">
        <v>0.17475738499999999</v>
      </c>
      <c r="AD511">
        <v>8.8195272000000005E-2</v>
      </c>
      <c r="AE511" t="s">
        <v>47</v>
      </c>
      <c r="AF511" s="3">
        <v>-2.346851917</v>
      </c>
      <c r="AG511">
        <v>-1.714957375</v>
      </c>
      <c r="AH511">
        <v>42</v>
      </c>
      <c r="AI511">
        <v>43.422222220000002</v>
      </c>
      <c r="AJ511">
        <v>3349.3724160000002</v>
      </c>
      <c r="AK511">
        <v>64.372416270000002</v>
      </c>
      <c r="AL511">
        <v>11.97916863</v>
      </c>
      <c r="AM511">
        <v>10</v>
      </c>
      <c r="AN511" t="s">
        <v>79</v>
      </c>
      <c r="AP511">
        <f t="shared" si="33"/>
        <v>234</v>
      </c>
      <c r="AQ511">
        <f t="shared" si="30"/>
        <v>298.37241627000003</v>
      </c>
      <c r="AR511">
        <f t="shared" si="31"/>
        <v>10</v>
      </c>
      <c r="AS511" t="b">
        <f t="shared" si="32"/>
        <v>1</v>
      </c>
    </row>
    <row r="512" spans="1:45" x14ac:dyDescent="0.25">
      <c r="A512" s="1">
        <v>44635.552083333336</v>
      </c>
      <c r="B512" t="s">
        <v>602</v>
      </c>
      <c r="C512">
        <v>563</v>
      </c>
      <c r="D512" t="s">
        <v>126</v>
      </c>
      <c r="E512">
        <v>41</v>
      </c>
      <c r="F512">
        <v>14786.611999999999</v>
      </c>
      <c r="G512">
        <v>5.4347096999999997E-2</v>
      </c>
      <c r="H512">
        <v>18.638184500000001</v>
      </c>
      <c r="I512">
        <v>2.0222712E-2</v>
      </c>
      <c r="J512">
        <v>-0.16725652499999999</v>
      </c>
      <c r="K512">
        <v>0.115469354</v>
      </c>
      <c r="L512">
        <v>0.68774000000000002</v>
      </c>
      <c r="M512">
        <v>0.51406046400000005</v>
      </c>
      <c r="N512">
        <v>2.174120968</v>
      </c>
      <c r="O512" t="b">
        <v>0</v>
      </c>
      <c r="P512" t="s">
        <v>388</v>
      </c>
      <c r="Q512" t="s">
        <v>389</v>
      </c>
      <c r="R512" t="s">
        <v>603</v>
      </c>
      <c r="S512" s="1">
        <v>44635.552083333336</v>
      </c>
      <c r="T512" t="s">
        <v>44</v>
      </c>
      <c r="U512" t="s">
        <v>44</v>
      </c>
      <c r="V512">
        <v>0.73282027299999997</v>
      </c>
      <c r="W512">
        <v>11</v>
      </c>
      <c r="X512" t="s">
        <v>45</v>
      </c>
      <c r="Y512">
        <v>0.72245494600000004</v>
      </c>
      <c r="Z512" t="s">
        <v>45</v>
      </c>
      <c r="AA512" t="s">
        <v>89</v>
      </c>
      <c r="AB512">
        <v>3.6363811000000003E-2</v>
      </c>
      <c r="AC512">
        <v>0.17475738499999999</v>
      </c>
      <c r="AD512">
        <v>8.8195272000000005E-2</v>
      </c>
      <c r="AE512" t="s">
        <v>47</v>
      </c>
      <c r="AF512" s="3">
        <v>-9.3902875730000002</v>
      </c>
      <c r="AG512">
        <v>-4.9597958999999996</v>
      </c>
      <c r="AH512">
        <v>153.5</v>
      </c>
      <c r="AI512">
        <v>24.63064516</v>
      </c>
      <c r="AJ512">
        <v>1623.7874340000001</v>
      </c>
      <c r="AK512">
        <v>163.78743360000001</v>
      </c>
      <c r="AL512">
        <v>16.701157599999998</v>
      </c>
      <c r="AM512">
        <v>2</v>
      </c>
      <c r="AN512" t="s">
        <v>57</v>
      </c>
      <c r="AP512">
        <f t="shared" si="33"/>
        <v>234</v>
      </c>
      <c r="AQ512">
        <f t="shared" si="30"/>
        <v>32.787433599999986</v>
      </c>
      <c r="AR512">
        <f t="shared" si="31"/>
        <v>2</v>
      </c>
      <c r="AS512" t="b">
        <f t="shared" si="32"/>
        <v>1</v>
      </c>
    </row>
    <row r="513" spans="1:47" x14ac:dyDescent="0.25">
      <c r="A513" s="1">
        <v>44635.577777777777</v>
      </c>
      <c r="B513" t="s">
        <v>604</v>
      </c>
      <c r="C513">
        <v>563</v>
      </c>
      <c r="D513" t="s">
        <v>126</v>
      </c>
      <c r="E513">
        <v>42</v>
      </c>
      <c r="F513">
        <v>19503.556</v>
      </c>
      <c r="G513">
        <v>2.2732473E-2</v>
      </c>
      <c r="H513">
        <v>19.561953590000002</v>
      </c>
      <c r="I513">
        <v>1.8992378000000001E-2</v>
      </c>
      <c r="J513">
        <v>-0.176620314</v>
      </c>
      <c r="K513">
        <v>0.13174988300000001</v>
      </c>
      <c r="L513">
        <v>0.67805000000000004</v>
      </c>
      <c r="M513">
        <v>1.2793298660000001</v>
      </c>
      <c r="N513">
        <v>2.3618926619999998</v>
      </c>
      <c r="O513" t="b">
        <v>0</v>
      </c>
      <c r="P513" t="s">
        <v>388</v>
      </c>
      <c r="Q513" t="s">
        <v>389</v>
      </c>
      <c r="R513">
        <v>170</v>
      </c>
      <c r="S513" s="1">
        <v>44635.577777777777</v>
      </c>
      <c r="T513" t="s">
        <v>44</v>
      </c>
      <c r="U513" t="s">
        <v>44</v>
      </c>
      <c r="V513">
        <v>0.66360611300000005</v>
      </c>
      <c r="W513">
        <v>57</v>
      </c>
      <c r="X513" t="s">
        <v>45</v>
      </c>
      <c r="Y513">
        <v>0.65583462000000003</v>
      </c>
      <c r="Z513" t="s">
        <v>45</v>
      </c>
      <c r="AA513" t="s">
        <v>89</v>
      </c>
      <c r="AB513">
        <v>3.6363811000000003E-2</v>
      </c>
      <c r="AC513">
        <v>0.17475738499999999</v>
      </c>
      <c r="AD513">
        <v>8.8195272000000005E-2</v>
      </c>
      <c r="AE513" t="s">
        <v>47</v>
      </c>
      <c r="AF513" s="3">
        <v>7.5000149860000001</v>
      </c>
      <c r="AG513">
        <v>-9.3592448999999994E-2</v>
      </c>
      <c r="AH513">
        <v>170</v>
      </c>
      <c r="AI513">
        <v>21.898936169999999</v>
      </c>
      <c r="AJ513">
        <v>1341.1135959999999</v>
      </c>
      <c r="AK513">
        <v>246.11359580000001</v>
      </c>
      <c r="AL513" t="s">
        <v>45</v>
      </c>
      <c r="AM513">
        <v>4</v>
      </c>
      <c r="AN513" t="s">
        <v>51</v>
      </c>
      <c r="AP513">
        <f t="shared" si="33"/>
        <v>234</v>
      </c>
      <c r="AQ513">
        <f t="shared" si="30"/>
        <v>115.11359579999998</v>
      </c>
      <c r="AR513">
        <f t="shared" si="31"/>
        <v>4</v>
      </c>
      <c r="AS513" t="b">
        <f t="shared" si="32"/>
        <v>1</v>
      </c>
    </row>
    <row r="514" spans="1:47" x14ac:dyDescent="0.25">
      <c r="A514" s="1"/>
      <c r="S514" s="1"/>
    </row>
    <row r="515" spans="1:47" x14ac:dyDescent="0.25">
      <c r="A515" s="1">
        <v>44568.027083333334</v>
      </c>
      <c r="B515" t="s">
        <v>605</v>
      </c>
      <c r="C515">
        <v>191</v>
      </c>
      <c r="D515" t="s">
        <v>166</v>
      </c>
      <c r="E515">
        <v>15</v>
      </c>
      <c r="F515">
        <v>18842.643</v>
      </c>
      <c r="G515">
        <v>1.105481E-3</v>
      </c>
      <c r="H515">
        <v>18.040915850000001</v>
      </c>
      <c r="I515">
        <v>1.767968E-2</v>
      </c>
      <c r="J515">
        <v>-0.25079873800000002</v>
      </c>
      <c r="K515">
        <v>0.104049766</v>
      </c>
      <c r="L515">
        <v>0.63636000000000004</v>
      </c>
      <c r="M515">
        <v>1.215550584</v>
      </c>
      <c r="N515">
        <v>0.36587235899999998</v>
      </c>
      <c r="O515" t="b">
        <v>0</v>
      </c>
      <c r="P515" t="s">
        <v>606</v>
      </c>
      <c r="Q515" t="s">
        <v>607</v>
      </c>
      <c r="R515">
        <v>19</v>
      </c>
      <c r="S515" s="1">
        <v>44568.027083333334</v>
      </c>
      <c r="T515" t="s">
        <v>44</v>
      </c>
      <c r="U515" t="s">
        <v>44</v>
      </c>
      <c r="V515">
        <v>0.65723622400000004</v>
      </c>
      <c r="W515">
        <v>28</v>
      </c>
      <c r="X515" t="s">
        <v>45</v>
      </c>
      <c r="Y515">
        <v>0.64257224999999996</v>
      </c>
      <c r="Z515" t="s">
        <v>45</v>
      </c>
      <c r="AA515" t="s">
        <v>46</v>
      </c>
      <c r="AB515">
        <v>4.9933999E-2</v>
      </c>
      <c r="AC515">
        <v>9.2848257000000003E-2</v>
      </c>
      <c r="AD515">
        <v>0.14123654799999999</v>
      </c>
      <c r="AE515" t="s">
        <v>47</v>
      </c>
      <c r="AF515" s="3">
        <v>11.266805659999999</v>
      </c>
      <c r="AG515">
        <v>0.69378192699999996</v>
      </c>
      <c r="AH515">
        <v>19</v>
      </c>
      <c r="AI515">
        <v>13.03</v>
      </c>
      <c r="AJ515">
        <v>880.26936560000001</v>
      </c>
      <c r="AK515">
        <v>150.26936559999999</v>
      </c>
      <c r="AL515">
        <v>17.22117742</v>
      </c>
      <c r="AM515">
        <v>6</v>
      </c>
      <c r="AN515" t="s">
        <v>75</v>
      </c>
      <c r="AP515">
        <f>AT$515</f>
        <v>5</v>
      </c>
      <c r="AQ515">
        <f t="shared" si="30"/>
        <v>155.26936559999999</v>
      </c>
      <c r="AR515">
        <f t="shared" si="31"/>
        <v>6</v>
      </c>
      <c r="AS515" t="b">
        <f t="shared" si="32"/>
        <v>1</v>
      </c>
      <c r="AT515">
        <v>5</v>
      </c>
      <c r="AU515">
        <f>COUNTIF(AS515:AS593,"=FALSE")</f>
        <v>0</v>
      </c>
    </row>
    <row r="516" spans="1:47" x14ac:dyDescent="0.25">
      <c r="A516" s="1">
        <v>44568.056944444441</v>
      </c>
      <c r="B516" t="s">
        <v>608</v>
      </c>
      <c r="C516">
        <v>191</v>
      </c>
      <c r="D516" t="s">
        <v>166</v>
      </c>
      <c r="E516">
        <v>16</v>
      </c>
      <c r="F516">
        <v>17453.642</v>
      </c>
      <c r="G516">
        <v>7.1497800000000001E-4</v>
      </c>
      <c r="H516">
        <v>18.090720449999999</v>
      </c>
      <c r="I516">
        <v>1.8301396000000001E-2</v>
      </c>
      <c r="J516">
        <v>-0.24288870600000001</v>
      </c>
      <c r="K516">
        <v>0.11943822799999999</v>
      </c>
      <c r="L516">
        <v>0.64449000000000001</v>
      </c>
      <c r="M516">
        <v>0.95214026900000004</v>
      </c>
      <c r="N516">
        <v>0.69005292399999996</v>
      </c>
      <c r="O516" t="b">
        <v>0</v>
      </c>
      <c r="P516" t="s">
        <v>606</v>
      </c>
      <c r="Q516" t="s">
        <v>607</v>
      </c>
      <c r="R516">
        <v>34</v>
      </c>
      <c r="S516" s="1">
        <v>44568.056944444441</v>
      </c>
      <c r="T516" t="s">
        <v>44</v>
      </c>
      <c r="U516" t="s">
        <v>44</v>
      </c>
      <c r="V516">
        <v>0.66596265799999999</v>
      </c>
      <c r="W516">
        <v>33</v>
      </c>
      <c r="X516" t="s">
        <v>45</v>
      </c>
      <c r="Y516">
        <v>0.65053877500000001</v>
      </c>
      <c r="Z516" t="s">
        <v>45</v>
      </c>
      <c r="AA516" t="s">
        <v>46</v>
      </c>
      <c r="AB516">
        <v>4.9933999E-2</v>
      </c>
      <c r="AC516">
        <v>9.2848257000000003E-2</v>
      </c>
      <c r="AD516">
        <v>0.14123654799999999</v>
      </c>
      <c r="AE516" t="s">
        <v>47</v>
      </c>
      <c r="AF516" s="3">
        <v>8.9861178549999998</v>
      </c>
      <c r="AG516">
        <v>-8.2025824999999997E-2</v>
      </c>
      <c r="AH516">
        <v>34</v>
      </c>
      <c r="AI516">
        <v>19.989999999999998</v>
      </c>
      <c r="AJ516">
        <v>1692.6652509999999</v>
      </c>
      <c r="AK516">
        <v>232.66525089999999</v>
      </c>
      <c r="AL516">
        <v>23.772217019999999</v>
      </c>
      <c r="AM516">
        <v>8</v>
      </c>
      <c r="AN516" t="s">
        <v>55</v>
      </c>
      <c r="AP516">
        <f t="shared" ref="AP516:AP579" si="34">AT$515</f>
        <v>5</v>
      </c>
      <c r="AQ516">
        <f t="shared" si="30"/>
        <v>237.66525089999999</v>
      </c>
      <c r="AR516">
        <f t="shared" si="31"/>
        <v>8</v>
      </c>
      <c r="AS516" t="b">
        <f t="shared" si="32"/>
        <v>1</v>
      </c>
    </row>
    <row r="517" spans="1:47" x14ac:dyDescent="0.25">
      <c r="A517" s="1">
        <v>44568.083333333336</v>
      </c>
      <c r="B517" t="s">
        <v>609</v>
      </c>
      <c r="C517">
        <v>191</v>
      </c>
      <c r="D517" t="s">
        <v>166</v>
      </c>
      <c r="E517">
        <v>17</v>
      </c>
      <c r="F517">
        <v>15822.116</v>
      </c>
      <c r="G517">
        <v>7.1674499999999997E-4</v>
      </c>
      <c r="H517">
        <v>20.121305799999998</v>
      </c>
      <c r="I517">
        <v>1.6176803E-2</v>
      </c>
      <c r="J517">
        <v>-0.219147278</v>
      </c>
      <c r="K517">
        <v>0.105071068</v>
      </c>
      <c r="L517">
        <v>0.66886999999999996</v>
      </c>
      <c r="M517">
        <v>2.4886042330000002</v>
      </c>
      <c r="N517">
        <v>1.112212956</v>
      </c>
      <c r="O517" t="b">
        <v>0</v>
      </c>
      <c r="P517" t="s">
        <v>606</v>
      </c>
      <c r="Q517" t="s">
        <v>607</v>
      </c>
      <c r="R517">
        <v>38</v>
      </c>
      <c r="S517" s="1">
        <v>44568.083333333336</v>
      </c>
      <c r="T517" t="s">
        <v>44</v>
      </c>
      <c r="U517" t="s">
        <v>44</v>
      </c>
      <c r="V517">
        <v>0.70010260700000004</v>
      </c>
      <c r="W517">
        <v>24</v>
      </c>
      <c r="X517" t="s">
        <v>45</v>
      </c>
      <c r="Y517">
        <v>0.68266969499999997</v>
      </c>
      <c r="Z517" t="s">
        <v>45</v>
      </c>
      <c r="AA517" t="s">
        <v>46</v>
      </c>
      <c r="AB517">
        <v>4.9933999E-2</v>
      </c>
      <c r="AC517">
        <v>9.2848257000000003E-2</v>
      </c>
      <c r="AD517">
        <v>0.14123654799999999</v>
      </c>
      <c r="AE517" t="s">
        <v>47</v>
      </c>
      <c r="AF517" s="3">
        <v>0.31470785299999998</v>
      </c>
      <c r="AG517">
        <v>-0.574440014</v>
      </c>
      <c r="AH517">
        <v>38</v>
      </c>
      <c r="AI517">
        <v>21.89</v>
      </c>
      <c r="AJ517">
        <v>1735.8460110000001</v>
      </c>
      <c r="AK517">
        <v>275.84601140000001</v>
      </c>
      <c r="AL517">
        <v>27.81311401</v>
      </c>
      <c r="AM517">
        <v>10</v>
      </c>
      <c r="AN517" t="s">
        <v>79</v>
      </c>
      <c r="AP517">
        <f t="shared" si="34"/>
        <v>5</v>
      </c>
      <c r="AQ517">
        <f t="shared" si="30"/>
        <v>280.84601140000001</v>
      </c>
      <c r="AR517">
        <f t="shared" si="31"/>
        <v>10</v>
      </c>
      <c r="AS517" t="b">
        <f t="shared" si="32"/>
        <v>1</v>
      </c>
    </row>
    <row r="518" spans="1:47" x14ac:dyDescent="0.25">
      <c r="A518" s="1">
        <v>44568.111111111109</v>
      </c>
      <c r="B518" t="s">
        <v>610</v>
      </c>
      <c r="C518">
        <v>191</v>
      </c>
      <c r="D518" t="s">
        <v>166</v>
      </c>
      <c r="E518">
        <v>18</v>
      </c>
      <c r="F518">
        <v>13528.227999999999</v>
      </c>
      <c r="G518">
        <v>8.52537E-4</v>
      </c>
      <c r="H518">
        <v>18.638699800000001</v>
      </c>
      <c r="I518">
        <v>2.1276756000000001E-2</v>
      </c>
      <c r="J518">
        <v>-0.209995195</v>
      </c>
      <c r="K518">
        <v>0.131706714</v>
      </c>
      <c r="L518">
        <v>0.67713000000000001</v>
      </c>
      <c r="M518">
        <v>1.4919019529999999</v>
      </c>
      <c r="N518">
        <v>0.64489235700000003</v>
      </c>
      <c r="O518" t="b">
        <v>0</v>
      </c>
      <c r="P518" t="s">
        <v>606</v>
      </c>
      <c r="Q518" t="s">
        <v>607</v>
      </c>
      <c r="R518" t="s">
        <v>611</v>
      </c>
      <c r="S518" s="1">
        <v>44568.111111111109</v>
      </c>
      <c r="T518" t="s">
        <v>44</v>
      </c>
      <c r="U518" t="s">
        <v>44</v>
      </c>
      <c r="V518">
        <v>0.637565626</v>
      </c>
      <c r="W518">
        <v>7</v>
      </c>
      <c r="X518" t="s">
        <v>45</v>
      </c>
      <c r="Y518">
        <v>0.62363949900000004</v>
      </c>
      <c r="Z518" t="s">
        <v>45</v>
      </c>
      <c r="AA518" t="s">
        <v>46</v>
      </c>
      <c r="AB518">
        <v>4.9933999E-2</v>
      </c>
      <c r="AC518">
        <v>9.2848257000000003E-2</v>
      </c>
      <c r="AD518">
        <v>0.14123654799999999</v>
      </c>
      <c r="AE518" t="s">
        <v>47</v>
      </c>
      <c r="AF518" s="3">
        <v>16.916855099999999</v>
      </c>
      <c r="AG518">
        <v>2.206744724</v>
      </c>
      <c r="AH518">
        <v>28.5</v>
      </c>
      <c r="AI518">
        <v>17.600000000000001</v>
      </c>
      <c r="AJ518">
        <v>1333.872415</v>
      </c>
      <c r="AK518">
        <v>238.8724148</v>
      </c>
      <c r="AL518">
        <v>21.263587520000002</v>
      </c>
      <c r="AM518">
        <v>9</v>
      </c>
      <c r="AN518" t="s">
        <v>71</v>
      </c>
      <c r="AP518">
        <f t="shared" si="34"/>
        <v>5</v>
      </c>
      <c r="AQ518">
        <f t="shared" si="30"/>
        <v>243.8724148</v>
      </c>
      <c r="AR518">
        <f t="shared" si="31"/>
        <v>9</v>
      </c>
      <c r="AS518" t="b">
        <f t="shared" si="32"/>
        <v>1</v>
      </c>
    </row>
    <row r="519" spans="1:47" x14ac:dyDescent="0.25">
      <c r="A519" s="1">
        <v>44568.165277777778</v>
      </c>
      <c r="B519" t="s">
        <v>612</v>
      </c>
      <c r="C519">
        <v>191</v>
      </c>
      <c r="D519" t="s">
        <v>166</v>
      </c>
      <c r="E519">
        <v>20</v>
      </c>
      <c r="F519">
        <v>14659.145</v>
      </c>
      <c r="G519">
        <v>9.7327600000000002E-4</v>
      </c>
      <c r="H519">
        <v>18.582161129999999</v>
      </c>
      <c r="I519">
        <v>1.7210089000000001E-2</v>
      </c>
      <c r="J519">
        <v>-0.22837262899999999</v>
      </c>
      <c r="K519">
        <v>0.11044295799999999</v>
      </c>
      <c r="L519">
        <v>0.65815999999999997</v>
      </c>
      <c r="M519">
        <v>1.9387451579999999</v>
      </c>
      <c r="N519">
        <v>0.12466382300000001</v>
      </c>
      <c r="O519" t="b">
        <v>0</v>
      </c>
      <c r="P519" t="s">
        <v>606</v>
      </c>
      <c r="Q519" t="s">
        <v>607</v>
      </c>
      <c r="R519">
        <v>36</v>
      </c>
      <c r="S519" s="1">
        <v>44568.165277777778</v>
      </c>
      <c r="T519" t="s">
        <v>44</v>
      </c>
      <c r="U519" t="s">
        <v>44</v>
      </c>
      <c r="V519">
        <v>0.70340668299999998</v>
      </c>
      <c r="W519">
        <v>14</v>
      </c>
      <c r="X519" t="s">
        <v>45</v>
      </c>
      <c r="Y519">
        <v>0.68556551799999998</v>
      </c>
      <c r="Z519" t="s">
        <v>45</v>
      </c>
      <c r="AA519" t="s">
        <v>46</v>
      </c>
      <c r="AB519">
        <v>4.9933999E-2</v>
      </c>
      <c r="AC519">
        <v>9.2848257000000003E-2</v>
      </c>
      <c r="AD519">
        <v>0.14123654799999999</v>
      </c>
      <c r="AE519" t="s">
        <v>47</v>
      </c>
      <c r="AF519" s="3">
        <v>-0.42811107700000001</v>
      </c>
      <c r="AG519">
        <v>-1.301981091</v>
      </c>
      <c r="AH519">
        <v>36</v>
      </c>
      <c r="AI519">
        <v>21.02</v>
      </c>
      <c r="AJ519">
        <v>1721.449331</v>
      </c>
      <c r="AK519">
        <v>261.44933109999999</v>
      </c>
      <c r="AL519">
        <v>29.282434720000001</v>
      </c>
      <c r="AM519">
        <v>9</v>
      </c>
      <c r="AN519" t="s">
        <v>71</v>
      </c>
      <c r="AP519">
        <f t="shared" si="34"/>
        <v>5</v>
      </c>
      <c r="AQ519">
        <f t="shared" si="30"/>
        <v>266.44933109999999</v>
      </c>
      <c r="AR519">
        <f t="shared" si="31"/>
        <v>9</v>
      </c>
      <c r="AS519" t="b">
        <f t="shared" si="32"/>
        <v>1</v>
      </c>
    </row>
    <row r="520" spans="1:47" x14ac:dyDescent="0.25">
      <c r="A520" s="1">
        <v>44568.22152777778</v>
      </c>
      <c r="B520" t="s">
        <v>612</v>
      </c>
      <c r="C520">
        <v>191</v>
      </c>
      <c r="D520" t="s">
        <v>166</v>
      </c>
      <c r="E520">
        <v>22</v>
      </c>
      <c r="F520">
        <v>14870.891</v>
      </c>
      <c r="G520">
        <v>1.0223229999999999E-3</v>
      </c>
      <c r="H520">
        <v>18.619001140000002</v>
      </c>
      <c r="I520">
        <v>1.9774422999999999E-2</v>
      </c>
      <c r="J520">
        <v>-0.17991294299999999</v>
      </c>
      <c r="K520">
        <v>0.117345985</v>
      </c>
      <c r="L520">
        <v>0.70794000000000001</v>
      </c>
      <c r="M520">
        <v>1.9201034960000001</v>
      </c>
      <c r="N520">
        <v>0.12054379899999999</v>
      </c>
      <c r="O520" t="b">
        <v>0</v>
      </c>
      <c r="P520" t="s">
        <v>606</v>
      </c>
      <c r="Q520" t="s">
        <v>607</v>
      </c>
      <c r="R520">
        <v>36</v>
      </c>
      <c r="S520" s="1">
        <v>44568.22152777778</v>
      </c>
      <c r="T520" t="s">
        <v>44</v>
      </c>
      <c r="U520" t="s">
        <v>44</v>
      </c>
      <c r="V520">
        <v>0.75535260500000001</v>
      </c>
      <c r="W520">
        <v>16</v>
      </c>
      <c r="X520" t="s">
        <v>45</v>
      </c>
      <c r="Y520">
        <v>0.73443613100000005</v>
      </c>
      <c r="Z520" t="s">
        <v>45</v>
      </c>
      <c r="AA520" t="s">
        <v>46</v>
      </c>
      <c r="AB520">
        <v>4.9933999E-2</v>
      </c>
      <c r="AC520">
        <v>9.2848257000000003E-2</v>
      </c>
      <c r="AD520">
        <v>0.14123654799999999</v>
      </c>
      <c r="AE520" t="s">
        <v>47</v>
      </c>
      <c r="AF520" s="3">
        <v>-12.116319519999999</v>
      </c>
      <c r="AG520">
        <v>-4.272523284</v>
      </c>
      <c r="AH520">
        <v>36</v>
      </c>
      <c r="AI520">
        <v>21.02</v>
      </c>
      <c r="AJ520">
        <v>1721.449331</v>
      </c>
      <c r="AK520">
        <v>261.44933109999999</v>
      </c>
      <c r="AL520">
        <v>29.282434720000001</v>
      </c>
      <c r="AM520">
        <v>9</v>
      </c>
      <c r="AN520" t="s">
        <v>71</v>
      </c>
      <c r="AP520">
        <f t="shared" si="34"/>
        <v>5</v>
      </c>
      <c r="AQ520">
        <f t="shared" ref="AQ520:AQ583" si="35">MOD(AK520+AP520, 365)</f>
        <v>266.44933109999999</v>
      </c>
      <c r="AR520">
        <f t="shared" ref="AR520:AR583" si="36">ROUNDDOWN(AQ520/365*12 + 1, 0)</f>
        <v>9</v>
      </c>
      <c r="AS520" t="b">
        <f t="shared" ref="AS520:AS583" si="37">AR520=AM520</f>
        <v>1</v>
      </c>
    </row>
    <row r="521" spans="1:47" x14ac:dyDescent="0.25">
      <c r="A521" s="1">
        <v>44568.247916666667</v>
      </c>
      <c r="B521" t="s">
        <v>613</v>
      </c>
      <c r="C521">
        <v>191</v>
      </c>
      <c r="D521" t="s">
        <v>166</v>
      </c>
      <c r="E521">
        <v>23</v>
      </c>
      <c r="F521">
        <v>14323.120999999999</v>
      </c>
      <c r="G521">
        <v>1.1196349999999999E-3</v>
      </c>
      <c r="H521">
        <v>20.189772099999999</v>
      </c>
      <c r="I521">
        <v>2.0612477000000001E-2</v>
      </c>
      <c r="J521">
        <v>-0.232577594</v>
      </c>
      <c r="K521">
        <v>0.125895587</v>
      </c>
      <c r="L521">
        <v>0.65461999999999998</v>
      </c>
      <c r="M521">
        <v>2.8009887400000002</v>
      </c>
      <c r="N521">
        <v>0.85075988999999996</v>
      </c>
      <c r="O521" t="b">
        <v>0</v>
      </c>
      <c r="P521" t="s">
        <v>606</v>
      </c>
      <c r="Q521" t="s">
        <v>607</v>
      </c>
      <c r="R521">
        <v>30</v>
      </c>
      <c r="S521" s="1">
        <v>44568.247916666667</v>
      </c>
      <c r="T521" t="s">
        <v>44</v>
      </c>
      <c r="U521" t="s">
        <v>44</v>
      </c>
      <c r="V521">
        <v>0.66486314899999999</v>
      </c>
      <c r="W521">
        <v>9</v>
      </c>
      <c r="X521" t="s">
        <v>45</v>
      </c>
      <c r="Y521">
        <v>0.64934935299999996</v>
      </c>
      <c r="Z521" t="s">
        <v>45</v>
      </c>
      <c r="AA521" t="s">
        <v>46</v>
      </c>
      <c r="AB521">
        <v>4.9933999E-2</v>
      </c>
      <c r="AC521">
        <v>9.2848257000000003E-2</v>
      </c>
      <c r="AD521">
        <v>0.14123654799999999</v>
      </c>
      <c r="AE521" t="s">
        <v>47</v>
      </c>
      <c r="AF521" s="3">
        <v>9.3231482250000006</v>
      </c>
      <c r="AG521">
        <v>1.8412980109999999</v>
      </c>
      <c r="AH521">
        <v>30</v>
      </c>
      <c r="AI521">
        <v>18.23</v>
      </c>
      <c r="AJ521">
        <v>1436.5980300000001</v>
      </c>
      <c r="AK521">
        <v>341.59802980000001</v>
      </c>
      <c r="AL521">
        <v>30.39972873</v>
      </c>
      <c r="AM521">
        <v>12</v>
      </c>
      <c r="AN521" t="s">
        <v>63</v>
      </c>
      <c r="AP521">
        <f t="shared" si="34"/>
        <v>5</v>
      </c>
      <c r="AQ521">
        <f t="shared" si="35"/>
        <v>346.59802980000001</v>
      </c>
      <c r="AR521">
        <f t="shared" si="36"/>
        <v>12</v>
      </c>
      <c r="AS521" t="b">
        <f t="shared" si="37"/>
        <v>1</v>
      </c>
    </row>
    <row r="522" spans="1:47" x14ac:dyDescent="0.25">
      <c r="A522" s="1">
        <v>44568.331250000003</v>
      </c>
      <c r="B522" t="s">
        <v>608</v>
      </c>
      <c r="C522">
        <v>191</v>
      </c>
      <c r="D522" t="s">
        <v>166</v>
      </c>
      <c r="E522">
        <v>26</v>
      </c>
      <c r="F522">
        <v>12346.485000000001</v>
      </c>
      <c r="G522">
        <v>1.8656429999999999E-3</v>
      </c>
      <c r="H522">
        <v>18.08272775</v>
      </c>
      <c r="I522">
        <v>2.1106245999999999E-2</v>
      </c>
      <c r="J522">
        <v>-0.26444172799999999</v>
      </c>
      <c r="K522">
        <v>0.12707539200000001</v>
      </c>
      <c r="L522">
        <v>0.62248000000000003</v>
      </c>
      <c r="M522">
        <v>0.95948523299999999</v>
      </c>
      <c r="N522">
        <v>0.67195504500000003</v>
      </c>
      <c r="O522" t="b">
        <v>0</v>
      </c>
      <c r="P522" t="s">
        <v>606</v>
      </c>
      <c r="Q522" t="s">
        <v>607</v>
      </c>
      <c r="R522">
        <v>34</v>
      </c>
      <c r="S522" s="1">
        <v>44568.331250000003</v>
      </c>
      <c r="T522" t="s">
        <v>44</v>
      </c>
      <c r="U522" t="s">
        <v>44</v>
      </c>
      <c r="V522">
        <v>0.51960711000000004</v>
      </c>
      <c r="W522">
        <v>7</v>
      </c>
      <c r="X522" t="s">
        <v>45</v>
      </c>
      <c r="Y522">
        <v>0.51273483200000003</v>
      </c>
      <c r="Z522" t="s">
        <v>45</v>
      </c>
      <c r="AA522" t="s">
        <v>46</v>
      </c>
      <c r="AB522">
        <v>4.9933999E-2</v>
      </c>
      <c r="AC522">
        <v>9.2848257000000003E-2</v>
      </c>
      <c r="AD522">
        <v>0.14123654799999999</v>
      </c>
      <c r="AE522" t="s">
        <v>47</v>
      </c>
      <c r="AF522" s="3">
        <v>58.500652129999999</v>
      </c>
      <c r="AG522">
        <v>9.5111448139999997</v>
      </c>
      <c r="AH522">
        <v>34</v>
      </c>
      <c r="AI522">
        <v>19.989999999999998</v>
      </c>
      <c r="AJ522">
        <v>1692.6652509999999</v>
      </c>
      <c r="AK522">
        <v>232.66525089999999</v>
      </c>
      <c r="AL522">
        <v>23.772217019999999</v>
      </c>
      <c r="AM522">
        <v>8</v>
      </c>
      <c r="AN522" t="s">
        <v>55</v>
      </c>
      <c r="AP522">
        <f t="shared" si="34"/>
        <v>5</v>
      </c>
      <c r="AQ522">
        <f t="shared" si="35"/>
        <v>237.66525089999999</v>
      </c>
      <c r="AR522">
        <f t="shared" si="36"/>
        <v>8</v>
      </c>
      <c r="AS522" t="b">
        <f t="shared" si="37"/>
        <v>1</v>
      </c>
    </row>
    <row r="523" spans="1:47" x14ac:dyDescent="0.25">
      <c r="A523" s="1">
        <v>44568.357638888891</v>
      </c>
      <c r="B523" t="s">
        <v>614</v>
      </c>
      <c r="C523">
        <v>191</v>
      </c>
      <c r="D523" t="s">
        <v>166</v>
      </c>
      <c r="E523">
        <v>27</v>
      </c>
      <c r="F523">
        <v>15855.153</v>
      </c>
      <c r="G523">
        <v>1.4683599999999999E-3</v>
      </c>
      <c r="H523">
        <v>19.424308379999999</v>
      </c>
      <c r="I523">
        <v>1.9545683000000001E-2</v>
      </c>
      <c r="J523">
        <v>-0.23107051300000001</v>
      </c>
      <c r="K523">
        <v>0.121391422</v>
      </c>
      <c r="L523">
        <v>0.65658000000000005</v>
      </c>
      <c r="M523">
        <v>1.612133713</v>
      </c>
      <c r="N523">
        <v>1.309665013</v>
      </c>
      <c r="O523" t="b">
        <v>0</v>
      </c>
      <c r="P523" t="s">
        <v>606</v>
      </c>
      <c r="Q523" t="s">
        <v>607</v>
      </c>
      <c r="R523">
        <v>25</v>
      </c>
      <c r="S523" s="1">
        <v>44568.357638888891</v>
      </c>
      <c r="T523" t="s">
        <v>44</v>
      </c>
      <c r="U523" t="s">
        <v>44</v>
      </c>
      <c r="V523">
        <v>0.68817937200000001</v>
      </c>
      <c r="W523">
        <v>24</v>
      </c>
      <c r="X523" t="s">
        <v>45</v>
      </c>
      <c r="Y523">
        <v>0.67116194900000004</v>
      </c>
      <c r="Z523" t="s">
        <v>45</v>
      </c>
      <c r="AA523" t="s">
        <v>46</v>
      </c>
      <c r="AB523">
        <v>4.9933999E-2</v>
      </c>
      <c r="AC523">
        <v>9.2848257000000003E-2</v>
      </c>
      <c r="AD523">
        <v>0.14123654799999999</v>
      </c>
      <c r="AE523" t="s">
        <v>47</v>
      </c>
      <c r="AF523" s="3">
        <v>3.3277517890000001</v>
      </c>
      <c r="AG523">
        <v>-0.73049387899999996</v>
      </c>
      <c r="AH523">
        <v>25</v>
      </c>
      <c r="AI523">
        <v>15.79</v>
      </c>
      <c r="AJ523">
        <v>1205.252465</v>
      </c>
      <c r="AK523">
        <v>110.2524653</v>
      </c>
      <c r="AL523">
        <v>15.532210640000001</v>
      </c>
      <c r="AM523">
        <v>4</v>
      </c>
      <c r="AN523" t="s">
        <v>51</v>
      </c>
      <c r="AP523">
        <f t="shared" si="34"/>
        <v>5</v>
      </c>
      <c r="AQ523">
        <f t="shared" si="35"/>
        <v>115.2524653</v>
      </c>
      <c r="AR523">
        <f t="shared" si="36"/>
        <v>4</v>
      </c>
      <c r="AS523" t="b">
        <f t="shared" si="37"/>
        <v>1</v>
      </c>
    </row>
    <row r="524" spans="1:47" x14ac:dyDescent="0.25">
      <c r="A524" s="1">
        <v>44568.386805555558</v>
      </c>
      <c r="B524" t="s">
        <v>615</v>
      </c>
      <c r="C524">
        <v>191</v>
      </c>
      <c r="D524" t="s">
        <v>166</v>
      </c>
      <c r="E524">
        <v>28</v>
      </c>
      <c r="F524">
        <v>13998.741</v>
      </c>
      <c r="G524">
        <v>8.3295600000000004E-4</v>
      </c>
      <c r="H524">
        <v>18.550073390000001</v>
      </c>
      <c r="I524">
        <v>2.0521960999999998E-2</v>
      </c>
      <c r="J524">
        <v>-0.17869471100000001</v>
      </c>
      <c r="K524">
        <v>0.120422195</v>
      </c>
      <c r="L524">
        <v>0.71016000000000001</v>
      </c>
      <c r="M524">
        <v>1.1268400679999999</v>
      </c>
      <c r="N524">
        <v>0.84792561600000005</v>
      </c>
      <c r="O524" t="b">
        <v>0</v>
      </c>
      <c r="P524" t="s">
        <v>606</v>
      </c>
      <c r="Q524" t="s">
        <v>607</v>
      </c>
      <c r="R524">
        <v>37</v>
      </c>
      <c r="S524" s="1">
        <v>44568.386805555558</v>
      </c>
      <c r="T524" t="s">
        <v>44</v>
      </c>
      <c r="U524" t="s">
        <v>44</v>
      </c>
      <c r="V524">
        <v>0.70480626999999996</v>
      </c>
      <c r="W524">
        <v>11</v>
      </c>
      <c r="X524" t="s">
        <v>45</v>
      </c>
      <c r="Y524">
        <v>0.68650660200000002</v>
      </c>
      <c r="Z524" t="s">
        <v>45</v>
      </c>
      <c r="AA524" t="s">
        <v>46</v>
      </c>
      <c r="AB524">
        <v>4.9933999E-2</v>
      </c>
      <c r="AC524">
        <v>9.2848257000000003E-2</v>
      </c>
      <c r="AD524">
        <v>0.14123654799999999</v>
      </c>
      <c r="AE524" t="s">
        <v>47</v>
      </c>
      <c r="AF524" s="3">
        <v>-0.66821211300000005</v>
      </c>
      <c r="AG524">
        <v>-2.169390302</v>
      </c>
      <c r="AH524">
        <v>37</v>
      </c>
      <c r="AI524">
        <v>21.64</v>
      </c>
      <c r="AJ524">
        <v>1734.7521999999999</v>
      </c>
      <c r="AK524">
        <v>274.75219989999999</v>
      </c>
      <c r="AL524">
        <v>27.63183222</v>
      </c>
      <c r="AM524">
        <v>10</v>
      </c>
      <c r="AN524" t="s">
        <v>79</v>
      </c>
      <c r="AP524">
        <f t="shared" si="34"/>
        <v>5</v>
      </c>
      <c r="AQ524">
        <f t="shared" si="35"/>
        <v>279.75219989999999</v>
      </c>
      <c r="AR524">
        <f t="shared" si="36"/>
        <v>10</v>
      </c>
      <c r="AS524" t="b">
        <f t="shared" si="37"/>
        <v>1</v>
      </c>
    </row>
    <row r="525" spans="1:47" x14ac:dyDescent="0.25">
      <c r="A525" s="1">
        <v>44568.440972222219</v>
      </c>
      <c r="B525" t="s">
        <v>612</v>
      </c>
      <c r="C525">
        <v>191</v>
      </c>
      <c r="D525" t="s">
        <v>166</v>
      </c>
      <c r="E525">
        <v>30</v>
      </c>
      <c r="F525">
        <v>15261.315000000001</v>
      </c>
      <c r="G525">
        <v>1.257853E-3</v>
      </c>
      <c r="H525">
        <v>18.06352467</v>
      </c>
      <c r="I525">
        <v>1.8534662E-2</v>
      </c>
      <c r="J525">
        <v>-0.221137739</v>
      </c>
      <c r="K525">
        <v>0.109758022</v>
      </c>
      <c r="L525">
        <v>0.66676999999999997</v>
      </c>
      <c r="M525">
        <v>1.6180173200000001</v>
      </c>
      <c r="N525">
        <v>-8.6454397000000002E-2</v>
      </c>
      <c r="O525" t="b">
        <v>0</v>
      </c>
      <c r="P525" t="s">
        <v>606</v>
      </c>
      <c r="Q525" t="s">
        <v>607</v>
      </c>
      <c r="R525">
        <v>36</v>
      </c>
      <c r="S525" s="1">
        <v>44568.440972222219</v>
      </c>
      <c r="T525" t="s">
        <v>44</v>
      </c>
      <c r="U525" t="s">
        <v>44</v>
      </c>
      <c r="V525">
        <v>0.71070615100000001</v>
      </c>
      <c r="W525">
        <v>18</v>
      </c>
      <c r="X525" t="s">
        <v>45</v>
      </c>
      <c r="Y525">
        <v>0.69208034699999998</v>
      </c>
      <c r="Z525" t="s">
        <v>45</v>
      </c>
      <c r="AA525" t="s">
        <v>46</v>
      </c>
      <c r="AB525">
        <v>4.9933999E-2</v>
      </c>
      <c r="AC525">
        <v>9.2848257000000003E-2</v>
      </c>
      <c r="AD525">
        <v>0.14123654799999999</v>
      </c>
      <c r="AE525" t="s">
        <v>47</v>
      </c>
      <c r="AF525" s="3">
        <v>-2.0773707909999999</v>
      </c>
      <c r="AG525">
        <v>-2.023172814</v>
      </c>
      <c r="AH525">
        <v>36</v>
      </c>
      <c r="AI525">
        <v>21.02</v>
      </c>
      <c r="AJ525">
        <v>1721.449331</v>
      </c>
      <c r="AK525">
        <v>261.44933109999999</v>
      </c>
      <c r="AL525">
        <v>29.282434720000001</v>
      </c>
      <c r="AM525">
        <v>9</v>
      </c>
      <c r="AN525" t="s">
        <v>71</v>
      </c>
      <c r="AP525">
        <f t="shared" si="34"/>
        <v>5</v>
      </c>
      <c r="AQ525">
        <f t="shared" si="35"/>
        <v>266.44933109999999</v>
      </c>
      <c r="AR525">
        <f t="shared" si="36"/>
        <v>9</v>
      </c>
      <c r="AS525" t="b">
        <f t="shared" si="37"/>
        <v>1</v>
      </c>
    </row>
    <row r="526" spans="1:47" x14ac:dyDescent="0.25">
      <c r="A526" s="1">
        <v>44568.522222222222</v>
      </c>
      <c r="B526" t="s">
        <v>616</v>
      </c>
      <c r="C526">
        <v>191</v>
      </c>
      <c r="D526" t="s">
        <v>166</v>
      </c>
      <c r="E526">
        <v>33</v>
      </c>
      <c r="F526">
        <v>13679.089</v>
      </c>
      <c r="G526">
        <v>1.6569009999999999E-3</v>
      </c>
      <c r="H526">
        <v>18.8531519</v>
      </c>
      <c r="I526">
        <v>1.7808786E-2</v>
      </c>
      <c r="J526">
        <v>-0.114353178</v>
      </c>
      <c r="K526">
        <v>0.111019122</v>
      </c>
      <c r="L526">
        <v>0.77539999999999998</v>
      </c>
      <c r="M526">
        <v>1.642853906</v>
      </c>
      <c r="N526">
        <v>0.58365785699999995</v>
      </c>
      <c r="O526" t="b">
        <v>0</v>
      </c>
      <c r="P526" t="s">
        <v>606</v>
      </c>
      <c r="Q526" t="s">
        <v>607</v>
      </c>
      <c r="R526">
        <v>29</v>
      </c>
      <c r="S526" s="1">
        <v>44568.522222222222</v>
      </c>
      <c r="T526" t="s">
        <v>44</v>
      </c>
      <c r="U526" t="s">
        <v>44</v>
      </c>
      <c r="V526">
        <v>0.75012806300000001</v>
      </c>
      <c r="W526">
        <v>8</v>
      </c>
      <c r="X526" t="s">
        <v>45</v>
      </c>
      <c r="Y526">
        <v>0.730837183</v>
      </c>
      <c r="Z526" t="s">
        <v>45</v>
      </c>
      <c r="AA526" t="s">
        <v>46</v>
      </c>
      <c r="AB526">
        <v>4.9933999E-2</v>
      </c>
      <c r="AC526">
        <v>9.2848257000000003E-2</v>
      </c>
      <c r="AD526">
        <v>0.14123654799999999</v>
      </c>
      <c r="AE526" t="s">
        <v>47</v>
      </c>
      <c r="AF526" s="3">
        <v>-11.30636164</v>
      </c>
      <c r="AG526">
        <v>-4.3353500580000004</v>
      </c>
      <c r="AH526">
        <v>29</v>
      </c>
      <c r="AI526">
        <v>17.84</v>
      </c>
      <c r="AJ526">
        <v>1473.4319519999999</v>
      </c>
      <c r="AK526">
        <v>13.43195167</v>
      </c>
      <c r="AL526">
        <v>17.311027289999998</v>
      </c>
      <c r="AM526">
        <v>1</v>
      </c>
      <c r="AN526" t="s">
        <v>48</v>
      </c>
      <c r="AP526">
        <f t="shared" si="34"/>
        <v>5</v>
      </c>
      <c r="AQ526">
        <f t="shared" si="35"/>
        <v>18.43195167</v>
      </c>
      <c r="AR526">
        <f t="shared" si="36"/>
        <v>1</v>
      </c>
      <c r="AS526" t="b">
        <f t="shared" si="37"/>
        <v>1</v>
      </c>
    </row>
    <row r="527" spans="1:47" x14ac:dyDescent="0.25">
      <c r="A527" s="1">
        <v>44568.576388888891</v>
      </c>
      <c r="B527" t="s">
        <v>615</v>
      </c>
      <c r="C527">
        <v>191</v>
      </c>
      <c r="D527" t="s">
        <v>166</v>
      </c>
      <c r="E527">
        <v>35</v>
      </c>
      <c r="F527">
        <v>17902.550999999999</v>
      </c>
      <c r="G527">
        <v>1.400959E-3</v>
      </c>
      <c r="H527">
        <v>18.576081299999998</v>
      </c>
      <c r="I527">
        <v>1.6458919999999998E-2</v>
      </c>
      <c r="J527">
        <v>-0.240542905</v>
      </c>
      <c r="K527">
        <v>9.3009438E-2</v>
      </c>
      <c r="L527">
        <v>0.64695000000000003</v>
      </c>
      <c r="M527">
        <v>1.256150916</v>
      </c>
      <c r="N527">
        <v>0.85939764200000002</v>
      </c>
      <c r="O527" t="b">
        <v>0</v>
      </c>
      <c r="P527" t="s">
        <v>606</v>
      </c>
      <c r="Q527" t="s">
        <v>607</v>
      </c>
      <c r="R527">
        <v>37</v>
      </c>
      <c r="S527" s="1">
        <v>44568.576388888891</v>
      </c>
      <c r="T527" t="s">
        <v>44</v>
      </c>
      <c r="U527" t="s">
        <v>44</v>
      </c>
      <c r="V527">
        <v>0.66795792300000001</v>
      </c>
      <c r="W527">
        <v>30</v>
      </c>
      <c r="X527" t="s">
        <v>45</v>
      </c>
      <c r="Y527">
        <v>0.65320697699999997</v>
      </c>
      <c r="Z527" t="s">
        <v>45</v>
      </c>
      <c r="AA527" t="s">
        <v>46</v>
      </c>
      <c r="AB527">
        <v>4.9933999E-2</v>
      </c>
      <c r="AC527">
        <v>9.2848257000000003E-2</v>
      </c>
      <c r="AD527">
        <v>0.14123654799999999</v>
      </c>
      <c r="AE527" t="s">
        <v>47</v>
      </c>
      <c r="AF527" s="3">
        <v>8.2344328729999994</v>
      </c>
      <c r="AG527">
        <v>5.0931997E-2</v>
      </c>
      <c r="AH527">
        <v>37</v>
      </c>
      <c r="AI527">
        <v>21.64</v>
      </c>
      <c r="AJ527">
        <v>1734.7521999999999</v>
      </c>
      <c r="AK527">
        <v>274.75219989999999</v>
      </c>
      <c r="AL527">
        <v>27.63183222</v>
      </c>
      <c r="AM527">
        <v>10</v>
      </c>
      <c r="AN527" t="s">
        <v>79</v>
      </c>
      <c r="AP527">
        <f t="shared" si="34"/>
        <v>5</v>
      </c>
      <c r="AQ527">
        <f t="shared" si="35"/>
        <v>279.75219989999999</v>
      </c>
      <c r="AR527">
        <f t="shared" si="36"/>
        <v>10</v>
      </c>
      <c r="AS527" t="b">
        <f t="shared" si="37"/>
        <v>1</v>
      </c>
    </row>
    <row r="528" spans="1:47" x14ac:dyDescent="0.25">
      <c r="A528" s="1">
        <v>44568.604166666664</v>
      </c>
      <c r="B528" t="s">
        <v>617</v>
      </c>
      <c r="C528">
        <v>191</v>
      </c>
      <c r="D528" t="s">
        <v>166</v>
      </c>
      <c r="E528">
        <v>36</v>
      </c>
      <c r="F528">
        <v>13678.968999999999</v>
      </c>
      <c r="G528">
        <v>1.117671E-3</v>
      </c>
      <c r="H528">
        <v>17.732380750000001</v>
      </c>
      <c r="I528">
        <v>2.0965365E-2</v>
      </c>
      <c r="J528">
        <v>-0.211391364</v>
      </c>
      <c r="K528">
        <v>0.128893488</v>
      </c>
      <c r="L528">
        <v>0.67664999999999997</v>
      </c>
      <c r="M528">
        <v>0.91340698799999998</v>
      </c>
      <c r="N528">
        <v>0.33179062199999998</v>
      </c>
      <c r="O528" t="b">
        <v>0</v>
      </c>
      <c r="P528" t="s">
        <v>606</v>
      </c>
      <c r="Q528" t="s">
        <v>607</v>
      </c>
      <c r="R528">
        <v>40</v>
      </c>
      <c r="S528" s="1">
        <v>44568.604166666664</v>
      </c>
      <c r="T528" t="s">
        <v>44</v>
      </c>
      <c r="U528" t="s">
        <v>44</v>
      </c>
      <c r="V528">
        <v>0.65308987699999999</v>
      </c>
      <c r="W528">
        <v>8</v>
      </c>
      <c r="X528" t="s">
        <v>45</v>
      </c>
      <c r="Y528">
        <v>0.639396089</v>
      </c>
      <c r="Z528" t="s">
        <v>45</v>
      </c>
      <c r="AA528" t="s">
        <v>46</v>
      </c>
      <c r="AB528">
        <v>4.9933999E-2</v>
      </c>
      <c r="AC528">
        <v>9.2848257000000003E-2</v>
      </c>
      <c r="AD528">
        <v>0.14123654799999999</v>
      </c>
      <c r="AE528" t="s">
        <v>47</v>
      </c>
      <c r="AF528" s="3">
        <v>12.19163595</v>
      </c>
      <c r="AG528">
        <v>0.59736217999999996</v>
      </c>
      <c r="AH528">
        <v>40</v>
      </c>
      <c r="AI528">
        <v>23.03</v>
      </c>
      <c r="AJ528">
        <v>2116.1019959999999</v>
      </c>
      <c r="AK528">
        <v>291.10199590000002</v>
      </c>
      <c r="AL528">
        <v>43.308165099999997</v>
      </c>
      <c r="AM528">
        <v>10</v>
      </c>
      <c r="AN528" t="s">
        <v>79</v>
      </c>
      <c r="AP528">
        <f t="shared" si="34"/>
        <v>5</v>
      </c>
      <c r="AQ528">
        <f t="shared" si="35"/>
        <v>296.10199590000002</v>
      </c>
      <c r="AR528">
        <f t="shared" si="36"/>
        <v>10</v>
      </c>
      <c r="AS528" t="b">
        <f t="shared" si="37"/>
        <v>1</v>
      </c>
    </row>
    <row r="529" spans="1:45" x14ac:dyDescent="0.25">
      <c r="A529" s="1">
        <v>44568.630555555559</v>
      </c>
      <c r="B529" t="s">
        <v>618</v>
      </c>
      <c r="C529">
        <v>191</v>
      </c>
      <c r="D529" t="s">
        <v>166</v>
      </c>
      <c r="E529">
        <v>37</v>
      </c>
      <c r="F529">
        <v>11981.85</v>
      </c>
      <c r="G529">
        <v>1.4472770000000001E-3</v>
      </c>
      <c r="H529">
        <v>18.69259564</v>
      </c>
      <c r="I529">
        <v>2.1608742E-2</v>
      </c>
      <c r="J529">
        <v>-0.248961137</v>
      </c>
      <c r="K529">
        <v>0.13960604900000001</v>
      </c>
      <c r="L529">
        <v>0.63844999999999996</v>
      </c>
      <c r="M529">
        <v>1.5582159419999999</v>
      </c>
      <c r="N529">
        <v>0.66848593700000003</v>
      </c>
      <c r="O529" t="b">
        <v>0</v>
      </c>
      <c r="P529" t="s">
        <v>606</v>
      </c>
      <c r="Q529" t="s">
        <v>607</v>
      </c>
      <c r="R529">
        <v>35</v>
      </c>
      <c r="S529" s="1">
        <v>44568.630555555559</v>
      </c>
      <c r="T529" t="s">
        <v>44</v>
      </c>
      <c r="U529" t="s">
        <v>44</v>
      </c>
      <c r="V529">
        <v>0.51543893600000001</v>
      </c>
      <c r="W529">
        <v>6</v>
      </c>
      <c r="X529" t="s">
        <v>45</v>
      </c>
      <c r="Y529">
        <v>0.50936239800000005</v>
      </c>
      <c r="Z529" t="s">
        <v>45</v>
      </c>
      <c r="AA529" t="s">
        <v>46</v>
      </c>
      <c r="AB529">
        <v>4.9933999E-2</v>
      </c>
      <c r="AC529">
        <v>9.2848257000000003E-2</v>
      </c>
      <c r="AD529">
        <v>0.14123654799999999</v>
      </c>
      <c r="AE529" t="s">
        <v>47</v>
      </c>
      <c r="AF529" s="3">
        <v>60.061002279999997</v>
      </c>
      <c r="AG529">
        <v>10.37217461</v>
      </c>
      <c r="AH529">
        <v>35</v>
      </c>
      <c r="AI529">
        <v>20.46</v>
      </c>
      <c r="AJ529">
        <v>1731.1211390000001</v>
      </c>
      <c r="AK529">
        <v>271.12113859999999</v>
      </c>
      <c r="AL529">
        <v>21.885518999999999</v>
      </c>
      <c r="AM529">
        <v>10</v>
      </c>
      <c r="AN529" t="s">
        <v>79</v>
      </c>
      <c r="AP529">
        <f t="shared" si="34"/>
        <v>5</v>
      </c>
      <c r="AQ529">
        <f t="shared" si="35"/>
        <v>276.12113859999999</v>
      </c>
      <c r="AR529">
        <f t="shared" si="36"/>
        <v>10</v>
      </c>
      <c r="AS529" t="b">
        <f t="shared" si="37"/>
        <v>1</v>
      </c>
    </row>
    <row r="530" spans="1:45" x14ac:dyDescent="0.25">
      <c r="A530" s="1">
        <v>44568.659722222219</v>
      </c>
      <c r="B530" t="s">
        <v>614</v>
      </c>
      <c r="C530">
        <v>191</v>
      </c>
      <c r="D530" t="s">
        <v>166</v>
      </c>
      <c r="E530">
        <v>38</v>
      </c>
      <c r="F530">
        <v>17017.370999999999</v>
      </c>
      <c r="G530">
        <v>1.2183560000000001E-3</v>
      </c>
      <c r="H530">
        <v>19.355994949999999</v>
      </c>
      <c r="I530">
        <v>2.2829047000000002E-2</v>
      </c>
      <c r="J530">
        <v>-0.21460216200000001</v>
      </c>
      <c r="K530">
        <v>0.13814114199999999</v>
      </c>
      <c r="L530">
        <v>0.67339000000000004</v>
      </c>
      <c r="M530">
        <v>1.5753484440000001</v>
      </c>
      <c r="N530">
        <v>1.289501249</v>
      </c>
      <c r="O530" t="b">
        <v>0</v>
      </c>
      <c r="P530" t="s">
        <v>606</v>
      </c>
      <c r="Q530" t="s">
        <v>607</v>
      </c>
      <c r="R530">
        <v>25</v>
      </c>
      <c r="S530" s="1">
        <v>44568.659722222219</v>
      </c>
      <c r="T530" t="s">
        <v>44</v>
      </c>
      <c r="U530" t="s">
        <v>44</v>
      </c>
      <c r="V530">
        <v>0.70170200999999999</v>
      </c>
      <c r="W530">
        <v>25</v>
      </c>
      <c r="X530" t="s">
        <v>45</v>
      </c>
      <c r="Y530">
        <v>0.68505532300000005</v>
      </c>
      <c r="Z530" t="s">
        <v>45</v>
      </c>
      <c r="AA530" t="s">
        <v>46</v>
      </c>
      <c r="AB530">
        <v>4.9933999E-2</v>
      </c>
      <c r="AC530">
        <v>9.2848257000000003E-2</v>
      </c>
      <c r="AD530">
        <v>0.14123654799999999</v>
      </c>
      <c r="AE530" t="s">
        <v>47</v>
      </c>
      <c r="AF530" s="3">
        <v>-0.29767820699999997</v>
      </c>
      <c r="AG530">
        <v>-1.632651015</v>
      </c>
      <c r="AH530">
        <v>25</v>
      </c>
      <c r="AI530">
        <v>15.79</v>
      </c>
      <c r="AJ530">
        <v>1205.252465</v>
      </c>
      <c r="AK530">
        <v>110.2524653</v>
      </c>
      <c r="AL530">
        <v>15.532210640000001</v>
      </c>
      <c r="AM530">
        <v>4</v>
      </c>
      <c r="AN530" t="s">
        <v>51</v>
      </c>
      <c r="AP530">
        <f t="shared" si="34"/>
        <v>5</v>
      </c>
      <c r="AQ530">
        <f t="shared" si="35"/>
        <v>115.2524653</v>
      </c>
      <c r="AR530">
        <f t="shared" si="36"/>
        <v>4</v>
      </c>
      <c r="AS530" t="b">
        <f t="shared" si="37"/>
        <v>1</v>
      </c>
    </row>
    <row r="531" spans="1:45" x14ac:dyDescent="0.25">
      <c r="A531" s="1">
        <v>44568.713888888888</v>
      </c>
      <c r="B531" t="s">
        <v>612</v>
      </c>
      <c r="C531">
        <v>191</v>
      </c>
      <c r="D531" t="s">
        <v>166</v>
      </c>
      <c r="E531">
        <v>40</v>
      </c>
      <c r="F531">
        <v>17245.137999999999</v>
      </c>
      <c r="G531">
        <v>9.7307899999999996E-4</v>
      </c>
      <c r="H531">
        <v>18.579525180000001</v>
      </c>
      <c r="I531">
        <v>1.8549383999999999E-2</v>
      </c>
      <c r="J531">
        <v>-0.222847033</v>
      </c>
      <c r="K531">
        <v>0.105810483</v>
      </c>
      <c r="L531">
        <v>0.66500000000000004</v>
      </c>
      <c r="M531">
        <v>1.9171847609999999</v>
      </c>
      <c r="N531">
        <v>0.14602239</v>
      </c>
      <c r="O531" t="b">
        <v>0</v>
      </c>
      <c r="P531" t="s">
        <v>606</v>
      </c>
      <c r="Q531" t="s">
        <v>607</v>
      </c>
      <c r="R531">
        <v>36</v>
      </c>
      <c r="S531" s="1">
        <v>44568.713888888888</v>
      </c>
      <c r="T531" t="s">
        <v>44</v>
      </c>
      <c r="U531" t="s">
        <v>44</v>
      </c>
      <c r="V531">
        <v>0.69001305700000004</v>
      </c>
      <c r="W531">
        <v>30</v>
      </c>
      <c r="X531" t="s">
        <v>45</v>
      </c>
      <c r="Y531">
        <v>0.67399224199999996</v>
      </c>
      <c r="Z531" t="s">
        <v>45</v>
      </c>
      <c r="AA531" t="s">
        <v>46</v>
      </c>
      <c r="AB531">
        <v>4.9933999E-2</v>
      </c>
      <c r="AC531">
        <v>9.2848257000000003E-2</v>
      </c>
      <c r="AD531">
        <v>0.14123654799999999</v>
      </c>
      <c r="AE531" t="s">
        <v>47</v>
      </c>
      <c r="AF531" s="3">
        <v>2.5774763479999998</v>
      </c>
      <c r="AG531">
        <v>-0.60351503299999998</v>
      </c>
      <c r="AH531">
        <v>36</v>
      </c>
      <c r="AI531">
        <v>21.02</v>
      </c>
      <c r="AJ531">
        <v>1721.449331</v>
      </c>
      <c r="AK531">
        <v>261.44933109999999</v>
      </c>
      <c r="AL531">
        <v>29.282434720000001</v>
      </c>
      <c r="AM531">
        <v>9</v>
      </c>
      <c r="AN531" t="s">
        <v>71</v>
      </c>
      <c r="AP531">
        <f t="shared" si="34"/>
        <v>5</v>
      </c>
      <c r="AQ531">
        <f t="shared" si="35"/>
        <v>266.44933109999999</v>
      </c>
      <c r="AR531">
        <f t="shared" si="36"/>
        <v>9</v>
      </c>
      <c r="AS531" t="b">
        <f t="shared" si="37"/>
        <v>1</v>
      </c>
    </row>
    <row r="532" spans="1:45" x14ac:dyDescent="0.25">
      <c r="A532" s="1">
        <v>44568.740972222222</v>
      </c>
      <c r="B532" t="s">
        <v>619</v>
      </c>
      <c r="C532">
        <v>191</v>
      </c>
      <c r="D532" t="s">
        <v>166</v>
      </c>
      <c r="E532">
        <v>41</v>
      </c>
      <c r="F532">
        <v>15818.171</v>
      </c>
      <c r="G532">
        <v>1.1199070000000001E-3</v>
      </c>
      <c r="H532">
        <v>19.565954309999999</v>
      </c>
      <c r="I532">
        <v>1.9293507000000001E-2</v>
      </c>
      <c r="J532">
        <v>-0.191523006</v>
      </c>
      <c r="K532">
        <v>0.121667938</v>
      </c>
      <c r="L532">
        <v>0.69684000000000001</v>
      </c>
      <c r="M532">
        <v>2.4037330680000002</v>
      </c>
      <c r="N532">
        <v>0.62286878599999995</v>
      </c>
      <c r="O532" t="b">
        <v>0</v>
      </c>
      <c r="P532" t="s">
        <v>606</v>
      </c>
      <c r="Q532" t="s">
        <v>607</v>
      </c>
      <c r="R532">
        <v>39</v>
      </c>
      <c r="S532" s="1">
        <v>44568.740972222222</v>
      </c>
      <c r="T532" t="s">
        <v>44</v>
      </c>
      <c r="U532" t="s">
        <v>44</v>
      </c>
      <c r="V532">
        <v>0.72772687899999999</v>
      </c>
      <c r="W532">
        <v>24</v>
      </c>
      <c r="X532" t="s">
        <v>45</v>
      </c>
      <c r="Y532">
        <v>0.70958272200000005</v>
      </c>
      <c r="Z532" t="s">
        <v>45</v>
      </c>
      <c r="AA532" t="s">
        <v>46</v>
      </c>
      <c r="AB532">
        <v>4.9933999E-2</v>
      </c>
      <c r="AC532">
        <v>9.2848257000000003E-2</v>
      </c>
      <c r="AD532">
        <v>0.14123654799999999</v>
      </c>
      <c r="AE532" t="s">
        <v>47</v>
      </c>
      <c r="AF532" s="3">
        <v>-6.3641910800000003</v>
      </c>
      <c r="AG532">
        <v>-2.3071835169999999</v>
      </c>
      <c r="AH532">
        <v>39</v>
      </c>
      <c r="AI532">
        <v>22.47</v>
      </c>
      <c r="AJ532">
        <v>1754.823204</v>
      </c>
      <c r="AK532">
        <v>294.82320399999998</v>
      </c>
      <c r="AL532">
        <v>38.896160739999999</v>
      </c>
      <c r="AM532">
        <v>10</v>
      </c>
      <c r="AN532" t="s">
        <v>79</v>
      </c>
      <c r="AP532">
        <f t="shared" si="34"/>
        <v>5</v>
      </c>
      <c r="AQ532">
        <f t="shared" si="35"/>
        <v>299.82320399999998</v>
      </c>
      <c r="AR532">
        <f t="shared" si="36"/>
        <v>10</v>
      </c>
      <c r="AS532" t="b">
        <f t="shared" si="37"/>
        <v>1</v>
      </c>
    </row>
    <row r="533" spans="1:45" x14ac:dyDescent="0.25">
      <c r="A533" s="1">
        <v>44568.770138888889</v>
      </c>
      <c r="B533" t="s">
        <v>620</v>
      </c>
      <c r="C533">
        <v>191</v>
      </c>
      <c r="D533" t="s">
        <v>166</v>
      </c>
      <c r="E533">
        <v>42</v>
      </c>
      <c r="F533">
        <v>15189.97</v>
      </c>
      <c r="G533">
        <v>1.4915180000000001E-3</v>
      </c>
      <c r="H533">
        <v>19.308785950000001</v>
      </c>
      <c r="I533">
        <v>1.7805735E-2</v>
      </c>
      <c r="J533">
        <v>-0.190099034</v>
      </c>
      <c r="K533">
        <v>0.108382876</v>
      </c>
      <c r="L533">
        <v>0.69820000000000004</v>
      </c>
      <c r="M533">
        <v>1.7277687500000001</v>
      </c>
      <c r="N533">
        <v>1.0715700319999999</v>
      </c>
      <c r="O533" t="b">
        <v>0</v>
      </c>
      <c r="P533" t="s">
        <v>606</v>
      </c>
      <c r="Q533" t="s">
        <v>607</v>
      </c>
      <c r="R533">
        <v>32</v>
      </c>
      <c r="S533" s="1">
        <v>44568.770138888889</v>
      </c>
      <c r="T533" t="s">
        <v>44</v>
      </c>
      <c r="U533" t="s">
        <v>44</v>
      </c>
      <c r="V533">
        <v>0.74284667900000001</v>
      </c>
      <c r="W533">
        <v>17</v>
      </c>
      <c r="X533" t="s">
        <v>45</v>
      </c>
      <c r="Y533">
        <v>0.72390521500000005</v>
      </c>
      <c r="Z533" t="s">
        <v>45</v>
      </c>
      <c r="AA533" t="s">
        <v>46</v>
      </c>
      <c r="AB533">
        <v>4.9933999E-2</v>
      </c>
      <c r="AC533">
        <v>9.2848257000000003E-2</v>
      </c>
      <c r="AD533">
        <v>0.14123654799999999</v>
      </c>
      <c r="AE533" t="s">
        <v>47</v>
      </c>
      <c r="AF533" s="3">
        <v>-9.724811077</v>
      </c>
      <c r="AG533">
        <v>-3.8392057180000001</v>
      </c>
      <c r="AH533">
        <v>32</v>
      </c>
      <c r="AI533">
        <v>19.27</v>
      </c>
      <c r="AJ533">
        <v>1576.553498</v>
      </c>
      <c r="AK533">
        <v>116.5534983</v>
      </c>
      <c r="AL533">
        <v>31.8317604</v>
      </c>
      <c r="AM533">
        <v>4</v>
      </c>
      <c r="AN533" t="s">
        <v>51</v>
      </c>
      <c r="AP533">
        <f t="shared" si="34"/>
        <v>5</v>
      </c>
      <c r="AQ533">
        <f t="shared" si="35"/>
        <v>121.5534983</v>
      </c>
      <c r="AR533">
        <f t="shared" si="36"/>
        <v>4</v>
      </c>
      <c r="AS533" t="b">
        <f t="shared" si="37"/>
        <v>1</v>
      </c>
    </row>
    <row r="534" spans="1:45" x14ac:dyDescent="0.25">
      <c r="A534" s="1">
        <v>44574.895833333336</v>
      </c>
      <c r="B534" t="s">
        <v>621</v>
      </c>
      <c r="C534">
        <v>192</v>
      </c>
      <c r="D534" t="s">
        <v>166</v>
      </c>
      <c r="E534">
        <v>5</v>
      </c>
      <c r="F534">
        <v>23421.535</v>
      </c>
      <c r="G534">
        <v>4.4089800000000001E-4</v>
      </c>
      <c r="H534">
        <v>17.996340350000001</v>
      </c>
      <c r="I534">
        <v>1.2247681999999999E-2</v>
      </c>
      <c r="J534">
        <v>-0.12785223000000001</v>
      </c>
      <c r="K534">
        <v>7.3310364000000003E-2</v>
      </c>
      <c r="L534">
        <v>0.72145000000000004</v>
      </c>
      <c r="M534">
        <v>1.397136755</v>
      </c>
      <c r="N534">
        <v>1.978042E-2</v>
      </c>
      <c r="O534" t="b">
        <v>0</v>
      </c>
      <c r="P534" t="s">
        <v>606</v>
      </c>
      <c r="Q534" t="s">
        <v>607</v>
      </c>
      <c r="R534">
        <v>45</v>
      </c>
      <c r="S534" s="1">
        <v>44574.895833333336</v>
      </c>
      <c r="T534" t="s">
        <v>44</v>
      </c>
      <c r="U534" t="s">
        <v>44</v>
      </c>
      <c r="V534">
        <v>0.69258400600000003</v>
      </c>
      <c r="W534">
        <v>6</v>
      </c>
      <c r="X534" t="s">
        <v>45</v>
      </c>
      <c r="Y534">
        <v>0.67685047600000003</v>
      </c>
      <c r="Z534" t="s">
        <v>45</v>
      </c>
      <c r="AA534" t="s">
        <v>46</v>
      </c>
      <c r="AB534">
        <v>4.9933999E-2</v>
      </c>
      <c r="AC534">
        <v>9.2848257000000003E-2</v>
      </c>
      <c r="AD534">
        <v>0.14123654799999999</v>
      </c>
      <c r="AE534" t="s">
        <v>47</v>
      </c>
      <c r="AF534" s="3">
        <v>1.8259588529999999</v>
      </c>
      <c r="AG534">
        <v>-1.300752755</v>
      </c>
      <c r="AH534">
        <v>45</v>
      </c>
      <c r="AI534">
        <v>24.92</v>
      </c>
      <c r="AJ534">
        <v>2200.5868129999999</v>
      </c>
      <c r="AK534">
        <v>10.58681286</v>
      </c>
      <c r="AL534">
        <v>58.625021019999998</v>
      </c>
      <c r="AM534">
        <v>1</v>
      </c>
      <c r="AN534" t="s">
        <v>48</v>
      </c>
      <c r="AP534">
        <f t="shared" si="34"/>
        <v>5</v>
      </c>
      <c r="AQ534">
        <f t="shared" si="35"/>
        <v>15.58681286</v>
      </c>
      <c r="AR534">
        <f t="shared" si="36"/>
        <v>1</v>
      </c>
      <c r="AS534" t="b">
        <f t="shared" si="37"/>
        <v>1</v>
      </c>
    </row>
    <row r="535" spans="1:45" x14ac:dyDescent="0.25">
      <c r="A535" s="1">
        <v>44574.925000000003</v>
      </c>
      <c r="B535" t="s">
        <v>622</v>
      </c>
      <c r="C535">
        <v>192</v>
      </c>
      <c r="D535" t="s">
        <v>166</v>
      </c>
      <c r="E535">
        <v>6</v>
      </c>
      <c r="F535">
        <v>21319.275000000001</v>
      </c>
      <c r="G535">
        <v>6.3946900000000004E-4</v>
      </c>
      <c r="H535">
        <v>17.075729710000001</v>
      </c>
      <c r="I535">
        <v>1.6908161000000001E-2</v>
      </c>
      <c r="J535">
        <v>-0.13570876900000001</v>
      </c>
      <c r="K535">
        <v>0.106544162</v>
      </c>
      <c r="L535">
        <v>0.71343000000000001</v>
      </c>
      <c r="M535">
        <v>1.027952465</v>
      </c>
      <c r="N535">
        <v>-0.52004761700000002</v>
      </c>
      <c r="O535" t="b">
        <v>0</v>
      </c>
      <c r="P535" t="s">
        <v>606</v>
      </c>
      <c r="Q535" t="s">
        <v>607</v>
      </c>
      <c r="R535">
        <v>54</v>
      </c>
      <c r="S535" s="1">
        <v>44574.925000000003</v>
      </c>
      <c r="T535" t="s">
        <v>44</v>
      </c>
      <c r="U535" t="s">
        <v>44</v>
      </c>
      <c r="V535">
        <v>0.74654990899999996</v>
      </c>
      <c r="W535">
        <v>10</v>
      </c>
      <c r="X535" t="s">
        <v>45</v>
      </c>
      <c r="Y535">
        <v>0.72806070899999997</v>
      </c>
      <c r="Z535" t="s">
        <v>45</v>
      </c>
      <c r="AA535" t="s">
        <v>46</v>
      </c>
      <c r="AB535">
        <v>4.9933999E-2</v>
      </c>
      <c r="AC535">
        <v>9.2848257000000003E-2</v>
      </c>
      <c r="AD535">
        <v>0.14123654799999999</v>
      </c>
      <c r="AE535" t="s">
        <v>47</v>
      </c>
      <c r="AF535" s="3">
        <v>-10.676326939999999</v>
      </c>
      <c r="AG535">
        <v>-4.7821009119999998</v>
      </c>
      <c r="AH535">
        <v>54</v>
      </c>
      <c r="AI535">
        <v>29.01</v>
      </c>
      <c r="AJ535">
        <v>2687.6219959999999</v>
      </c>
      <c r="AK535">
        <v>132.62199620000001</v>
      </c>
      <c r="AL535" t="s">
        <v>45</v>
      </c>
      <c r="AM535">
        <v>5</v>
      </c>
      <c r="AN535" t="s">
        <v>115</v>
      </c>
      <c r="AP535">
        <f t="shared" si="34"/>
        <v>5</v>
      </c>
      <c r="AQ535">
        <f t="shared" si="35"/>
        <v>137.62199620000001</v>
      </c>
      <c r="AR535">
        <f t="shared" si="36"/>
        <v>5</v>
      </c>
      <c r="AS535" t="b">
        <f t="shared" si="37"/>
        <v>1</v>
      </c>
    </row>
    <row r="536" spans="1:45" x14ac:dyDescent="0.25">
      <c r="A536" s="1">
        <v>44574.980555555558</v>
      </c>
      <c r="B536" t="s">
        <v>623</v>
      </c>
      <c r="C536">
        <v>192</v>
      </c>
      <c r="D536" t="s">
        <v>166</v>
      </c>
      <c r="E536">
        <v>8</v>
      </c>
      <c r="F536">
        <v>21075.516</v>
      </c>
      <c r="G536" s="2" t="s">
        <v>624</v>
      </c>
      <c r="H536">
        <v>18.166514639999999</v>
      </c>
      <c r="I536">
        <v>1.3373632E-2</v>
      </c>
      <c r="J536">
        <v>-0.154904764</v>
      </c>
      <c r="K536">
        <v>8.5463039000000005E-2</v>
      </c>
      <c r="L536">
        <v>0.69377</v>
      </c>
      <c r="M536">
        <v>1.329102921</v>
      </c>
      <c r="N536">
        <v>0.29250622700000001</v>
      </c>
      <c r="O536" t="b">
        <v>0</v>
      </c>
      <c r="P536" t="s">
        <v>606</v>
      </c>
      <c r="Q536" t="s">
        <v>607</v>
      </c>
      <c r="R536">
        <v>46</v>
      </c>
      <c r="S536" s="1">
        <v>44574.980555555558</v>
      </c>
      <c r="T536" t="s">
        <v>44</v>
      </c>
      <c r="U536" t="s">
        <v>44</v>
      </c>
      <c r="V536">
        <v>0.73220392400000001</v>
      </c>
      <c r="W536">
        <v>13</v>
      </c>
      <c r="X536" t="s">
        <v>45</v>
      </c>
      <c r="Y536">
        <v>0.71383684400000003</v>
      </c>
      <c r="Z536" t="s">
        <v>45</v>
      </c>
      <c r="AA536" t="s">
        <v>46</v>
      </c>
      <c r="AB536">
        <v>4.9933999E-2</v>
      </c>
      <c r="AC536">
        <v>9.2848257000000003E-2</v>
      </c>
      <c r="AD536">
        <v>0.14123654799999999</v>
      </c>
      <c r="AE536" t="s">
        <v>47</v>
      </c>
      <c r="AF536" s="3">
        <v>-7.3757750870000001</v>
      </c>
      <c r="AG536">
        <v>-3.6330920189999998</v>
      </c>
      <c r="AH536">
        <v>46</v>
      </c>
      <c r="AI536">
        <v>25.88</v>
      </c>
      <c r="AJ536">
        <v>2219.9520210000001</v>
      </c>
      <c r="AK536">
        <v>29.952020789999999</v>
      </c>
      <c r="AL536">
        <v>76.360627750000006</v>
      </c>
      <c r="AM536">
        <v>2</v>
      </c>
      <c r="AN536" t="s">
        <v>57</v>
      </c>
      <c r="AP536">
        <f t="shared" si="34"/>
        <v>5</v>
      </c>
      <c r="AQ536">
        <f t="shared" si="35"/>
        <v>34.952020789999999</v>
      </c>
      <c r="AR536">
        <f t="shared" si="36"/>
        <v>2</v>
      </c>
      <c r="AS536" t="b">
        <f t="shared" si="37"/>
        <v>1</v>
      </c>
    </row>
    <row r="537" spans="1:45" x14ac:dyDescent="0.25">
      <c r="A537" s="1">
        <v>44575.063888888886</v>
      </c>
      <c r="B537" t="s">
        <v>623</v>
      </c>
      <c r="C537">
        <v>192</v>
      </c>
      <c r="D537" t="s">
        <v>166</v>
      </c>
      <c r="E537">
        <v>11</v>
      </c>
      <c r="F537">
        <v>25183.633999999998</v>
      </c>
      <c r="G537">
        <v>3.3654699999999997E-4</v>
      </c>
      <c r="H537">
        <v>18.13650676</v>
      </c>
      <c r="I537">
        <v>1.3304636E-2</v>
      </c>
      <c r="J537">
        <v>-0.13150461699999999</v>
      </c>
      <c r="K537">
        <v>8.0247012000000006E-2</v>
      </c>
      <c r="L537">
        <v>0.71736999999999995</v>
      </c>
      <c r="M537">
        <v>1.2927868060000001</v>
      </c>
      <c r="N537">
        <v>0.27848169499999997</v>
      </c>
      <c r="O537" t="b">
        <v>0</v>
      </c>
      <c r="P537" t="s">
        <v>606</v>
      </c>
      <c r="Q537" t="s">
        <v>607</v>
      </c>
      <c r="R537">
        <v>46</v>
      </c>
      <c r="S537" s="1">
        <v>44575.063888888886</v>
      </c>
      <c r="T537" t="s">
        <v>44</v>
      </c>
      <c r="U537" t="s">
        <v>44</v>
      </c>
      <c r="V537" t="s">
        <v>45</v>
      </c>
      <c r="W537" t="s">
        <v>50</v>
      </c>
      <c r="X537" t="s">
        <v>45</v>
      </c>
      <c r="Y537" t="s">
        <v>45</v>
      </c>
      <c r="Z537" t="s">
        <v>45</v>
      </c>
      <c r="AA537" t="s">
        <v>46</v>
      </c>
      <c r="AB537">
        <v>4.9933999E-2</v>
      </c>
      <c r="AC537">
        <v>9.2848257000000003E-2</v>
      </c>
      <c r="AD537">
        <v>0.14123654799999999</v>
      </c>
      <c r="AE537" t="s">
        <v>47</v>
      </c>
      <c r="AF537" s="3" t="s">
        <v>45</v>
      </c>
      <c r="AG537" t="s">
        <v>45</v>
      </c>
      <c r="AH537">
        <v>46</v>
      </c>
      <c r="AI537">
        <v>25.88</v>
      </c>
      <c r="AJ537">
        <v>2219.9520210000001</v>
      </c>
      <c r="AK537">
        <v>29.952020789999999</v>
      </c>
      <c r="AL537">
        <v>76.360627750000006</v>
      </c>
      <c r="AM537">
        <v>2</v>
      </c>
      <c r="AN537" t="s">
        <v>57</v>
      </c>
      <c r="AP537">
        <f t="shared" si="34"/>
        <v>5</v>
      </c>
      <c r="AQ537">
        <f t="shared" si="35"/>
        <v>34.952020789999999</v>
      </c>
      <c r="AR537">
        <f t="shared" si="36"/>
        <v>2</v>
      </c>
      <c r="AS537" t="b">
        <f t="shared" si="37"/>
        <v>1</v>
      </c>
    </row>
    <row r="538" spans="1:45" x14ac:dyDescent="0.25">
      <c r="A538" s="1">
        <v>44575.118750000001</v>
      </c>
      <c r="B538" t="s">
        <v>625</v>
      </c>
      <c r="C538">
        <v>192</v>
      </c>
      <c r="D538" t="s">
        <v>166</v>
      </c>
      <c r="E538">
        <v>13</v>
      </c>
      <c r="F538">
        <v>24348.526000000002</v>
      </c>
      <c r="G538">
        <v>2.7441299999999999E-4</v>
      </c>
      <c r="H538">
        <v>16.112417789999999</v>
      </c>
      <c r="I538">
        <v>1.3615563000000001E-2</v>
      </c>
      <c r="J538">
        <v>-0.171481198</v>
      </c>
      <c r="K538">
        <v>8.1899897999999999E-2</v>
      </c>
      <c r="L538">
        <v>0.67661000000000004</v>
      </c>
      <c r="M538">
        <v>0.98966964199999996</v>
      </c>
      <c r="N538">
        <v>-1.4117970500000001</v>
      </c>
      <c r="O538" t="b">
        <v>0</v>
      </c>
      <c r="P538" t="s">
        <v>606</v>
      </c>
      <c r="Q538" t="s">
        <v>607</v>
      </c>
      <c r="R538">
        <v>53</v>
      </c>
      <c r="S538" s="1">
        <v>44575.118750000001</v>
      </c>
      <c r="T538" t="s">
        <v>44</v>
      </c>
      <c r="U538" t="s">
        <v>44</v>
      </c>
      <c r="V538" t="s">
        <v>45</v>
      </c>
      <c r="W538" t="s">
        <v>50</v>
      </c>
      <c r="X538" t="s">
        <v>45</v>
      </c>
      <c r="Y538" t="s">
        <v>45</v>
      </c>
      <c r="Z538" t="s">
        <v>45</v>
      </c>
      <c r="AA538" t="s">
        <v>46</v>
      </c>
      <c r="AB538">
        <v>4.9933999E-2</v>
      </c>
      <c r="AC538">
        <v>9.2848257000000003E-2</v>
      </c>
      <c r="AD538">
        <v>0.14123654799999999</v>
      </c>
      <c r="AE538" t="s">
        <v>47</v>
      </c>
      <c r="AF538" s="3" t="s">
        <v>45</v>
      </c>
      <c r="AG538" t="s">
        <v>45</v>
      </c>
      <c r="AH538">
        <v>53</v>
      </c>
      <c r="AI538">
        <v>28.87</v>
      </c>
      <c r="AJ538">
        <v>2684.5777520000001</v>
      </c>
      <c r="AK538">
        <v>129.57775229999999</v>
      </c>
      <c r="AL538" t="s">
        <v>45</v>
      </c>
      <c r="AM538">
        <v>5</v>
      </c>
      <c r="AN538" t="s">
        <v>115</v>
      </c>
      <c r="AP538">
        <f t="shared" si="34"/>
        <v>5</v>
      </c>
      <c r="AQ538">
        <f t="shared" si="35"/>
        <v>134.57775229999999</v>
      </c>
      <c r="AR538">
        <f t="shared" si="36"/>
        <v>5</v>
      </c>
      <c r="AS538" t="b">
        <f t="shared" si="37"/>
        <v>1</v>
      </c>
    </row>
    <row r="539" spans="1:45" x14ac:dyDescent="0.25">
      <c r="A539" s="1">
        <v>44575.20208333333</v>
      </c>
      <c r="B539" t="s">
        <v>626</v>
      </c>
      <c r="C539">
        <v>192</v>
      </c>
      <c r="D539" t="s">
        <v>166</v>
      </c>
      <c r="E539">
        <v>16</v>
      </c>
      <c r="F539">
        <v>26158.027999999998</v>
      </c>
      <c r="G539">
        <v>6.2389699999999999E-4</v>
      </c>
      <c r="H539">
        <v>19.221462379999998</v>
      </c>
      <c r="I539">
        <v>1.5527371E-2</v>
      </c>
      <c r="J539">
        <v>-0.15804795599999999</v>
      </c>
      <c r="K539">
        <v>9.0667258000000001E-2</v>
      </c>
      <c r="L539">
        <v>0.68903999999999999</v>
      </c>
      <c r="M539">
        <v>1.5411319640000001</v>
      </c>
      <c r="N539">
        <v>1.1469647569999999</v>
      </c>
      <c r="O539" t="b">
        <v>0</v>
      </c>
      <c r="P539" t="s">
        <v>606</v>
      </c>
      <c r="Q539" t="s">
        <v>607</v>
      </c>
      <c r="R539">
        <v>42</v>
      </c>
      <c r="S539" s="1">
        <v>44575.20208333333</v>
      </c>
      <c r="T539" t="s">
        <v>44</v>
      </c>
      <c r="U539" t="s">
        <v>44</v>
      </c>
      <c r="V539" t="s">
        <v>45</v>
      </c>
      <c r="W539" t="s">
        <v>50</v>
      </c>
      <c r="X539" t="s">
        <v>45</v>
      </c>
      <c r="Y539" t="s">
        <v>45</v>
      </c>
      <c r="Z539" t="s">
        <v>45</v>
      </c>
      <c r="AA539" t="s">
        <v>46</v>
      </c>
      <c r="AB539">
        <v>4.9933999E-2</v>
      </c>
      <c r="AC539">
        <v>9.2848257000000003E-2</v>
      </c>
      <c r="AD539">
        <v>0.14123654799999999</v>
      </c>
      <c r="AE539" t="s">
        <v>47</v>
      </c>
      <c r="AF539" s="3" t="s">
        <v>45</v>
      </c>
      <c r="AG539" t="s">
        <v>45</v>
      </c>
      <c r="AH539">
        <v>42</v>
      </c>
      <c r="AI539">
        <v>23.61</v>
      </c>
      <c r="AJ539">
        <v>2136.522833</v>
      </c>
      <c r="AK539">
        <v>311.5228328</v>
      </c>
      <c r="AL539">
        <v>34.113227870000003</v>
      </c>
      <c r="AM539">
        <v>11</v>
      </c>
      <c r="AN539" t="s">
        <v>59</v>
      </c>
      <c r="AP539">
        <f t="shared" si="34"/>
        <v>5</v>
      </c>
      <c r="AQ539">
        <f t="shared" si="35"/>
        <v>316.5228328</v>
      </c>
      <c r="AR539">
        <f t="shared" si="36"/>
        <v>11</v>
      </c>
      <c r="AS539" t="b">
        <f t="shared" si="37"/>
        <v>1</v>
      </c>
    </row>
    <row r="540" spans="1:45" x14ac:dyDescent="0.25">
      <c r="A540" s="1">
        <v>44575.257638888892</v>
      </c>
      <c r="B540" t="s">
        <v>627</v>
      </c>
      <c r="C540">
        <v>192</v>
      </c>
      <c r="D540" t="s">
        <v>166</v>
      </c>
      <c r="E540">
        <v>18</v>
      </c>
      <c r="F540">
        <v>25281.24</v>
      </c>
      <c r="G540">
        <v>6.7051100000000005E-4</v>
      </c>
      <c r="H540">
        <v>18.545940519999998</v>
      </c>
      <c r="I540">
        <v>1.5933942E-2</v>
      </c>
      <c r="J540">
        <v>-0.16423839600000001</v>
      </c>
      <c r="K540">
        <v>9.5959720999999998E-2</v>
      </c>
      <c r="L540">
        <v>0.68286999999999998</v>
      </c>
      <c r="M540">
        <v>1.532215568</v>
      </c>
      <c r="N540">
        <v>0.47333571400000002</v>
      </c>
      <c r="O540" t="b">
        <v>0</v>
      </c>
      <c r="P540" t="s">
        <v>606</v>
      </c>
      <c r="Q540" t="s">
        <v>607</v>
      </c>
      <c r="R540">
        <v>47</v>
      </c>
      <c r="S540" s="1">
        <v>44575.257638888892</v>
      </c>
      <c r="T540" t="s">
        <v>44</v>
      </c>
      <c r="U540" t="s">
        <v>44</v>
      </c>
      <c r="V540" t="s">
        <v>45</v>
      </c>
      <c r="W540" t="s">
        <v>50</v>
      </c>
      <c r="X540" t="s">
        <v>45</v>
      </c>
      <c r="Y540" t="s">
        <v>45</v>
      </c>
      <c r="Z540" t="s">
        <v>45</v>
      </c>
      <c r="AA540" t="s">
        <v>46</v>
      </c>
      <c r="AB540">
        <v>4.9933999E-2</v>
      </c>
      <c r="AC540">
        <v>9.2848257000000003E-2</v>
      </c>
      <c r="AD540">
        <v>0.14123654799999999</v>
      </c>
      <c r="AE540" t="s">
        <v>47</v>
      </c>
      <c r="AF540" s="3" t="s">
        <v>45</v>
      </c>
      <c r="AG540" t="s">
        <v>45</v>
      </c>
      <c r="AH540">
        <v>47</v>
      </c>
      <c r="AI540">
        <v>26.33</v>
      </c>
      <c r="AJ540">
        <v>2233.0445989999998</v>
      </c>
      <c r="AK540">
        <v>43.044598890000003</v>
      </c>
      <c r="AL540">
        <v>77.891233189999994</v>
      </c>
      <c r="AM540">
        <v>2</v>
      </c>
      <c r="AN540" t="s">
        <v>57</v>
      </c>
      <c r="AP540">
        <f t="shared" si="34"/>
        <v>5</v>
      </c>
      <c r="AQ540">
        <f t="shared" si="35"/>
        <v>48.044598890000003</v>
      </c>
      <c r="AR540">
        <f t="shared" si="36"/>
        <v>2</v>
      </c>
      <c r="AS540" t="b">
        <f t="shared" si="37"/>
        <v>1</v>
      </c>
    </row>
    <row r="541" spans="1:45" x14ac:dyDescent="0.25">
      <c r="A541" s="1">
        <v>44575.370138888888</v>
      </c>
      <c r="B541" t="s">
        <v>621</v>
      </c>
      <c r="C541">
        <v>192</v>
      </c>
      <c r="D541" t="s">
        <v>166</v>
      </c>
      <c r="E541">
        <v>22</v>
      </c>
      <c r="F541">
        <v>23326.308000000001</v>
      </c>
      <c r="G541">
        <v>5.1052900000000002E-4</v>
      </c>
      <c r="H541">
        <v>17.878545970000001</v>
      </c>
      <c r="I541">
        <v>1.7337406999999999E-2</v>
      </c>
      <c r="J541">
        <v>-0.19884671100000001</v>
      </c>
      <c r="K541">
        <v>9.6023591000000005E-2</v>
      </c>
      <c r="L541">
        <v>0.64761999999999997</v>
      </c>
      <c r="M541">
        <v>1.4065448650000001</v>
      </c>
      <c r="N541">
        <v>-6.4764682000000004E-2</v>
      </c>
      <c r="O541" t="b">
        <v>0</v>
      </c>
      <c r="P541" t="s">
        <v>606</v>
      </c>
      <c r="Q541" t="s">
        <v>607</v>
      </c>
      <c r="R541">
        <v>45</v>
      </c>
      <c r="S541" s="1">
        <v>44575.370138888888</v>
      </c>
      <c r="T541" t="s">
        <v>44</v>
      </c>
      <c r="U541" t="s">
        <v>44</v>
      </c>
      <c r="V541">
        <v>0.62158952499999998</v>
      </c>
      <c r="W541">
        <v>6</v>
      </c>
      <c r="X541" t="s">
        <v>45</v>
      </c>
      <c r="Y541">
        <v>0.60923539800000004</v>
      </c>
      <c r="Z541" t="s">
        <v>45</v>
      </c>
      <c r="AA541" t="s">
        <v>46</v>
      </c>
      <c r="AB541">
        <v>4.9933999E-2</v>
      </c>
      <c r="AC541">
        <v>9.2848257000000003E-2</v>
      </c>
      <c r="AD541">
        <v>0.14123654799999999</v>
      </c>
      <c r="AE541" t="s">
        <v>47</v>
      </c>
      <c r="AF541" s="3">
        <v>21.448390069999999</v>
      </c>
      <c r="AG541">
        <v>3.0799335590000001</v>
      </c>
      <c r="AH541">
        <v>45</v>
      </c>
      <c r="AI541">
        <v>24.92</v>
      </c>
      <c r="AJ541">
        <v>2200.5868129999999</v>
      </c>
      <c r="AK541">
        <v>10.58681286</v>
      </c>
      <c r="AL541">
        <v>58.625021019999998</v>
      </c>
      <c r="AM541">
        <v>1</v>
      </c>
      <c r="AN541" t="s">
        <v>48</v>
      </c>
      <c r="AP541">
        <f t="shared" si="34"/>
        <v>5</v>
      </c>
      <c r="AQ541">
        <f t="shared" si="35"/>
        <v>15.58681286</v>
      </c>
      <c r="AR541">
        <f t="shared" si="36"/>
        <v>1</v>
      </c>
      <c r="AS541" t="b">
        <f t="shared" si="37"/>
        <v>1</v>
      </c>
    </row>
    <row r="542" spans="1:45" x14ac:dyDescent="0.25">
      <c r="A542" s="1">
        <v>44575.397916666669</v>
      </c>
      <c r="B542" t="s">
        <v>628</v>
      </c>
      <c r="C542">
        <v>192</v>
      </c>
      <c r="D542" t="s">
        <v>166</v>
      </c>
      <c r="E542">
        <v>23</v>
      </c>
      <c r="F542">
        <v>23873.366000000002</v>
      </c>
      <c r="G542">
        <v>5.9011299999999997E-4</v>
      </c>
      <c r="H542">
        <v>17.57671019</v>
      </c>
      <c r="I542">
        <v>1.7189277999999999E-2</v>
      </c>
      <c r="J542">
        <v>-0.168487892</v>
      </c>
      <c r="K542">
        <v>0.100777593</v>
      </c>
      <c r="L542">
        <v>0.67845</v>
      </c>
      <c r="M542">
        <v>1.341919713</v>
      </c>
      <c r="N542">
        <v>-0.33519920800000003</v>
      </c>
      <c r="O542" t="b">
        <v>0</v>
      </c>
      <c r="P542" t="s">
        <v>606</v>
      </c>
      <c r="Q542" t="s">
        <v>607</v>
      </c>
      <c r="R542">
        <v>49</v>
      </c>
      <c r="S542" s="1">
        <v>44575.397916666669</v>
      </c>
      <c r="T542" t="s">
        <v>44</v>
      </c>
      <c r="U542" t="s">
        <v>44</v>
      </c>
      <c r="V542" t="s">
        <v>45</v>
      </c>
      <c r="W542" t="s">
        <v>50</v>
      </c>
      <c r="X542" t="s">
        <v>45</v>
      </c>
      <c r="Y542" t="s">
        <v>45</v>
      </c>
      <c r="Z542" t="s">
        <v>45</v>
      </c>
      <c r="AA542" t="s">
        <v>46</v>
      </c>
      <c r="AB542">
        <v>4.9933999E-2</v>
      </c>
      <c r="AC542">
        <v>9.2848257000000003E-2</v>
      </c>
      <c r="AD542">
        <v>0.14123654799999999</v>
      </c>
      <c r="AE542" t="s">
        <v>47</v>
      </c>
      <c r="AF542" s="3" t="s">
        <v>45</v>
      </c>
      <c r="AG542" t="s">
        <v>45</v>
      </c>
      <c r="AH542">
        <v>49</v>
      </c>
      <c r="AI542">
        <v>27.15</v>
      </c>
      <c r="AJ542">
        <v>2254.3085599999999</v>
      </c>
      <c r="AK542">
        <v>64.308559599999995</v>
      </c>
      <c r="AL542">
        <v>81.864399919999997</v>
      </c>
      <c r="AM542">
        <v>3</v>
      </c>
      <c r="AN542" t="s">
        <v>85</v>
      </c>
      <c r="AP542">
        <f t="shared" si="34"/>
        <v>5</v>
      </c>
      <c r="AQ542">
        <f t="shared" si="35"/>
        <v>69.308559599999995</v>
      </c>
      <c r="AR542">
        <f t="shared" si="36"/>
        <v>3</v>
      </c>
      <c r="AS542" t="b">
        <f t="shared" si="37"/>
        <v>1</v>
      </c>
    </row>
    <row r="543" spans="1:45" x14ac:dyDescent="0.25">
      <c r="A543" s="1">
        <v>44575.481944444444</v>
      </c>
      <c r="B543" t="s">
        <v>623</v>
      </c>
      <c r="C543">
        <v>192</v>
      </c>
      <c r="D543" t="s">
        <v>166</v>
      </c>
      <c r="E543">
        <v>26</v>
      </c>
      <c r="F543">
        <v>21110.28</v>
      </c>
      <c r="G543">
        <v>1.2204029999999999E-3</v>
      </c>
      <c r="H543">
        <v>18.163102670000001</v>
      </c>
      <c r="I543">
        <v>1.5986324E-2</v>
      </c>
      <c r="J543">
        <v>-0.14100221900000001</v>
      </c>
      <c r="K543">
        <v>0.10261861899999999</v>
      </c>
      <c r="L543">
        <v>0.70660999999999996</v>
      </c>
      <c r="M543">
        <v>1.2870581029999999</v>
      </c>
      <c r="N543">
        <v>0.244668791</v>
      </c>
      <c r="O543" t="b">
        <v>0</v>
      </c>
      <c r="P543" t="s">
        <v>606</v>
      </c>
      <c r="Q543" t="s">
        <v>607</v>
      </c>
      <c r="R543">
        <v>46</v>
      </c>
      <c r="S543" s="1">
        <v>44575.481944444444</v>
      </c>
      <c r="T543" t="s">
        <v>44</v>
      </c>
      <c r="U543" t="s">
        <v>44</v>
      </c>
      <c r="V543">
        <v>0.74610646899999999</v>
      </c>
      <c r="W543">
        <v>13</v>
      </c>
      <c r="X543" t="s">
        <v>45</v>
      </c>
      <c r="Y543">
        <v>0.72737846399999995</v>
      </c>
      <c r="Z543" t="s">
        <v>45</v>
      </c>
      <c r="AA543" t="s">
        <v>46</v>
      </c>
      <c r="AB543">
        <v>4.9933999E-2</v>
      </c>
      <c r="AC543">
        <v>9.2848257000000003E-2</v>
      </c>
      <c r="AD543">
        <v>0.14123654799999999</v>
      </c>
      <c r="AE543" t="s">
        <v>47</v>
      </c>
      <c r="AF543" s="3">
        <v>-10.52081521</v>
      </c>
      <c r="AG543">
        <v>-4.4840071149999998</v>
      </c>
      <c r="AH543">
        <v>46</v>
      </c>
      <c r="AI543">
        <v>25.88</v>
      </c>
      <c r="AJ543">
        <v>2219.9520210000001</v>
      </c>
      <c r="AK543">
        <v>29.952020789999999</v>
      </c>
      <c r="AL543">
        <v>76.360627750000006</v>
      </c>
      <c r="AM543">
        <v>2</v>
      </c>
      <c r="AN543" t="s">
        <v>57</v>
      </c>
      <c r="AP543">
        <f t="shared" si="34"/>
        <v>5</v>
      </c>
      <c r="AQ543">
        <f t="shared" si="35"/>
        <v>34.952020789999999</v>
      </c>
      <c r="AR543">
        <f t="shared" si="36"/>
        <v>2</v>
      </c>
      <c r="AS543" t="b">
        <f t="shared" si="37"/>
        <v>1</v>
      </c>
    </row>
    <row r="544" spans="1:45" x14ac:dyDescent="0.25">
      <c r="A544" s="1">
        <v>44575.539583333331</v>
      </c>
      <c r="B544" t="s">
        <v>621</v>
      </c>
      <c r="C544">
        <v>192</v>
      </c>
      <c r="D544" t="s">
        <v>166</v>
      </c>
      <c r="E544">
        <v>28</v>
      </c>
      <c r="F544">
        <v>25643.004000000001</v>
      </c>
      <c r="G544">
        <v>4.5840600000000002E-4</v>
      </c>
      <c r="H544">
        <v>18.401602400000002</v>
      </c>
      <c r="I544">
        <v>1.1933358999999999E-2</v>
      </c>
      <c r="J544">
        <v>-0.19746356600000001</v>
      </c>
      <c r="K544">
        <v>7.3179238999999993E-2</v>
      </c>
      <c r="L544">
        <v>0.6492</v>
      </c>
      <c r="M544">
        <v>1.5980929829999999</v>
      </c>
      <c r="N544">
        <v>0.22545800299999999</v>
      </c>
      <c r="O544" t="b">
        <v>0</v>
      </c>
      <c r="P544" t="s">
        <v>606</v>
      </c>
      <c r="Q544" t="s">
        <v>607</v>
      </c>
      <c r="R544">
        <v>45</v>
      </c>
      <c r="S544" s="1">
        <v>44575.539583333331</v>
      </c>
      <c r="T544" t="s">
        <v>44</v>
      </c>
      <c r="U544" t="s">
        <v>44</v>
      </c>
      <c r="V544" t="s">
        <v>45</v>
      </c>
      <c r="W544" t="s">
        <v>50</v>
      </c>
      <c r="X544" t="s">
        <v>45</v>
      </c>
      <c r="Y544" t="s">
        <v>45</v>
      </c>
      <c r="Z544" t="s">
        <v>45</v>
      </c>
      <c r="AA544" t="s">
        <v>46</v>
      </c>
      <c r="AB544">
        <v>4.9933999E-2</v>
      </c>
      <c r="AC544">
        <v>9.2848257000000003E-2</v>
      </c>
      <c r="AD544">
        <v>0.14123654799999999</v>
      </c>
      <c r="AE544" t="s">
        <v>47</v>
      </c>
      <c r="AF544" s="3" t="s">
        <v>45</v>
      </c>
      <c r="AG544" t="s">
        <v>45</v>
      </c>
      <c r="AH544">
        <v>45</v>
      </c>
      <c r="AI544">
        <v>24.92</v>
      </c>
      <c r="AJ544">
        <v>2200.5868129999999</v>
      </c>
      <c r="AK544">
        <v>10.58681286</v>
      </c>
      <c r="AL544">
        <v>58.625021019999998</v>
      </c>
      <c r="AM544">
        <v>1</v>
      </c>
      <c r="AN544" t="s">
        <v>48</v>
      </c>
      <c r="AP544">
        <f t="shared" si="34"/>
        <v>5</v>
      </c>
      <c r="AQ544">
        <f t="shared" si="35"/>
        <v>15.58681286</v>
      </c>
      <c r="AR544">
        <f t="shared" si="36"/>
        <v>1</v>
      </c>
      <c r="AS544" t="b">
        <f t="shared" si="37"/>
        <v>1</v>
      </c>
    </row>
    <row r="545" spans="1:45" x14ac:dyDescent="0.25">
      <c r="A545" s="1">
        <v>44575.622916666667</v>
      </c>
      <c r="B545" t="s">
        <v>629</v>
      </c>
      <c r="C545">
        <v>192</v>
      </c>
      <c r="D545" t="s">
        <v>166</v>
      </c>
      <c r="E545">
        <v>31</v>
      </c>
      <c r="F545">
        <v>25309.71</v>
      </c>
      <c r="G545">
        <v>4.1941400000000001E-4</v>
      </c>
      <c r="H545">
        <v>18.414099350000001</v>
      </c>
      <c r="I545">
        <v>1.3789271000000001E-2</v>
      </c>
      <c r="J545">
        <v>-0.17524216300000001</v>
      </c>
      <c r="K545">
        <v>8.5464213999999997E-2</v>
      </c>
      <c r="L545">
        <v>0.67179999999999995</v>
      </c>
      <c r="M545">
        <v>1.533789453</v>
      </c>
      <c r="N545">
        <v>0.335243823</v>
      </c>
      <c r="O545" t="b">
        <v>0</v>
      </c>
      <c r="P545" t="s">
        <v>606</v>
      </c>
      <c r="Q545" t="s">
        <v>607</v>
      </c>
      <c r="R545">
        <v>48</v>
      </c>
      <c r="S545" s="1">
        <v>44575.622916666667</v>
      </c>
      <c r="T545" t="s">
        <v>44</v>
      </c>
      <c r="U545" t="s">
        <v>44</v>
      </c>
      <c r="V545" t="s">
        <v>45</v>
      </c>
      <c r="W545" t="s">
        <v>50</v>
      </c>
      <c r="X545" t="s">
        <v>45</v>
      </c>
      <c r="Y545" t="s">
        <v>45</v>
      </c>
      <c r="Z545" t="s">
        <v>45</v>
      </c>
      <c r="AA545" t="s">
        <v>46</v>
      </c>
      <c r="AB545">
        <v>4.9933999E-2</v>
      </c>
      <c r="AC545">
        <v>9.2848257000000003E-2</v>
      </c>
      <c r="AD545">
        <v>0.14123654799999999</v>
      </c>
      <c r="AE545" t="s">
        <v>47</v>
      </c>
      <c r="AF545" s="3" t="s">
        <v>45</v>
      </c>
      <c r="AG545" t="s">
        <v>45</v>
      </c>
      <c r="AH545">
        <v>48</v>
      </c>
      <c r="AI545">
        <v>26.8</v>
      </c>
      <c r="AJ545">
        <v>2276.366274</v>
      </c>
      <c r="AK545">
        <v>86.36627446</v>
      </c>
      <c r="AL545">
        <v>76.427717090000002</v>
      </c>
      <c r="AM545">
        <v>4</v>
      </c>
      <c r="AN545" t="s">
        <v>51</v>
      </c>
      <c r="AP545">
        <f t="shared" si="34"/>
        <v>5</v>
      </c>
      <c r="AQ545">
        <f t="shared" si="35"/>
        <v>91.36627446</v>
      </c>
      <c r="AR545">
        <f t="shared" si="36"/>
        <v>4</v>
      </c>
      <c r="AS545" t="b">
        <f t="shared" si="37"/>
        <v>1</v>
      </c>
    </row>
    <row r="546" spans="1:45" x14ac:dyDescent="0.25">
      <c r="A546" s="1">
        <v>44575.679166666669</v>
      </c>
      <c r="B546" t="s">
        <v>630</v>
      </c>
      <c r="C546">
        <v>192</v>
      </c>
      <c r="D546" t="s">
        <v>166</v>
      </c>
      <c r="E546">
        <v>33</v>
      </c>
      <c r="F546">
        <v>21507.069</v>
      </c>
      <c r="G546">
        <v>1.29049E-3</v>
      </c>
      <c r="H546">
        <v>18.262674870000001</v>
      </c>
      <c r="I546">
        <v>1.7186582999999998E-2</v>
      </c>
      <c r="J546">
        <v>-0.126687574</v>
      </c>
      <c r="K546">
        <v>0.102085683</v>
      </c>
      <c r="L546">
        <v>0.72092000000000001</v>
      </c>
      <c r="M546">
        <v>1.7068153779999999</v>
      </c>
      <c r="N546">
        <v>-7.5884946999999994E-2</v>
      </c>
      <c r="O546" t="b">
        <v>0</v>
      </c>
      <c r="P546" t="s">
        <v>606</v>
      </c>
      <c r="Q546" t="s">
        <v>607</v>
      </c>
      <c r="R546">
        <v>44</v>
      </c>
      <c r="S546" s="1">
        <v>44575.679166666669</v>
      </c>
      <c r="T546" t="s">
        <v>44</v>
      </c>
      <c r="U546" t="s">
        <v>44</v>
      </c>
      <c r="V546">
        <v>0.75390251699999999</v>
      </c>
      <c r="W546">
        <v>8</v>
      </c>
      <c r="X546" t="s">
        <v>45</v>
      </c>
      <c r="Y546">
        <v>0.73631137300000005</v>
      </c>
      <c r="Z546" t="s">
        <v>45</v>
      </c>
      <c r="AA546" t="s">
        <v>46</v>
      </c>
      <c r="AB546">
        <v>4.9933999E-2</v>
      </c>
      <c r="AC546">
        <v>9.2848257000000003E-2</v>
      </c>
      <c r="AD546">
        <v>0.14123654799999999</v>
      </c>
      <c r="AE546" t="s">
        <v>47</v>
      </c>
      <c r="AF546" s="3">
        <v>-12.53538286</v>
      </c>
      <c r="AG546">
        <v>-4.5950546379999997</v>
      </c>
      <c r="AH546">
        <v>44</v>
      </c>
      <c r="AI546">
        <v>24.4</v>
      </c>
      <c r="AJ546">
        <v>2103.1639519999999</v>
      </c>
      <c r="AK546">
        <v>278.16395230000001</v>
      </c>
      <c r="AL546">
        <v>43.821822009999998</v>
      </c>
      <c r="AM546">
        <v>10</v>
      </c>
      <c r="AN546" t="s">
        <v>79</v>
      </c>
      <c r="AP546">
        <f t="shared" si="34"/>
        <v>5</v>
      </c>
      <c r="AQ546">
        <f t="shared" si="35"/>
        <v>283.16395230000001</v>
      </c>
      <c r="AR546">
        <f t="shared" si="36"/>
        <v>10</v>
      </c>
      <c r="AS546" t="b">
        <f t="shared" si="37"/>
        <v>1</v>
      </c>
    </row>
    <row r="547" spans="1:45" x14ac:dyDescent="0.25">
      <c r="A547" s="1">
        <v>44575.790277777778</v>
      </c>
      <c r="B547" t="s">
        <v>621</v>
      </c>
      <c r="C547">
        <v>192</v>
      </c>
      <c r="D547" t="s">
        <v>166</v>
      </c>
      <c r="E547">
        <v>37</v>
      </c>
      <c r="F547">
        <v>25981.147000000001</v>
      </c>
      <c r="G547">
        <v>9.1825999999999995E-4</v>
      </c>
      <c r="H547">
        <v>18.464449120000001</v>
      </c>
      <c r="I547">
        <v>1.6752558000000001E-2</v>
      </c>
      <c r="J547">
        <v>-0.15560272</v>
      </c>
      <c r="K547">
        <v>9.5883414E-2</v>
      </c>
      <c r="L547">
        <v>0.69147999999999998</v>
      </c>
      <c r="M547">
        <v>1.5904339729999999</v>
      </c>
      <c r="N547">
        <v>0.28337857599999999</v>
      </c>
      <c r="O547" t="b">
        <v>0</v>
      </c>
      <c r="P547" t="s">
        <v>606</v>
      </c>
      <c r="Q547" t="s">
        <v>607</v>
      </c>
      <c r="R547">
        <v>45</v>
      </c>
      <c r="S547" s="1">
        <v>44575.790277777778</v>
      </c>
      <c r="T547" t="s">
        <v>44</v>
      </c>
      <c r="U547" t="s">
        <v>44</v>
      </c>
      <c r="V547" t="s">
        <v>45</v>
      </c>
      <c r="W547" t="s">
        <v>50</v>
      </c>
      <c r="X547" t="s">
        <v>45</v>
      </c>
      <c r="Y547" t="s">
        <v>45</v>
      </c>
      <c r="Z547" t="s">
        <v>45</v>
      </c>
      <c r="AA547" t="s">
        <v>46</v>
      </c>
      <c r="AB547">
        <v>4.9933999E-2</v>
      </c>
      <c r="AC547">
        <v>9.2848257000000003E-2</v>
      </c>
      <c r="AD547">
        <v>0.14123654799999999</v>
      </c>
      <c r="AE547" t="s">
        <v>47</v>
      </c>
      <c r="AF547" s="3" t="s">
        <v>45</v>
      </c>
      <c r="AG547" t="s">
        <v>45</v>
      </c>
      <c r="AH547">
        <v>45</v>
      </c>
      <c r="AI547">
        <v>24.92</v>
      </c>
      <c r="AJ547">
        <v>2200.5868129999999</v>
      </c>
      <c r="AK547">
        <v>10.58681286</v>
      </c>
      <c r="AL547">
        <v>58.625021019999998</v>
      </c>
      <c r="AM547">
        <v>1</v>
      </c>
      <c r="AN547" t="s">
        <v>48</v>
      </c>
      <c r="AP547">
        <f t="shared" si="34"/>
        <v>5</v>
      </c>
      <c r="AQ547">
        <f t="shared" si="35"/>
        <v>15.58681286</v>
      </c>
      <c r="AR547">
        <f t="shared" si="36"/>
        <v>1</v>
      </c>
      <c r="AS547" t="b">
        <f t="shared" si="37"/>
        <v>1</v>
      </c>
    </row>
    <row r="548" spans="1:45" x14ac:dyDescent="0.25">
      <c r="A548" s="1">
        <v>44575.875</v>
      </c>
      <c r="B548" t="s">
        <v>627</v>
      </c>
      <c r="C548">
        <v>192</v>
      </c>
      <c r="D548" t="s">
        <v>166</v>
      </c>
      <c r="E548">
        <v>40</v>
      </c>
      <c r="F548">
        <v>20764.016</v>
      </c>
      <c r="G548">
        <v>1.0528410000000001E-3</v>
      </c>
      <c r="H548">
        <v>18.41035931</v>
      </c>
      <c r="I548">
        <v>1.6220360999999999E-2</v>
      </c>
      <c r="J548">
        <v>-0.15204722400000001</v>
      </c>
      <c r="K548">
        <v>0.103289927</v>
      </c>
      <c r="L548">
        <v>0.69498000000000004</v>
      </c>
      <c r="M548">
        <v>1.344638303</v>
      </c>
      <c r="N548">
        <v>0.47851184800000002</v>
      </c>
      <c r="O548" t="b">
        <v>0</v>
      </c>
      <c r="P548" t="s">
        <v>606</v>
      </c>
      <c r="Q548" t="s">
        <v>607</v>
      </c>
      <c r="R548">
        <v>47</v>
      </c>
      <c r="S548" s="1">
        <v>44575.875</v>
      </c>
      <c r="T548" t="s">
        <v>44</v>
      </c>
      <c r="U548" t="s">
        <v>44</v>
      </c>
      <c r="V548">
        <v>0.744628874</v>
      </c>
      <c r="W548">
        <v>16</v>
      </c>
      <c r="X548" t="s">
        <v>45</v>
      </c>
      <c r="Y548">
        <v>0.72914301800000003</v>
      </c>
      <c r="Z548" t="s">
        <v>45</v>
      </c>
      <c r="AA548" t="s">
        <v>46</v>
      </c>
      <c r="AB548">
        <v>4.9933999E-2</v>
      </c>
      <c r="AC548">
        <v>9.2848257000000003E-2</v>
      </c>
      <c r="AD548">
        <v>0.14123654799999999</v>
      </c>
      <c r="AE548" t="s">
        <v>47</v>
      </c>
      <c r="AF548" s="3">
        <v>-10.922463909999999</v>
      </c>
      <c r="AG548">
        <v>-4.531440591</v>
      </c>
      <c r="AH548">
        <v>47</v>
      </c>
      <c r="AI548">
        <v>26.33</v>
      </c>
      <c r="AJ548">
        <v>2233.0445989999998</v>
      </c>
      <c r="AK548">
        <v>43.044598890000003</v>
      </c>
      <c r="AL548">
        <v>77.891233189999994</v>
      </c>
      <c r="AM548">
        <v>2</v>
      </c>
      <c r="AN548" t="s">
        <v>57</v>
      </c>
      <c r="AP548">
        <f t="shared" si="34"/>
        <v>5</v>
      </c>
      <c r="AQ548">
        <f t="shared" si="35"/>
        <v>48.044598890000003</v>
      </c>
      <c r="AR548">
        <f t="shared" si="36"/>
        <v>2</v>
      </c>
      <c r="AS548" t="b">
        <f t="shared" si="37"/>
        <v>1</v>
      </c>
    </row>
    <row r="549" spans="1:45" x14ac:dyDescent="0.25">
      <c r="A549" s="1">
        <v>44575.902083333334</v>
      </c>
      <c r="B549" t="s">
        <v>630</v>
      </c>
      <c r="C549">
        <v>192</v>
      </c>
      <c r="D549" t="s">
        <v>166</v>
      </c>
      <c r="E549">
        <v>41</v>
      </c>
      <c r="F549">
        <v>17667.275000000001</v>
      </c>
      <c r="G549">
        <v>1.259869E-3</v>
      </c>
      <c r="H549">
        <v>18.147917840000002</v>
      </c>
      <c r="I549">
        <v>1.3144065E-2</v>
      </c>
      <c r="J549">
        <v>-0.19564590900000001</v>
      </c>
      <c r="K549">
        <v>8.4399475000000002E-2</v>
      </c>
      <c r="L549">
        <v>0.65122999999999998</v>
      </c>
      <c r="M549">
        <v>1.673176773</v>
      </c>
      <c r="N549">
        <v>-7.1215450999999999E-2</v>
      </c>
      <c r="O549" t="b">
        <v>0</v>
      </c>
      <c r="P549" t="s">
        <v>606</v>
      </c>
      <c r="Q549" t="s">
        <v>607</v>
      </c>
      <c r="R549">
        <v>44</v>
      </c>
      <c r="S549" s="1">
        <v>44575.902083333334</v>
      </c>
      <c r="T549" t="s">
        <v>44</v>
      </c>
      <c r="U549" t="s">
        <v>44</v>
      </c>
      <c r="V549">
        <v>0.70677669700000001</v>
      </c>
      <c r="W549">
        <v>33</v>
      </c>
      <c r="X549" t="s">
        <v>45</v>
      </c>
      <c r="Y549">
        <v>0.69290721200000005</v>
      </c>
      <c r="Z549" t="s">
        <v>45</v>
      </c>
      <c r="AA549" t="s">
        <v>46</v>
      </c>
      <c r="AB549">
        <v>4.9933999E-2</v>
      </c>
      <c r="AC549">
        <v>9.2848257000000003E-2</v>
      </c>
      <c r="AD549">
        <v>0.14123654799999999</v>
      </c>
      <c r="AE549" t="s">
        <v>47</v>
      </c>
      <c r="AF549" s="3">
        <v>-2.284562776</v>
      </c>
      <c r="AG549">
        <v>-2.01899038</v>
      </c>
      <c r="AH549">
        <v>44</v>
      </c>
      <c r="AI549">
        <v>24.4</v>
      </c>
      <c r="AJ549">
        <v>2103.1639519999999</v>
      </c>
      <c r="AK549">
        <v>278.16395230000001</v>
      </c>
      <c r="AL549">
        <v>43.821822009999998</v>
      </c>
      <c r="AM549">
        <v>10</v>
      </c>
      <c r="AN549" t="s">
        <v>79</v>
      </c>
      <c r="AP549">
        <f t="shared" si="34"/>
        <v>5</v>
      </c>
      <c r="AQ549">
        <f t="shared" si="35"/>
        <v>283.16395230000001</v>
      </c>
      <c r="AR549">
        <f t="shared" si="36"/>
        <v>10</v>
      </c>
      <c r="AS549" t="b">
        <f t="shared" si="37"/>
        <v>1</v>
      </c>
    </row>
    <row r="550" spans="1:45" x14ac:dyDescent="0.25">
      <c r="A550" s="1">
        <v>44620.973611111112</v>
      </c>
      <c r="B550" t="s">
        <v>631</v>
      </c>
      <c r="C550">
        <v>213</v>
      </c>
      <c r="D550" t="s">
        <v>41</v>
      </c>
      <c r="E550">
        <v>18</v>
      </c>
      <c r="F550">
        <v>13767.821</v>
      </c>
      <c r="G550">
        <v>2.622634E-3</v>
      </c>
      <c r="H550">
        <v>18.607450010000001</v>
      </c>
      <c r="I550">
        <v>2.9162884E-2</v>
      </c>
      <c r="J550">
        <v>-0.19814595800000001</v>
      </c>
      <c r="K550">
        <v>0.122110858</v>
      </c>
      <c r="L550">
        <v>0.62641000000000002</v>
      </c>
      <c r="M550">
        <v>1.725719437</v>
      </c>
      <c r="N550">
        <v>0.23853758</v>
      </c>
      <c r="O550" t="b">
        <v>0</v>
      </c>
      <c r="P550" t="s">
        <v>606</v>
      </c>
      <c r="Q550" t="s">
        <v>607</v>
      </c>
      <c r="R550">
        <v>52</v>
      </c>
      <c r="S550" s="1">
        <v>44620.973611111112</v>
      </c>
      <c r="T550" t="s">
        <v>44</v>
      </c>
      <c r="U550" t="s">
        <v>44</v>
      </c>
      <c r="V550">
        <v>0.62625134999999998</v>
      </c>
      <c r="W550">
        <v>21</v>
      </c>
      <c r="X550" t="s">
        <v>45</v>
      </c>
      <c r="Y550">
        <v>0.62276240999999999</v>
      </c>
      <c r="Z550" t="s">
        <v>45</v>
      </c>
      <c r="AA550" t="s">
        <v>46</v>
      </c>
      <c r="AB550">
        <v>4.9933999E-2</v>
      </c>
      <c r="AC550">
        <v>9.2848257000000003E-2</v>
      </c>
      <c r="AD550">
        <v>0.14123654799999999</v>
      </c>
      <c r="AE550" t="s">
        <v>47</v>
      </c>
      <c r="AF550" s="3">
        <v>17.18683004</v>
      </c>
      <c r="AG550">
        <v>2.498670664</v>
      </c>
      <c r="AH550">
        <v>52</v>
      </c>
      <c r="AI550">
        <v>28.16</v>
      </c>
      <c r="AJ550">
        <v>2660.5241970000002</v>
      </c>
      <c r="AK550">
        <v>105.5241968</v>
      </c>
      <c r="AL550">
        <v>89.977964139999997</v>
      </c>
      <c r="AM550">
        <v>4</v>
      </c>
      <c r="AN550" t="s">
        <v>51</v>
      </c>
      <c r="AP550">
        <f t="shared" si="34"/>
        <v>5</v>
      </c>
      <c r="AQ550">
        <f t="shared" si="35"/>
        <v>110.5241968</v>
      </c>
      <c r="AR550">
        <f t="shared" si="36"/>
        <v>4</v>
      </c>
      <c r="AS550" t="b">
        <f t="shared" si="37"/>
        <v>1</v>
      </c>
    </row>
    <row r="551" spans="1:45" x14ac:dyDescent="0.25">
      <c r="A551" s="1">
        <v>44621.063194444447</v>
      </c>
      <c r="B551" t="s">
        <v>609</v>
      </c>
      <c r="C551">
        <v>213</v>
      </c>
      <c r="D551" t="s">
        <v>41</v>
      </c>
      <c r="E551">
        <v>21</v>
      </c>
      <c r="F551">
        <v>12704.764999999999</v>
      </c>
      <c r="G551">
        <v>2.4730249999999998E-3</v>
      </c>
      <c r="H551">
        <v>20.45439592</v>
      </c>
      <c r="I551">
        <v>2.3857876E-2</v>
      </c>
      <c r="J551">
        <v>-0.1890472</v>
      </c>
      <c r="K551">
        <v>0.107076686</v>
      </c>
      <c r="L551">
        <v>0.63537999999999994</v>
      </c>
      <c r="M551">
        <v>2.556067375</v>
      </c>
      <c r="N551">
        <v>1.188188837</v>
      </c>
      <c r="O551" t="b">
        <v>0</v>
      </c>
      <c r="P551" t="s">
        <v>606</v>
      </c>
      <c r="Q551" t="s">
        <v>607</v>
      </c>
      <c r="R551">
        <v>38</v>
      </c>
      <c r="S551" s="1">
        <v>44621.063194444447</v>
      </c>
      <c r="T551" t="s">
        <v>44</v>
      </c>
      <c r="U551" t="s">
        <v>44</v>
      </c>
      <c r="V551">
        <v>0.633689481</v>
      </c>
      <c r="W551">
        <v>8</v>
      </c>
      <c r="X551" t="s">
        <v>45</v>
      </c>
      <c r="Y551">
        <v>0.63013564700000002</v>
      </c>
      <c r="Z551" t="s">
        <v>45</v>
      </c>
      <c r="AA551" t="s">
        <v>46</v>
      </c>
      <c r="AB551">
        <v>4.9933999E-2</v>
      </c>
      <c r="AC551">
        <v>9.2848257000000003E-2</v>
      </c>
      <c r="AD551">
        <v>0.14123654799999999</v>
      </c>
      <c r="AE551" t="s">
        <v>47</v>
      </c>
      <c r="AF551" s="3">
        <v>14.940461770000001</v>
      </c>
      <c r="AG551">
        <v>2.8439413340000002</v>
      </c>
      <c r="AH551">
        <v>38</v>
      </c>
      <c r="AI551">
        <v>21.89</v>
      </c>
      <c r="AJ551">
        <v>1735.8460110000001</v>
      </c>
      <c r="AK551">
        <v>275.84601140000001</v>
      </c>
      <c r="AL551">
        <v>27.81311401</v>
      </c>
      <c r="AM551">
        <v>10</v>
      </c>
      <c r="AN551" t="s">
        <v>79</v>
      </c>
      <c r="AP551">
        <f t="shared" si="34"/>
        <v>5</v>
      </c>
      <c r="AQ551">
        <f t="shared" si="35"/>
        <v>280.84601140000001</v>
      </c>
      <c r="AR551">
        <f t="shared" si="36"/>
        <v>10</v>
      </c>
      <c r="AS551" t="b">
        <f t="shared" si="37"/>
        <v>1</v>
      </c>
    </row>
    <row r="552" spans="1:45" x14ac:dyDescent="0.25">
      <c r="A552" s="1">
        <v>44361.854166666664</v>
      </c>
      <c r="B552" t="s">
        <v>632</v>
      </c>
      <c r="C552">
        <v>471</v>
      </c>
      <c r="D552" t="s">
        <v>633</v>
      </c>
      <c r="E552">
        <v>6</v>
      </c>
      <c r="F552">
        <v>16419.714</v>
      </c>
      <c r="G552">
        <v>0.16589026200000001</v>
      </c>
      <c r="H552">
        <v>18.030649589999999</v>
      </c>
      <c r="I552">
        <v>2.4712347999999999E-2</v>
      </c>
      <c r="J552">
        <v>-0.154867281</v>
      </c>
      <c r="K552">
        <v>0.14053190199999999</v>
      </c>
      <c r="L552">
        <v>0.73755999999999999</v>
      </c>
      <c r="M552">
        <v>1.89067254</v>
      </c>
      <c r="N552">
        <v>0.17234896399999999</v>
      </c>
      <c r="O552" t="b">
        <v>0</v>
      </c>
      <c r="P552" t="s">
        <v>606</v>
      </c>
      <c r="Q552" t="s">
        <v>607</v>
      </c>
      <c r="R552">
        <v>10</v>
      </c>
      <c r="S552" s="1">
        <v>44361.854166666664</v>
      </c>
      <c r="T552" t="s">
        <v>44</v>
      </c>
      <c r="U552" t="s">
        <v>44</v>
      </c>
      <c r="V552">
        <v>0.65410253100000004</v>
      </c>
      <c r="W552">
        <v>27</v>
      </c>
      <c r="X552" t="s">
        <v>45</v>
      </c>
      <c r="Y552">
        <v>0.64550722699999996</v>
      </c>
      <c r="Z552" t="s">
        <v>45</v>
      </c>
      <c r="AA552" t="s">
        <v>89</v>
      </c>
      <c r="AB552">
        <v>3.6363811000000003E-2</v>
      </c>
      <c r="AC552">
        <v>0.17475738499999999</v>
      </c>
      <c r="AD552">
        <v>8.8195272000000005E-2</v>
      </c>
      <c r="AE552" t="s">
        <v>47</v>
      </c>
      <c r="AF552" s="3">
        <v>10.42014869</v>
      </c>
      <c r="AG552">
        <v>1.179038491</v>
      </c>
      <c r="AH552">
        <v>10</v>
      </c>
      <c r="AI552">
        <v>9.33</v>
      </c>
      <c r="AJ552">
        <v>484.08848590000002</v>
      </c>
      <c r="AK552">
        <v>119.08848589999999</v>
      </c>
      <c r="AL552">
        <v>19.177782919999999</v>
      </c>
      <c r="AM552">
        <v>5</v>
      </c>
      <c r="AN552" t="s">
        <v>115</v>
      </c>
      <c r="AP552">
        <f t="shared" si="34"/>
        <v>5</v>
      </c>
      <c r="AQ552">
        <f t="shared" si="35"/>
        <v>124.08848589999999</v>
      </c>
      <c r="AR552">
        <f t="shared" si="36"/>
        <v>5</v>
      </c>
      <c r="AS552" t="b">
        <f t="shared" si="37"/>
        <v>1</v>
      </c>
    </row>
    <row r="553" spans="1:45" x14ac:dyDescent="0.25">
      <c r="A553" s="1">
        <v>44361.922222222223</v>
      </c>
      <c r="B553" t="s">
        <v>634</v>
      </c>
      <c r="C553">
        <v>471</v>
      </c>
      <c r="D553" t="s">
        <v>633</v>
      </c>
      <c r="E553">
        <v>9</v>
      </c>
      <c r="F553">
        <v>16200.308999999999</v>
      </c>
      <c r="G553">
        <v>7.6850218999999997E-2</v>
      </c>
      <c r="H553">
        <v>19.299038329999998</v>
      </c>
      <c r="I553">
        <v>2.2619321000000001E-2</v>
      </c>
      <c r="J553">
        <v>-0.20353426399999999</v>
      </c>
      <c r="K553">
        <v>0.129620182</v>
      </c>
      <c r="L553">
        <v>0.67235999999999996</v>
      </c>
      <c r="M553">
        <v>2.5757756710000002</v>
      </c>
      <c r="N553">
        <v>0.79288492399999999</v>
      </c>
      <c r="O553" t="b">
        <v>0</v>
      </c>
      <c r="P553" t="s">
        <v>606</v>
      </c>
      <c r="Q553" t="s">
        <v>607</v>
      </c>
      <c r="R553">
        <v>15</v>
      </c>
      <c r="S553" s="1">
        <v>44361.922222222223</v>
      </c>
      <c r="T553" t="s">
        <v>44</v>
      </c>
      <c r="U553" t="s">
        <v>44</v>
      </c>
      <c r="V553">
        <v>0.60613054899999996</v>
      </c>
      <c r="W553">
        <v>26</v>
      </c>
      <c r="X553" t="s">
        <v>45</v>
      </c>
      <c r="Y553">
        <v>0.59962343100000004</v>
      </c>
      <c r="Z553" t="s">
        <v>45</v>
      </c>
      <c r="AA553" t="s">
        <v>89</v>
      </c>
      <c r="AB553">
        <v>3.6363811000000003E-2</v>
      </c>
      <c r="AC553">
        <v>0.17475738499999999</v>
      </c>
      <c r="AD553">
        <v>8.8195272000000005E-2</v>
      </c>
      <c r="AE553" t="s">
        <v>47</v>
      </c>
      <c r="AF553" s="3">
        <v>24.593196720000002</v>
      </c>
      <c r="AG553">
        <v>4.9005000660000002</v>
      </c>
      <c r="AH553">
        <v>15</v>
      </c>
      <c r="AI553">
        <v>11.64</v>
      </c>
      <c r="AJ553">
        <v>673.49915859999999</v>
      </c>
      <c r="AK553">
        <v>308.49915859999999</v>
      </c>
      <c r="AL553">
        <v>17.68427999</v>
      </c>
      <c r="AM553">
        <v>11</v>
      </c>
      <c r="AN553" t="s">
        <v>59</v>
      </c>
      <c r="AP553">
        <f t="shared" si="34"/>
        <v>5</v>
      </c>
      <c r="AQ553">
        <f t="shared" si="35"/>
        <v>313.49915859999999</v>
      </c>
      <c r="AR553">
        <f t="shared" si="36"/>
        <v>11</v>
      </c>
      <c r="AS553" t="b">
        <f t="shared" si="37"/>
        <v>1</v>
      </c>
    </row>
    <row r="554" spans="1:45" x14ac:dyDescent="0.25">
      <c r="A554" s="1">
        <v>44362.041666666664</v>
      </c>
      <c r="B554" t="s">
        <v>635</v>
      </c>
      <c r="C554">
        <v>471</v>
      </c>
      <c r="D554" t="s">
        <v>633</v>
      </c>
      <c r="E554">
        <v>14</v>
      </c>
      <c r="F554">
        <v>20161.008999999998</v>
      </c>
      <c r="G554">
        <v>4.3636696000000003E-2</v>
      </c>
      <c r="H554">
        <v>16.926257490000001</v>
      </c>
      <c r="I554">
        <v>1.4376631000000001E-2</v>
      </c>
      <c r="J554">
        <v>-0.227643234</v>
      </c>
      <c r="K554">
        <v>8.3789847000000001E-2</v>
      </c>
      <c r="L554">
        <v>0.58857000000000004</v>
      </c>
      <c r="M554">
        <v>0.57039265900000002</v>
      </c>
      <c r="N554">
        <v>0.47467502499999997</v>
      </c>
      <c r="O554" t="b">
        <v>0</v>
      </c>
      <c r="P554" t="s">
        <v>606</v>
      </c>
      <c r="Q554" t="s">
        <v>607</v>
      </c>
      <c r="R554">
        <v>34</v>
      </c>
      <c r="S554" s="1">
        <v>44362.041666666664</v>
      </c>
      <c r="T554" t="s">
        <v>44</v>
      </c>
      <c r="U554" t="s">
        <v>44</v>
      </c>
      <c r="V554">
        <v>0.54747007299999995</v>
      </c>
      <c r="W554">
        <v>18</v>
      </c>
      <c r="X554" t="s">
        <v>45</v>
      </c>
      <c r="Y554">
        <v>0.54329011100000002</v>
      </c>
      <c r="Z554" t="s">
        <v>45</v>
      </c>
      <c r="AA554" t="s">
        <v>89</v>
      </c>
      <c r="AB554">
        <v>3.6363811000000003E-2</v>
      </c>
      <c r="AC554">
        <v>0.17475738499999999</v>
      </c>
      <c r="AD554">
        <v>8.8195272000000005E-2</v>
      </c>
      <c r="AE554" t="s">
        <v>47</v>
      </c>
      <c r="AF554" s="3">
        <v>45.295308820000002</v>
      </c>
      <c r="AG554">
        <v>6.8463397920000002</v>
      </c>
      <c r="AH554">
        <v>34</v>
      </c>
      <c r="AI554">
        <v>19.989999999999998</v>
      </c>
      <c r="AJ554">
        <v>1692.6652509999999</v>
      </c>
      <c r="AK554">
        <v>232.66525089999999</v>
      </c>
      <c r="AL554">
        <v>23.772217019999999</v>
      </c>
      <c r="AM554">
        <v>8</v>
      </c>
      <c r="AN554" t="s">
        <v>55</v>
      </c>
      <c r="AP554">
        <f t="shared" si="34"/>
        <v>5</v>
      </c>
      <c r="AQ554">
        <f t="shared" si="35"/>
        <v>237.66525089999999</v>
      </c>
      <c r="AR554">
        <f t="shared" si="36"/>
        <v>8</v>
      </c>
      <c r="AS554" t="b">
        <f t="shared" si="37"/>
        <v>1</v>
      </c>
    </row>
    <row r="555" spans="1:45" x14ac:dyDescent="0.25">
      <c r="A555" s="1">
        <v>44362.112500000003</v>
      </c>
      <c r="B555" t="s">
        <v>636</v>
      </c>
      <c r="C555">
        <v>471</v>
      </c>
      <c r="D555" t="s">
        <v>633</v>
      </c>
      <c r="E555">
        <v>17</v>
      </c>
      <c r="F555">
        <v>18535.335999999999</v>
      </c>
      <c r="G555">
        <v>9.9091879999999993E-3</v>
      </c>
      <c r="H555">
        <v>18.142778910000001</v>
      </c>
      <c r="I555">
        <v>1.9375838999999999E-2</v>
      </c>
      <c r="J555">
        <v>-0.18635538300000001</v>
      </c>
      <c r="K555">
        <v>0.114101595</v>
      </c>
      <c r="L555">
        <v>0.63344999999999996</v>
      </c>
      <c r="M555">
        <v>2.0411259689999999</v>
      </c>
      <c r="N555">
        <v>0.117549985</v>
      </c>
      <c r="O555" t="b">
        <v>0</v>
      </c>
      <c r="P555" t="s">
        <v>606</v>
      </c>
      <c r="Q555" t="s">
        <v>607</v>
      </c>
      <c r="R555">
        <v>36</v>
      </c>
      <c r="S555" s="1">
        <v>44362.112500000003</v>
      </c>
      <c r="T555" t="s">
        <v>44</v>
      </c>
      <c r="U555" t="s">
        <v>44</v>
      </c>
      <c r="V555">
        <v>0.60456571999999997</v>
      </c>
      <c r="W555">
        <v>17</v>
      </c>
      <c r="X555" t="s">
        <v>45</v>
      </c>
      <c r="Y555">
        <v>0.59860587700000001</v>
      </c>
      <c r="Z555" t="s">
        <v>45</v>
      </c>
      <c r="AA555" t="s">
        <v>89</v>
      </c>
      <c r="AB555">
        <v>3.6363811000000003E-2</v>
      </c>
      <c r="AC555">
        <v>0.17475738499999999</v>
      </c>
      <c r="AD555">
        <v>8.8195272000000005E-2</v>
      </c>
      <c r="AE555" t="s">
        <v>47</v>
      </c>
      <c r="AF555" s="3">
        <v>24.932043700000001</v>
      </c>
      <c r="AG555">
        <v>4.4337504289999998</v>
      </c>
      <c r="AH555">
        <v>36</v>
      </c>
      <c r="AI555">
        <v>21.02</v>
      </c>
      <c r="AJ555">
        <v>1721.449331</v>
      </c>
      <c r="AK555">
        <v>261.44933109999999</v>
      </c>
      <c r="AL555">
        <v>29.282434720000001</v>
      </c>
      <c r="AM555">
        <v>9</v>
      </c>
      <c r="AN555" t="s">
        <v>71</v>
      </c>
      <c r="AP555">
        <f t="shared" si="34"/>
        <v>5</v>
      </c>
      <c r="AQ555">
        <f t="shared" si="35"/>
        <v>266.44933109999999</v>
      </c>
      <c r="AR555">
        <f t="shared" si="36"/>
        <v>9</v>
      </c>
      <c r="AS555" t="b">
        <f t="shared" si="37"/>
        <v>1</v>
      </c>
    </row>
    <row r="556" spans="1:45" x14ac:dyDescent="0.25">
      <c r="A556" s="1">
        <v>44362.135416666664</v>
      </c>
      <c r="B556" t="s">
        <v>637</v>
      </c>
      <c r="C556">
        <v>471</v>
      </c>
      <c r="D556" t="s">
        <v>633</v>
      </c>
      <c r="E556">
        <v>18</v>
      </c>
      <c r="F556">
        <v>13100.346</v>
      </c>
      <c r="G556">
        <v>7.9645753E-2</v>
      </c>
      <c r="H556">
        <v>17.592302709999998</v>
      </c>
      <c r="I556">
        <v>2.4034552000000001E-2</v>
      </c>
      <c r="J556">
        <v>-0.17605754700000001</v>
      </c>
      <c r="K556">
        <v>0.14499840899999999</v>
      </c>
      <c r="L556">
        <v>0.64378000000000002</v>
      </c>
      <c r="M556">
        <v>1.6276570530000001</v>
      </c>
      <c r="N556">
        <v>-3.8999447E-2</v>
      </c>
      <c r="O556" t="b">
        <v>0</v>
      </c>
      <c r="P556" t="s">
        <v>606</v>
      </c>
      <c r="Q556" t="s">
        <v>607</v>
      </c>
      <c r="R556">
        <v>12</v>
      </c>
      <c r="S556" s="1">
        <v>44362.135416666664</v>
      </c>
      <c r="T556" t="s">
        <v>44</v>
      </c>
      <c r="U556" t="s">
        <v>44</v>
      </c>
      <c r="V556">
        <v>0.60732466200000002</v>
      </c>
      <c r="W556">
        <v>5</v>
      </c>
      <c r="X556" t="s">
        <v>45</v>
      </c>
      <c r="Y556">
        <v>0.60127158800000002</v>
      </c>
      <c r="Z556" t="s">
        <v>45</v>
      </c>
      <c r="AA556" t="s">
        <v>89</v>
      </c>
      <c r="AB556">
        <v>3.6363811000000003E-2</v>
      </c>
      <c r="AC556">
        <v>0.17475738499999999</v>
      </c>
      <c r="AD556">
        <v>8.8195272000000005E-2</v>
      </c>
      <c r="AE556" t="s">
        <v>47</v>
      </c>
      <c r="AF556" s="3">
        <v>24.04680171</v>
      </c>
      <c r="AG556">
        <v>3.8384183460000001</v>
      </c>
      <c r="AH556">
        <v>12</v>
      </c>
      <c r="AI556">
        <v>9.9700000000000006</v>
      </c>
      <c r="AJ556">
        <v>494.97179240000003</v>
      </c>
      <c r="AK556">
        <v>129.9717924</v>
      </c>
      <c r="AL556">
        <v>23.549141479999999</v>
      </c>
      <c r="AM556">
        <v>5</v>
      </c>
      <c r="AN556" t="s">
        <v>115</v>
      </c>
      <c r="AP556">
        <f t="shared" si="34"/>
        <v>5</v>
      </c>
      <c r="AQ556">
        <f t="shared" si="35"/>
        <v>134.9717924</v>
      </c>
      <c r="AR556">
        <f t="shared" si="36"/>
        <v>5</v>
      </c>
      <c r="AS556" t="b">
        <f t="shared" si="37"/>
        <v>1</v>
      </c>
    </row>
    <row r="557" spans="1:45" x14ac:dyDescent="0.25">
      <c r="A557" s="1">
        <v>44362.181250000001</v>
      </c>
      <c r="B557" t="s">
        <v>638</v>
      </c>
      <c r="C557">
        <v>471</v>
      </c>
      <c r="D557" t="s">
        <v>633</v>
      </c>
      <c r="E557">
        <v>20</v>
      </c>
      <c r="F557">
        <v>16165.846</v>
      </c>
      <c r="G557">
        <v>8.4268695000000005E-2</v>
      </c>
      <c r="H557">
        <v>19.639536840000002</v>
      </c>
      <c r="I557">
        <v>1.4943094000000001E-2</v>
      </c>
      <c r="J557">
        <v>-0.15265822900000001</v>
      </c>
      <c r="K557">
        <v>9.1088506E-2</v>
      </c>
      <c r="L557">
        <v>0.66720000000000002</v>
      </c>
      <c r="M557">
        <v>2.7116225040000002</v>
      </c>
      <c r="N557">
        <v>0.87656478299999996</v>
      </c>
      <c r="O557" t="b">
        <v>0</v>
      </c>
      <c r="P557" t="s">
        <v>606</v>
      </c>
      <c r="Q557" t="s">
        <v>607</v>
      </c>
      <c r="R557">
        <v>17</v>
      </c>
      <c r="S557" s="1">
        <v>44362.181250000001</v>
      </c>
      <c r="T557" t="s">
        <v>44</v>
      </c>
      <c r="U557" t="s">
        <v>44</v>
      </c>
      <c r="V557">
        <v>0.659786078</v>
      </c>
      <c r="W557">
        <v>25</v>
      </c>
      <c r="X557" t="s">
        <v>45</v>
      </c>
      <c r="Y557">
        <v>0.65207004000000002</v>
      </c>
      <c r="Z557" t="s">
        <v>45</v>
      </c>
      <c r="AA557" t="s">
        <v>89</v>
      </c>
      <c r="AB557">
        <v>3.6363811000000003E-2</v>
      </c>
      <c r="AC557">
        <v>0.17475738499999999</v>
      </c>
      <c r="AD557">
        <v>8.8195272000000005E-2</v>
      </c>
      <c r="AE557" t="s">
        <v>47</v>
      </c>
      <c r="AF557" s="3">
        <v>8.5539948890000002</v>
      </c>
      <c r="AG557">
        <v>1.5774508169999999</v>
      </c>
      <c r="AH557">
        <v>17</v>
      </c>
      <c r="AI557">
        <v>12.4</v>
      </c>
      <c r="AJ557">
        <v>743.97235950000004</v>
      </c>
      <c r="AK557">
        <v>13.972359470000001</v>
      </c>
      <c r="AL557">
        <v>17.514590399999999</v>
      </c>
      <c r="AM557">
        <v>1</v>
      </c>
      <c r="AN557" t="s">
        <v>48</v>
      </c>
      <c r="AP557">
        <f t="shared" si="34"/>
        <v>5</v>
      </c>
      <c r="AQ557">
        <f t="shared" si="35"/>
        <v>18.972359470000001</v>
      </c>
      <c r="AR557">
        <f t="shared" si="36"/>
        <v>1</v>
      </c>
      <c r="AS557" t="b">
        <f t="shared" si="37"/>
        <v>1</v>
      </c>
    </row>
    <row r="558" spans="1:45" x14ac:dyDescent="0.25">
      <c r="A558" s="1">
        <v>44362.253472222219</v>
      </c>
      <c r="B558" t="s">
        <v>639</v>
      </c>
      <c r="C558">
        <v>471</v>
      </c>
      <c r="D558" t="s">
        <v>633</v>
      </c>
      <c r="E558">
        <v>23</v>
      </c>
      <c r="F558">
        <v>17559.957999999999</v>
      </c>
      <c r="G558">
        <v>5.7868761999999997E-2</v>
      </c>
      <c r="H558">
        <v>20.198224159999999</v>
      </c>
      <c r="I558">
        <v>1.8522997999999999E-2</v>
      </c>
      <c r="J558">
        <v>-0.13164991000000001</v>
      </c>
      <c r="K558">
        <v>0.111180217</v>
      </c>
      <c r="L558">
        <v>0.67264000000000002</v>
      </c>
      <c r="M558">
        <v>3.1369142839999999</v>
      </c>
      <c r="N558">
        <v>0.97788433799999996</v>
      </c>
      <c r="O558" t="b">
        <v>0</v>
      </c>
      <c r="P558" t="s">
        <v>606</v>
      </c>
      <c r="Q558" t="s">
        <v>607</v>
      </c>
      <c r="R558">
        <v>16</v>
      </c>
      <c r="S558" s="1">
        <v>44362.253472222219</v>
      </c>
      <c r="T558" t="s">
        <v>44</v>
      </c>
      <c r="U558" t="s">
        <v>44</v>
      </c>
      <c r="V558">
        <v>0.66139756599999999</v>
      </c>
      <c r="W558">
        <v>24</v>
      </c>
      <c r="X558" t="s">
        <v>45</v>
      </c>
      <c r="Y558">
        <v>0.65379270300000003</v>
      </c>
      <c r="Z558" t="s">
        <v>45</v>
      </c>
      <c r="AA558" t="s">
        <v>89</v>
      </c>
      <c r="AB558">
        <v>3.6363811000000003E-2</v>
      </c>
      <c r="AC558">
        <v>0.17475738499999999</v>
      </c>
      <c r="AD558">
        <v>8.8195272000000005E-2</v>
      </c>
      <c r="AE558" t="s">
        <v>47</v>
      </c>
      <c r="AF558" s="3">
        <v>8.0702248660000002</v>
      </c>
      <c r="AG558">
        <v>1.8919451890000001</v>
      </c>
      <c r="AH558">
        <v>16</v>
      </c>
      <c r="AI558">
        <v>11.81</v>
      </c>
      <c r="AJ558">
        <v>736.26896209999995</v>
      </c>
      <c r="AK558">
        <v>6.2689621300000002</v>
      </c>
      <c r="AL558">
        <v>25.332360640000001</v>
      </c>
      <c r="AM558">
        <v>1</v>
      </c>
      <c r="AN558" t="s">
        <v>48</v>
      </c>
      <c r="AP558">
        <f t="shared" si="34"/>
        <v>5</v>
      </c>
      <c r="AQ558">
        <f t="shared" si="35"/>
        <v>11.26896213</v>
      </c>
      <c r="AR558">
        <f t="shared" si="36"/>
        <v>1</v>
      </c>
      <c r="AS558" t="b">
        <f t="shared" si="37"/>
        <v>1</v>
      </c>
    </row>
    <row r="559" spans="1:45" x14ac:dyDescent="0.25">
      <c r="A559" s="1">
        <v>44362.326388888891</v>
      </c>
      <c r="B559" t="s">
        <v>640</v>
      </c>
      <c r="C559">
        <v>471</v>
      </c>
      <c r="D559" t="s">
        <v>633</v>
      </c>
      <c r="E559">
        <v>26</v>
      </c>
      <c r="F559">
        <v>17085.157999999999</v>
      </c>
      <c r="G559">
        <v>7.8133929000000005E-2</v>
      </c>
      <c r="H559">
        <v>17.908471240000001</v>
      </c>
      <c r="I559">
        <v>1.7924972000000001E-2</v>
      </c>
      <c r="J559">
        <v>-0.155212555</v>
      </c>
      <c r="K559">
        <v>9.9376501000000006E-2</v>
      </c>
      <c r="L559">
        <v>0.67251000000000005</v>
      </c>
      <c r="M559">
        <v>0.80645758199999995</v>
      </c>
      <c r="N559">
        <v>1.1312060740000001</v>
      </c>
      <c r="O559" t="b">
        <v>0</v>
      </c>
      <c r="P559" t="s">
        <v>606</v>
      </c>
      <c r="Q559" t="s">
        <v>607</v>
      </c>
      <c r="R559">
        <v>21</v>
      </c>
      <c r="S559" s="1">
        <v>44362.326388888891</v>
      </c>
      <c r="T559" t="s">
        <v>44</v>
      </c>
      <c r="U559" t="s">
        <v>44</v>
      </c>
      <c r="V559">
        <v>0.63753921599999996</v>
      </c>
      <c r="W559">
        <v>27</v>
      </c>
      <c r="X559" t="s">
        <v>45</v>
      </c>
      <c r="Y559">
        <v>0.63069521799999995</v>
      </c>
      <c r="Z559" t="s">
        <v>45</v>
      </c>
      <c r="AA559" t="s">
        <v>89</v>
      </c>
      <c r="AB559">
        <v>3.6363811000000003E-2</v>
      </c>
      <c r="AC559">
        <v>0.17475738499999999</v>
      </c>
      <c r="AD559">
        <v>8.8195272000000005E-2</v>
      </c>
      <c r="AE559" t="s">
        <v>47</v>
      </c>
      <c r="AF559" s="3">
        <v>14.7721014</v>
      </c>
      <c r="AG559">
        <v>1.05719396</v>
      </c>
      <c r="AH559">
        <v>21</v>
      </c>
      <c r="AI559">
        <v>13.87</v>
      </c>
      <c r="AJ559">
        <v>935.90584520000004</v>
      </c>
      <c r="AK559">
        <v>205.90584519999999</v>
      </c>
      <c r="AL559">
        <v>28.312827739999999</v>
      </c>
      <c r="AM559">
        <v>7</v>
      </c>
      <c r="AN559" t="s">
        <v>53</v>
      </c>
      <c r="AP559">
        <f t="shared" si="34"/>
        <v>5</v>
      </c>
      <c r="AQ559">
        <f t="shared" si="35"/>
        <v>210.90584519999999</v>
      </c>
      <c r="AR559">
        <f t="shared" si="36"/>
        <v>7</v>
      </c>
      <c r="AS559" t="b">
        <f t="shared" si="37"/>
        <v>1</v>
      </c>
    </row>
    <row r="560" spans="1:45" x14ac:dyDescent="0.25">
      <c r="A560" s="1">
        <v>44362.35</v>
      </c>
      <c r="B560" t="s">
        <v>641</v>
      </c>
      <c r="C560">
        <v>471</v>
      </c>
      <c r="D560" t="s">
        <v>633</v>
      </c>
      <c r="E560">
        <v>27</v>
      </c>
      <c r="F560">
        <v>18030.32</v>
      </c>
      <c r="G560">
        <v>6.7087431000000003E-2</v>
      </c>
      <c r="H560">
        <v>18.205468280000002</v>
      </c>
      <c r="I560">
        <v>1.9227099000000001E-2</v>
      </c>
      <c r="J560">
        <v>-0.16542891900000001</v>
      </c>
      <c r="K560">
        <v>0.108067438</v>
      </c>
      <c r="L560">
        <v>0.66237000000000001</v>
      </c>
      <c r="M560">
        <v>0.88834887399999996</v>
      </c>
      <c r="N560">
        <v>1.346934007</v>
      </c>
      <c r="O560" t="b">
        <v>0</v>
      </c>
      <c r="P560" t="s">
        <v>606</v>
      </c>
      <c r="Q560" t="s">
        <v>607</v>
      </c>
      <c r="R560">
        <v>27</v>
      </c>
      <c r="S560" s="1">
        <v>44362.35</v>
      </c>
      <c r="T560" t="s">
        <v>44</v>
      </c>
      <c r="U560" t="s">
        <v>44</v>
      </c>
      <c r="V560">
        <v>0.61724343400000004</v>
      </c>
      <c r="W560">
        <v>20</v>
      </c>
      <c r="X560" t="s">
        <v>45</v>
      </c>
      <c r="Y560">
        <v>0.61107686699999997</v>
      </c>
      <c r="Z560" t="s">
        <v>45</v>
      </c>
      <c r="AA560" t="s">
        <v>89</v>
      </c>
      <c r="AB560">
        <v>3.6363811000000003E-2</v>
      </c>
      <c r="AC560">
        <v>0.17475738499999999</v>
      </c>
      <c r="AD560">
        <v>8.8195272000000005E-2</v>
      </c>
      <c r="AE560" t="s">
        <v>47</v>
      </c>
      <c r="AF560" s="3">
        <v>20.857200979999998</v>
      </c>
      <c r="AG560">
        <v>2.4374992940000002</v>
      </c>
      <c r="AH560">
        <v>27</v>
      </c>
      <c r="AI560">
        <v>16.649999999999999</v>
      </c>
      <c r="AJ560">
        <v>1214.6444289999999</v>
      </c>
      <c r="AK560">
        <v>119.6444295</v>
      </c>
      <c r="AL560">
        <v>22.142821040000001</v>
      </c>
      <c r="AM560">
        <v>5</v>
      </c>
      <c r="AN560" t="s">
        <v>115</v>
      </c>
      <c r="AP560">
        <f t="shared" si="34"/>
        <v>5</v>
      </c>
      <c r="AQ560">
        <f t="shared" si="35"/>
        <v>124.6444295</v>
      </c>
      <c r="AR560">
        <f t="shared" si="36"/>
        <v>5</v>
      </c>
      <c r="AS560" t="b">
        <f t="shared" si="37"/>
        <v>1</v>
      </c>
    </row>
    <row r="561" spans="1:45" x14ac:dyDescent="0.25">
      <c r="A561" s="1">
        <v>44362.395833333336</v>
      </c>
      <c r="B561" t="s">
        <v>642</v>
      </c>
      <c r="C561">
        <v>471</v>
      </c>
      <c r="D561" t="s">
        <v>633</v>
      </c>
      <c r="E561">
        <v>29</v>
      </c>
      <c r="F561">
        <v>10789.723</v>
      </c>
      <c r="G561">
        <v>9.8521284000000001E-2</v>
      </c>
      <c r="H561">
        <v>17.423694739999998</v>
      </c>
      <c r="I561">
        <v>2.7177429999999999E-2</v>
      </c>
      <c r="J561">
        <v>-0.206092795</v>
      </c>
      <c r="K561">
        <v>0.159331204</v>
      </c>
      <c r="L561">
        <v>0.64954999999999996</v>
      </c>
      <c r="M561">
        <v>0.86684762800000004</v>
      </c>
      <c r="N561">
        <v>0.61921508300000005</v>
      </c>
      <c r="O561" t="b">
        <v>0</v>
      </c>
      <c r="P561" t="s">
        <v>606</v>
      </c>
      <c r="Q561" t="s">
        <v>607</v>
      </c>
      <c r="R561">
        <v>33</v>
      </c>
      <c r="S561" s="1">
        <v>44362.395833333336</v>
      </c>
      <c r="T561" t="s">
        <v>44</v>
      </c>
      <c r="U561" t="s">
        <v>44</v>
      </c>
      <c r="V561">
        <v>0.65365545300000005</v>
      </c>
      <c r="W561">
        <v>5</v>
      </c>
      <c r="X561" t="s">
        <v>45</v>
      </c>
      <c r="Y561">
        <v>0.64625007999999995</v>
      </c>
      <c r="Z561" t="s">
        <v>45</v>
      </c>
      <c r="AA561" t="s">
        <v>89</v>
      </c>
      <c r="AB561">
        <v>3.6363811000000003E-2</v>
      </c>
      <c r="AC561">
        <v>0.17475738499999999</v>
      </c>
      <c r="AD561">
        <v>8.8195272000000005E-2</v>
      </c>
      <c r="AE561" t="s">
        <v>47</v>
      </c>
      <c r="AF561" s="3">
        <v>10.20705349</v>
      </c>
      <c r="AG561">
        <v>0.108118301</v>
      </c>
      <c r="AH561">
        <v>33</v>
      </c>
      <c r="AI561">
        <v>19.559999999999999</v>
      </c>
      <c r="AJ561">
        <v>1656.07519</v>
      </c>
      <c r="AK561">
        <v>196.0751899</v>
      </c>
      <c r="AL561">
        <v>29.74479182</v>
      </c>
      <c r="AM561">
        <v>7</v>
      </c>
      <c r="AN561" t="s">
        <v>53</v>
      </c>
      <c r="AP561">
        <f t="shared" si="34"/>
        <v>5</v>
      </c>
      <c r="AQ561">
        <f t="shared" si="35"/>
        <v>201.0751899</v>
      </c>
      <c r="AR561">
        <f t="shared" si="36"/>
        <v>7</v>
      </c>
      <c r="AS561" t="b">
        <f t="shared" si="37"/>
        <v>1</v>
      </c>
    </row>
    <row r="562" spans="1:45" x14ac:dyDescent="0.25">
      <c r="A562" s="1">
        <v>44362.418749999997</v>
      </c>
      <c r="B562" t="s">
        <v>643</v>
      </c>
      <c r="C562">
        <v>471</v>
      </c>
      <c r="D562" t="s">
        <v>633</v>
      </c>
      <c r="E562">
        <v>30</v>
      </c>
      <c r="F562">
        <v>16351.862999999999</v>
      </c>
      <c r="G562">
        <v>8.5449453999999994E-2</v>
      </c>
      <c r="H562">
        <v>19.420920769999999</v>
      </c>
      <c r="I562">
        <v>2.3473607E-2</v>
      </c>
      <c r="J562">
        <v>-0.128967317</v>
      </c>
      <c r="K562">
        <v>0.13506995899999999</v>
      </c>
      <c r="L562">
        <v>0.70828000000000002</v>
      </c>
      <c r="M562">
        <v>2.0884261739999999</v>
      </c>
      <c r="N562">
        <v>1.2812618730000001</v>
      </c>
      <c r="O562" t="b">
        <v>0</v>
      </c>
      <c r="P562" t="s">
        <v>606</v>
      </c>
      <c r="Q562" t="s">
        <v>607</v>
      </c>
      <c r="R562">
        <v>24</v>
      </c>
      <c r="S562" s="1">
        <v>44362.418749999997</v>
      </c>
      <c r="T562" t="s">
        <v>44</v>
      </c>
      <c r="U562" t="s">
        <v>44</v>
      </c>
      <c r="V562">
        <v>0.679362943</v>
      </c>
      <c r="W562">
        <v>29</v>
      </c>
      <c r="X562" t="s">
        <v>45</v>
      </c>
      <c r="Y562">
        <v>0.67109807099999996</v>
      </c>
      <c r="Z562" t="s">
        <v>45</v>
      </c>
      <c r="AA562" t="s">
        <v>89</v>
      </c>
      <c r="AB562">
        <v>3.6363811000000003E-2</v>
      </c>
      <c r="AC562">
        <v>0.17475738499999999</v>
      </c>
      <c r="AD562">
        <v>8.8195272000000005E-2</v>
      </c>
      <c r="AE562" t="s">
        <v>47</v>
      </c>
      <c r="AF562" s="3">
        <v>3.34475576</v>
      </c>
      <c r="AG562">
        <v>-0.25130590899999999</v>
      </c>
      <c r="AH562">
        <v>24</v>
      </c>
      <c r="AI562">
        <v>15.14</v>
      </c>
      <c r="AJ562">
        <v>1134.238652</v>
      </c>
      <c r="AK562">
        <v>39.238651650000001</v>
      </c>
      <c r="AL562">
        <v>21.32507902</v>
      </c>
      <c r="AM562">
        <v>2</v>
      </c>
      <c r="AN562" t="s">
        <v>57</v>
      </c>
      <c r="AP562">
        <f t="shared" si="34"/>
        <v>5</v>
      </c>
      <c r="AQ562">
        <f t="shared" si="35"/>
        <v>44.238651650000001</v>
      </c>
      <c r="AR562">
        <f t="shared" si="36"/>
        <v>2</v>
      </c>
      <c r="AS562" t="b">
        <f t="shared" si="37"/>
        <v>1</v>
      </c>
    </row>
    <row r="563" spans="1:45" x14ac:dyDescent="0.25">
      <c r="A563" s="1">
        <v>44362.456250000003</v>
      </c>
      <c r="B563" t="s">
        <v>644</v>
      </c>
      <c r="C563">
        <v>471</v>
      </c>
      <c r="D563" t="s">
        <v>633</v>
      </c>
      <c r="E563">
        <v>32</v>
      </c>
      <c r="F563">
        <v>18685.654999999999</v>
      </c>
      <c r="G563">
        <v>6.1211383000000001E-2</v>
      </c>
      <c r="H563">
        <v>19.845939619999999</v>
      </c>
      <c r="I563">
        <v>1.8103859E-2</v>
      </c>
      <c r="J563">
        <v>-2.2007405000000001E-2</v>
      </c>
      <c r="K563">
        <v>0.10393551099999999</v>
      </c>
      <c r="L563">
        <v>0.81445999999999996</v>
      </c>
      <c r="M563">
        <v>2.7985957419999998</v>
      </c>
      <c r="N563">
        <v>0.83543897199999995</v>
      </c>
      <c r="O563" t="b">
        <v>0</v>
      </c>
      <c r="P563" t="s">
        <v>606</v>
      </c>
      <c r="Q563" t="s">
        <v>607</v>
      </c>
      <c r="R563">
        <v>30</v>
      </c>
      <c r="S563" s="1">
        <v>44362.456250000003</v>
      </c>
      <c r="T563" t="s">
        <v>44</v>
      </c>
      <c r="U563" t="s">
        <v>44</v>
      </c>
      <c r="V563">
        <v>0.75465699200000003</v>
      </c>
      <c r="W563">
        <v>19</v>
      </c>
      <c r="X563" t="s">
        <v>45</v>
      </c>
      <c r="Y563">
        <v>0.74387475800000002</v>
      </c>
      <c r="Z563" t="s">
        <v>45</v>
      </c>
      <c r="AA563" t="s">
        <v>89</v>
      </c>
      <c r="AB563">
        <v>3.6363811000000003E-2</v>
      </c>
      <c r="AC563">
        <v>0.17475738499999999</v>
      </c>
      <c r="AD563">
        <v>8.8195272000000005E-2</v>
      </c>
      <c r="AE563" t="s">
        <v>47</v>
      </c>
      <c r="AF563" s="3">
        <v>-14.205327609999999</v>
      </c>
      <c r="AG563">
        <v>-3.9546390389999999</v>
      </c>
      <c r="AH563">
        <v>30</v>
      </c>
      <c r="AI563">
        <v>18.23</v>
      </c>
      <c r="AJ563">
        <v>1436.5980300000001</v>
      </c>
      <c r="AK563">
        <v>341.59802980000001</v>
      </c>
      <c r="AL563">
        <v>30.39972873</v>
      </c>
      <c r="AM563">
        <v>12</v>
      </c>
      <c r="AN563" t="s">
        <v>63</v>
      </c>
      <c r="AP563">
        <f t="shared" si="34"/>
        <v>5</v>
      </c>
      <c r="AQ563">
        <f t="shared" si="35"/>
        <v>346.59802980000001</v>
      </c>
      <c r="AR563">
        <f t="shared" si="36"/>
        <v>12</v>
      </c>
      <c r="AS563" t="b">
        <f t="shared" si="37"/>
        <v>1</v>
      </c>
    </row>
    <row r="564" spans="1:45" x14ac:dyDescent="0.25">
      <c r="A564" s="1">
        <v>44362.576388888891</v>
      </c>
      <c r="B564" t="s">
        <v>645</v>
      </c>
      <c r="C564">
        <v>471</v>
      </c>
      <c r="D564" t="s">
        <v>633</v>
      </c>
      <c r="E564">
        <v>35</v>
      </c>
      <c r="F564">
        <v>10515.597</v>
      </c>
      <c r="G564">
        <v>0.14545719200000001</v>
      </c>
      <c r="H564">
        <v>19.261704819999999</v>
      </c>
      <c r="I564">
        <v>2.0328176E-2</v>
      </c>
      <c r="J564">
        <v>-0.242489274</v>
      </c>
      <c r="K564">
        <v>0.130084965</v>
      </c>
      <c r="L564">
        <v>0.56776000000000004</v>
      </c>
      <c r="M564">
        <v>2.2777766320000001</v>
      </c>
      <c r="N564">
        <v>0.98444947900000002</v>
      </c>
      <c r="O564" t="b">
        <v>0</v>
      </c>
      <c r="P564" t="s">
        <v>606</v>
      </c>
      <c r="Q564" t="s">
        <v>607</v>
      </c>
      <c r="R564">
        <v>23</v>
      </c>
      <c r="S564" s="1">
        <v>44362.576388888891</v>
      </c>
      <c r="T564" t="s">
        <v>44</v>
      </c>
      <c r="U564" t="s">
        <v>44</v>
      </c>
      <c r="V564" t="s">
        <v>45</v>
      </c>
      <c r="W564" t="s">
        <v>50</v>
      </c>
      <c r="X564" t="s">
        <v>45</v>
      </c>
      <c r="Y564" t="s">
        <v>45</v>
      </c>
      <c r="Z564" t="s">
        <v>45</v>
      </c>
      <c r="AA564" t="s">
        <v>89</v>
      </c>
      <c r="AB564">
        <v>3.6363811000000003E-2</v>
      </c>
      <c r="AC564">
        <v>0.17475738499999999</v>
      </c>
      <c r="AD564">
        <v>8.8195272000000005E-2</v>
      </c>
      <c r="AE564" t="s">
        <v>47</v>
      </c>
      <c r="AF564" s="3" t="s">
        <v>45</v>
      </c>
      <c r="AG564" t="s">
        <v>45</v>
      </c>
      <c r="AH564">
        <v>23</v>
      </c>
      <c r="AI564">
        <v>14.9</v>
      </c>
      <c r="AJ564">
        <v>1143.174164</v>
      </c>
      <c r="AK564">
        <v>48.174163829999998</v>
      </c>
      <c r="AL564">
        <v>21.346067909999999</v>
      </c>
      <c r="AM564">
        <v>2</v>
      </c>
      <c r="AN564" t="s">
        <v>57</v>
      </c>
      <c r="AP564">
        <f t="shared" si="34"/>
        <v>5</v>
      </c>
      <c r="AQ564">
        <f t="shared" si="35"/>
        <v>53.174163829999998</v>
      </c>
      <c r="AR564">
        <f t="shared" si="36"/>
        <v>2</v>
      </c>
      <c r="AS564" t="b">
        <f t="shared" si="37"/>
        <v>1</v>
      </c>
    </row>
    <row r="565" spans="1:45" x14ac:dyDescent="0.25">
      <c r="A565" s="1">
        <v>44362.602777777778</v>
      </c>
      <c r="B565" t="s">
        <v>646</v>
      </c>
      <c r="C565">
        <v>471</v>
      </c>
      <c r="D565" t="s">
        <v>633</v>
      </c>
      <c r="E565">
        <v>36</v>
      </c>
      <c r="F565">
        <v>15677.957</v>
      </c>
      <c r="G565">
        <v>0.15519518199999999</v>
      </c>
      <c r="H565">
        <v>17.818264490000001</v>
      </c>
      <c r="I565">
        <v>1.8348468E-2</v>
      </c>
      <c r="J565">
        <v>-0.14627769299999999</v>
      </c>
      <c r="K565">
        <v>0.11050963799999999</v>
      </c>
      <c r="L565">
        <v>0.6633</v>
      </c>
      <c r="M565">
        <v>1.192901105</v>
      </c>
      <c r="N565">
        <v>0.55956159500000002</v>
      </c>
      <c r="O565" t="b">
        <v>0</v>
      </c>
      <c r="P565" t="s">
        <v>606</v>
      </c>
      <c r="Q565" t="s">
        <v>607</v>
      </c>
      <c r="R565">
        <v>14</v>
      </c>
      <c r="S565" s="1">
        <v>44362.602777777778</v>
      </c>
      <c r="T565" t="s">
        <v>44</v>
      </c>
      <c r="U565" t="s">
        <v>44</v>
      </c>
      <c r="V565">
        <v>0.66295294500000002</v>
      </c>
      <c r="W565">
        <v>19</v>
      </c>
      <c r="X565" t="s">
        <v>45</v>
      </c>
      <c r="Y565">
        <v>0.65534698899999999</v>
      </c>
      <c r="Z565" t="s">
        <v>45</v>
      </c>
      <c r="AA565" t="s">
        <v>89</v>
      </c>
      <c r="AB565">
        <v>3.6363811000000003E-2</v>
      </c>
      <c r="AC565">
        <v>0.17475738499999999</v>
      </c>
      <c r="AD565">
        <v>8.8195272000000005E-2</v>
      </c>
      <c r="AE565" t="s">
        <v>47</v>
      </c>
      <c r="AF565" s="3">
        <v>7.6358716129999999</v>
      </c>
      <c r="AG565">
        <v>-0.148823858</v>
      </c>
      <c r="AH565">
        <v>14</v>
      </c>
      <c r="AI565">
        <v>10.98</v>
      </c>
      <c r="AJ565">
        <v>520.42583260000004</v>
      </c>
      <c r="AK565">
        <v>155.42583260000001</v>
      </c>
      <c r="AL565">
        <v>20.847292419999999</v>
      </c>
      <c r="AM565">
        <v>6</v>
      </c>
      <c r="AN565" t="s">
        <v>75</v>
      </c>
      <c r="AP565">
        <f t="shared" si="34"/>
        <v>5</v>
      </c>
      <c r="AQ565">
        <f t="shared" si="35"/>
        <v>160.42583260000001</v>
      </c>
      <c r="AR565">
        <f t="shared" si="36"/>
        <v>6</v>
      </c>
      <c r="AS565" t="b">
        <f t="shared" si="37"/>
        <v>1</v>
      </c>
    </row>
    <row r="566" spans="1:45" x14ac:dyDescent="0.25">
      <c r="A566" s="1">
        <v>44362.648611111108</v>
      </c>
      <c r="B566" t="s">
        <v>647</v>
      </c>
      <c r="C566">
        <v>471</v>
      </c>
      <c r="D566" t="s">
        <v>633</v>
      </c>
      <c r="E566">
        <v>38</v>
      </c>
      <c r="F566">
        <v>13322.873</v>
      </c>
      <c r="G566">
        <v>0.128472525</v>
      </c>
      <c r="H566">
        <v>18.227332780000001</v>
      </c>
      <c r="I566">
        <v>2.209465E-2</v>
      </c>
      <c r="J566">
        <v>-0.167352793</v>
      </c>
      <c r="K566">
        <v>0.130659108</v>
      </c>
      <c r="L566">
        <v>0.62480999999999998</v>
      </c>
      <c r="M566">
        <v>1.0210516599999999</v>
      </c>
      <c r="N566">
        <v>1.1604391460000001</v>
      </c>
      <c r="O566" t="b">
        <v>0</v>
      </c>
      <c r="P566" t="s">
        <v>606</v>
      </c>
      <c r="Q566" t="s">
        <v>607</v>
      </c>
      <c r="R566">
        <v>41</v>
      </c>
      <c r="S566" s="1">
        <v>44362.648611111108</v>
      </c>
      <c r="T566" t="s">
        <v>44</v>
      </c>
      <c r="U566" t="s">
        <v>44</v>
      </c>
      <c r="V566">
        <v>0.60948533500000002</v>
      </c>
      <c r="W566">
        <v>7</v>
      </c>
      <c r="X566" t="s">
        <v>45</v>
      </c>
      <c r="Y566">
        <v>0.60353007400000003</v>
      </c>
      <c r="Z566" t="s">
        <v>45</v>
      </c>
      <c r="AA566" t="s">
        <v>89</v>
      </c>
      <c r="AB566">
        <v>3.6363811000000003E-2</v>
      </c>
      <c r="AC566">
        <v>0.17475738499999999</v>
      </c>
      <c r="AD566">
        <v>8.8195272000000005E-2</v>
      </c>
      <c r="AE566" t="s">
        <v>47</v>
      </c>
      <c r="AF566" s="3">
        <v>23.302932699999999</v>
      </c>
      <c r="AG566">
        <v>3.0777667110000002</v>
      </c>
      <c r="AH566">
        <v>41</v>
      </c>
      <c r="AI566">
        <v>23.31</v>
      </c>
      <c r="AJ566">
        <v>2127.0173629999999</v>
      </c>
      <c r="AK566">
        <v>302.0173628</v>
      </c>
      <c r="AL566">
        <v>26.689946939999999</v>
      </c>
      <c r="AM566">
        <v>11</v>
      </c>
      <c r="AN566" t="s">
        <v>59</v>
      </c>
      <c r="AP566">
        <f t="shared" si="34"/>
        <v>5</v>
      </c>
      <c r="AQ566">
        <f t="shared" si="35"/>
        <v>307.0173628</v>
      </c>
      <c r="AR566">
        <f t="shared" si="36"/>
        <v>11</v>
      </c>
      <c r="AS566" t="b">
        <f t="shared" si="37"/>
        <v>1</v>
      </c>
    </row>
    <row r="567" spans="1:45" x14ac:dyDescent="0.25">
      <c r="A567" s="1">
        <v>44362.67291666667</v>
      </c>
      <c r="B567" t="s">
        <v>648</v>
      </c>
      <c r="C567">
        <v>471</v>
      </c>
      <c r="D567" t="s">
        <v>633</v>
      </c>
      <c r="E567">
        <v>39</v>
      </c>
      <c r="F567">
        <v>16030.584999999999</v>
      </c>
      <c r="G567">
        <v>0.13541270799999999</v>
      </c>
      <c r="H567">
        <v>18.119234890000001</v>
      </c>
      <c r="I567">
        <v>2.2679056E-2</v>
      </c>
      <c r="J567">
        <v>-0.141943878</v>
      </c>
      <c r="K567">
        <v>0.13882778100000001</v>
      </c>
      <c r="L567">
        <v>0.65017000000000003</v>
      </c>
      <c r="M567">
        <v>1.576926491</v>
      </c>
      <c r="N567">
        <v>0.40536744000000002</v>
      </c>
      <c r="O567" t="b">
        <v>0</v>
      </c>
      <c r="P567" t="s">
        <v>606</v>
      </c>
      <c r="Q567" t="s">
        <v>607</v>
      </c>
      <c r="R567">
        <v>18</v>
      </c>
      <c r="S567" s="1">
        <v>44362.67291666667</v>
      </c>
      <c r="T567" t="s">
        <v>44</v>
      </c>
      <c r="U567" t="s">
        <v>44</v>
      </c>
      <c r="V567">
        <v>0.67279571699999996</v>
      </c>
      <c r="W567">
        <v>24</v>
      </c>
      <c r="X567" t="s">
        <v>45</v>
      </c>
      <c r="Y567">
        <v>0.66479085299999996</v>
      </c>
      <c r="Z567" t="s">
        <v>45</v>
      </c>
      <c r="AA567" t="s">
        <v>89</v>
      </c>
      <c r="AB567">
        <v>3.6363811000000003E-2</v>
      </c>
      <c r="AC567">
        <v>0.17475738499999999</v>
      </c>
      <c r="AD567">
        <v>8.8195272000000005E-2</v>
      </c>
      <c r="AE567" t="s">
        <v>47</v>
      </c>
      <c r="AF567" s="3">
        <v>5.0393134760000002</v>
      </c>
      <c r="AG567">
        <v>-0.36462081099999999</v>
      </c>
      <c r="AH567">
        <v>18</v>
      </c>
      <c r="AI567">
        <v>12.87</v>
      </c>
      <c r="AJ567">
        <v>832.94441329999995</v>
      </c>
      <c r="AK567">
        <v>102.94441329999999</v>
      </c>
      <c r="AL567">
        <v>16.859049280000001</v>
      </c>
      <c r="AM567">
        <v>4</v>
      </c>
      <c r="AN567" t="s">
        <v>51</v>
      </c>
      <c r="AP567">
        <f t="shared" si="34"/>
        <v>5</v>
      </c>
      <c r="AQ567">
        <f t="shared" si="35"/>
        <v>107.94441329999999</v>
      </c>
      <c r="AR567">
        <f t="shared" si="36"/>
        <v>4</v>
      </c>
      <c r="AS567" t="b">
        <f t="shared" si="37"/>
        <v>1</v>
      </c>
    </row>
    <row r="568" spans="1:45" x14ac:dyDescent="0.25">
      <c r="A568" s="1">
        <v>44362.720833333333</v>
      </c>
      <c r="B568" t="s">
        <v>649</v>
      </c>
      <c r="C568">
        <v>471</v>
      </c>
      <c r="D568" t="s">
        <v>633</v>
      </c>
      <c r="E568">
        <v>41</v>
      </c>
      <c r="F568">
        <v>13467.279</v>
      </c>
      <c r="G568">
        <v>0.14201865899999999</v>
      </c>
      <c r="H568">
        <v>19.61452748</v>
      </c>
      <c r="I568">
        <v>2.0569203000000001E-2</v>
      </c>
      <c r="J568">
        <v>-0.13174281299999999</v>
      </c>
      <c r="K568">
        <v>0.124088059</v>
      </c>
      <c r="L568">
        <v>0.65200000000000002</v>
      </c>
      <c r="M568">
        <v>2.380915678</v>
      </c>
      <c r="N568">
        <v>1.0481695090000001</v>
      </c>
      <c r="O568" t="b">
        <v>0</v>
      </c>
      <c r="P568" t="s">
        <v>606</v>
      </c>
      <c r="Q568" t="s">
        <v>607</v>
      </c>
      <c r="R568">
        <v>31</v>
      </c>
      <c r="S568" s="1">
        <v>44362.720833333333</v>
      </c>
      <c r="T568" t="s">
        <v>44</v>
      </c>
      <c r="U568" t="s">
        <v>44</v>
      </c>
      <c r="V568">
        <v>0.64509531499999995</v>
      </c>
      <c r="W568">
        <v>7</v>
      </c>
      <c r="X568" t="s">
        <v>45</v>
      </c>
      <c r="Y568">
        <v>0.637840721</v>
      </c>
      <c r="Z568" t="s">
        <v>45</v>
      </c>
      <c r="AA568" t="s">
        <v>89</v>
      </c>
      <c r="AB568">
        <v>3.6363811000000003E-2</v>
      </c>
      <c r="AC568">
        <v>0.17475738499999999</v>
      </c>
      <c r="AD568">
        <v>8.8195272000000005E-2</v>
      </c>
      <c r="AE568" t="s">
        <v>47</v>
      </c>
      <c r="AF568" s="3">
        <v>12.647828799999999</v>
      </c>
      <c r="AG568">
        <v>2.165481078</v>
      </c>
      <c r="AH568">
        <v>31</v>
      </c>
      <c r="AI568">
        <v>18.8</v>
      </c>
      <c r="AJ568">
        <v>1452.1505099999999</v>
      </c>
      <c r="AK568">
        <v>357.15051030000001</v>
      </c>
      <c r="AL568">
        <v>29.092411720000001</v>
      </c>
      <c r="AM568">
        <v>12</v>
      </c>
      <c r="AN568" t="s">
        <v>63</v>
      </c>
      <c r="AP568">
        <f t="shared" si="34"/>
        <v>5</v>
      </c>
      <c r="AQ568">
        <f t="shared" si="35"/>
        <v>362.15051030000001</v>
      </c>
      <c r="AR568">
        <f t="shared" si="36"/>
        <v>12</v>
      </c>
      <c r="AS568" t="b">
        <f t="shared" si="37"/>
        <v>1</v>
      </c>
    </row>
    <row r="569" spans="1:45" x14ac:dyDescent="0.25">
      <c r="A569" s="1">
        <v>44362.744444444441</v>
      </c>
      <c r="B569" t="s">
        <v>650</v>
      </c>
      <c r="C569">
        <v>471</v>
      </c>
      <c r="D569" t="s">
        <v>633</v>
      </c>
      <c r="E569">
        <v>42</v>
      </c>
      <c r="F569">
        <v>15466.883</v>
      </c>
      <c r="G569">
        <v>0.115884162</v>
      </c>
      <c r="H569">
        <v>17.43247014</v>
      </c>
      <c r="I569">
        <v>2.0031348000000001E-2</v>
      </c>
      <c r="J569">
        <v>-0.14054348</v>
      </c>
      <c r="K569">
        <v>0.12227299</v>
      </c>
      <c r="L569">
        <v>0.64329000000000003</v>
      </c>
      <c r="M569">
        <v>0.50982252100000003</v>
      </c>
      <c r="N569">
        <v>0.80054133800000005</v>
      </c>
      <c r="O569" t="b">
        <v>0</v>
      </c>
      <c r="P569" t="s">
        <v>606</v>
      </c>
      <c r="Q569" t="s">
        <v>607</v>
      </c>
      <c r="R569">
        <v>28</v>
      </c>
      <c r="S569" s="1">
        <v>44362.744444444441</v>
      </c>
      <c r="T569" t="s">
        <v>44</v>
      </c>
      <c r="U569" t="s">
        <v>44</v>
      </c>
      <c r="V569">
        <v>0.66496768500000003</v>
      </c>
      <c r="W569">
        <v>20</v>
      </c>
      <c r="X569" t="s">
        <v>45</v>
      </c>
      <c r="Y569">
        <v>0.65713192200000003</v>
      </c>
      <c r="Z569" t="s">
        <v>45</v>
      </c>
      <c r="AA569" t="s">
        <v>89</v>
      </c>
      <c r="AB569">
        <v>3.6363811000000003E-2</v>
      </c>
      <c r="AC569">
        <v>0.17475738499999999</v>
      </c>
      <c r="AD569">
        <v>8.8195272000000005E-2</v>
      </c>
      <c r="AE569" t="s">
        <v>47</v>
      </c>
      <c r="AF569" s="3">
        <v>7.1395372930000001</v>
      </c>
      <c r="AG569">
        <v>-0.94459326399999999</v>
      </c>
      <c r="AH569">
        <v>28</v>
      </c>
      <c r="AI569">
        <v>17.36</v>
      </c>
      <c r="AJ569">
        <v>1222.503966</v>
      </c>
      <c r="AK569">
        <v>127.5039661</v>
      </c>
      <c r="AL569">
        <v>21.802302390000001</v>
      </c>
      <c r="AM569">
        <v>5</v>
      </c>
      <c r="AN569" t="s">
        <v>115</v>
      </c>
      <c r="AP569">
        <f t="shared" si="34"/>
        <v>5</v>
      </c>
      <c r="AQ569">
        <f t="shared" si="35"/>
        <v>132.50396610000001</v>
      </c>
      <c r="AR569">
        <f t="shared" si="36"/>
        <v>5</v>
      </c>
      <c r="AS569" t="b">
        <f t="shared" si="37"/>
        <v>1</v>
      </c>
    </row>
    <row r="570" spans="1:45" x14ac:dyDescent="0.25">
      <c r="A570" s="1">
        <v>44378.844444444447</v>
      </c>
      <c r="B570" t="s">
        <v>649</v>
      </c>
      <c r="C570">
        <v>481</v>
      </c>
      <c r="D570" t="s">
        <v>633</v>
      </c>
      <c r="E570">
        <v>6</v>
      </c>
      <c r="F570">
        <v>16503.126</v>
      </c>
      <c r="G570">
        <v>0.23151818800000001</v>
      </c>
      <c r="H570">
        <v>19.688756080000001</v>
      </c>
      <c r="I570">
        <v>1.9083526E-2</v>
      </c>
      <c r="J570">
        <v>-0.16619104400000001</v>
      </c>
      <c r="K570">
        <v>0.110365607</v>
      </c>
      <c r="L570">
        <v>0.65076000000000001</v>
      </c>
      <c r="M570">
        <v>2.361150206</v>
      </c>
      <c r="N570">
        <v>1.0820304110000001</v>
      </c>
      <c r="O570" t="b">
        <v>0</v>
      </c>
      <c r="P570" t="s">
        <v>606</v>
      </c>
      <c r="Q570" t="s">
        <v>607</v>
      </c>
      <c r="R570">
        <v>31</v>
      </c>
      <c r="S570" s="1">
        <v>44378.844444444447</v>
      </c>
      <c r="T570" t="s">
        <v>44</v>
      </c>
      <c r="U570" t="s">
        <v>44</v>
      </c>
      <c r="V570">
        <v>0.63296681399999999</v>
      </c>
      <c r="W570">
        <v>38</v>
      </c>
      <c r="X570" t="s">
        <v>45</v>
      </c>
      <c r="Y570">
        <v>0.62306449900000005</v>
      </c>
      <c r="Z570" t="s">
        <v>45</v>
      </c>
      <c r="AA570" t="s">
        <v>89</v>
      </c>
      <c r="AB570">
        <v>3.6363811000000003E-2</v>
      </c>
      <c r="AC570">
        <v>0.17475738499999999</v>
      </c>
      <c r="AD570">
        <v>8.8195272000000005E-2</v>
      </c>
      <c r="AE570" t="s">
        <v>47</v>
      </c>
      <c r="AF570" s="3">
        <v>17.093759639999998</v>
      </c>
      <c r="AG570">
        <v>3.114616265</v>
      </c>
      <c r="AH570">
        <v>31</v>
      </c>
      <c r="AI570">
        <v>18.8</v>
      </c>
      <c r="AJ570">
        <v>1452.1505099999999</v>
      </c>
      <c r="AK570">
        <v>357.15051030000001</v>
      </c>
      <c r="AL570">
        <v>29.092411720000001</v>
      </c>
      <c r="AM570">
        <v>12</v>
      </c>
      <c r="AN570" t="s">
        <v>63</v>
      </c>
      <c r="AP570">
        <f t="shared" si="34"/>
        <v>5</v>
      </c>
      <c r="AQ570">
        <f t="shared" si="35"/>
        <v>362.15051030000001</v>
      </c>
      <c r="AR570">
        <f t="shared" si="36"/>
        <v>12</v>
      </c>
      <c r="AS570" t="b">
        <f t="shared" si="37"/>
        <v>1</v>
      </c>
    </row>
    <row r="571" spans="1:45" x14ac:dyDescent="0.25">
      <c r="A571" s="1">
        <v>44378.893750000003</v>
      </c>
      <c r="B571" t="s">
        <v>635</v>
      </c>
      <c r="C571">
        <v>481</v>
      </c>
      <c r="D571" t="s">
        <v>633</v>
      </c>
      <c r="E571">
        <v>8</v>
      </c>
      <c r="F571">
        <v>17903.29</v>
      </c>
      <c r="G571">
        <v>0.15618447799999999</v>
      </c>
      <c r="H571">
        <v>17.815542090000001</v>
      </c>
      <c r="I571">
        <v>2.2045843999999998E-2</v>
      </c>
      <c r="J571">
        <v>-0.142112356</v>
      </c>
      <c r="K571">
        <v>0.13228082399999999</v>
      </c>
      <c r="L571">
        <v>0.67540999999999995</v>
      </c>
      <c r="M571">
        <v>0.93508228199999999</v>
      </c>
      <c r="N571">
        <v>0.65388912300000002</v>
      </c>
      <c r="O571" t="b">
        <v>0</v>
      </c>
      <c r="P571" t="s">
        <v>606</v>
      </c>
      <c r="Q571" t="s">
        <v>607</v>
      </c>
      <c r="R571">
        <v>34</v>
      </c>
      <c r="S571" s="1">
        <v>44378.893750000003</v>
      </c>
      <c r="T571" t="s">
        <v>44</v>
      </c>
      <c r="U571" t="s">
        <v>44</v>
      </c>
      <c r="V571">
        <v>0.65635461399999995</v>
      </c>
      <c r="W571">
        <v>32</v>
      </c>
      <c r="X571" t="s">
        <v>45</v>
      </c>
      <c r="Y571">
        <v>0.646279873</v>
      </c>
      <c r="Z571" t="s">
        <v>45</v>
      </c>
      <c r="AA571" t="s">
        <v>89</v>
      </c>
      <c r="AB571">
        <v>3.6363811000000003E-2</v>
      </c>
      <c r="AC571">
        <v>0.17475738499999999</v>
      </c>
      <c r="AD571">
        <v>8.8195272000000005E-2</v>
      </c>
      <c r="AE571" t="s">
        <v>47</v>
      </c>
      <c r="AF571" s="3">
        <v>10.19851691</v>
      </c>
      <c r="AG571">
        <v>0.17438388099999999</v>
      </c>
      <c r="AH571">
        <v>34</v>
      </c>
      <c r="AI571">
        <v>19.989999999999998</v>
      </c>
      <c r="AJ571">
        <v>1692.6652509999999</v>
      </c>
      <c r="AK571">
        <v>232.66525089999999</v>
      </c>
      <c r="AL571">
        <v>23.772217019999999</v>
      </c>
      <c r="AM571">
        <v>8</v>
      </c>
      <c r="AN571" t="s">
        <v>55</v>
      </c>
      <c r="AP571">
        <f t="shared" si="34"/>
        <v>5</v>
      </c>
      <c r="AQ571">
        <f t="shared" si="35"/>
        <v>237.66525089999999</v>
      </c>
      <c r="AR571">
        <f t="shared" si="36"/>
        <v>8</v>
      </c>
      <c r="AS571" t="b">
        <f t="shared" si="37"/>
        <v>1</v>
      </c>
    </row>
    <row r="572" spans="1:45" x14ac:dyDescent="0.25">
      <c r="A572" s="1">
        <v>44378.956944444442</v>
      </c>
      <c r="B572" t="s">
        <v>642</v>
      </c>
      <c r="C572">
        <v>481</v>
      </c>
      <c r="D572" t="s">
        <v>633</v>
      </c>
      <c r="E572">
        <v>11</v>
      </c>
      <c r="F572">
        <v>13444.993</v>
      </c>
      <c r="G572">
        <v>0.23641938500000001</v>
      </c>
      <c r="H572">
        <v>17.85497617</v>
      </c>
      <c r="I572">
        <v>2.2797385999999999E-2</v>
      </c>
      <c r="J572">
        <v>-0.136641349</v>
      </c>
      <c r="K572">
        <v>0.13656022700000001</v>
      </c>
      <c r="L572">
        <v>0.64049</v>
      </c>
      <c r="M572">
        <v>0.90728684100000001</v>
      </c>
      <c r="N572">
        <v>0.67090458500000005</v>
      </c>
      <c r="O572" t="b">
        <v>0</v>
      </c>
      <c r="P572" t="s">
        <v>606</v>
      </c>
      <c r="Q572" t="s">
        <v>607</v>
      </c>
      <c r="R572">
        <v>33</v>
      </c>
      <c r="S572" s="1">
        <v>44378.956944444442</v>
      </c>
      <c r="T572" t="s">
        <v>44</v>
      </c>
      <c r="U572" t="s">
        <v>44</v>
      </c>
      <c r="V572">
        <v>0.66918408900000004</v>
      </c>
      <c r="W572">
        <v>12</v>
      </c>
      <c r="X572" t="s">
        <v>45</v>
      </c>
      <c r="Y572">
        <v>0.65875033699999996</v>
      </c>
      <c r="Z572" t="s">
        <v>45</v>
      </c>
      <c r="AA572" t="s">
        <v>89</v>
      </c>
      <c r="AB572">
        <v>3.6363811000000003E-2</v>
      </c>
      <c r="AC572">
        <v>0.17475738499999999</v>
      </c>
      <c r="AD572">
        <v>8.8195272000000005E-2</v>
      </c>
      <c r="AE572" t="s">
        <v>47</v>
      </c>
      <c r="AF572" s="3">
        <v>6.6917739669999996</v>
      </c>
      <c r="AG572">
        <v>-0.65057099399999996</v>
      </c>
      <c r="AH572">
        <v>33</v>
      </c>
      <c r="AI572">
        <v>19.559999999999999</v>
      </c>
      <c r="AJ572">
        <v>1656.07519</v>
      </c>
      <c r="AK572">
        <v>196.0751899</v>
      </c>
      <c r="AL572">
        <v>29.74479182</v>
      </c>
      <c r="AM572">
        <v>7</v>
      </c>
      <c r="AN572" t="s">
        <v>53</v>
      </c>
      <c r="AP572">
        <f t="shared" si="34"/>
        <v>5</v>
      </c>
      <c r="AQ572">
        <f t="shared" si="35"/>
        <v>201.0751899</v>
      </c>
      <c r="AR572">
        <f t="shared" si="36"/>
        <v>7</v>
      </c>
      <c r="AS572" t="b">
        <f t="shared" si="37"/>
        <v>1</v>
      </c>
    </row>
    <row r="573" spans="1:45" x14ac:dyDescent="0.25">
      <c r="A573" s="1">
        <v>44379.03125</v>
      </c>
      <c r="B573" t="s">
        <v>651</v>
      </c>
      <c r="C573">
        <v>481</v>
      </c>
      <c r="D573" t="s">
        <v>633</v>
      </c>
      <c r="E573">
        <v>14</v>
      </c>
      <c r="F573">
        <v>18643.562999999998</v>
      </c>
      <c r="G573">
        <v>0.108597319</v>
      </c>
      <c r="H573">
        <v>19.041723439999998</v>
      </c>
      <c r="I573">
        <v>2.0532529000000001E-2</v>
      </c>
      <c r="J573">
        <v>-0.16828494499999999</v>
      </c>
      <c r="K573">
        <v>0.12608298500000001</v>
      </c>
      <c r="L573">
        <v>0.58660000000000001</v>
      </c>
      <c r="M573">
        <v>1.7299214329999999</v>
      </c>
      <c r="N573">
        <v>1.0552256090000001</v>
      </c>
      <c r="O573" t="b">
        <v>0</v>
      </c>
      <c r="P573" t="s">
        <v>606</v>
      </c>
      <c r="Q573" t="s">
        <v>607</v>
      </c>
      <c r="R573">
        <v>32</v>
      </c>
      <c r="S573" s="1">
        <v>44379.03125</v>
      </c>
      <c r="T573" t="s">
        <v>44</v>
      </c>
      <c r="U573" t="s">
        <v>44</v>
      </c>
      <c r="V573">
        <v>0.62931248799999995</v>
      </c>
      <c r="W573">
        <v>26</v>
      </c>
      <c r="X573" t="s">
        <v>45</v>
      </c>
      <c r="Y573">
        <v>0.62065848800000001</v>
      </c>
      <c r="Z573" t="s">
        <v>45</v>
      </c>
      <c r="AA573" t="s">
        <v>89</v>
      </c>
      <c r="AB573">
        <v>3.6363811000000003E-2</v>
      </c>
      <c r="AC573">
        <v>0.17475738499999999</v>
      </c>
      <c r="AD573">
        <v>8.8195272000000005E-2</v>
      </c>
      <c r="AE573" t="s">
        <v>47</v>
      </c>
      <c r="AF573" s="3">
        <v>17.8375193</v>
      </c>
      <c r="AG573">
        <v>2.6420981540000001</v>
      </c>
      <c r="AH573">
        <v>32</v>
      </c>
      <c r="AI573">
        <v>19.27</v>
      </c>
      <c r="AJ573">
        <v>1576.553498</v>
      </c>
      <c r="AK573">
        <v>116.5534983</v>
      </c>
      <c r="AL573">
        <v>31.8317604</v>
      </c>
      <c r="AM573">
        <v>4</v>
      </c>
      <c r="AN573" t="s">
        <v>51</v>
      </c>
      <c r="AP573">
        <f t="shared" si="34"/>
        <v>5</v>
      </c>
      <c r="AQ573">
        <f t="shared" si="35"/>
        <v>121.5534983</v>
      </c>
      <c r="AR573">
        <f t="shared" si="36"/>
        <v>4</v>
      </c>
      <c r="AS573" t="b">
        <f t="shared" si="37"/>
        <v>1</v>
      </c>
    </row>
    <row r="574" spans="1:45" x14ac:dyDescent="0.25">
      <c r="A574" s="1">
        <v>44379.054861111108</v>
      </c>
      <c r="B574" t="s">
        <v>643</v>
      </c>
      <c r="C574">
        <v>481</v>
      </c>
      <c r="D574" t="s">
        <v>633</v>
      </c>
      <c r="E574">
        <v>15</v>
      </c>
      <c r="F574">
        <v>12236.567999999999</v>
      </c>
      <c r="G574">
        <v>0.16894329299999999</v>
      </c>
      <c r="H574">
        <v>19.714024460000001</v>
      </c>
      <c r="I574">
        <v>2.233955E-2</v>
      </c>
      <c r="J574">
        <v>-0.15473316000000001</v>
      </c>
      <c r="K574">
        <v>0.14024419399999999</v>
      </c>
      <c r="L574">
        <v>0.60897000000000001</v>
      </c>
      <c r="M574">
        <v>2.110993439</v>
      </c>
      <c r="N574">
        <v>1.3164668500000001</v>
      </c>
      <c r="O574" t="b">
        <v>0</v>
      </c>
      <c r="P574" t="s">
        <v>606</v>
      </c>
      <c r="Q574" t="s">
        <v>607</v>
      </c>
      <c r="R574">
        <v>24</v>
      </c>
      <c r="S574" s="1">
        <v>44379.054861111108</v>
      </c>
      <c r="T574" t="s">
        <v>44</v>
      </c>
      <c r="U574" t="s">
        <v>44</v>
      </c>
      <c r="V574" t="s">
        <v>45</v>
      </c>
      <c r="W574" t="s">
        <v>50</v>
      </c>
      <c r="X574" t="s">
        <v>45</v>
      </c>
      <c r="Y574" t="s">
        <v>45</v>
      </c>
      <c r="Z574" t="s">
        <v>45</v>
      </c>
      <c r="AA574" t="s">
        <v>89</v>
      </c>
      <c r="AB574">
        <v>3.6363811000000003E-2</v>
      </c>
      <c r="AC574">
        <v>0.17475738499999999</v>
      </c>
      <c r="AD574">
        <v>8.8195272000000005E-2</v>
      </c>
      <c r="AE574" t="s">
        <v>47</v>
      </c>
      <c r="AF574" s="3" t="s">
        <v>45</v>
      </c>
      <c r="AG574" t="s">
        <v>45</v>
      </c>
      <c r="AH574">
        <v>24</v>
      </c>
      <c r="AI574">
        <v>15.14</v>
      </c>
      <c r="AJ574">
        <v>1134.238652</v>
      </c>
      <c r="AK574">
        <v>39.238651650000001</v>
      </c>
      <c r="AL574">
        <v>21.32507902</v>
      </c>
      <c r="AM574">
        <v>2</v>
      </c>
      <c r="AN574" t="s">
        <v>57</v>
      </c>
      <c r="AP574">
        <f t="shared" si="34"/>
        <v>5</v>
      </c>
      <c r="AQ574">
        <f t="shared" si="35"/>
        <v>44.238651650000001</v>
      </c>
      <c r="AR574">
        <f t="shared" si="36"/>
        <v>2</v>
      </c>
      <c r="AS574" t="b">
        <f t="shared" si="37"/>
        <v>1</v>
      </c>
    </row>
    <row r="575" spans="1:45" x14ac:dyDescent="0.25">
      <c r="A575" s="1">
        <v>44379.104166666664</v>
      </c>
      <c r="B575" t="s">
        <v>652</v>
      </c>
      <c r="C575">
        <v>481</v>
      </c>
      <c r="D575" t="s">
        <v>633</v>
      </c>
      <c r="E575">
        <v>17</v>
      </c>
      <c r="F575">
        <v>14127.683999999999</v>
      </c>
      <c r="G575">
        <v>0.139666712</v>
      </c>
      <c r="H575">
        <v>19.933372080000002</v>
      </c>
      <c r="I575">
        <v>1.6873028000000002E-2</v>
      </c>
      <c r="J575">
        <v>-0.14911660299999999</v>
      </c>
      <c r="K575">
        <v>0.106200608</v>
      </c>
      <c r="L575">
        <v>0.62853000000000003</v>
      </c>
      <c r="M575">
        <v>2.4900331219999998</v>
      </c>
      <c r="N575">
        <v>1.1281864020000001</v>
      </c>
      <c r="O575" t="b">
        <v>0</v>
      </c>
      <c r="P575" t="s">
        <v>606</v>
      </c>
      <c r="Q575" t="s">
        <v>607</v>
      </c>
      <c r="R575">
        <v>38</v>
      </c>
      <c r="S575" s="1">
        <v>44379.104166666664</v>
      </c>
      <c r="T575" t="s">
        <v>44</v>
      </c>
      <c r="U575" t="s">
        <v>44</v>
      </c>
      <c r="V575">
        <v>0.65052492699999998</v>
      </c>
      <c r="W575">
        <v>17</v>
      </c>
      <c r="X575" t="s">
        <v>45</v>
      </c>
      <c r="Y575">
        <v>0.64191383499999999</v>
      </c>
      <c r="Z575" t="s">
        <v>45</v>
      </c>
      <c r="AA575" t="s">
        <v>89</v>
      </c>
      <c r="AB575">
        <v>3.6363811000000003E-2</v>
      </c>
      <c r="AC575">
        <v>0.17475738499999999</v>
      </c>
      <c r="AD575">
        <v>8.8195272000000005E-2</v>
      </c>
      <c r="AE575" t="s">
        <v>47</v>
      </c>
      <c r="AF575" s="3">
        <v>11.4577831</v>
      </c>
      <c r="AG575">
        <v>2.0102227639999999</v>
      </c>
      <c r="AH575">
        <v>38</v>
      </c>
      <c r="AI575">
        <v>21.89</v>
      </c>
      <c r="AJ575">
        <v>1735.8460110000001</v>
      </c>
      <c r="AK575">
        <v>275.84601140000001</v>
      </c>
      <c r="AL575">
        <v>27.81311401</v>
      </c>
      <c r="AM575">
        <v>10</v>
      </c>
      <c r="AN575" t="s">
        <v>79</v>
      </c>
      <c r="AP575">
        <f t="shared" si="34"/>
        <v>5</v>
      </c>
      <c r="AQ575">
        <f t="shared" si="35"/>
        <v>280.84601140000001</v>
      </c>
      <c r="AR575">
        <f t="shared" si="36"/>
        <v>10</v>
      </c>
      <c r="AS575" t="b">
        <f t="shared" si="37"/>
        <v>1</v>
      </c>
    </row>
    <row r="576" spans="1:45" x14ac:dyDescent="0.25">
      <c r="A576" s="1">
        <v>44379.170138888891</v>
      </c>
      <c r="B576" t="s">
        <v>653</v>
      </c>
      <c r="C576">
        <v>481</v>
      </c>
      <c r="D576" t="s">
        <v>633</v>
      </c>
      <c r="E576">
        <v>20</v>
      </c>
      <c r="F576">
        <v>18860.559000000001</v>
      </c>
      <c r="G576">
        <v>7.8849686000000002E-2</v>
      </c>
      <c r="H576">
        <v>19.115975299999999</v>
      </c>
      <c r="I576">
        <v>1.5393389E-2</v>
      </c>
      <c r="J576">
        <v>-0.16289825599999999</v>
      </c>
      <c r="K576">
        <v>9.5499446000000002E-2</v>
      </c>
      <c r="L576">
        <v>0.62319999999999998</v>
      </c>
      <c r="M576">
        <v>1.5788035119999999</v>
      </c>
      <c r="N576">
        <v>1.270823434</v>
      </c>
      <c r="O576" t="b">
        <v>0</v>
      </c>
      <c r="P576" t="s">
        <v>606</v>
      </c>
      <c r="Q576" t="s">
        <v>607</v>
      </c>
      <c r="R576">
        <v>25</v>
      </c>
      <c r="S576" s="1">
        <v>44379.170138888891</v>
      </c>
      <c r="T576" t="s">
        <v>44</v>
      </c>
      <c r="U576" t="s">
        <v>44</v>
      </c>
      <c r="V576">
        <v>0.63367055699999997</v>
      </c>
      <c r="W576">
        <v>24</v>
      </c>
      <c r="X576" t="s">
        <v>45</v>
      </c>
      <c r="Y576">
        <v>0.62547707699999999</v>
      </c>
      <c r="Z576" t="s">
        <v>45</v>
      </c>
      <c r="AA576" t="s">
        <v>89</v>
      </c>
      <c r="AB576">
        <v>3.6363811000000003E-2</v>
      </c>
      <c r="AC576">
        <v>0.17475738499999999</v>
      </c>
      <c r="AD576">
        <v>8.8195272000000005E-2</v>
      </c>
      <c r="AE576" t="s">
        <v>47</v>
      </c>
      <c r="AF576" s="3">
        <v>16.35366707</v>
      </c>
      <c r="AG576">
        <v>2.1725186110000001</v>
      </c>
      <c r="AH576">
        <v>25</v>
      </c>
      <c r="AI576">
        <v>15.79</v>
      </c>
      <c r="AJ576">
        <v>1205.252465</v>
      </c>
      <c r="AK576">
        <v>110.2524653</v>
      </c>
      <c r="AL576">
        <v>15.532210640000001</v>
      </c>
      <c r="AM576">
        <v>4</v>
      </c>
      <c r="AN576" t="s">
        <v>51</v>
      </c>
      <c r="AP576">
        <f t="shared" si="34"/>
        <v>5</v>
      </c>
      <c r="AQ576">
        <f t="shared" si="35"/>
        <v>115.2524653</v>
      </c>
      <c r="AR576">
        <f t="shared" si="36"/>
        <v>4</v>
      </c>
      <c r="AS576" t="b">
        <f t="shared" si="37"/>
        <v>1</v>
      </c>
    </row>
    <row r="577" spans="1:45" x14ac:dyDescent="0.25">
      <c r="A577" s="1">
        <v>44379.23333333333</v>
      </c>
      <c r="B577" t="s">
        <v>654</v>
      </c>
      <c r="C577">
        <v>481</v>
      </c>
      <c r="D577" t="s">
        <v>633</v>
      </c>
      <c r="E577">
        <v>23</v>
      </c>
      <c r="F577">
        <v>17577.576000000001</v>
      </c>
      <c r="G577">
        <v>5.0165201E-2</v>
      </c>
      <c r="H577">
        <v>17.67534071</v>
      </c>
      <c r="I577">
        <v>1.9567115E-2</v>
      </c>
      <c r="J577">
        <v>-0.114611</v>
      </c>
      <c r="K577">
        <v>0.118683389</v>
      </c>
      <c r="L577">
        <v>0.67857000000000001</v>
      </c>
      <c r="M577">
        <v>1.0607461060000001</v>
      </c>
      <c r="N577">
        <v>0.30092904399999998</v>
      </c>
      <c r="O577" t="b">
        <v>0</v>
      </c>
      <c r="P577" t="s">
        <v>606</v>
      </c>
      <c r="Q577" t="s">
        <v>607</v>
      </c>
      <c r="R577">
        <v>19</v>
      </c>
      <c r="S577" s="1">
        <v>44379.23333333333</v>
      </c>
      <c r="T577" t="s">
        <v>44</v>
      </c>
      <c r="U577" t="s">
        <v>44</v>
      </c>
      <c r="V577">
        <v>0.68221238900000003</v>
      </c>
      <c r="W577">
        <v>33</v>
      </c>
      <c r="X577" t="s">
        <v>45</v>
      </c>
      <c r="Y577">
        <v>0.67249076100000005</v>
      </c>
      <c r="Z577" t="s">
        <v>45</v>
      </c>
      <c r="AA577" t="s">
        <v>89</v>
      </c>
      <c r="AB577">
        <v>3.6363811000000003E-2</v>
      </c>
      <c r="AC577">
        <v>0.17475738499999999</v>
      </c>
      <c r="AD577">
        <v>8.8195272000000005E-2</v>
      </c>
      <c r="AE577" t="s">
        <v>47</v>
      </c>
      <c r="AF577" s="3">
        <v>2.9747384920000002</v>
      </c>
      <c r="AG577">
        <v>-1.3638538360000001</v>
      </c>
      <c r="AH577">
        <v>19</v>
      </c>
      <c r="AI577">
        <v>13.03</v>
      </c>
      <c r="AJ577">
        <v>880.26936560000001</v>
      </c>
      <c r="AK577">
        <v>150.26936559999999</v>
      </c>
      <c r="AL577">
        <v>17.22117742</v>
      </c>
      <c r="AM577">
        <v>6</v>
      </c>
      <c r="AN577" t="s">
        <v>75</v>
      </c>
      <c r="AP577">
        <f t="shared" si="34"/>
        <v>5</v>
      </c>
      <c r="AQ577">
        <f t="shared" si="35"/>
        <v>155.26936559999999</v>
      </c>
      <c r="AR577">
        <f t="shared" si="36"/>
        <v>6</v>
      </c>
      <c r="AS577" t="b">
        <f t="shared" si="37"/>
        <v>1</v>
      </c>
    </row>
    <row r="578" spans="1:45" x14ac:dyDescent="0.25">
      <c r="A578" s="1">
        <v>44379.323611111111</v>
      </c>
      <c r="B578" t="s">
        <v>655</v>
      </c>
      <c r="C578">
        <v>481</v>
      </c>
      <c r="D578" t="s">
        <v>633</v>
      </c>
      <c r="E578">
        <v>27</v>
      </c>
      <c r="F578">
        <v>19046.947</v>
      </c>
      <c r="G578">
        <v>5.9944846000000003E-2</v>
      </c>
      <c r="H578">
        <v>18.490278539999998</v>
      </c>
      <c r="I578">
        <v>2.0190777E-2</v>
      </c>
      <c r="J578">
        <v>-0.16934196200000001</v>
      </c>
      <c r="K578">
        <v>0.12316969999999999</v>
      </c>
      <c r="L578">
        <v>0.63456999999999997</v>
      </c>
      <c r="M578">
        <v>1.636913643</v>
      </c>
      <c r="N578">
        <v>0.55954256099999999</v>
      </c>
      <c r="O578" t="b">
        <v>0</v>
      </c>
      <c r="P578" t="s">
        <v>606</v>
      </c>
      <c r="Q578" t="s">
        <v>607</v>
      </c>
      <c r="R578">
        <v>29</v>
      </c>
      <c r="S578" s="1">
        <v>44379.323611111111</v>
      </c>
      <c r="T578" t="s">
        <v>44</v>
      </c>
      <c r="U578" t="s">
        <v>44</v>
      </c>
      <c r="V578">
        <v>0.62737940999999997</v>
      </c>
      <c r="W578">
        <v>25</v>
      </c>
      <c r="X578" t="s">
        <v>45</v>
      </c>
      <c r="Y578">
        <v>0.618746142</v>
      </c>
      <c r="Z578" t="s">
        <v>45</v>
      </c>
      <c r="AA578" t="s">
        <v>89</v>
      </c>
      <c r="AB578">
        <v>3.6363811000000003E-2</v>
      </c>
      <c r="AC578">
        <v>0.17475738499999999</v>
      </c>
      <c r="AD578">
        <v>8.8195272000000005E-2</v>
      </c>
      <c r="AE578" t="s">
        <v>47</v>
      </c>
      <c r="AF578" s="3">
        <v>18.432770189999999</v>
      </c>
      <c r="AG578">
        <v>2.6758270980000001</v>
      </c>
      <c r="AH578">
        <v>29</v>
      </c>
      <c r="AI578">
        <v>17.84</v>
      </c>
      <c r="AJ578">
        <v>1473.4319519999999</v>
      </c>
      <c r="AK578">
        <v>13.43195167</v>
      </c>
      <c r="AL578">
        <v>17.311027289999998</v>
      </c>
      <c r="AM578">
        <v>1</v>
      </c>
      <c r="AN578" t="s">
        <v>48</v>
      </c>
      <c r="AP578">
        <f t="shared" si="34"/>
        <v>5</v>
      </c>
      <c r="AQ578">
        <f t="shared" si="35"/>
        <v>18.43195167</v>
      </c>
      <c r="AR578">
        <f t="shared" si="36"/>
        <v>1</v>
      </c>
      <c r="AS578" t="b">
        <f t="shared" si="37"/>
        <v>1</v>
      </c>
    </row>
    <row r="579" spans="1:45" x14ac:dyDescent="0.25">
      <c r="A579" s="1">
        <v>44386.015277777777</v>
      </c>
      <c r="B579" t="s">
        <v>656</v>
      </c>
      <c r="C579">
        <v>485</v>
      </c>
      <c r="D579" t="s">
        <v>633</v>
      </c>
      <c r="E579">
        <v>18</v>
      </c>
      <c r="F579">
        <v>19517.438999999998</v>
      </c>
      <c r="G579">
        <v>0.11227451099999999</v>
      </c>
      <c r="H579">
        <v>17.279745500000001</v>
      </c>
      <c r="I579">
        <v>1.8775534E-2</v>
      </c>
      <c r="J579">
        <v>-0.147603069</v>
      </c>
      <c r="K579">
        <v>0.109409222</v>
      </c>
      <c r="L579">
        <v>0.73751</v>
      </c>
      <c r="M579">
        <v>0.90766035</v>
      </c>
      <c r="N579">
        <v>0.31248570599999997</v>
      </c>
      <c r="O579" t="b">
        <v>0</v>
      </c>
      <c r="P579" t="s">
        <v>606</v>
      </c>
      <c r="Q579" t="s">
        <v>607</v>
      </c>
      <c r="R579">
        <v>40</v>
      </c>
      <c r="S579" s="1">
        <v>44386.015277777777</v>
      </c>
      <c r="T579" t="s">
        <v>44</v>
      </c>
      <c r="U579" t="s">
        <v>44</v>
      </c>
      <c r="V579">
        <v>0.64115899899999995</v>
      </c>
      <c r="W579">
        <v>26</v>
      </c>
      <c r="X579" t="s">
        <v>45</v>
      </c>
      <c r="Y579">
        <v>0.634299434</v>
      </c>
      <c r="Z579" t="s">
        <v>45</v>
      </c>
      <c r="AA579" t="s">
        <v>89</v>
      </c>
      <c r="AB579">
        <v>3.6363811000000003E-2</v>
      </c>
      <c r="AC579">
        <v>0.17475738499999999</v>
      </c>
      <c r="AD579">
        <v>8.8195272000000005E-2</v>
      </c>
      <c r="AE579" t="s">
        <v>47</v>
      </c>
      <c r="AF579" s="3">
        <v>13.694712880000001</v>
      </c>
      <c r="AG579">
        <v>0.92297248700000001</v>
      </c>
      <c r="AH579">
        <v>40</v>
      </c>
      <c r="AI579">
        <v>23.03</v>
      </c>
      <c r="AJ579">
        <v>2116.1019959999999</v>
      </c>
      <c r="AK579">
        <v>291.10199590000002</v>
      </c>
      <c r="AL579">
        <v>43.308165099999997</v>
      </c>
      <c r="AM579">
        <v>10</v>
      </c>
      <c r="AN579" t="s">
        <v>79</v>
      </c>
      <c r="AP579">
        <f t="shared" si="34"/>
        <v>5</v>
      </c>
      <c r="AQ579">
        <f t="shared" si="35"/>
        <v>296.10199590000002</v>
      </c>
      <c r="AR579">
        <f t="shared" si="36"/>
        <v>10</v>
      </c>
      <c r="AS579" t="b">
        <f t="shared" si="37"/>
        <v>1</v>
      </c>
    </row>
    <row r="580" spans="1:45" x14ac:dyDescent="0.25">
      <c r="A580" s="1">
        <v>44386.159722222219</v>
      </c>
      <c r="B580" t="s">
        <v>657</v>
      </c>
      <c r="C580">
        <v>485</v>
      </c>
      <c r="D580" t="s">
        <v>633</v>
      </c>
      <c r="E580">
        <v>24</v>
      </c>
      <c r="F580">
        <v>17011.866000000002</v>
      </c>
      <c r="G580">
        <v>0.146846643</v>
      </c>
      <c r="H580">
        <v>18.595569059999999</v>
      </c>
      <c r="I580">
        <v>1.5540515E-2</v>
      </c>
      <c r="J580">
        <v>-0.129691478</v>
      </c>
      <c r="K580">
        <v>8.9039827000000002E-2</v>
      </c>
      <c r="L580">
        <v>0.75621000000000005</v>
      </c>
      <c r="M580">
        <v>1.119822407</v>
      </c>
      <c r="N580">
        <v>1.3810688680000001</v>
      </c>
      <c r="O580" t="b">
        <v>0</v>
      </c>
      <c r="P580" t="s">
        <v>606</v>
      </c>
      <c r="Q580" t="s">
        <v>607</v>
      </c>
      <c r="R580">
        <v>26</v>
      </c>
      <c r="S580" s="1">
        <v>44386.159722222219</v>
      </c>
      <c r="T580" t="s">
        <v>44</v>
      </c>
      <c r="U580" t="s">
        <v>44</v>
      </c>
      <c r="V580">
        <v>0.66796480999999996</v>
      </c>
      <c r="W580">
        <v>39</v>
      </c>
      <c r="X580" t="s">
        <v>45</v>
      </c>
      <c r="Y580">
        <v>0.66014977699999999</v>
      </c>
      <c r="Z580" t="s">
        <v>45</v>
      </c>
      <c r="AA580" t="s">
        <v>89</v>
      </c>
      <c r="AB580">
        <v>3.6363811000000003E-2</v>
      </c>
      <c r="AC580">
        <v>0.17475738499999999</v>
      </c>
      <c r="AD580">
        <v>8.8195272000000005E-2</v>
      </c>
      <c r="AE580" t="s">
        <v>47</v>
      </c>
      <c r="AF580" s="3">
        <v>6.3063191700000001</v>
      </c>
      <c r="AG580">
        <v>-0.527190771</v>
      </c>
      <c r="AH580">
        <v>26</v>
      </c>
      <c r="AI580">
        <v>16.13</v>
      </c>
      <c r="AJ580">
        <v>1222.6802580000001</v>
      </c>
      <c r="AK580">
        <v>127.68025799999999</v>
      </c>
      <c r="AL580">
        <v>20.34038546</v>
      </c>
      <c r="AM580">
        <v>5</v>
      </c>
      <c r="AN580" t="s">
        <v>115</v>
      </c>
      <c r="AP580">
        <f t="shared" ref="AP580:AP593" si="38">AT$515</f>
        <v>5</v>
      </c>
      <c r="AQ580">
        <f t="shared" si="35"/>
        <v>132.68025799999998</v>
      </c>
      <c r="AR580">
        <f t="shared" si="36"/>
        <v>5</v>
      </c>
      <c r="AS580" t="b">
        <f t="shared" si="37"/>
        <v>1</v>
      </c>
    </row>
    <row r="581" spans="1:45" x14ac:dyDescent="0.25">
      <c r="A581" s="1">
        <v>44386.269444444442</v>
      </c>
      <c r="B581" t="s">
        <v>644</v>
      </c>
      <c r="C581">
        <v>485</v>
      </c>
      <c r="D581" t="s">
        <v>633</v>
      </c>
      <c r="E581">
        <v>29</v>
      </c>
      <c r="F581">
        <v>17099.202000000001</v>
      </c>
      <c r="G581">
        <v>0.110810429</v>
      </c>
      <c r="H581">
        <v>19.78628784</v>
      </c>
      <c r="I581">
        <v>2.0548140999999999E-2</v>
      </c>
      <c r="J581">
        <v>-0.13708020000000001</v>
      </c>
      <c r="K581">
        <v>0.1262414</v>
      </c>
      <c r="L581">
        <v>0.58677000000000001</v>
      </c>
      <c r="M581">
        <v>2.816515506</v>
      </c>
      <c r="N581">
        <v>0.87683346399999995</v>
      </c>
      <c r="O581" t="b">
        <v>0</v>
      </c>
      <c r="P581" t="s">
        <v>606</v>
      </c>
      <c r="Q581" t="s">
        <v>607</v>
      </c>
      <c r="R581">
        <v>30</v>
      </c>
      <c r="S581" s="1">
        <v>44386.269444444442</v>
      </c>
      <c r="T581" t="s">
        <v>44</v>
      </c>
      <c r="U581" t="s">
        <v>44</v>
      </c>
      <c r="V581">
        <v>0.66406389200000004</v>
      </c>
      <c r="W581">
        <v>37</v>
      </c>
      <c r="X581" t="s">
        <v>45</v>
      </c>
      <c r="Y581">
        <v>0.65742980299999998</v>
      </c>
      <c r="Z581" t="s">
        <v>45</v>
      </c>
      <c r="AA581" t="s">
        <v>89</v>
      </c>
      <c r="AB581">
        <v>3.6363811000000003E-2</v>
      </c>
      <c r="AC581">
        <v>0.17475738499999999</v>
      </c>
      <c r="AD581">
        <v>8.8195272000000005E-2</v>
      </c>
      <c r="AE581" t="s">
        <v>47</v>
      </c>
      <c r="AF581" s="3">
        <v>7.0569616850000001</v>
      </c>
      <c r="AG581">
        <v>1.3397643079999999</v>
      </c>
      <c r="AH581">
        <v>30</v>
      </c>
      <c r="AI581">
        <v>18.23</v>
      </c>
      <c r="AJ581">
        <v>1436.5980300000001</v>
      </c>
      <c r="AK581">
        <v>341.59802980000001</v>
      </c>
      <c r="AL581">
        <v>30.39972873</v>
      </c>
      <c r="AM581">
        <v>12</v>
      </c>
      <c r="AN581" t="s">
        <v>63</v>
      </c>
      <c r="AP581">
        <f t="shared" si="38"/>
        <v>5</v>
      </c>
      <c r="AQ581">
        <f t="shared" si="35"/>
        <v>346.59802980000001</v>
      </c>
      <c r="AR581">
        <f t="shared" si="36"/>
        <v>12</v>
      </c>
      <c r="AS581" t="b">
        <f t="shared" si="37"/>
        <v>1</v>
      </c>
    </row>
    <row r="582" spans="1:45" x14ac:dyDescent="0.25">
      <c r="A582" s="1">
        <v>44386.293749999997</v>
      </c>
      <c r="B582" t="s">
        <v>658</v>
      </c>
      <c r="C582">
        <v>485</v>
      </c>
      <c r="D582" t="s">
        <v>633</v>
      </c>
      <c r="E582">
        <v>30</v>
      </c>
      <c r="F582">
        <v>17675.322</v>
      </c>
      <c r="G582">
        <v>0.114406165</v>
      </c>
      <c r="H582">
        <v>18.189352199999998</v>
      </c>
      <c r="I582">
        <v>1.7392417E-2</v>
      </c>
      <c r="J582">
        <v>-0.14267835600000001</v>
      </c>
      <c r="K582">
        <v>0.110959029</v>
      </c>
      <c r="L582">
        <v>0.58111999999999997</v>
      </c>
      <c r="M582">
        <v>1.442345642</v>
      </c>
      <c r="N582">
        <v>0.63069636900000003</v>
      </c>
      <c r="O582" t="b">
        <v>0</v>
      </c>
      <c r="P582" t="s">
        <v>606</v>
      </c>
      <c r="Q582" t="s">
        <v>607</v>
      </c>
      <c r="R582">
        <v>35</v>
      </c>
      <c r="S582" s="1">
        <v>44386.293749999997</v>
      </c>
      <c r="T582" t="s">
        <v>44</v>
      </c>
      <c r="U582" t="s">
        <v>44</v>
      </c>
      <c r="V582">
        <v>0.65422961099999999</v>
      </c>
      <c r="W582">
        <v>34</v>
      </c>
      <c r="X582" t="s">
        <v>45</v>
      </c>
      <c r="Y582">
        <v>0.64779166399999999</v>
      </c>
      <c r="Z582" t="s">
        <v>45</v>
      </c>
      <c r="AA582" t="s">
        <v>89</v>
      </c>
      <c r="AB582">
        <v>3.6363811000000003E-2</v>
      </c>
      <c r="AC582">
        <v>0.17475738499999999</v>
      </c>
      <c r="AD582">
        <v>8.8195272000000005E-2</v>
      </c>
      <c r="AE582" t="s">
        <v>47</v>
      </c>
      <c r="AF582" s="3">
        <v>9.7663617249999994</v>
      </c>
      <c r="AG582">
        <v>0.58400243399999996</v>
      </c>
      <c r="AH582">
        <v>35</v>
      </c>
      <c r="AI582">
        <v>20.46</v>
      </c>
      <c r="AJ582">
        <v>1731.1211390000001</v>
      </c>
      <c r="AK582">
        <v>271.12113859999999</v>
      </c>
      <c r="AL582">
        <v>21.885518999999999</v>
      </c>
      <c r="AM582">
        <v>10</v>
      </c>
      <c r="AN582" t="s">
        <v>79</v>
      </c>
      <c r="AP582">
        <f t="shared" si="38"/>
        <v>5</v>
      </c>
      <c r="AQ582">
        <f t="shared" si="35"/>
        <v>276.12113859999999</v>
      </c>
      <c r="AR582">
        <f t="shared" si="36"/>
        <v>10</v>
      </c>
      <c r="AS582" t="b">
        <f t="shared" si="37"/>
        <v>1</v>
      </c>
    </row>
    <row r="583" spans="1:45" x14ac:dyDescent="0.25">
      <c r="A583" s="1">
        <v>44386.365277777775</v>
      </c>
      <c r="B583" t="s">
        <v>659</v>
      </c>
      <c r="C583">
        <v>485</v>
      </c>
      <c r="D583" t="s">
        <v>633</v>
      </c>
      <c r="E583">
        <v>33</v>
      </c>
      <c r="F583">
        <v>14294.145</v>
      </c>
      <c r="G583">
        <v>0.15808459</v>
      </c>
      <c r="H583">
        <v>18.20409978</v>
      </c>
      <c r="I583">
        <v>2.194521E-2</v>
      </c>
      <c r="J583">
        <v>-9.8987341000000006E-2</v>
      </c>
      <c r="K583">
        <v>0.13147482999999999</v>
      </c>
      <c r="L583">
        <v>0.62570000000000003</v>
      </c>
      <c r="M583">
        <v>1.153841686</v>
      </c>
      <c r="N583">
        <v>0.80785700999999999</v>
      </c>
      <c r="O583" t="b">
        <v>0</v>
      </c>
      <c r="P583" t="s">
        <v>606</v>
      </c>
      <c r="Q583" t="s">
        <v>607</v>
      </c>
      <c r="R583">
        <v>37</v>
      </c>
      <c r="S583" s="1">
        <v>44386.365277777775</v>
      </c>
      <c r="T583" t="s">
        <v>44</v>
      </c>
      <c r="U583" t="s">
        <v>44</v>
      </c>
      <c r="V583">
        <v>0.70031143399999995</v>
      </c>
      <c r="W583">
        <v>15</v>
      </c>
      <c r="X583" t="s">
        <v>45</v>
      </c>
      <c r="Y583">
        <v>0.69232145599999995</v>
      </c>
      <c r="Z583" t="s">
        <v>45</v>
      </c>
      <c r="AA583" t="s">
        <v>89</v>
      </c>
      <c r="AB583">
        <v>3.6363811000000003E-2</v>
      </c>
      <c r="AC583">
        <v>0.17475738499999999</v>
      </c>
      <c r="AD583">
        <v>8.8195272000000005E-2</v>
      </c>
      <c r="AE583" t="s">
        <v>47</v>
      </c>
      <c r="AF583" s="3">
        <v>-2.1378357619999999</v>
      </c>
      <c r="AG583">
        <v>-2.5004637299999999</v>
      </c>
      <c r="AH583">
        <v>37</v>
      </c>
      <c r="AI583">
        <v>21.64</v>
      </c>
      <c r="AJ583">
        <v>1734.7521999999999</v>
      </c>
      <c r="AK583">
        <v>274.75219989999999</v>
      </c>
      <c r="AL583">
        <v>27.63183222</v>
      </c>
      <c r="AM583">
        <v>10</v>
      </c>
      <c r="AN583" t="s">
        <v>79</v>
      </c>
      <c r="AP583">
        <f t="shared" si="38"/>
        <v>5</v>
      </c>
      <c r="AQ583">
        <f t="shared" si="35"/>
        <v>279.75219989999999</v>
      </c>
      <c r="AR583">
        <f t="shared" si="36"/>
        <v>10</v>
      </c>
      <c r="AS583" t="b">
        <f t="shared" si="37"/>
        <v>1</v>
      </c>
    </row>
    <row r="584" spans="1:45" x14ac:dyDescent="0.25">
      <c r="A584" s="1">
        <v>44386.400694444441</v>
      </c>
      <c r="B584" t="s">
        <v>660</v>
      </c>
      <c r="C584">
        <v>485</v>
      </c>
      <c r="D584" t="s">
        <v>633</v>
      </c>
      <c r="E584">
        <v>35</v>
      </c>
      <c r="F584">
        <v>11832.882</v>
      </c>
      <c r="G584">
        <v>0.17092178699999999</v>
      </c>
      <c r="H584">
        <v>18.795006040000001</v>
      </c>
      <c r="I584">
        <v>2.1526139E-2</v>
      </c>
      <c r="J584">
        <v>-0.183297984</v>
      </c>
      <c r="K584">
        <v>0.123635887</v>
      </c>
      <c r="L584">
        <v>0.53839999999999999</v>
      </c>
      <c r="M584">
        <v>1.473119732</v>
      </c>
      <c r="N584">
        <v>1.160003997</v>
      </c>
      <c r="O584" t="b">
        <v>0</v>
      </c>
      <c r="P584" t="s">
        <v>606</v>
      </c>
      <c r="Q584" t="s">
        <v>607</v>
      </c>
      <c r="R584">
        <v>42</v>
      </c>
      <c r="S584" s="1">
        <v>44386.400694444441</v>
      </c>
      <c r="T584" t="s">
        <v>44</v>
      </c>
      <c r="U584" t="s">
        <v>44</v>
      </c>
      <c r="V584" t="s">
        <v>45</v>
      </c>
      <c r="W584" t="s">
        <v>50</v>
      </c>
      <c r="X584" t="s">
        <v>45</v>
      </c>
      <c r="Y584" t="s">
        <v>45</v>
      </c>
      <c r="Z584" t="s">
        <v>45</v>
      </c>
      <c r="AA584" t="s">
        <v>89</v>
      </c>
      <c r="AB584">
        <v>3.6363811000000003E-2</v>
      </c>
      <c r="AC584">
        <v>0.17475738499999999</v>
      </c>
      <c r="AD584">
        <v>8.8195272000000005E-2</v>
      </c>
      <c r="AE584" t="s">
        <v>47</v>
      </c>
      <c r="AF584" s="3" t="s">
        <v>45</v>
      </c>
      <c r="AG584" t="s">
        <v>45</v>
      </c>
      <c r="AH584">
        <v>42</v>
      </c>
      <c r="AI584">
        <v>23.61</v>
      </c>
      <c r="AJ584">
        <v>2136.522833</v>
      </c>
      <c r="AK584">
        <v>311.5228328</v>
      </c>
      <c r="AL584">
        <v>34.113227870000003</v>
      </c>
      <c r="AM584">
        <v>11</v>
      </c>
      <c r="AN584" t="s">
        <v>59</v>
      </c>
      <c r="AP584">
        <f t="shared" si="38"/>
        <v>5</v>
      </c>
      <c r="AQ584">
        <f t="shared" ref="AQ584:AQ648" si="39">MOD(AK584+AP584, 365)</f>
        <v>316.5228328</v>
      </c>
      <c r="AR584">
        <f t="shared" ref="AR584:AR648" si="40">ROUNDDOWN(AQ584/365*12 + 1, 0)</f>
        <v>11</v>
      </c>
      <c r="AS584" t="b">
        <f t="shared" ref="AS584:AS648" si="41">AR584=AM584</f>
        <v>1</v>
      </c>
    </row>
    <row r="585" spans="1:45" x14ac:dyDescent="0.25">
      <c r="A585" s="1">
        <v>44386.427777777775</v>
      </c>
      <c r="B585" t="s">
        <v>636</v>
      </c>
      <c r="C585">
        <v>485</v>
      </c>
      <c r="D585" t="s">
        <v>633</v>
      </c>
      <c r="E585">
        <v>36</v>
      </c>
      <c r="F585">
        <v>15519.977999999999</v>
      </c>
      <c r="G585">
        <v>0.123061408</v>
      </c>
      <c r="H585">
        <v>18.240960000000001</v>
      </c>
      <c r="I585">
        <v>2.4119839000000001E-2</v>
      </c>
      <c r="J585">
        <v>-9.8638201999999994E-2</v>
      </c>
      <c r="K585">
        <v>0.13531217300000001</v>
      </c>
      <c r="L585">
        <v>0.62605999999999995</v>
      </c>
      <c r="M585">
        <v>1.8365435210000001</v>
      </c>
      <c r="N585">
        <v>0.12610291900000001</v>
      </c>
      <c r="O585" t="b">
        <v>0</v>
      </c>
      <c r="P585" t="s">
        <v>606</v>
      </c>
      <c r="Q585" t="s">
        <v>607</v>
      </c>
      <c r="R585">
        <v>36</v>
      </c>
      <c r="S585" s="1">
        <v>44386.427777777775</v>
      </c>
      <c r="T585" t="s">
        <v>44</v>
      </c>
      <c r="U585" t="s">
        <v>44</v>
      </c>
      <c r="V585">
        <v>0.69047552099999998</v>
      </c>
      <c r="W585">
        <v>22</v>
      </c>
      <c r="X585" t="s">
        <v>45</v>
      </c>
      <c r="Y585">
        <v>0.68295939299999997</v>
      </c>
      <c r="Z585" t="s">
        <v>45</v>
      </c>
      <c r="AA585" t="s">
        <v>89</v>
      </c>
      <c r="AB585">
        <v>3.6363811000000003E-2</v>
      </c>
      <c r="AC585">
        <v>0.17475738499999999</v>
      </c>
      <c r="AD585">
        <v>8.8195272000000005E-2</v>
      </c>
      <c r="AE585" t="s">
        <v>47</v>
      </c>
      <c r="AF585" s="3">
        <v>0.24012306899999999</v>
      </c>
      <c r="AG585">
        <v>-1.242473336</v>
      </c>
      <c r="AH585">
        <v>36</v>
      </c>
      <c r="AI585">
        <v>21.02</v>
      </c>
      <c r="AJ585">
        <v>1721.449331</v>
      </c>
      <c r="AK585">
        <v>261.44933109999999</v>
      </c>
      <c r="AL585">
        <v>29.282434720000001</v>
      </c>
      <c r="AM585">
        <v>9</v>
      </c>
      <c r="AN585" t="s">
        <v>71</v>
      </c>
      <c r="AP585">
        <f t="shared" si="38"/>
        <v>5</v>
      </c>
      <c r="AQ585">
        <f t="shared" si="39"/>
        <v>266.44933109999999</v>
      </c>
      <c r="AR585">
        <f t="shared" si="40"/>
        <v>9</v>
      </c>
      <c r="AS585" t="b">
        <f t="shared" si="41"/>
        <v>1</v>
      </c>
    </row>
    <row r="586" spans="1:45" x14ac:dyDescent="0.25">
      <c r="A586" s="1">
        <v>44386.463194444441</v>
      </c>
      <c r="B586" t="s">
        <v>638</v>
      </c>
      <c r="C586">
        <v>485</v>
      </c>
      <c r="D586" t="s">
        <v>633</v>
      </c>
      <c r="E586">
        <v>38</v>
      </c>
      <c r="F586">
        <v>12400.971</v>
      </c>
      <c r="G586">
        <v>9.1943200000000003E-2</v>
      </c>
      <c r="H586">
        <v>19.499824669999999</v>
      </c>
      <c r="I586">
        <v>2.0326363E-2</v>
      </c>
      <c r="J586">
        <v>-0.19412864299999999</v>
      </c>
      <c r="K586">
        <v>0.118230745</v>
      </c>
      <c r="L586">
        <v>0.52717999999999998</v>
      </c>
      <c r="M586">
        <v>2.4964379129999998</v>
      </c>
      <c r="N586">
        <v>0.81838542299999995</v>
      </c>
      <c r="O586" t="b">
        <v>0</v>
      </c>
      <c r="P586" t="s">
        <v>606</v>
      </c>
      <c r="Q586" t="s">
        <v>607</v>
      </c>
      <c r="R586">
        <v>17</v>
      </c>
      <c r="S586" s="1">
        <v>44386.463194444441</v>
      </c>
      <c r="T586" t="s">
        <v>44</v>
      </c>
      <c r="U586" t="s">
        <v>44</v>
      </c>
      <c r="V586" t="s">
        <v>45</v>
      </c>
      <c r="W586" t="s">
        <v>50</v>
      </c>
      <c r="X586" t="s">
        <v>45</v>
      </c>
      <c r="Y586" t="s">
        <v>45</v>
      </c>
      <c r="Z586" t="s">
        <v>45</v>
      </c>
      <c r="AA586" t="s">
        <v>89</v>
      </c>
      <c r="AB586">
        <v>3.6363811000000003E-2</v>
      </c>
      <c r="AC586">
        <v>0.17475738499999999</v>
      </c>
      <c r="AD586">
        <v>8.8195272000000005E-2</v>
      </c>
      <c r="AE586" t="s">
        <v>47</v>
      </c>
      <c r="AF586" s="3" t="s">
        <v>45</v>
      </c>
      <c r="AG586" t="s">
        <v>45</v>
      </c>
      <c r="AH586">
        <v>17</v>
      </c>
      <c r="AI586">
        <v>12.4</v>
      </c>
      <c r="AJ586">
        <v>743.97235950000004</v>
      </c>
      <c r="AK586">
        <v>13.972359470000001</v>
      </c>
      <c r="AL586">
        <v>17.514590399999999</v>
      </c>
      <c r="AM586">
        <v>1</v>
      </c>
      <c r="AN586" t="s">
        <v>48</v>
      </c>
      <c r="AP586">
        <f t="shared" si="38"/>
        <v>5</v>
      </c>
      <c r="AQ586">
        <f t="shared" si="39"/>
        <v>18.972359470000001</v>
      </c>
      <c r="AR586">
        <f t="shared" si="40"/>
        <v>1</v>
      </c>
      <c r="AS586" t="b">
        <f t="shared" si="41"/>
        <v>1</v>
      </c>
    </row>
    <row r="587" spans="1:45" x14ac:dyDescent="0.25">
      <c r="A587" s="1">
        <v>44386.535416666666</v>
      </c>
      <c r="B587" t="s">
        <v>650</v>
      </c>
      <c r="C587">
        <v>485</v>
      </c>
      <c r="D587" t="s">
        <v>633</v>
      </c>
      <c r="E587">
        <v>41</v>
      </c>
      <c r="F587">
        <v>13736.236000000001</v>
      </c>
      <c r="G587">
        <v>0.10584054800000001</v>
      </c>
      <c r="H587">
        <v>17.482902930000002</v>
      </c>
      <c r="I587">
        <v>2.1504908E-2</v>
      </c>
      <c r="J587">
        <v>-0.13144868500000001</v>
      </c>
      <c r="K587">
        <v>0.13668254699999999</v>
      </c>
      <c r="L587">
        <v>0.59196000000000004</v>
      </c>
      <c r="M587">
        <v>0.37294565499999999</v>
      </c>
      <c r="N587">
        <v>0.89793147600000001</v>
      </c>
      <c r="O587" t="b">
        <v>0</v>
      </c>
      <c r="P587" t="s">
        <v>606</v>
      </c>
      <c r="Q587" t="s">
        <v>607</v>
      </c>
      <c r="R587">
        <v>28</v>
      </c>
      <c r="S587" s="1">
        <v>44386.535416666666</v>
      </c>
      <c r="T587" t="s">
        <v>44</v>
      </c>
      <c r="U587" t="s">
        <v>44</v>
      </c>
      <c r="V587">
        <v>0.67718038800000002</v>
      </c>
      <c r="W587">
        <v>10</v>
      </c>
      <c r="X587" t="s">
        <v>45</v>
      </c>
      <c r="Y587">
        <v>0.66938065300000005</v>
      </c>
      <c r="Z587" t="s">
        <v>45</v>
      </c>
      <c r="AA587" t="s">
        <v>89</v>
      </c>
      <c r="AB587">
        <v>3.6363811000000003E-2</v>
      </c>
      <c r="AC587">
        <v>0.17475738499999999</v>
      </c>
      <c r="AD587">
        <v>8.8195272000000005E-2</v>
      </c>
      <c r="AE587" t="s">
        <v>47</v>
      </c>
      <c r="AF587" s="3">
        <v>3.8031037190000001</v>
      </c>
      <c r="AG587">
        <v>-1.8550680420000001</v>
      </c>
      <c r="AH587">
        <v>28</v>
      </c>
      <c r="AI587">
        <v>17.36</v>
      </c>
      <c r="AJ587">
        <v>1222.503966</v>
      </c>
      <c r="AK587">
        <v>127.5039661</v>
      </c>
      <c r="AL587">
        <v>21.802302390000001</v>
      </c>
      <c r="AM587">
        <v>5</v>
      </c>
      <c r="AN587" t="s">
        <v>115</v>
      </c>
      <c r="AP587">
        <f t="shared" si="38"/>
        <v>5</v>
      </c>
      <c r="AQ587">
        <f t="shared" si="39"/>
        <v>132.50396610000001</v>
      </c>
      <c r="AR587">
        <f t="shared" si="40"/>
        <v>5</v>
      </c>
      <c r="AS587" t="b">
        <f t="shared" si="41"/>
        <v>1</v>
      </c>
    </row>
    <row r="588" spans="1:45" x14ac:dyDescent="0.25">
      <c r="A588" s="1">
        <v>44386.559027777781</v>
      </c>
      <c r="B588" t="s">
        <v>640</v>
      </c>
      <c r="C588">
        <v>485</v>
      </c>
      <c r="D588" t="s">
        <v>633</v>
      </c>
      <c r="E588">
        <v>42</v>
      </c>
      <c r="F588">
        <v>15664.083000000001</v>
      </c>
      <c r="G588">
        <v>0.106754997</v>
      </c>
      <c r="H588">
        <v>18.062244660000001</v>
      </c>
      <c r="I588">
        <v>1.7267629E-2</v>
      </c>
      <c r="J588">
        <v>-0.13305119800000001</v>
      </c>
      <c r="K588">
        <v>0.10100404</v>
      </c>
      <c r="L588">
        <v>0.59045000000000003</v>
      </c>
      <c r="M588">
        <v>0.767630382</v>
      </c>
      <c r="N588">
        <v>1.0732670529999999</v>
      </c>
      <c r="O588" t="b">
        <v>0</v>
      </c>
      <c r="P588" t="s">
        <v>606</v>
      </c>
      <c r="Q588" t="s">
        <v>607</v>
      </c>
      <c r="R588">
        <v>21</v>
      </c>
      <c r="S588" s="1">
        <v>44386.559027777781</v>
      </c>
      <c r="T588" t="s">
        <v>44</v>
      </c>
      <c r="U588" t="s">
        <v>44</v>
      </c>
      <c r="V588">
        <v>0.65992485599999995</v>
      </c>
      <c r="W588">
        <v>24</v>
      </c>
      <c r="X588" t="s">
        <v>45</v>
      </c>
      <c r="Y588">
        <v>0.65252279999999996</v>
      </c>
      <c r="Z588" t="s">
        <v>45</v>
      </c>
      <c r="AA588" t="s">
        <v>89</v>
      </c>
      <c r="AB588">
        <v>3.6363811000000003E-2</v>
      </c>
      <c r="AC588">
        <v>0.17475738499999999</v>
      </c>
      <c r="AD588">
        <v>8.8195272000000005E-2</v>
      </c>
      <c r="AE588" t="s">
        <v>47</v>
      </c>
      <c r="AF588" s="3">
        <v>8.4266059690000006</v>
      </c>
      <c r="AG588">
        <v>-0.39328742700000002</v>
      </c>
      <c r="AH588">
        <v>21</v>
      </c>
      <c r="AI588">
        <v>13.87</v>
      </c>
      <c r="AJ588">
        <v>935.90584520000004</v>
      </c>
      <c r="AK588">
        <v>205.90584519999999</v>
      </c>
      <c r="AL588">
        <v>28.312827739999999</v>
      </c>
      <c r="AM588">
        <v>7</v>
      </c>
      <c r="AN588" t="s">
        <v>53</v>
      </c>
      <c r="AP588">
        <f t="shared" si="38"/>
        <v>5</v>
      </c>
      <c r="AQ588">
        <f t="shared" si="39"/>
        <v>210.90584519999999</v>
      </c>
      <c r="AR588">
        <f t="shared" si="40"/>
        <v>7</v>
      </c>
      <c r="AS588" t="b">
        <f t="shared" si="41"/>
        <v>1</v>
      </c>
    </row>
    <row r="589" spans="1:45" x14ac:dyDescent="0.25">
      <c r="A589" s="1">
        <v>44398.463888888888</v>
      </c>
      <c r="B589" t="s">
        <v>643</v>
      </c>
      <c r="C589">
        <v>489</v>
      </c>
      <c r="D589" t="s">
        <v>633</v>
      </c>
      <c r="E589">
        <v>27</v>
      </c>
      <c r="F589">
        <v>13506.45</v>
      </c>
      <c r="G589">
        <v>0.124224628</v>
      </c>
      <c r="H589">
        <v>19.395277449999998</v>
      </c>
      <c r="I589">
        <v>2.8089533999999999E-2</v>
      </c>
      <c r="J589">
        <v>-7.2603860000000006E-2</v>
      </c>
      <c r="K589">
        <v>0.159482177</v>
      </c>
      <c r="L589">
        <v>0.61134999999999995</v>
      </c>
      <c r="M589">
        <v>1.833002389</v>
      </c>
      <c r="N589">
        <v>1.2086282049999999</v>
      </c>
      <c r="O589" t="b">
        <v>0</v>
      </c>
      <c r="P589" t="s">
        <v>606</v>
      </c>
      <c r="Q589" t="s">
        <v>607</v>
      </c>
      <c r="R589">
        <v>24</v>
      </c>
      <c r="S589" s="1">
        <v>44398.463888888888</v>
      </c>
      <c r="T589" t="s">
        <v>44</v>
      </c>
      <c r="U589" t="s">
        <v>44</v>
      </c>
      <c r="V589">
        <v>0.74846955599999998</v>
      </c>
      <c r="W589">
        <v>5</v>
      </c>
      <c r="X589" t="s">
        <v>45</v>
      </c>
      <c r="Y589">
        <v>0.740383597</v>
      </c>
      <c r="Z589" t="s">
        <v>45</v>
      </c>
      <c r="AA589" t="s">
        <v>89</v>
      </c>
      <c r="AB589">
        <v>3.6363811000000003E-2</v>
      </c>
      <c r="AC589">
        <v>0.17475738499999999</v>
      </c>
      <c r="AD589">
        <v>8.8195272000000005E-2</v>
      </c>
      <c r="AE589" t="s">
        <v>47</v>
      </c>
      <c r="AF589" s="3">
        <v>-13.43850265</v>
      </c>
      <c r="AG589">
        <v>-4.709132747</v>
      </c>
      <c r="AH589">
        <v>24</v>
      </c>
      <c r="AI589">
        <v>15.14</v>
      </c>
      <c r="AJ589">
        <v>1134.238652</v>
      </c>
      <c r="AK589">
        <v>39.238651650000001</v>
      </c>
      <c r="AL589">
        <v>21.32507902</v>
      </c>
      <c r="AM589">
        <v>2</v>
      </c>
      <c r="AN589" t="s">
        <v>57</v>
      </c>
      <c r="AP589">
        <f t="shared" si="38"/>
        <v>5</v>
      </c>
      <c r="AQ589">
        <f t="shared" si="39"/>
        <v>44.238651650000001</v>
      </c>
      <c r="AR589">
        <f t="shared" si="40"/>
        <v>2</v>
      </c>
      <c r="AS589" t="b">
        <f t="shared" si="41"/>
        <v>1</v>
      </c>
    </row>
    <row r="590" spans="1:45" x14ac:dyDescent="0.25">
      <c r="A590" s="1">
        <v>44398.683333333334</v>
      </c>
      <c r="B590" t="s">
        <v>651</v>
      </c>
      <c r="C590">
        <v>489</v>
      </c>
      <c r="D590" t="s">
        <v>633</v>
      </c>
      <c r="E590">
        <v>35</v>
      </c>
      <c r="F590">
        <v>18261.751</v>
      </c>
      <c r="G590">
        <v>6.9702190999999997E-2</v>
      </c>
      <c r="H590">
        <v>18.612342080000001</v>
      </c>
      <c r="I590">
        <v>2.1542540999999998E-2</v>
      </c>
      <c r="J590">
        <v>-0.13933159000000001</v>
      </c>
      <c r="K590">
        <v>9.9964102999999999E-2</v>
      </c>
      <c r="L590">
        <v>0.64097000000000004</v>
      </c>
      <c r="M590">
        <v>1.357295457</v>
      </c>
      <c r="N590">
        <v>0.974949925</v>
      </c>
      <c r="O590" t="b">
        <v>0</v>
      </c>
      <c r="P590" t="s">
        <v>606</v>
      </c>
      <c r="Q590" t="s">
        <v>607</v>
      </c>
      <c r="R590">
        <v>32</v>
      </c>
      <c r="S590" s="1">
        <v>44398.683333333334</v>
      </c>
      <c r="T590" t="s">
        <v>44</v>
      </c>
      <c r="U590" t="s">
        <v>44</v>
      </c>
      <c r="V590">
        <v>0.66339420500000001</v>
      </c>
      <c r="W590">
        <v>37</v>
      </c>
      <c r="X590" t="s">
        <v>45</v>
      </c>
      <c r="Y590">
        <v>0.65657425199999997</v>
      </c>
      <c r="Z590" t="s">
        <v>45</v>
      </c>
      <c r="AA590" t="s">
        <v>89</v>
      </c>
      <c r="AB590">
        <v>3.6363811000000003E-2</v>
      </c>
      <c r="AC590">
        <v>0.17475738499999999</v>
      </c>
      <c r="AD590">
        <v>8.8195272000000005E-2</v>
      </c>
      <c r="AE590" t="s">
        <v>47</v>
      </c>
      <c r="AF590" s="3">
        <v>7.2943252000000003</v>
      </c>
      <c r="AG590">
        <v>-6.2850982E-2</v>
      </c>
      <c r="AH590">
        <v>32</v>
      </c>
      <c r="AI590">
        <v>19.27</v>
      </c>
      <c r="AJ590">
        <v>1576.553498</v>
      </c>
      <c r="AK590">
        <v>116.5534983</v>
      </c>
      <c r="AL590">
        <v>31.8317604</v>
      </c>
      <c r="AM590">
        <v>4</v>
      </c>
      <c r="AN590" t="s">
        <v>51</v>
      </c>
      <c r="AP590">
        <f t="shared" si="38"/>
        <v>5</v>
      </c>
      <c r="AQ590">
        <f t="shared" si="39"/>
        <v>121.5534983</v>
      </c>
      <c r="AR590">
        <f t="shared" si="40"/>
        <v>4</v>
      </c>
      <c r="AS590" t="b">
        <f t="shared" si="41"/>
        <v>1</v>
      </c>
    </row>
    <row r="591" spans="1:45" x14ac:dyDescent="0.25">
      <c r="A591" s="1">
        <v>44398.711805555555</v>
      </c>
      <c r="B591" t="s">
        <v>658</v>
      </c>
      <c r="C591">
        <v>489</v>
      </c>
      <c r="D591" t="s">
        <v>633</v>
      </c>
      <c r="E591">
        <v>36</v>
      </c>
      <c r="F591">
        <v>20167.273000000001</v>
      </c>
      <c r="G591">
        <v>6.5191320999999997E-2</v>
      </c>
      <c r="H591">
        <v>18.603897</v>
      </c>
      <c r="I591">
        <v>1.5333029E-2</v>
      </c>
      <c r="J591">
        <v>-0.10248624100000001</v>
      </c>
      <c r="K591">
        <v>8.9898310999999995E-2</v>
      </c>
      <c r="L591">
        <v>0.67879</v>
      </c>
      <c r="M591">
        <v>1.60993651</v>
      </c>
      <c r="N591">
        <v>0.66206786900000003</v>
      </c>
      <c r="O591" t="b">
        <v>0</v>
      </c>
      <c r="P591" t="s">
        <v>606</v>
      </c>
      <c r="Q591" t="s">
        <v>607</v>
      </c>
      <c r="R591">
        <v>35</v>
      </c>
      <c r="S591" s="1">
        <v>44398.711805555555</v>
      </c>
      <c r="T591" t="s">
        <v>44</v>
      </c>
      <c r="U591" t="s">
        <v>44</v>
      </c>
      <c r="V591">
        <v>0.69701139000000001</v>
      </c>
      <c r="W591">
        <v>31</v>
      </c>
      <c r="X591" t="s">
        <v>45</v>
      </c>
      <c r="Y591">
        <v>0.68959810099999996</v>
      </c>
      <c r="Z591" t="s">
        <v>45</v>
      </c>
      <c r="AA591" t="s">
        <v>89</v>
      </c>
      <c r="AB591">
        <v>3.6363811000000003E-2</v>
      </c>
      <c r="AC591">
        <v>0.17475738499999999</v>
      </c>
      <c r="AD591">
        <v>8.8195272000000005E-2</v>
      </c>
      <c r="AE591" t="s">
        <v>47</v>
      </c>
      <c r="AF591" s="3">
        <v>-1.4525133269999999</v>
      </c>
      <c r="AG591">
        <v>-1.878553592</v>
      </c>
      <c r="AH591">
        <v>35</v>
      </c>
      <c r="AI591">
        <v>20.46</v>
      </c>
      <c r="AJ591">
        <v>1731.1211390000001</v>
      </c>
      <c r="AK591">
        <v>271.12113859999999</v>
      </c>
      <c r="AL591">
        <v>21.885518999999999</v>
      </c>
      <c r="AM591">
        <v>10</v>
      </c>
      <c r="AN591" t="s">
        <v>79</v>
      </c>
      <c r="AP591">
        <f t="shared" si="38"/>
        <v>5</v>
      </c>
      <c r="AQ591">
        <f t="shared" si="39"/>
        <v>276.12113859999999</v>
      </c>
      <c r="AR591">
        <f t="shared" si="40"/>
        <v>10</v>
      </c>
      <c r="AS591" t="b">
        <f t="shared" si="41"/>
        <v>1</v>
      </c>
    </row>
    <row r="592" spans="1:45" x14ac:dyDescent="0.25">
      <c r="A592" s="1">
        <v>44398.790277777778</v>
      </c>
      <c r="B592" t="s">
        <v>644</v>
      </c>
      <c r="C592">
        <v>489</v>
      </c>
      <c r="D592" t="s">
        <v>633</v>
      </c>
      <c r="E592">
        <v>39</v>
      </c>
      <c r="F592">
        <v>16706.478999999999</v>
      </c>
      <c r="G592">
        <v>0.125439783</v>
      </c>
      <c r="H592">
        <v>19.271106079999999</v>
      </c>
      <c r="I592">
        <v>1.7642101E-2</v>
      </c>
      <c r="J592">
        <v>-0.13364510900000001</v>
      </c>
      <c r="K592">
        <v>9.1250849999999994E-2</v>
      </c>
      <c r="L592">
        <v>0.69589999999999996</v>
      </c>
      <c r="M592">
        <v>2.2494864429999999</v>
      </c>
      <c r="N592">
        <v>0.74397197800000003</v>
      </c>
      <c r="O592" t="b">
        <v>0</v>
      </c>
      <c r="P592" t="s">
        <v>606</v>
      </c>
      <c r="Q592" t="s">
        <v>607</v>
      </c>
      <c r="R592">
        <v>30</v>
      </c>
      <c r="S592" s="1">
        <v>44398.790277777778</v>
      </c>
      <c r="T592" t="s">
        <v>44</v>
      </c>
      <c r="U592" t="s">
        <v>44</v>
      </c>
      <c r="V592">
        <v>0.67467707200000004</v>
      </c>
      <c r="W592">
        <v>38</v>
      </c>
      <c r="X592" t="s">
        <v>45</v>
      </c>
      <c r="Y592">
        <v>0.66720745199999998</v>
      </c>
      <c r="Z592" t="s">
        <v>45</v>
      </c>
      <c r="AA592" t="s">
        <v>89</v>
      </c>
      <c r="AB592">
        <v>3.6363811000000003E-2</v>
      </c>
      <c r="AC592">
        <v>0.17475738499999999</v>
      </c>
      <c r="AD592">
        <v>8.8195272000000005E-2</v>
      </c>
      <c r="AE592" t="s">
        <v>47</v>
      </c>
      <c r="AF592" s="3">
        <v>4.3863717959999997</v>
      </c>
      <c r="AG592">
        <v>0.15412135599999999</v>
      </c>
      <c r="AH592">
        <v>30</v>
      </c>
      <c r="AI592">
        <v>18.23</v>
      </c>
      <c r="AJ592">
        <v>1436.5980300000001</v>
      </c>
      <c r="AK592">
        <v>341.59802980000001</v>
      </c>
      <c r="AL592">
        <v>30.39972873</v>
      </c>
      <c r="AM592">
        <v>12</v>
      </c>
      <c r="AN592" t="s">
        <v>63</v>
      </c>
      <c r="AP592">
        <f t="shared" si="38"/>
        <v>5</v>
      </c>
      <c r="AQ592">
        <f t="shared" si="39"/>
        <v>346.59802980000001</v>
      </c>
      <c r="AR592">
        <f t="shared" si="40"/>
        <v>12</v>
      </c>
      <c r="AS592" t="b">
        <f t="shared" si="41"/>
        <v>1</v>
      </c>
    </row>
    <row r="593" spans="1:47" x14ac:dyDescent="0.25">
      <c r="A593" s="1">
        <v>44398.872916666667</v>
      </c>
      <c r="B593" t="s">
        <v>649</v>
      </c>
      <c r="C593">
        <v>489</v>
      </c>
      <c r="D593" t="s">
        <v>633</v>
      </c>
      <c r="E593">
        <v>42</v>
      </c>
      <c r="F593">
        <v>17740.935000000001</v>
      </c>
      <c r="G593">
        <v>7.6714098999999994E-2</v>
      </c>
      <c r="H593">
        <v>19.719860950000001</v>
      </c>
      <c r="I593">
        <v>1.4548538999999999E-2</v>
      </c>
      <c r="J593">
        <v>-0.17142094299999999</v>
      </c>
      <c r="K593">
        <v>9.1152579999999997E-2</v>
      </c>
      <c r="L593">
        <v>0.67617000000000005</v>
      </c>
      <c r="M593">
        <v>2.3746600940000002</v>
      </c>
      <c r="N593">
        <v>1.097855748</v>
      </c>
      <c r="O593" t="b">
        <v>0</v>
      </c>
      <c r="P593" t="s">
        <v>606</v>
      </c>
      <c r="Q593" t="s">
        <v>607</v>
      </c>
      <c r="R593">
        <v>31</v>
      </c>
      <c r="S593" s="1">
        <v>44398.872916666667</v>
      </c>
      <c r="T593" t="s">
        <v>44</v>
      </c>
      <c r="U593" t="s">
        <v>44</v>
      </c>
      <c r="V593">
        <v>0.63785492300000002</v>
      </c>
      <c r="W593">
        <v>46</v>
      </c>
      <c r="X593" t="s">
        <v>45</v>
      </c>
      <c r="Y593">
        <v>0.63091274200000003</v>
      </c>
      <c r="Z593" t="s">
        <v>45</v>
      </c>
      <c r="AA593" t="s">
        <v>89</v>
      </c>
      <c r="AB593">
        <v>3.6363811000000003E-2</v>
      </c>
      <c r="AC593">
        <v>0.17475738499999999</v>
      </c>
      <c r="AD593">
        <v>8.8195272000000005E-2</v>
      </c>
      <c r="AE593" t="s">
        <v>47</v>
      </c>
      <c r="AF593" s="3">
        <v>14.7067335</v>
      </c>
      <c r="AG593">
        <v>2.6115318190000001</v>
      </c>
      <c r="AH593">
        <v>31</v>
      </c>
      <c r="AI593">
        <v>18.8</v>
      </c>
      <c r="AJ593">
        <v>1452.1505099999999</v>
      </c>
      <c r="AK593">
        <v>357.15051030000001</v>
      </c>
      <c r="AL593">
        <v>29.092411720000001</v>
      </c>
      <c r="AM593">
        <v>12</v>
      </c>
      <c r="AN593" t="s">
        <v>63</v>
      </c>
      <c r="AP593">
        <f t="shared" si="38"/>
        <v>5</v>
      </c>
      <c r="AQ593">
        <f t="shared" si="39"/>
        <v>362.15051030000001</v>
      </c>
      <c r="AR593">
        <f t="shared" si="40"/>
        <v>12</v>
      </c>
      <c r="AS593" t="b">
        <f t="shared" si="41"/>
        <v>1</v>
      </c>
    </row>
    <row r="594" spans="1:47" x14ac:dyDescent="0.25">
      <c r="A594" s="1"/>
      <c r="S594" s="1"/>
    </row>
    <row r="595" spans="1:47" x14ac:dyDescent="0.25">
      <c r="A595" s="1">
        <v>44575.09097222222</v>
      </c>
      <c r="B595" t="s">
        <v>661</v>
      </c>
      <c r="C595">
        <v>192</v>
      </c>
      <c r="D595" t="s">
        <v>166</v>
      </c>
      <c r="E595">
        <v>12</v>
      </c>
      <c r="F595">
        <v>27412.460999999999</v>
      </c>
      <c r="G595">
        <v>3.59971E-4</v>
      </c>
      <c r="H595">
        <v>17.172744789999999</v>
      </c>
      <c r="I595">
        <v>1.2105517999999999E-2</v>
      </c>
      <c r="J595">
        <v>-0.15835143300000001</v>
      </c>
      <c r="K595">
        <v>7.7170282000000007E-2</v>
      </c>
      <c r="L595">
        <v>0.69</v>
      </c>
      <c r="M595">
        <v>0.97969921000000004</v>
      </c>
      <c r="N595">
        <v>-0.34461376900000001</v>
      </c>
      <c r="O595" t="b">
        <v>0</v>
      </c>
      <c r="P595" t="s">
        <v>662</v>
      </c>
      <c r="Q595" t="s">
        <v>607</v>
      </c>
      <c r="R595">
        <v>14</v>
      </c>
      <c r="S595" s="1">
        <v>44575.09097222222</v>
      </c>
      <c r="T595" t="s">
        <v>44</v>
      </c>
      <c r="U595" t="s">
        <v>44</v>
      </c>
      <c r="V595" t="s">
        <v>45</v>
      </c>
      <c r="W595" t="s">
        <v>50</v>
      </c>
      <c r="X595" t="s">
        <v>45</v>
      </c>
      <c r="Y595" t="s">
        <v>45</v>
      </c>
      <c r="Z595" t="s">
        <v>45</v>
      </c>
      <c r="AA595" t="s">
        <v>46</v>
      </c>
      <c r="AB595">
        <v>4.9933999E-2</v>
      </c>
      <c r="AC595">
        <v>9.2848257000000003E-2</v>
      </c>
      <c r="AD595">
        <v>0.14123654799999999</v>
      </c>
      <c r="AE595" t="s">
        <v>47</v>
      </c>
      <c r="AF595" s="3" t="s">
        <v>45</v>
      </c>
      <c r="AG595" t="s">
        <v>45</v>
      </c>
      <c r="AH595">
        <v>14</v>
      </c>
      <c r="AI595">
        <v>18.91</v>
      </c>
      <c r="AJ595">
        <v>240.21006639999999</v>
      </c>
      <c r="AK595">
        <v>240.21006639999999</v>
      </c>
      <c r="AL595">
        <v>39.772401809999998</v>
      </c>
      <c r="AM595">
        <v>7</v>
      </c>
      <c r="AN595" t="s">
        <v>53</v>
      </c>
      <c r="AP595">
        <f>AT$595</f>
        <v>323</v>
      </c>
      <c r="AQ595">
        <f t="shared" si="39"/>
        <v>198.21006639999996</v>
      </c>
      <c r="AR595">
        <f t="shared" si="40"/>
        <v>7</v>
      </c>
      <c r="AS595" t="b">
        <f t="shared" si="41"/>
        <v>1</v>
      </c>
      <c r="AT595">
        <v>323</v>
      </c>
      <c r="AU595">
        <f>COUNTIF(AS595:AS655,"=FALSE")</f>
        <v>0</v>
      </c>
    </row>
    <row r="596" spans="1:47" x14ac:dyDescent="0.25">
      <c r="A596" s="1">
        <v>44575.17291666667</v>
      </c>
      <c r="B596" t="s">
        <v>663</v>
      </c>
      <c r="C596">
        <v>192</v>
      </c>
      <c r="D596" t="s">
        <v>166</v>
      </c>
      <c r="E596">
        <v>15</v>
      </c>
      <c r="F596">
        <v>24821.519</v>
      </c>
      <c r="G596">
        <v>5.44868E-4</v>
      </c>
      <c r="H596">
        <v>18.377499879999998</v>
      </c>
      <c r="I596">
        <v>1.3580322000000001E-2</v>
      </c>
      <c r="J596">
        <v>-0.19314964100000001</v>
      </c>
      <c r="K596">
        <v>8.1799486000000005E-2</v>
      </c>
      <c r="L596">
        <v>0.65334000000000003</v>
      </c>
      <c r="M596">
        <v>1.0965674409999999</v>
      </c>
      <c r="N596">
        <v>0.78525464899999997</v>
      </c>
      <c r="O596" t="b">
        <v>0</v>
      </c>
      <c r="P596" t="s">
        <v>662</v>
      </c>
      <c r="Q596" t="s">
        <v>607</v>
      </c>
      <c r="R596">
        <v>15</v>
      </c>
      <c r="S596" s="1">
        <v>44575.17291666667</v>
      </c>
      <c r="T596" t="s">
        <v>44</v>
      </c>
      <c r="U596" t="s">
        <v>44</v>
      </c>
      <c r="V596" t="s">
        <v>45</v>
      </c>
      <c r="W596" t="s">
        <v>50</v>
      </c>
      <c r="X596" t="s">
        <v>45</v>
      </c>
      <c r="Y596" t="s">
        <v>45</v>
      </c>
      <c r="Z596" t="s">
        <v>45</v>
      </c>
      <c r="AA596" t="s">
        <v>46</v>
      </c>
      <c r="AB596">
        <v>4.9933999E-2</v>
      </c>
      <c r="AC596">
        <v>9.2848257000000003E-2</v>
      </c>
      <c r="AD596">
        <v>0.14123654799999999</v>
      </c>
      <c r="AE596" t="s">
        <v>47</v>
      </c>
      <c r="AF596" s="3" t="s">
        <v>45</v>
      </c>
      <c r="AG596" t="s">
        <v>45</v>
      </c>
      <c r="AH596">
        <v>15</v>
      </c>
      <c r="AI596">
        <v>20.05</v>
      </c>
      <c r="AJ596">
        <v>251.74561929999999</v>
      </c>
      <c r="AK596">
        <v>251.74561929999999</v>
      </c>
      <c r="AL596">
        <v>38.628191270000002</v>
      </c>
      <c r="AM596">
        <v>7</v>
      </c>
      <c r="AN596" t="s">
        <v>53</v>
      </c>
      <c r="AP596">
        <f t="shared" ref="AP596:AP655" si="42">AT$595</f>
        <v>323</v>
      </c>
      <c r="AQ596">
        <f t="shared" si="39"/>
        <v>209.74561930000004</v>
      </c>
      <c r="AR596">
        <f t="shared" si="40"/>
        <v>7</v>
      </c>
      <c r="AS596" t="b">
        <f t="shared" si="41"/>
        <v>1</v>
      </c>
    </row>
    <row r="597" spans="1:47" x14ac:dyDescent="0.25">
      <c r="A597" s="1">
        <v>44575.229861111111</v>
      </c>
      <c r="B597" t="s">
        <v>664</v>
      </c>
      <c r="C597">
        <v>192</v>
      </c>
      <c r="D597" t="s">
        <v>166</v>
      </c>
      <c r="E597">
        <v>17</v>
      </c>
      <c r="F597">
        <v>25735.48</v>
      </c>
      <c r="G597">
        <v>2.0586899999999999E-4</v>
      </c>
      <c r="H597">
        <v>19.48329494</v>
      </c>
      <c r="I597">
        <v>1.2693807E-2</v>
      </c>
      <c r="J597">
        <v>-0.12384199899999999</v>
      </c>
      <c r="K597">
        <v>7.5894354999999997E-2</v>
      </c>
      <c r="L597">
        <v>0.72382999999999997</v>
      </c>
      <c r="M597">
        <v>1.956622965</v>
      </c>
      <c r="N597">
        <v>0.94190666000000001</v>
      </c>
      <c r="O597" t="b">
        <v>0</v>
      </c>
      <c r="P597" t="s">
        <v>662</v>
      </c>
      <c r="Q597" t="s">
        <v>607</v>
      </c>
      <c r="R597">
        <v>19</v>
      </c>
      <c r="S597" s="1">
        <v>44575.229861111111</v>
      </c>
      <c r="T597" t="s">
        <v>44</v>
      </c>
      <c r="U597" t="s">
        <v>44</v>
      </c>
      <c r="V597" t="s">
        <v>45</v>
      </c>
      <c r="W597" t="s">
        <v>50</v>
      </c>
      <c r="X597" t="s">
        <v>45</v>
      </c>
      <c r="Y597" t="s">
        <v>45</v>
      </c>
      <c r="Z597" t="s">
        <v>45</v>
      </c>
      <c r="AA597" t="s">
        <v>46</v>
      </c>
      <c r="AB597">
        <v>4.9933999E-2</v>
      </c>
      <c r="AC597">
        <v>9.2848257000000003E-2</v>
      </c>
      <c r="AD597">
        <v>0.14123654799999999</v>
      </c>
      <c r="AE597" t="s">
        <v>47</v>
      </c>
      <c r="AF597" s="3" t="s">
        <v>45</v>
      </c>
      <c r="AG597" t="s">
        <v>45</v>
      </c>
      <c r="AH597">
        <v>19</v>
      </c>
      <c r="AI597">
        <v>22.2</v>
      </c>
      <c r="AJ597">
        <v>73.556631330000002</v>
      </c>
      <c r="AK597">
        <v>73.556631330000002</v>
      </c>
      <c r="AL597">
        <v>46.758595880000001</v>
      </c>
      <c r="AM597">
        <v>2</v>
      </c>
      <c r="AN597" t="s">
        <v>57</v>
      </c>
      <c r="AP597">
        <f t="shared" si="42"/>
        <v>323</v>
      </c>
      <c r="AQ597">
        <f t="shared" si="39"/>
        <v>31.556631330000016</v>
      </c>
      <c r="AR597">
        <f t="shared" si="40"/>
        <v>2</v>
      </c>
      <c r="AS597" t="b">
        <f t="shared" si="41"/>
        <v>1</v>
      </c>
    </row>
    <row r="598" spans="1:47" x14ac:dyDescent="0.25">
      <c r="A598" s="1">
        <v>44575.342361111114</v>
      </c>
      <c r="B598" t="s">
        <v>663</v>
      </c>
      <c r="C598">
        <v>192</v>
      </c>
      <c r="D598" t="s">
        <v>166</v>
      </c>
      <c r="E598">
        <v>21</v>
      </c>
      <c r="F598">
        <v>22881.764999999999</v>
      </c>
      <c r="G598">
        <v>5.6892800000000001E-4</v>
      </c>
      <c r="H598">
        <v>17.537628980000001</v>
      </c>
      <c r="I598">
        <v>1.7242871999999999E-2</v>
      </c>
      <c r="J598">
        <v>-0.15710422900000001</v>
      </c>
      <c r="K598">
        <v>0.107946339</v>
      </c>
      <c r="L598">
        <v>0.69003999999999999</v>
      </c>
      <c r="M598">
        <v>1.074293049</v>
      </c>
      <c r="N598">
        <v>-0.105069921</v>
      </c>
      <c r="O598" t="b">
        <v>0</v>
      </c>
      <c r="P598" t="s">
        <v>662</v>
      </c>
      <c r="Q598" t="s">
        <v>607</v>
      </c>
      <c r="R598">
        <v>15</v>
      </c>
      <c r="S598" s="1">
        <v>44575.342361111114</v>
      </c>
      <c r="T598" t="s">
        <v>44</v>
      </c>
      <c r="U598" t="s">
        <v>44</v>
      </c>
      <c r="V598">
        <v>0.66853256100000003</v>
      </c>
      <c r="W598">
        <v>5</v>
      </c>
      <c r="X598" t="s">
        <v>45</v>
      </c>
      <c r="Y598">
        <v>0.65362842600000004</v>
      </c>
      <c r="Z598" t="s">
        <v>45</v>
      </c>
      <c r="AA598" t="s">
        <v>46</v>
      </c>
      <c r="AB598">
        <v>4.9933999E-2</v>
      </c>
      <c r="AC598">
        <v>9.2848257000000003E-2</v>
      </c>
      <c r="AD598">
        <v>0.14123654799999999</v>
      </c>
      <c r="AE598" t="s">
        <v>47</v>
      </c>
      <c r="AF598" s="3">
        <v>8.1162508879999997</v>
      </c>
      <c r="AG598">
        <v>-0.157626448</v>
      </c>
      <c r="AH598">
        <v>15</v>
      </c>
      <c r="AI598">
        <v>20.05</v>
      </c>
      <c r="AJ598">
        <v>251.74561929999999</v>
      </c>
      <c r="AK598">
        <v>251.74561929999999</v>
      </c>
      <c r="AL598">
        <v>38.628191270000002</v>
      </c>
      <c r="AM598">
        <v>7</v>
      </c>
      <c r="AN598" t="s">
        <v>53</v>
      </c>
      <c r="AP598">
        <f t="shared" si="42"/>
        <v>323</v>
      </c>
      <c r="AQ598">
        <f t="shared" si="39"/>
        <v>209.74561930000004</v>
      </c>
      <c r="AR598">
        <f t="shared" si="40"/>
        <v>7</v>
      </c>
      <c r="AS598" t="b">
        <f t="shared" si="41"/>
        <v>1</v>
      </c>
    </row>
    <row r="599" spans="1:47" x14ac:dyDescent="0.25">
      <c r="A599" s="1">
        <v>44575.509722222225</v>
      </c>
      <c r="B599" t="s">
        <v>664</v>
      </c>
      <c r="C599">
        <v>192</v>
      </c>
      <c r="D599" t="s">
        <v>166</v>
      </c>
      <c r="E599">
        <v>27</v>
      </c>
      <c r="F599">
        <v>26384.048999999999</v>
      </c>
      <c r="G599">
        <v>4.5192600000000001E-4</v>
      </c>
      <c r="H599">
        <v>19.398346190000002</v>
      </c>
      <c r="I599">
        <v>1.4055420000000001E-2</v>
      </c>
      <c r="J599">
        <v>-0.15519353999999999</v>
      </c>
      <c r="K599">
        <v>8.4064727000000006E-2</v>
      </c>
      <c r="L599">
        <v>0.69218999999999997</v>
      </c>
      <c r="M599">
        <v>1.8401370889999999</v>
      </c>
      <c r="N599">
        <v>0.93312630699999999</v>
      </c>
      <c r="O599" t="b">
        <v>0</v>
      </c>
      <c r="P599" t="s">
        <v>662</v>
      </c>
      <c r="Q599" t="s">
        <v>607</v>
      </c>
      <c r="R599">
        <v>19</v>
      </c>
      <c r="S599" s="1">
        <v>44575.509722222225</v>
      </c>
      <c r="T599" t="s">
        <v>44</v>
      </c>
      <c r="U599" t="s">
        <v>44</v>
      </c>
      <c r="V599" t="s">
        <v>45</v>
      </c>
      <c r="W599" t="s">
        <v>50</v>
      </c>
      <c r="X599" t="s">
        <v>45</v>
      </c>
      <c r="Y599" t="s">
        <v>45</v>
      </c>
      <c r="Z599" t="s">
        <v>45</v>
      </c>
      <c r="AA599" t="s">
        <v>46</v>
      </c>
      <c r="AB599">
        <v>4.9933999E-2</v>
      </c>
      <c r="AC599">
        <v>9.2848257000000003E-2</v>
      </c>
      <c r="AD599">
        <v>0.14123654799999999</v>
      </c>
      <c r="AE599" t="s">
        <v>47</v>
      </c>
      <c r="AF599" s="3" t="s">
        <v>45</v>
      </c>
      <c r="AG599" t="s">
        <v>45</v>
      </c>
      <c r="AH599">
        <v>19</v>
      </c>
      <c r="AI599">
        <v>22.2</v>
      </c>
      <c r="AJ599">
        <v>73.556631330000002</v>
      </c>
      <c r="AK599">
        <v>73.556631330000002</v>
      </c>
      <c r="AL599">
        <v>46.758595880000001</v>
      </c>
      <c r="AM599">
        <v>2</v>
      </c>
      <c r="AN599" t="s">
        <v>57</v>
      </c>
      <c r="AP599">
        <f t="shared" si="42"/>
        <v>323</v>
      </c>
      <c r="AQ599">
        <f t="shared" si="39"/>
        <v>31.556631330000016</v>
      </c>
      <c r="AR599">
        <f t="shared" si="40"/>
        <v>2</v>
      </c>
      <c r="AS599" t="b">
        <f t="shared" si="41"/>
        <v>1</v>
      </c>
    </row>
    <row r="600" spans="1:47" x14ac:dyDescent="0.25">
      <c r="A600" s="1">
        <v>44575.595138888886</v>
      </c>
      <c r="B600" t="s">
        <v>663</v>
      </c>
      <c r="C600">
        <v>192</v>
      </c>
      <c r="D600" t="s">
        <v>166</v>
      </c>
      <c r="E600">
        <v>30</v>
      </c>
      <c r="F600">
        <v>28175.521000000001</v>
      </c>
      <c r="G600">
        <v>6.0140200000000001E-4</v>
      </c>
      <c r="H600">
        <v>17.692790930000001</v>
      </c>
      <c r="I600">
        <v>1.7284937E-2</v>
      </c>
      <c r="J600">
        <v>-0.15587347400000001</v>
      </c>
      <c r="K600">
        <v>0.10135996799999999</v>
      </c>
      <c r="L600">
        <v>0.69155999999999995</v>
      </c>
      <c r="M600">
        <v>1.1819110690000001</v>
      </c>
      <c r="N600">
        <v>-5.1820023E-2</v>
      </c>
      <c r="O600" t="b">
        <v>0</v>
      </c>
      <c r="P600" t="s">
        <v>662</v>
      </c>
      <c r="Q600" t="s">
        <v>607</v>
      </c>
      <c r="R600">
        <v>15</v>
      </c>
      <c r="S600" s="1">
        <v>44575.595138888886</v>
      </c>
      <c r="T600" t="s">
        <v>44</v>
      </c>
      <c r="U600" t="s">
        <v>44</v>
      </c>
      <c r="V600" t="s">
        <v>45</v>
      </c>
      <c r="W600" t="s">
        <v>50</v>
      </c>
      <c r="X600" t="s">
        <v>45</v>
      </c>
      <c r="Y600" t="s">
        <v>45</v>
      </c>
      <c r="Z600" t="s">
        <v>45</v>
      </c>
      <c r="AA600" t="s">
        <v>46</v>
      </c>
      <c r="AB600">
        <v>4.9933999E-2</v>
      </c>
      <c r="AC600">
        <v>9.2848257000000003E-2</v>
      </c>
      <c r="AD600">
        <v>0.14123654799999999</v>
      </c>
      <c r="AE600" t="s">
        <v>47</v>
      </c>
      <c r="AF600" s="3" t="s">
        <v>45</v>
      </c>
      <c r="AG600" t="s">
        <v>45</v>
      </c>
      <c r="AH600">
        <v>15</v>
      </c>
      <c r="AI600">
        <v>20.05</v>
      </c>
      <c r="AJ600">
        <v>251.74561929999999</v>
      </c>
      <c r="AK600">
        <v>251.74561929999999</v>
      </c>
      <c r="AL600">
        <v>38.628191270000002</v>
      </c>
      <c r="AM600">
        <v>7</v>
      </c>
      <c r="AN600" t="s">
        <v>53</v>
      </c>
      <c r="AP600">
        <f t="shared" si="42"/>
        <v>323</v>
      </c>
      <c r="AQ600">
        <f t="shared" si="39"/>
        <v>209.74561930000004</v>
      </c>
      <c r="AR600">
        <f t="shared" si="40"/>
        <v>7</v>
      </c>
      <c r="AS600" t="b">
        <f t="shared" si="41"/>
        <v>1</v>
      </c>
    </row>
    <row r="601" spans="1:47" x14ac:dyDescent="0.25">
      <c r="A601" s="1">
        <v>44575.65</v>
      </c>
      <c r="B601" t="s">
        <v>665</v>
      </c>
      <c r="C601">
        <v>192</v>
      </c>
      <c r="D601" t="s">
        <v>166</v>
      </c>
      <c r="E601">
        <v>32</v>
      </c>
      <c r="F601">
        <v>24082.531999999999</v>
      </c>
      <c r="G601">
        <v>7.89297E-4</v>
      </c>
      <c r="H601">
        <v>18.18207318</v>
      </c>
      <c r="I601">
        <v>1.5351391000000001E-2</v>
      </c>
      <c r="J601">
        <v>-0.18451313999999999</v>
      </c>
      <c r="K601">
        <v>8.5200209999999998E-2</v>
      </c>
      <c r="L601">
        <v>0.66239000000000003</v>
      </c>
      <c r="M601">
        <v>1.077755587</v>
      </c>
      <c r="N601">
        <v>0.57528064400000001</v>
      </c>
      <c r="O601" t="b">
        <v>0</v>
      </c>
      <c r="P601" t="s">
        <v>662</v>
      </c>
      <c r="Q601" t="s">
        <v>607</v>
      </c>
      <c r="R601">
        <v>20</v>
      </c>
      <c r="S601" s="1">
        <v>44575.65</v>
      </c>
      <c r="T601" t="s">
        <v>44</v>
      </c>
      <c r="U601" t="s">
        <v>44</v>
      </c>
      <c r="V601" t="s">
        <v>45</v>
      </c>
      <c r="W601" t="s">
        <v>50</v>
      </c>
      <c r="X601" t="s">
        <v>45</v>
      </c>
      <c r="Y601" t="s">
        <v>45</v>
      </c>
      <c r="Z601" t="s">
        <v>45</v>
      </c>
      <c r="AA601" t="s">
        <v>46</v>
      </c>
      <c r="AB601">
        <v>4.9933999E-2</v>
      </c>
      <c r="AC601">
        <v>9.2848257000000003E-2</v>
      </c>
      <c r="AD601">
        <v>0.14123654799999999</v>
      </c>
      <c r="AE601" t="s">
        <v>47</v>
      </c>
      <c r="AF601" s="3" t="s">
        <v>45</v>
      </c>
      <c r="AG601" t="s">
        <v>45</v>
      </c>
      <c r="AH601">
        <v>20</v>
      </c>
      <c r="AI601">
        <v>23.01</v>
      </c>
      <c r="AJ601">
        <v>146.6697806</v>
      </c>
      <c r="AK601">
        <v>146.6697806</v>
      </c>
      <c r="AL601">
        <v>18.277625749999999</v>
      </c>
      <c r="AM601">
        <v>4</v>
      </c>
      <c r="AN601" t="s">
        <v>51</v>
      </c>
      <c r="AP601">
        <f t="shared" si="42"/>
        <v>323</v>
      </c>
      <c r="AQ601">
        <f t="shared" si="39"/>
        <v>104.66978059999997</v>
      </c>
      <c r="AR601">
        <f t="shared" si="40"/>
        <v>4</v>
      </c>
      <c r="AS601" t="b">
        <f t="shared" si="41"/>
        <v>1</v>
      </c>
    </row>
    <row r="602" spans="1:47" x14ac:dyDescent="0.25">
      <c r="A602" s="1">
        <v>44575.734722222223</v>
      </c>
      <c r="B602" t="s">
        <v>666</v>
      </c>
      <c r="C602">
        <v>192</v>
      </c>
      <c r="D602" t="s">
        <v>166</v>
      </c>
      <c r="E602">
        <v>35</v>
      </c>
      <c r="F602">
        <v>23088.933000000001</v>
      </c>
      <c r="G602">
        <v>7.1369700000000001E-4</v>
      </c>
      <c r="H602">
        <v>17.739375859999999</v>
      </c>
      <c r="I602">
        <v>1.8161857E-2</v>
      </c>
      <c r="J602">
        <v>-0.14518557800000001</v>
      </c>
      <c r="K602">
        <v>0.104230434</v>
      </c>
      <c r="L602">
        <v>0.70191000000000003</v>
      </c>
      <c r="M602">
        <v>0.77205376699999995</v>
      </c>
      <c r="N602">
        <v>0.39677812600000001</v>
      </c>
      <c r="O602" t="b">
        <v>0</v>
      </c>
      <c r="P602" t="s">
        <v>662</v>
      </c>
      <c r="Q602" t="s">
        <v>607</v>
      </c>
      <c r="R602">
        <v>8</v>
      </c>
      <c r="S602" s="1">
        <v>44575.734722222223</v>
      </c>
      <c r="T602" t="s">
        <v>44</v>
      </c>
      <c r="U602" t="s">
        <v>44</v>
      </c>
      <c r="V602">
        <v>0.67525065799999995</v>
      </c>
      <c r="W602">
        <v>6</v>
      </c>
      <c r="X602" t="s">
        <v>45</v>
      </c>
      <c r="Y602">
        <v>0.66280187099999999</v>
      </c>
      <c r="Z602" t="s">
        <v>45</v>
      </c>
      <c r="AA602" t="s">
        <v>46</v>
      </c>
      <c r="AB602">
        <v>4.9933999E-2</v>
      </c>
      <c r="AC602">
        <v>9.2848257000000003E-2</v>
      </c>
      <c r="AD602">
        <v>0.14123654799999999</v>
      </c>
      <c r="AE602" t="s">
        <v>47</v>
      </c>
      <c r="AF602" s="3">
        <v>5.580188444</v>
      </c>
      <c r="AG602">
        <v>-1.042304863</v>
      </c>
      <c r="AH602">
        <v>8</v>
      </c>
      <c r="AI602">
        <v>15.8</v>
      </c>
      <c r="AJ602">
        <v>237.58099060000001</v>
      </c>
      <c r="AK602">
        <v>237.58099060000001</v>
      </c>
      <c r="AL602">
        <v>46.769627720000003</v>
      </c>
      <c r="AM602">
        <v>7</v>
      </c>
      <c r="AN602" t="s">
        <v>53</v>
      </c>
      <c r="AP602">
        <f t="shared" si="42"/>
        <v>323</v>
      </c>
      <c r="AQ602">
        <f t="shared" si="39"/>
        <v>195.58099059999995</v>
      </c>
      <c r="AR602">
        <f t="shared" si="40"/>
        <v>7</v>
      </c>
      <c r="AS602" t="b">
        <f t="shared" si="41"/>
        <v>1</v>
      </c>
    </row>
    <row r="603" spans="1:47" x14ac:dyDescent="0.25">
      <c r="A603" s="1">
        <v>44575.762499999997</v>
      </c>
      <c r="B603" t="s">
        <v>665</v>
      </c>
      <c r="C603">
        <v>192</v>
      </c>
      <c r="D603" t="s">
        <v>166</v>
      </c>
      <c r="E603">
        <v>36</v>
      </c>
      <c r="F603">
        <v>28289.580999999998</v>
      </c>
      <c r="G603">
        <v>9.3219899999999998E-4</v>
      </c>
      <c r="H603">
        <v>18.15326988</v>
      </c>
      <c r="I603">
        <v>1.5263261E-2</v>
      </c>
      <c r="J603">
        <v>-0.202903426</v>
      </c>
      <c r="K603">
        <v>8.2569033999999999E-2</v>
      </c>
      <c r="L603">
        <v>0.64366000000000001</v>
      </c>
      <c r="M603">
        <v>1.0449334100000001</v>
      </c>
      <c r="N603">
        <v>0.59027812000000002</v>
      </c>
      <c r="O603" t="b">
        <v>0</v>
      </c>
      <c r="P603" t="s">
        <v>662</v>
      </c>
      <c r="Q603" t="s">
        <v>607</v>
      </c>
      <c r="R603">
        <v>20</v>
      </c>
      <c r="S603" s="1">
        <v>44575.762499999997</v>
      </c>
      <c r="T603" t="s">
        <v>44</v>
      </c>
      <c r="U603" t="s">
        <v>44</v>
      </c>
      <c r="V603" t="s">
        <v>45</v>
      </c>
      <c r="W603" t="s">
        <v>50</v>
      </c>
      <c r="X603" t="s">
        <v>45</v>
      </c>
      <c r="Y603" t="s">
        <v>45</v>
      </c>
      <c r="Z603" t="s">
        <v>45</v>
      </c>
      <c r="AA603" t="s">
        <v>46</v>
      </c>
      <c r="AB603">
        <v>4.9933999E-2</v>
      </c>
      <c r="AC603">
        <v>9.2848257000000003E-2</v>
      </c>
      <c r="AD603">
        <v>0.14123654799999999</v>
      </c>
      <c r="AE603" t="s">
        <v>47</v>
      </c>
      <c r="AF603" s="3" t="s">
        <v>45</v>
      </c>
      <c r="AG603" t="s">
        <v>45</v>
      </c>
      <c r="AH603">
        <v>20</v>
      </c>
      <c r="AI603">
        <v>23.01</v>
      </c>
      <c r="AJ603">
        <v>146.6697806</v>
      </c>
      <c r="AK603">
        <v>146.6697806</v>
      </c>
      <c r="AL603">
        <v>18.277625749999999</v>
      </c>
      <c r="AM603">
        <v>4</v>
      </c>
      <c r="AN603" t="s">
        <v>51</v>
      </c>
      <c r="AP603">
        <f t="shared" si="42"/>
        <v>323</v>
      </c>
      <c r="AQ603">
        <f t="shared" si="39"/>
        <v>104.66978059999997</v>
      </c>
      <c r="AR603">
        <f t="shared" si="40"/>
        <v>4</v>
      </c>
      <c r="AS603" t="b">
        <f t="shared" si="41"/>
        <v>1</v>
      </c>
    </row>
    <row r="604" spans="1:47" x14ac:dyDescent="0.25">
      <c r="A604" s="1">
        <v>44575.819444444445</v>
      </c>
      <c r="B604" t="s">
        <v>667</v>
      </c>
      <c r="C604">
        <v>192</v>
      </c>
      <c r="D604" t="s">
        <v>166</v>
      </c>
      <c r="E604">
        <v>38</v>
      </c>
      <c r="F604">
        <v>27933.589</v>
      </c>
      <c r="G604">
        <v>1.1134199999999999E-3</v>
      </c>
      <c r="H604">
        <v>20.178319170000002</v>
      </c>
      <c r="I604">
        <v>1.501859E-2</v>
      </c>
      <c r="J604">
        <v>-0.16231219499999999</v>
      </c>
      <c r="K604">
        <v>8.1567075000000003E-2</v>
      </c>
      <c r="L604">
        <v>0.68459999999999999</v>
      </c>
      <c r="M604">
        <v>2.490224263</v>
      </c>
      <c r="N604">
        <v>1.0853016069999999</v>
      </c>
      <c r="O604" t="b">
        <v>0</v>
      </c>
      <c r="P604" t="s">
        <v>662</v>
      </c>
      <c r="Q604" t="s">
        <v>607</v>
      </c>
      <c r="R604">
        <v>18</v>
      </c>
      <c r="S604" s="1">
        <v>44575.819444444445</v>
      </c>
      <c r="T604" t="s">
        <v>44</v>
      </c>
      <c r="U604" t="s">
        <v>44</v>
      </c>
      <c r="V604" t="s">
        <v>45</v>
      </c>
      <c r="W604" t="s">
        <v>50</v>
      </c>
      <c r="X604" t="s">
        <v>45</v>
      </c>
      <c r="Y604" t="s">
        <v>45</v>
      </c>
      <c r="Z604" t="s">
        <v>45</v>
      </c>
      <c r="AA604" t="s">
        <v>46</v>
      </c>
      <c r="AB604">
        <v>4.9933999E-2</v>
      </c>
      <c r="AC604">
        <v>9.2848257000000003E-2</v>
      </c>
      <c r="AD604">
        <v>0.14123654799999999</v>
      </c>
      <c r="AE604" t="s">
        <v>47</v>
      </c>
      <c r="AF604" s="3" t="s">
        <v>45</v>
      </c>
      <c r="AG604" t="s">
        <v>45</v>
      </c>
      <c r="AH604">
        <v>18</v>
      </c>
      <c r="AI604">
        <v>21.34</v>
      </c>
      <c r="AJ604">
        <v>76.447326189999998</v>
      </c>
      <c r="AK604">
        <v>76.447326189999998</v>
      </c>
      <c r="AL604">
        <v>35.306275620000001</v>
      </c>
      <c r="AM604">
        <v>2</v>
      </c>
      <c r="AN604" t="s">
        <v>57</v>
      </c>
      <c r="AP604">
        <f t="shared" si="42"/>
        <v>323</v>
      </c>
      <c r="AQ604">
        <f t="shared" si="39"/>
        <v>34.447326190000013</v>
      </c>
      <c r="AR604">
        <f t="shared" si="40"/>
        <v>2</v>
      </c>
      <c r="AS604" t="b">
        <f t="shared" si="41"/>
        <v>1</v>
      </c>
    </row>
    <row r="605" spans="1:47" x14ac:dyDescent="0.25">
      <c r="A605" s="1">
        <v>44575.931250000001</v>
      </c>
      <c r="B605" t="s">
        <v>661</v>
      </c>
      <c r="C605">
        <v>192</v>
      </c>
      <c r="D605" t="s">
        <v>166</v>
      </c>
      <c r="E605">
        <v>42</v>
      </c>
      <c r="F605">
        <v>28425.654999999999</v>
      </c>
      <c r="G605">
        <v>4.3362899999999999E-4</v>
      </c>
      <c r="H605">
        <v>17.369029869999999</v>
      </c>
      <c r="I605">
        <v>1.3591864E-2</v>
      </c>
      <c r="J605">
        <v>-0.138515218</v>
      </c>
      <c r="K605">
        <v>8.2122727000000006E-2</v>
      </c>
      <c r="L605">
        <v>0.70887</v>
      </c>
      <c r="M605">
        <v>1.0575965089999999</v>
      </c>
      <c r="N605">
        <v>-0.27478516800000002</v>
      </c>
      <c r="O605" t="b">
        <v>0</v>
      </c>
      <c r="P605" t="s">
        <v>662</v>
      </c>
      <c r="Q605" t="s">
        <v>607</v>
      </c>
      <c r="R605">
        <v>14</v>
      </c>
      <c r="S605" s="1">
        <v>44575.931250000001</v>
      </c>
      <c r="T605" t="s">
        <v>44</v>
      </c>
      <c r="U605" t="s">
        <v>44</v>
      </c>
      <c r="V605" t="s">
        <v>45</v>
      </c>
      <c r="W605" t="s">
        <v>50</v>
      </c>
      <c r="X605" t="s">
        <v>45</v>
      </c>
      <c r="Y605" t="s">
        <v>45</v>
      </c>
      <c r="Z605" t="s">
        <v>45</v>
      </c>
      <c r="AA605" t="s">
        <v>46</v>
      </c>
      <c r="AB605">
        <v>4.9933999E-2</v>
      </c>
      <c r="AC605">
        <v>9.2848257000000003E-2</v>
      </c>
      <c r="AD605">
        <v>0.14123654799999999</v>
      </c>
      <c r="AE605" t="s">
        <v>47</v>
      </c>
      <c r="AF605" s="3" t="s">
        <v>45</v>
      </c>
      <c r="AG605" t="s">
        <v>45</v>
      </c>
      <c r="AH605">
        <v>14</v>
      </c>
      <c r="AI605">
        <v>18.91</v>
      </c>
      <c r="AJ605">
        <v>240.21006639999999</v>
      </c>
      <c r="AK605">
        <v>240.21006639999999</v>
      </c>
      <c r="AL605">
        <v>39.772401809999998</v>
      </c>
      <c r="AM605">
        <v>7</v>
      </c>
      <c r="AN605" t="s">
        <v>53</v>
      </c>
      <c r="AP605">
        <f t="shared" si="42"/>
        <v>323</v>
      </c>
      <c r="AQ605">
        <f t="shared" si="39"/>
        <v>198.21006639999996</v>
      </c>
      <c r="AR605">
        <f t="shared" si="40"/>
        <v>7</v>
      </c>
      <c r="AS605" t="b">
        <f t="shared" si="41"/>
        <v>1</v>
      </c>
    </row>
    <row r="606" spans="1:47" x14ac:dyDescent="0.25">
      <c r="A606" s="1">
        <v>44620.585416666669</v>
      </c>
      <c r="B606" t="s">
        <v>668</v>
      </c>
      <c r="C606">
        <v>213</v>
      </c>
      <c r="D606" t="s">
        <v>41</v>
      </c>
      <c r="E606">
        <v>5</v>
      </c>
      <c r="F606">
        <v>10934.415000000001</v>
      </c>
      <c r="G606">
        <v>1.9814160000000002E-3</v>
      </c>
      <c r="H606">
        <v>18.427800980000001</v>
      </c>
      <c r="I606">
        <v>1.9629972999999998E-2</v>
      </c>
      <c r="J606">
        <v>-0.15974956300000001</v>
      </c>
      <c r="K606">
        <v>0.121179275</v>
      </c>
      <c r="L606">
        <v>0.66359000000000001</v>
      </c>
      <c r="M606">
        <v>0.87773933900000001</v>
      </c>
      <c r="N606">
        <v>0.91576348200000002</v>
      </c>
      <c r="O606" t="b">
        <v>0</v>
      </c>
      <c r="P606" t="s">
        <v>662</v>
      </c>
      <c r="Q606" t="s">
        <v>607</v>
      </c>
      <c r="R606">
        <v>22</v>
      </c>
      <c r="S606" s="1">
        <v>44620.585416666669</v>
      </c>
      <c r="T606" t="s">
        <v>44</v>
      </c>
      <c r="U606" t="s">
        <v>44</v>
      </c>
      <c r="V606" t="s">
        <v>45</v>
      </c>
      <c r="W606" t="s">
        <v>50</v>
      </c>
      <c r="X606" t="s">
        <v>45</v>
      </c>
      <c r="Y606" t="s">
        <v>45</v>
      </c>
      <c r="Z606" t="s">
        <v>45</v>
      </c>
      <c r="AA606" t="s">
        <v>46</v>
      </c>
      <c r="AB606">
        <v>4.9933999E-2</v>
      </c>
      <c r="AC606">
        <v>9.2848257000000003E-2</v>
      </c>
      <c r="AD606">
        <v>0.14123654799999999</v>
      </c>
      <c r="AE606" t="s">
        <v>47</v>
      </c>
      <c r="AF606" s="3" t="s">
        <v>45</v>
      </c>
      <c r="AG606" t="s">
        <v>45</v>
      </c>
      <c r="AH606">
        <v>22</v>
      </c>
      <c r="AI606">
        <v>23.47</v>
      </c>
      <c r="AJ606">
        <v>174.51999040000001</v>
      </c>
      <c r="AK606">
        <v>174.51999040000001</v>
      </c>
      <c r="AL606">
        <v>16.937036710000001</v>
      </c>
      <c r="AM606">
        <v>5</v>
      </c>
      <c r="AN606" t="s">
        <v>115</v>
      </c>
      <c r="AP606">
        <f t="shared" si="42"/>
        <v>323</v>
      </c>
      <c r="AQ606">
        <f t="shared" si="39"/>
        <v>132.51999039999998</v>
      </c>
      <c r="AR606">
        <f t="shared" si="40"/>
        <v>5</v>
      </c>
      <c r="AS606" t="b">
        <f t="shared" si="41"/>
        <v>1</v>
      </c>
    </row>
    <row r="607" spans="1:47" x14ac:dyDescent="0.25">
      <c r="A607" s="1">
        <v>44620.616666666669</v>
      </c>
      <c r="B607" t="s">
        <v>669</v>
      </c>
      <c r="C607">
        <v>213</v>
      </c>
      <c r="D607" t="s">
        <v>41</v>
      </c>
      <c r="E607">
        <v>6</v>
      </c>
      <c r="F607">
        <v>14933.462</v>
      </c>
      <c r="G607">
        <v>1.355406E-3</v>
      </c>
      <c r="H607">
        <v>18.041559240000002</v>
      </c>
      <c r="I607">
        <v>1.8767041000000002E-2</v>
      </c>
      <c r="J607">
        <v>-0.17261797400000001</v>
      </c>
      <c r="K607">
        <v>0.11104671000000001</v>
      </c>
      <c r="L607">
        <v>0.65112000000000003</v>
      </c>
      <c r="M607">
        <v>1.001058029</v>
      </c>
      <c r="N607">
        <v>0.39974509699999999</v>
      </c>
      <c r="O607" t="b">
        <v>0</v>
      </c>
      <c r="P607" t="s">
        <v>662</v>
      </c>
      <c r="Q607" t="s">
        <v>607</v>
      </c>
      <c r="R607">
        <v>30</v>
      </c>
      <c r="S607" s="1">
        <v>44620.616666666669</v>
      </c>
      <c r="T607" t="s">
        <v>44</v>
      </c>
      <c r="U607" t="s">
        <v>44</v>
      </c>
      <c r="V607">
        <v>0.65450165199999999</v>
      </c>
      <c r="W607">
        <v>45</v>
      </c>
      <c r="X607" t="s">
        <v>45</v>
      </c>
      <c r="Y607">
        <v>0.65017419799999998</v>
      </c>
      <c r="Z607" t="s">
        <v>45</v>
      </c>
      <c r="AA607" t="s">
        <v>46</v>
      </c>
      <c r="AB607">
        <v>4.9933999E-2</v>
      </c>
      <c r="AC607">
        <v>9.2848257000000003E-2</v>
      </c>
      <c r="AD607">
        <v>0.14123654799999999</v>
      </c>
      <c r="AE607" t="s">
        <v>47</v>
      </c>
      <c r="AF607" s="3">
        <v>9.0892948600000008</v>
      </c>
      <c r="AG607">
        <v>-9.7975130000000007E-3</v>
      </c>
      <c r="AH607">
        <v>30</v>
      </c>
      <c r="AI607">
        <v>27.07</v>
      </c>
      <c r="AJ607">
        <v>134.85925639999999</v>
      </c>
      <c r="AK607">
        <v>134.85925639999999</v>
      </c>
      <c r="AL607" t="s">
        <v>45</v>
      </c>
      <c r="AM607">
        <v>4</v>
      </c>
      <c r="AN607" t="s">
        <v>51</v>
      </c>
      <c r="AP607">
        <f t="shared" si="42"/>
        <v>323</v>
      </c>
      <c r="AQ607">
        <f t="shared" si="39"/>
        <v>92.859256399999992</v>
      </c>
      <c r="AR607">
        <f t="shared" si="40"/>
        <v>4</v>
      </c>
      <c r="AS607" t="b">
        <f t="shared" si="41"/>
        <v>1</v>
      </c>
    </row>
    <row r="608" spans="1:47" x14ac:dyDescent="0.25">
      <c r="A608" s="1">
        <v>44620.645833333336</v>
      </c>
      <c r="B608" t="s">
        <v>670</v>
      </c>
      <c r="C608">
        <v>213</v>
      </c>
      <c r="D608" t="s">
        <v>41</v>
      </c>
      <c r="E608">
        <v>7</v>
      </c>
      <c r="F608">
        <v>10035.561</v>
      </c>
      <c r="G608">
        <v>1.343515E-3</v>
      </c>
      <c r="H608">
        <v>18.09363308</v>
      </c>
      <c r="I608">
        <v>2.7014132999999999E-2</v>
      </c>
      <c r="J608">
        <v>-0.10486778500000001</v>
      </c>
      <c r="K608">
        <v>0.158818072</v>
      </c>
      <c r="L608">
        <v>0.71755000000000002</v>
      </c>
      <c r="M608">
        <v>0.83017311699999996</v>
      </c>
      <c r="N608">
        <v>0.56256570900000002</v>
      </c>
      <c r="O608" t="b">
        <v>0</v>
      </c>
      <c r="P608" t="s">
        <v>662</v>
      </c>
      <c r="Q608" t="s">
        <v>607</v>
      </c>
      <c r="R608">
        <v>28</v>
      </c>
      <c r="S608" s="1">
        <v>44620.645833333336</v>
      </c>
      <c r="T608" t="s">
        <v>44</v>
      </c>
      <c r="U608" t="s">
        <v>44</v>
      </c>
      <c r="V608" t="s">
        <v>45</v>
      </c>
      <c r="W608" t="s">
        <v>50</v>
      </c>
      <c r="X608" t="s">
        <v>45</v>
      </c>
      <c r="Y608" t="s">
        <v>45</v>
      </c>
      <c r="Z608" t="s">
        <v>45</v>
      </c>
      <c r="AA608" t="s">
        <v>46</v>
      </c>
      <c r="AB608">
        <v>4.9933999E-2</v>
      </c>
      <c r="AC608">
        <v>9.2848257000000003E-2</v>
      </c>
      <c r="AD608">
        <v>0.14123654799999999</v>
      </c>
      <c r="AE608" t="s">
        <v>47</v>
      </c>
      <c r="AF608" s="3" t="s">
        <v>45</v>
      </c>
      <c r="AG608" t="s">
        <v>45</v>
      </c>
      <c r="AH608">
        <v>28</v>
      </c>
      <c r="AI608">
        <v>25.83</v>
      </c>
      <c r="AJ608">
        <v>216.29059559999999</v>
      </c>
      <c r="AK608">
        <v>216.29059559999999</v>
      </c>
      <c r="AL608">
        <v>44.810828489999999</v>
      </c>
      <c r="AM608">
        <v>6</v>
      </c>
      <c r="AN608" t="s">
        <v>75</v>
      </c>
      <c r="AP608">
        <f t="shared" si="42"/>
        <v>323</v>
      </c>
      <c r="AQ608">
        <f t="shared" si="39"/>
        <v>174.29059559999996</v>
      </c>
      <c r="AR608">
        <f t="shared" si="40"/>
        <v>6</v>
      </c>
      <c r="AS608" t="b">
        <f t="shared" si="41"/>
        <v>1</v>
      </c>
    </row>
    <row r="609" spans="1:45" x14ac:dyDescent="0.25">
      <c r="A609" s="1">
        <v>44620.675694444442</v>
      </c>
      <c r="B609" t="s">
        <v>671</v>
      </c>
      <c r="C609">
        <v>213</v>
      </c>
      <c r="D609" t="s">
        <v>41</v>
      </c>
      <c r="E609">
        <v>8</v>
      </c>
      <c r="F609">
        <v>15626.713</v>
      </c>
      <c r="G609">
        <v>1.700093E-3</v>
      </c>
      <c r="H609">
        <v>19.131393729999999</v>
      </c>
      <c r="I609">
        <v>2.0010256000000001E-2</v>
      </c>
      <c r="J609">
        <v>-0.21340566999999999</v>
      </c>
      <c r="K609">
        <v>0.124765494</v>
      </c>
      <c r="L609">
        <v>0.61128000000000005</v>
      </c>
      <c r="M609">
        <v>2.1392529159999998</v>
      </c>
      <c r="N609">
        <v>0.35205343099999997</v>
      </c>
      <c r="O609" t="b">
        <v>0</v>
      </c>
      <c r="P609" t="s">
        <v>662</v>
      </c>
      <c r="Q609" t="s">
        <v>607</v>
      </c>
      <c r="R609">
        <v>27</v>
      </c>
      <c r="S609" s="1">
        <v>44620.675694444442</v>
      </c>
      <c r="T609" t="s">
        <v>44</v>
      </c>
      <c r="U609" t="s">
        <v>44</v>
      </c>
      <c r="V609">
        <v>0.61658394599999999</v>
      </c>
      <c r="W609">
        <v>47</v>
      </c>
      <c r="X609" t="s">
        <v>45</v>
      </c>
      <c r="Y609">
        <v>0.61357026599999998</v>
      </c>
      <c r="Z609" t="s">
        <v>45</v>
      </c>
      <c r="AA609" t="s">
        <v>46</v>
      </c>
      <c r="AB609">
        <v>4.9933999E-2</v>
      </c>
      <c r="AC609">
        <v>9.2848257000000003E-2</v>
      </c>
      <c r="AD609">
        <v>0.14123654799999999</v>
      </c>
      <c r="AE609" t="s">
        <v>47</v>
      </c>
      <c r="AF609" s="3">
        <v>20.062358239999998</v>
      </c>
      <c r="AG609">
        <v>3.5234993920000002</v>
      </c>
      <c r="AH609">
        <v>27</v>
      </c>
      <c r="AI609">
        <v>24.89</v>
      </c>
      <c r="AJ609">
        <v>72.790647190000001</v>
      </c>
      <c r="AK609">
        <v>72.790647190000001</v>
      </c>
      <c r="AL609">
        <v>77.496302499999999</v>
      </c>
      <c r="AM609">
        <v>2</v>
      </c>
      <c r="AN609" t="s">
        <v>57</v>
      </c>
      <c r="AP609">
        <f t="shared" si="42"/>
        <v>323</v>
      </c>
      <c r="AQ609">
        <f t="shared" si="39"/>
        <v>30.790647190000016</v>
      </c>
      <c r="AR609">
        <f t="shared" si="40"/>
        <v>2</v>
      </c>
      <c r="AS609" t="b">
        <f t="shared" si="41"/>
        <v>1</v>
      </c>
    </row>
    <row r="610" spans="1:45" x14ac:dyDescent="0.25">
      <c r="A610" s="1">
        <v>44620.767361111109</v>
      </c>
      <c r="B610" t="s">
        <v>672</v>
      </c>
      <c r="C610">
        <v>213</v>
      </c>
      <c r="D610" t="s">
        <v>41</v>
      </c>
      <c r="E610">
        <v>11</v>
      </c>
      <c r="F610">
        <v>15373.005999999999</v>
      </c>
      <c r="G610">
        <v>1.9711960000000001E-3</v>
      </c>
      <c r="H610">
        <v>20.04618816</v>
      </c>
      <c r="I610">
        <v>2.0880366000000001E-2</v>
      </c>
      <c r="J610">
        <v>-0.187284802</v>
      </c>
      <c r="K610">
        <v>0.114836234</v>
      </c>
      <c r="L610">
        <v>0.63695000000000002</v>
      </c>
      <c r="M610">
        <v>2.5143620019999999</v>
      </c>
      <c r="N610">
        <v>0.87970157999999998</v>
      </c>
      <c r="O610" t="b">
        <v>0</v>
      </c>
      <c r="P610" t="s">
        <v>662</v>
      </c>
      <c r="Q610" t="s">
        <v>607</v>
      </c>
      <c r="R610">
        <v>26</v>
      </c>
      <c r="S610" s="1">
        <v>44620.767361111109</v>
      </c>
      <c r="T610" t="s">
        <v>44</v>
      </c>
      <c r="U610" t="s">
        <v>44</v>
      </c>
      <c r="V610">
        <v>0.64104890199999998</v>
      </c>
      <c r="W610">
        <v>53</v>
      </c>
      <c r="X610" t="s">
        <v>45</v>
      </c>
      <c r="Y610">
        <v>0.63721099400000003</v>
      </c>
      <c r="Z610" t="s">
        <v>45</v>
      </c>
      <c r="AA610" t="s">
        <v>46</v>
      </c>
      <c r="AB610">
        <v>4.9933999E-2</v>
      </c>
      <c r="AC610">
        <v>9.2848257000000003E-2</v>
      </c>
      <c r="AD610">
        <v>0.14123654799999999</v>
      </c>
      <c r="AE610" t="s">
        <v>47</v>
      </c>
      <c r="AF610" s="3">
        <v>12.83315243</v>
      </c>
      <c r="AG610">
        <v>2.3398750740000001</v>
      </c>
      <c r="AH610">
        <v>26</v>
      </c>
      <c r="AI610">
        <v>24.78</v>
      </c>
      <c r="AJ610">
        <v>229.50090760000001</v>
      </c>
      <c r="AK610">
        <v>229.50090760000001</v>
      </c>
      <c r="AL610">
        <v>77.412591129999996</v>
      </c>
      <c r="AM610">
        <v>7</v>
      </c>
      <c r="AN610" t="s">
        <v>53</v>
      </c>
      <c r="AP610">
        <f t="shared" si="42"/>
        <v>323</v>
      </c>
      <c r="AQ610">
        <f t="shared" si="39"/>
        <v>187.50090760000001</v>
      </c>
      <c r="AR610">
        <f t="shared" si="40"/>
        <v>7</v>
      </c>
      <c r="AS610" t="b">
        <f t="shared" si="41"/>
        <v>1</v>
      </c>
    </row>
    <row r="611" spans="1:45" x14ac:dyDescent="0.25">
      <c r="A611" s="1">
        <v>44620.796527777777</v>
      </c>
      <c r="B611" t="s">
        <v>673</v>
      </c>
      <c r="C611">
        <v>213</v>
      </c>
      <c r="D611" t="s">
        <v>41</v>
      </c>
      <c r="E611">
        <v>12</v>
      </c>
      <c r="F611">
        <v>12477.329</v>
      </c>
      <c r="G611">
        <v>2.1017639999999999E-3</v>
      </c>
      <c r="H611">
        <v>18.827033029999999</v>
      </c>
      <c r="I611">
        <v>2.6883508E-2</v>
      </c>
      <c r="J611">
        <v>-0.15876332500000001</v>
      </c>
      <c r="K611">
        <v>0.13570834700000001</v>
      </c>
      <c r="L611">
        <v>0.66481999999999997</v>
      </c>
      <c r="M611">
        <v>1.1592014100000001</v>
      </c>
      <c r="N611">
        <v>1.0377600659999999</v>
      </c>
      <c r="O611" t="b">
        <v>0</v>
      </c>
      <c r="P611" t="s">
        <v>662</v>
      </c>
      <c r="Q611" t="s">
        <v>607</v>
      </c>
      <c r="R611">
        <v>24</v>
      </c>
      <c r="S611" s="1">
        <v>44620.796527777777</v>
      </c>
      <c r="T611" t="s">
        <v>44</v>
      </c>
      <c r="U611" t="s">
        <v>44</v>
      </c>
      <c r="V611">
        <v>0.67638140000000002</v>
      </c>
      <c r="W611">
        <v>6</v>
      </c>
      <c r="X611" t="s">
        <v>45</v>
      </c>
      <c r="Y611">
        <v>0.67152788200000002</v>
      </c>
      <c r="Z611" t="s">
        <v>45</v>
      </c>
      <c r="AA611" t="s">
        <v>46</v>
      </c>
      <c r="AB611">
        <v>4.9933999E-2</v>
      </c>
      <c r="AC611">
        <v>9.2848257000000003E-2</v>
      </c>
      <c r="AD611">
        <v>0.14123654799999999</v>
      </c>
      <c r="AE611" t="s">
        <v>47</v>
      </c>
      <c r="AF611" s="3">
        <v>3.2304026339999998</v>
      </c>
      <c r="AG611">
        <v>-1.2053093880000001</v>
      </c>
      <c r="AH611">
        <v>24</v>
      </c>
      <c r="AI611">
        <v>23.88</v>
      </c>
      <c r="AJ611">
        <v>180.9860295</v>
      </c>
      <c r="AK611">
        <v>180.9860295</v>
      </c>
      <c r="AL611">
        <v>24.03316693</v>
      </c>
      <c r="AM611">
        <v>5</v>
      </c>
      <c r="AN611" t="s">
        <v>115</v>
      </c>
      <c r="AP611">
        <f t="shared" si="42"/>
        <v>323</v>
      </c>
      <c r="AQ611">
        <f t="shared" si="39"/>
        <v>138.98602949999997</v>
      </c>
      <c r="AR611">
        <f t="shared" si="40"/>
        <v>5</v>
      </c>
      <c r="AS611" t="b">
        <f t="shared" si="41"/>
        <v>1</v>
      </c>
    </row>
    <row r="612" spans="1:45" x14ac:dyDescent="0.25">
      <c r="A612" s="1">
        <v>44620.884027777778</v>
      </c>
      <c r="B612" t="s">
        <v>665</v>
      </c>
      <c r="C612">
        <v>213</v>
      </c>
      <c r="D612" t="s">
        <v>41</v>
      </c>
      <c r="E612">
        <v>15</v>
      </c>
      <c r="F612">
        <v>12791.269</v>
      </c>
      <c r="G612">
        <v>2.2761449999999998E-3</v>
      </c>
      <c r="H612">
        <v>18.31779096</v>
      </c>
      <c r="I612">
        <v>2.0716177999999998E-2</v>
      </c>
      <c r="J612">
        <v>-0.135326576</v>
      </c>
      <c r="K612">
        <v>0.12586534299999999</v>
      </c>
      <c r="L612">
        <v>0.68772999999999995</v>
      </c>
      <c r="M612">
        <v>1.09007937</v>
      </c>
      <c r="N612">
        <v>0.52896834699999995</v>
      </c>
      <c r="O612" t="b">
        <v>0</v>
      </c>
      <c r="P612" t="s">
        <v>662</v>
      </c>
      <c r="Q612" t="s">
        <v>607</v>
      </c>
      <c r="R612">
        <v>20</v>
      </c>
      <c r="S612" s="1">
        <v>44620.884027777778</v>
      </c>
      <c r="T612" t="s">
        <v>44</v>
      </c>
      <c r="U612" t="s">
        <v>44</v>
      </c>
      <c r="V612">
        <v>0.68741010499999999</v>
      </c>
      <c r="W612">
        <v>8</v>
      </c>
      <c r="X612" t="s">
        <v>45</v>
      </c>
      <c r="Y612">
        <v>0.68222123300000004</v>
      </c>
      <c r="Z612" t="s">
        <v>45</v>
      </c>
      <c r="AA612" t="s">
        <v>46</v>
      </c>
      <c r="AB612">
        <v>4.9933999E-2</v>
      </c>
      <c r="AC612">
        <v>9.2848257000000003E-2</v>
      </c>
      <c r="AD612">
        <v>0.14123654799999999</v>
      </c>
      <c r="AE612" t="s">
        <v>47</v>
      </c>
      <c r="AF612" s="3">
        <v>0.43028833300000002</v>
      </c>
      <c r="AG612">
        <v>-1.9408917969999999</v>
      </c>
      <c r="AH612">
        <v>20</v>
      </c>
      <c r="AI612">
        <v>23.01</v>
      </c>
      <c r="AJ612">
        <v>146.6697806</v>
      </c>
      <c r="AK612">
        <v>146.6697806</v>
      </c>
      <c r="AL612">
        <v>18.277625749999999</v>
      </c>
      <c r="AM612">
        <v>4</v>
      </c>
      <c r="AN612" t="s">
        <v>51</v>
      </c>
      <c r="AP612">
        <f t="shared" si="42"/>
        <v>323</v>
      </c>
      <c r="AQ612">
        <f t="shared" si="39"/>
        <v>104.66978059999997</v>
      </c>
      <c r="AR612">
        <f t="shared" si="40"/>
        <v>4</v>
      </c>
      <c r="AS612" t="b">
        <f t="shared" si="41"/>
        <v>1</v>
      </c>
    </row>
    <row r="613" spans="1:45" x14ac:dyDescent="0.25">
      <c r="A613" s="1">
        <v>44620.915277777778</v>
      </c>
      <c r="B613" t="s">
        <v>674</v>
      </c>
      <c r="C613">
        <v>213</v>
      </c>
      <c r="D613" t="s">
        <v>41</v>
      </c>
      <c r="E613">
        <v>16</v>
      </c>
      <c r="F613">
        <v>14813.992</v>
      </c>
      <c r="G613">
        <v>1.8490589999999999E-3</v>
      </c>
      <c r="H613">
        <v>19.403234749999999</v>
      </c>
      <c r="I613">
        <v>1.7178301999999999E-2</v>
      </c>
      <c r="J613">
        <v>-0.20947416399999999</v>
      </c>
      <c r="K613">
        <v>0.102286394</v>
      </c>
      <c r="L613">
        <v>0.61529999999999996</v>
      </c>
      <c r="M613">
        <v>1.7411133969999999</v>
      </c>
      <c r="N613">
        <v>1.0368494239999999</v>
      </c>
      <c r="O613" t="b">
        <v>0</v>
      </c>
      <c r="P613" t="s">
        <v>662</v>
      </c>
      <c r="Q613" t="s">
        <v>607</v>
      </c>
      <c r="R613" t="s">
        <v>675</v>
      </c>
      <c r="S613" s="1">
        <v>44620.915277777778</v>
      </c>
      <c r="T613" t="s">
        <v>44</v>
      </c>
      <c r="U613" t="s">
        <v>44</v>
      </c>
      <c r="V613">
        <v>0.61640995300000001</v>
      </c>
      <c r="W613">
        <v>43</v>
      </c>
      <c r="X613" t="s">
        <v>45</v>
      </c>
      <c r="Y613">
        <v>0.61327343599999995</v>
      </c>
      <c r="Z613" t="s">
        <v>45</v>
      </c>
      <c r="AA613" t="s">
        <v>46</v>
      </c>
      <c r="AB613">
        <v>4.9933999E-2</v>
      </c>
      <c r="AC613">
        <v>9.2848257000000003E-2</v>
      </c>
      <c r="AD613">
        <v>0.14123654799999999</v>
      </c>
      <c r="AE613" t="s">
        <v>47</v>
      </c>
      <c r="AF613" s="3">
        <v>20.156643429999999</v>
      </c>
      <c r="AG613">
        <v>3.144638628</v>
      </c>
      <c r="AH613">
        <v>24.5</v>
      </c>
      <c r="AI613">
        <v>24.12</v>
      </c>
      <c r="AJ613">
        <v>190.2452007</v>
      </c>
      <c r="AK613">
        <v>190.2452007</v>
      </c>
      <c r="AL613">
        <v>37.138981360000002</v>
      </c>
      <c r="AM613">
        <v>5</v>
      </c>
      <c r="AN613" t="s">
        <v>115</v>
      </c>
      <c r="AP613">
        <f t="shared" si="42"/>
        <v>323</v>
      </c>
      <c r="AQ613">
        <f t="shared" si="39"/>
        <v>148.24520069999994</v>
      </c>
      <c r="AR613">
        <f t="shared" si="40"/>
        <v>5</v>
      </c>
      <c r="AS613" t="b">
        <f t="shared" si="41"/>
        <v>1</v>
      </c>
    </row>
    <row r="614" spans="1:45" x14ac:dyDescent="0.25">
      <c r="A614" s="1">
        <v>44620.943749999999</v>
      </c>
      <c r="B614" t="s">
        <v>676</v>
      </c>
      <c r="C614">
        <v>213</v>
      </c>
      <c r="D614" t="s">
        <v>41</v>
      </c>
      <c r="E614">
        <v>17</v>
      </c>
      <c r="F614">
        <v>10683.156000000001</v>
      </c>
      <c r="G614">
        <v>1.558591E-3</v>
      </c>
      <c r="H614">
        <v>19.56964142</v>
      </c>
      <c r="I614">
        <v>2.4474969999999999E-2</v>
      </c>
      <c r="J614">
        <v>-0.140478936</v>
      </c>
      <c r="K614">
        <v>0.111090574</v>
      </c>
      <c r="L614">
        <v>0.68291999999999997</v>
      </c>
      <c r="M614">
        <v>2.0043513869999998</v>
      </c>
      <c r="N614">
        <v>0.85621339100000005</v>
      </c>
      <c r="O614" t="b">
        <v>0</v>
      </c>
      <c r="P614" t="s">
        <v>662</v>
      </c>
      <c r="Q614" t="s">
        <v>607</v>
      </c>
      <c r="R614" t="s">
        <v>677</v>
      </c>
      <c r="S614" s="1">
        <v>44620.943749999999</v>
      </c>
      <c r="T614" t="s">
        <v>44</v>
      </c>
      <c r="U614" t="s">
        <v>44</v>
      </c>
      <c r="V614" t="s">
        <v>45</v>
      </c>
      <c r="W614" t="s">
        <v>50</v>
      </c>
      <c r="X614" t="s">
        <v>45</v>
      </c>
      <c r="Y614" t="s">
        <v>45</v>
      </c>
      <c r="Z614" t="s">
        <v>45</v>
      </c>
      <c r="AA614" t="s">
        <v>46</v>
      </c>
      <c r="AB614">
        <v>4.9933999E-2</v>
      </c>
      <c r="AC614">
        <v>9.2848257000000003E-2</v>
      </c>
      <c r="AD614">
        <v>0.14123654799999999</v>
      </c>
      <c r="AE614" t="s">
        <v>47</v>
      </c>
      <c r="AF614" s="3" t="s">
        <v>45</v>
      </c>
      <c r="AG614" t="s">
        <v>45</v>
      </c>
      <c r="AH614">
        <v>5.6666666670000003</v>
      </c>
      <c r="AI614">
        <v>14.39</v>
      </c>
      <c r="AJ614">
        <v>218.6360287</v>
      </c>
      <c r="AK614">
        <v>218.6360287</v>
      </c>
      <c r="AL614">
        <v>64.978330229999997</v>
      </c>
      <c r="AM614">
        <v>6</v>
      </c>
      <c r="AN614" t="s">
        <v>75</v>
      </c>
      <c r="AP614">
        <f t="shared" si="42"/>
        <v>323</v>
      </c>
      <c r="AQ614">
        <f t="shared" si="39"/>
        <v>176.6360287</v>
      </c>
      <c r="AR614">
        <f t="shared" si="40"/>
        <v>6</v>
      </c>
      <c r="AS614" t="b">
        <f t="shared" si="41"/>
        <v>1</v>
      </c>
    </row>
    <row r="615" spans="1:45" x14ac:dyDescent="0.25">
      <c r="A615" s="1">
        <v>44621.032638888886</v>
      </c>
      <c r="B615" t="s">
        <v>672</v>
      </c>
      <c r="C615">
        <v>213</v>
      </c>
      <c r="D615" t="s">
        <v>41</v>
      </c>
      <c r="E615">
        <v>20</v>
      </c>
      <c r="F615">
        <v>14096.326999999999</v>
      </c>
      <c r="G615">
        <v>2.3453559999999998E-3</v>
      </c>
      <c r="H615">
        <v>19.79962416</v>
      </c>
      <c r="I615">
        <v>3.0726573E-2</v>
      </c>
      <c r="J615">
        <v>-0.229370455</v>
      </c>
      <c r="K615">
        <v>0.135118401</v>
      </c>
      <c r="L615">
        <v>0.59582000000000002</v>
      </c>
      <c r="M615">
        <v>2.2896716750000001</v>
      </c>
      <c r="N615">
        <v>0.87518721899999996</v>
      </c>
      <c r="O615" t="b">
        <v>0</v>
      </c>
      <c r="P615" t="s">
        <v>662</v>
      </c>
      <c r="Q615" t="s">
        <v>607</v>
      </c>
      <c r="R615">
        <v>26</v>
      </c>
      <c r="S615" s="1">
        <v>44621.032638888886</v>
      </c>
      <c r="T615" t="s">
        <v>44</v>
      </c>
      <c r="U615" t="s">
        <v>44</v>
      </c>
      <c r="V615">
        <v>0.59756514800000005</v>
      </c>
      <c r="W615">
        <v>27</v>
      </c>
      <c r="X615" t="s">
        <v>45</v>
      </c>
      <c r="Y615">
        <v>0.59531709799999999</v>
      </c>
      <c r="Z615" t="s">
        <v>45</v>
      </c>
      <c r="AA615" t="s">
        <v>46</v>
      </c>
      <c r="AB615">
        <v>4.9933999E-2</v>
      </c>
      <c r="AC615">
        <v>9.2848257000000003E-2</v>
      </c>
      <c r="AD615">
        <v>0.14123654799999999</v>
      </c>
      <c r="AE615" t="s">
        <v>47</v>
      </c>
      <c r="AF615" s="3">
        <v>26.035174949999998</v>
      </c>
      <c r="AG615">
        <v>4.9069806270000003</v>
      </c>
      <c r="AH615">
        <v>26</v>
      </c>
      <c r="AI615">
        <v>24.78</v>
      </c>
      <c r="AJ615">
        <v>229.50090760000001</v>
      </c>
      <c r="AK615">
        <v>229.50090760000001</v>
      </c>
      <c r="AL615">
        <v>77.412591129999996</v>
      </c>
      <c r="AM615">
        <v>7</v>
      </c>
      <c r="AN615" t="s">
        <v>53</v>
      </c>
      <c r="AP615">
        <f t="shared" si="42"/>
        <v>323</v>
      </c>
      <c r="AQ615">
        <f t="shared" si="39"/>
        <v>187.50090760000001</v>
      </c>
      <c r="AR615">
        <f t="shared" si="40"/>
        <v>7</v>
      </c>
      <c r="AS615" t="b">
        <f t="shared" si="41"/>
        <v>1</v>
      </c>
    </row>
    <row r="616" spans="1:45" x14ac:dyDescent="0.25">
      <c r="A616" s="1">
        <v>44621.092361111114</v>
      </c>
      <c r="B616" t="s">
        <v>678</v>
      </c>
      <c r="C616">
        <v>213</v>
      </c>
      <c r="D616" t="s">
        <v>41</v>
      </c>
      <c r="E616">
        <v>22</v>
      </c>
      <c r="F616">
        <v>15008.722</v>
      </c>
      <c r="G616">
        <v>2.0487970000000002E-3</v>
      </c>
      <c r="H616">
        <v>17.947466370000001</v>
      </c>
      <c r="I616">
        <v>2.3434571000000001E-2</v>
      </c>
      <c r="J616">
        <v>-0.15260274900000001</v>
      </c>
      <c r="K616">
        <v>9.8051613999999995E-2</v>
      </c>
      <c r="L616">
        <v>0.67095000000000005</v>
      </c>
      <c r="M616">
        <v>1.1320908270000001</v>
      </c>
      <c r="N616">
        <v>0.14531735600000001</v>
      </c>
      <c r="O616" t="b">
        <v>0</v>
      </c>
      <c r="P616" t="s">
        <v>662</v>
      </c>
      <c r="Q616" t="s">
        <v>607</v>
      </c>
      <c r="R616" t="s">
        <v>679</v>
      </c>
      <c r="S616" s="1">
        <v>44621.092361111114</v>
      </c>
      <c r="T616" t="s">
        <v>44</v>
      </c>
      <c r="U616" t="s">
        <v>44</v>
      </c>
      <c r="V616">
        <v>0.67447613500000003</v>
      </c>
      <c r="W616">
        <v>47</v>
      </c>
      <c r="X616" t="s">
        <v>45</v>
      </c>
      <c r="Y616">
        <v>0.66967572799999997</v>
      </c>
      <c r="Z616" t="s">
        <v>45</v>
      </c>
      <c r="AA616" t="s">
        <v>46</v>
      </c>
      <c r="AB616">
        <v>4.9933999E-2</v>
      </c>
      <c r="AC616">
        <v>9.2848257000000003E-2</v>
      </c>
      <c r="AD616">
        <v>0.14123654799999999</v>
      </c>
      <c r="AE616" t="s">
        <v>47</v>
      </c>
      <c r="AF616" s="3">
        <v>3.7241913530000001</v>
      </c>
      <c r="AG616">
        <v>-1.116147709</v>
      </c>
      <c r="AH616">
        <v>15</v>
      </c>
      <c r="AI616">
        <v>20.05</v>
      </c>
      <c r="AJ616">
        <v>251.74561929999999</v>
      </c>
      <c r="AK616">
        <v>251.74561929999999</v>
      </c>
      <c r="AL616">
        <v>38.628191270000002</v>
      </c>
      <c r="AM616">
        <v>7</v>
      </c>
      <c r="AN616" t="s">
        <v>53</v>
      </c>
      <c r="AP616">
        <f t="shared" si="42"/>
        <v>323</v>
      </c>
      <c r="AQ616">
        <f t="shared" si="39"/>
        <v>209.74561930000004</v>
      </c>
      <c r="AR616">
        <f t="shared" si="40"/>
        <v>7</v>
      </c>
      <c r="AS616" t="b">
        <f t="shared" si="41"/>
        <v>1</v>
      </c>
    </row>
    <row r="617" spans="1:45" x14ac:dyDescent="0.25">
      <c r="A617" s="1">
        <v>44621.12222222222</v>
      </c>
      <c r="B617" t="s">
        <v>670</v>
      </c>
      <c r="C617">
        <v>213</v>
      </c>
      <c r="D617" t="s">
        <v>41</v>
      </c>
      <c r="E617">
        <v>23</v>
      </c>
      <c r="F617">
        <v>14706.678</v>
      </c>
      <c r="G617">
        <v>3.0590270000000002E-3</v>
      </c>
      <c r="H617">
        <v>18.040274230000001</v>
      </c>
      <c r="I617">
        <v>2.6128792000000001E-2</v>
      </c>
      <c r="J617">
        <v>-0.164227383</v>
      </c>
      <c r="K617">
        <v>0.12620594399999999</v>
      </c>
      <c r="L617">
        <v>0.65956999999999999</v>
      </c>
      <c r="M617">
        <v>0.78725080700000005</v>
      </c>
      <c r="N617">
        <v>0.61503741499999998</v>
      </c>
      <c r="O617" t="b">
        <v>0</v>
      </c>
      <c r="P617" t="s">
        <v>662</v>
      </c>
      <c r="Q617" t="s">
        <v>607</v>
      </c>
      <c r="R617">
        <v>28</v>
      </c>
      <c r="S617" s="1">
        <v>44621.12222222222</v>
      </c>
      <c r="T617" t="s">
        <v>44</v>
      </c>
      <c r="U617" t="s">
        <v>44</v>
      </c>
      <c r="V617">
        <v>0.66127961800000001</v>
      </c>
      <c r="W617">
        <v>41</v>
      </c>
      <c r="X617" t="s">
        <v>45</v>
      </c>
      <c r="Y617">
        <v>0.656809898</v>
      </c>
      <c r="Z617" t="s">
        <v>45</v>
      </c>
      <c r="AA617" t="s">
        <v>46</v>
      </c>
      <c r="AB617">
        <v>4.9933999E-2</v>
      </c>
      <c r="AC617">
        <v>9.2848257000000003E-2</v>
      </c>
      <c r="AD617">
        <v>0.14123654799999999</v>
      </c>
      <c r="AE617" t="s">
        <v>47</v>
      </c>
      <c r="AF617" s="3">
        <v>7.2288876880000004</v>
      </c>
      <c r="AG617">
        <v>-0.64708239700000003</v>
      </c>
      <c r="AH617">
        <v>28</v>
      </c>
      <c r="AI617">
        <v>25.83</v>
      </c>
      <c r="AJ617">
        <v>216.29059559999999</v>
      </c>
      <c r="AK617">
        <v>216.29059559999999</v>
      </c>
      <c r="AL617">
        <v>44.810828489999999</v>
      </c>
      <c r="AM617">
        <v>6</v>
      </c>
      <c r="AN617" t="s">
        <v>75</v>
      </c>
      <c r="AP617">
        <f t="shared" si="42"/>
        <v>323</v>
      </c>
      <c r="AQ617">
        <f t="shared" si="39"/>
        <v>174.29059559999996</v>
      </c>
      <c r="AR617">
        <f t="shared" si="40"/>
        <v>6</v>
      </c>
      <c r="AS617" t="b">
        <f t="shared" si="41"/>
        <v>1</v>
      </c>
    </row>
    <row r="618" spans="1:45" x14ac:dyDescent="0.25">
      <c r="A618" s="1">
        <v>44621.213194444441</v>
      </c>
      <c r="B618" t="s">
        <v>673</v>
      </c>
      <c r="C618">
        <v>213</v>
      </c>
      <c r="D618" t="s">
        <v>41</v>
      </c>
      <c r="E618">
        <v>26</v>
      </c>
      <c r="F618">
        <v>11793.013000000001</v>
      </c>
      <c r="G618">
        <v>3.2245730000000001E-3</v>
      </c>
      <c r="H618">
        <v>18.856790149999998</v>
      </c>
      <c r="I618">
        <v>2.1084038999999999E-2</v>
      </c>
      <c r="J618">
        <v>-0.13991990300000001</v>
      </c>
      <c r="K618">
        <v>0.12757908500000001</v>
      </c>
      <c r="L618">
        <v>0.68308000000000002</v>
      </c>
      <c r="M618">
        <v>1.1170355249999999</v>
      </c>
      <c r="N618">
        <v>1.0386731769999999</v>
      </c>
      <c r="O618" t="b">
        <v>0</v>
      </c>
      <c r="P618" t="s">
        <v>662</v>
      </c>
      <c r="Q618" t="s">
        <v>607</v>
      </c>
      <c r="R618">
        <v>24</v>
      </c>
      <c r="S618" s="1">
        <v>44621.213194444441</v>
      </c>
      <c r="T618" t="s">
        <v>44</v>
      </c>
      <c r="U618" t="s">
        <v>44</v>
      </c>
      <c r="V618" t="s">
        <v>45</v>
      </c>
      <c r="W618" t="s">
        <v>50</v>
      </c>
      <c r="X618" t="s">
        <v>45</v>
      </c>
      <c r="Y618" t="s">
        <v>45</v>
      </c>
      <c r="Z618" t="s">
        <v>45</v>
      </c>
      <c r="AA618" t="s">
        <v>46</v>
      </c>
      <c r="AB618">
        <v>4.9933999E-2</v>
      </c>
      <c r="AC618">
        <v>9.2848257000000003E-2</v>
      </c>
      <c r="AD618">
        <v>0.14123654799999999</v>
      </c>
      <c r="AE618" t="s">
        <v>47</v>
      </c>
      <c r="AF618" s="3" t="s">
        <v>45</v>
      </c>
      <c r="AG618" t="s">
        <v>45</v>
      </c>
      <c r="AH618">
        <v>24</v>
      </c>
      <c r="AI618">
        <v>23.88</v>
      </c>
      <c r="AJ618">
        <v>180.9860295</v>
      </c>
      <c r="AK618">
        <v>180.9860295</v>
      </c>
      <c r="AL618">
        <v>24.03316693</v>
      </c>
      <c r="AM618">
        <v>5</v>
      </c>
      <c r="AN618" t="s">
        <v>115</v>
      </c>
      <c r="AP618">
        <f t="shared" si="42"/>
        <v>323</v>
      </c>
      <c r="AQ618">
        <f t="shared" si="39"/>
        <v>138.98602949999997</v>
      </c>
      <c r="AR618">
        <f t="shared" si="40"/>
        <v>5</v>
      </c>
      <c r="AS618" t="b">
        <f t="shared" si="41"/>
        <v>1</v>
      </c>
    </row>
    <row r="619" spans="1:45" x14ac:dyDescent="0.25">
      <c r="A619" s="1">
        <v>44621.242361111108</v>
      </c>
      <c r="B619" t="s">
        <v>670</v>
      </c>
      <c r="C619">
        <v>213</v>
      </c>
      <c r="D619" t="s">
        <v>41</v>
      </c>
      <c r="E619">
        <v>27</v>
      </c>
      <c r="F619">
        <v>12944.237999999999</v>
      </c>
      <c r="G619">
        <v>1.5542640000000001E-3</v>
      </c>
      <c r="H619">
        <v>18.03574996</v>
      </c>
      <c r="I619">
        <v>2.4848195E-2</v>
      </c>
      <c r="J619">
        <v>-0.15821700799999999</v>
      </c>
      <c r="K619">
        <v>0.131553114</v>
      </c>
      <c r="L619">
        <v>0.66537000000000002</v>
      </c>
      <c r="M619">
        <v>0.74301610900000004</v>
      </c>
      <c r="N619">
        <v>0.64267485199999996</v>
      </c>
      <c r="O619" t="b">
        <v>0</v>
      </c>
      <c r="P619" t="s">
        <v>662</v>
      </c>
      <c r="Q619" t="s">
        <v>607</v>
      </c>
      <c r="R619">
        <v>28</v>
      </c>
      <c r="S619" s="1">
        <v>44621.242361111108</v>
      </c>
      <c r="T619" t="s">
        <v>44</v>
      </c>
      <c r="U619" t="s">
        <v>44</v>
      </c>
      <c r="V619">
        <v>0.667411855</v>
      </c>
      <c r="W619">
        <v>7</v>
      </c>
      <c r="X619" t="s">
        <v>45</v>
      </c>
      <c r="Y619">
        <v>0.66256157500000001</v>
      </c>
      <c r="Z619" t="s">
        <v>45</v>
      </c>
      <c r="AA619" t="s">
        <v>46</v>
      </c>
      <c r="AB619">
        <v>4.9933999E-2</v>
      </c>
      <c r="AC619">
        <v>9.2848257000000003E-2</v>
      </c>
      <c r="AD619">
        <v>0.14123654799999999</v>
      </c>
      <c r="AE619" t="s">
        <v>47</v>
      </c>
      <c r="AF619" s="3">
        <v>5.6457471840000002</v>
      </c>
      <c r="AG619">
        <v>-1.0560951119999999</v>
      </c>
      <c r="AH619">
        <v>28</v>
      </c>
      <c r="AI619">
        <v>25.83</v>
      </c>
      <c r="AJ619">
        <v>216.29059559999999</v>
      </c>
      <c r="AK619">
        <v>216.29059559999999</v>
      </c>
      <c r="AL619">
        <v>44.810828489999999</v>
      </c>
      <c r="AM619">
        <v>6</v>
      </c>
      <c r="AN619" t="s">
        <v>75</v>
      </c>
      <c r="AP619">
        <f t="shared" si="42"/>
        <v>323</v>
      </c>
      <c r="AQ619">
        <f t="shared" si="39"/>
        <v>174.29059559999996</v>
      </c>
      <c r="AR619">
        <f t="shared" si="40"/>
        <v>6</v>
      </c>
      <c r="AS619" t="b">
        <f t="shared" si="41"/>
        <v>1</v>
      </c>
    </row>
    <row r="620" spans="1:45" x14ac:dyDescent="0.25">
      <c r="A620" s="1">
        <v>44361.97152777778</v>
      </c>
      <c r="B620" t="s">
        <v>680</v>
      </c>
      <c r="C620">
        <v>471</v>
      </c>
      <c r="D620" t="s">
        <v>633</v>
      </c>
      <c r="E620">
        <v>11</v>
      </c>
      <c r="F620">
        <v>16342.989</v>
      </c>
      <c r="G620">
        <v>9.9371237000000001E-2</v>
      </c>
      <c r="H620">
        <v>17.173128699999999</v>
      </c>
      <c r="I620">
        <v>2.3320731000000001E-2</v>
      </c>
      <c r="J620">
        <v>-0.20547923100000001</v>
      </c>
      <c r="K620">
        <v>0.12976916599999999</v>
      </c>
      <c r="L620">
        <v>0.63693999999999995</v>
      </c>
      <c r="M620">
        <v>0.92092540899999997</v>
      </c>
      <c r="N620">
        <v>0.369060624</v>
      </c>
      <c r="O620" t="b">
        <v>0</v>
      </c>
      <c r="P620" t="s">
        <v>662</v>
      </c>
      <c r="Q620" t="s">
        <v>607</v>
      </c>
      <c r="R620">
        <v>30</v>
      </c>
      <c r="S620" s="1">
        <v>44361.97152777778</v>
      </c>
      <c r="T620" t="s">
        <v>44</v>
      </c>
      <c r="U620" t="s">
        <v>44</v>
      </c>
      <c r="V620">
        <v>0.60285102899999998</v>
      </c>
      <c r="W620">
        <v>29</v>
      </c>
      <c r="X620" t="s">
        <v>45</v>
      </c>
      <c r="Y620">
        <v>0.59667421600000004</v>
      </c>
      <c r="Z620" t="s">
        <v>45</v>
      </c>
      <c r="AA620" t="s">
        <v>89</v>
      </c>
      <c r="AB620">
        <v>3.6363811000000003E-2</v>
      </c>
      <c r="AC620">
        <v>0.17475738499999999</v>
      </c>
      <c r="AD620">
        <v>8.8195272000000005E-2</v>
      </c>
      <c r="AE620" t="s">
        <v>47</v>
      </c>
      <c r="AF620" s="3">
        <v>25.578484530000001</v>
      </c>
      <c r="AG620">
        <v>3.4422087549999998</v>
      </c>
      <c r="AH620">
        <v>30</v>
      </c>
      <c r="AI620">
        <v>27.07</v>
      </c>
      <c r="AJ620">
        <v>134.85925639999999</v>
      </c>
      <c r="AK620">
        <v>134.85925639999999</v>
      </c>
      <c r="AL620" t="s">
        <v>45</v>
      </c>
      <c r="AM620">
        <v>4</v>
      </c>
      <c r="AN620" t="s">
        <v>51</v>
      </c>
      <c r="AP620">
        <f t="shared" si="42"/>
        <v>323</v>
      </c>
      <c r="AQ620">
        <f t="shared" si="39"/>
        <v>92.859256399999992</v>
      </c>
      <c r="AR620">
        <f t="shared" si="40"/>
        <v>4</v>
      </c>
      <c r="AS620" t="b">
        <f t="shared" si="41"/>
        <v>1</v>
      </c>
    </row>
    <row r="621" spans="1:45" x14ac:dyDescent="0.25">
      <c r="A621" s="1">
        <v>44362.064583333333</v>
      </c>
      <c r="B621" t="s">
        <v>681</v>
      </c>
      <c r="C621">
        <v>471</v>
      </c>
      <c r="D621" t="s">
        <v>633</v>
      </c>
      <c r="E621">
        <v>15</v>
      </c>
      <c r="F621">
        <v>15942.606</v>
      </c>
      <c r="G621">
        <v>7.9406967999999994E-2</v>
      </c>
      <c r="H621">
        <v>18.336073880000001</v>
      </c>
      <c r="I621">
        <v>1.8132012999999999E-2</v>
      </c>
      <c r="J621">
        <v>-0.217155599</v>
      </c>
      <c r="K621">
        <v>0.10547593700000001</v>
      </c>
      <c r="L621">
        <v>0.59914000000000001</v>
      </c>
      <c r="M621">
        <v>2.0519014150000001</v>
      </c>
      <c r="N621">
        <v>0.33816168699999999</v>
      </c>
      <c r="O621" t="b">
        <v>0</v>
      </c>
      <c r="P621" t="s">
        <v>662</v>
      </c>
      <c r="Q621" t="s">
        <v>607</v>
      </c>
      <c r="R621">
        <v>29</v>
      </c>
      <c r="S621" s="1">
        <v>44362.064583333333</v>
      </c>
      <c r="T621" t="s">
        <v>44</v>
      </c>
      <c r="U621" t="s">
        <v>44</v>
      </c>
      <c r="V621">
        <v>0.59758399600000001</v>
      </c>
      <c r="W621">
        <v>24</v>
      </c>
      <c r="X621" t="s">
        <v>45</v>
      </c>
      <c r="Y621">
        <v>0.59164731800000003</v>
      </c>
      <c r="Z621" t="s">
        <v>45</v>
      </c>
      <c r="AA621" t="s">
        <v>89</v>
      </c>
      <c r="AB621">
        <v>3.6363811000000003E-2</v>
      </c>
      <c r="AC621">
        <v>0.17475738499999999</v>
      </c>
      <c r="AD621">
        <v>8.8195272000000005E-2</v>
      </c>
      <c r="AE621" t="s">
        <v>47</v>
      </c>
      <c r="AF621" s="3">
        <v>27.280679079999999</v>
      </c>
      <c r="AG621">
        <v>4.9196240939999996</v>
      </c>
      <c r="AH621">
        <v>29</v>
      </c>
      <c r="AI621">
        <v>26.19</v>
      </c>
      <c r="AJ621">
        <v>285.05821220000001</v>
      </c>
      <c r="AK621">
        <v>285.05821220000001</v>
      </c>
      <c r="AL621" t="s">
        <v>45</v>
      </c>
      <c r="AM621">
        <v>8</v>
      </c>
      <c r="AN621" t="s">
        <v>55</v>
      </c>
      <c r="AP621">
        <f t="shared" si="42"/>
        <v>323</v>
      </c>
      <c r="AQ621">
        <f t="shared" si="39"/>
        <v>243.05821220000007</v>
      </c>
      <c r="AR621">
        <f t="shared" si="40"/>
        <v>8</v>
      </c>
      <c r="AS621" t="b">
        <f t="shared" si="41"/>
        <v>1</v>
      </c>
    </row>
    <row r="622" spans="1:45" x14ac:dyDescent="0.25">
      <c r="A622" s="1">
        <v>44372.807638888888</v>
      </c>
      <c r="B622" t="s">
        <v>682</v>
      </c>
      <c r="C622">
        <v>478</v>
      </c>
      <c r="D622" t="s">
        <v>633</v>
      </c>
      <c r="E622">
        <v>8</v>
      </c>
      <c r="F622">
        <v>17281.525000000001</v>
      </c>
      <c r="G622">
        <v>0.13626919100000001</v>
      </c>
      <c r="H622">
        <v>17.517811179999999</v>
      </c>
      <c r="I622">
        <v>2.4142123000000001E-2</v>
      </c>
      <c r="J622">
        <v>-0.15575303400000001</v>
      </c>
      <c r="K622">
        <v>0.13413662300000001</v>
      </c>
      <c r="L622">
        <v>0.64598999999999995</v>
      </c>
      <c r="M622">
        <v>0.91555873499999996</v>
      </c>
      <c r="N622">
        <v>0.377390428</v>
      </c>
      <c r="O622" t="b">
        <v>0</v>
      </c>
      <c r="P622" t="s">
        <v>662</v>
      </c>
      <c r="Q622" t="s">
        <v>607</v>
      </c>
      <c r="R622">
        <v>8</v>
      </c>
      <c r="S622" s="1">
        <v>44372.807638888888</v>
      </c>
      <c r="T622" t="s">
        <v>44</v>
      </c>
      <c r="U622" t="s">
        <v>44</v>
      </c>
      <c r="V622">
        <v>0.64036574499999999</v>
      </c>
      <c r="W622">
        <v>39</v>
      </c>
      <c r="X622" t="s">
        <v>45</v>
      </c>
      <c r="Y622">
        <v>0.631991792</v>
      </c>
      <c r="Z622" t="s">
        <v>45</v>
      </c>
      <c r="AA622" t="s">
        <v>89</v>
      </c>
      <c r="AB622">
        <v>3.6363811000000003E-2</v>
      </c>
      <c r="AC622">
        <v>0.17475738499999999</v>
      </c>
      <c r="AD622">
        <v>8.8195272000000005E-2</v>
      </c>
      <c r="AE622" t="s">
        <v>47</v>
      </c>
      <c r="AF622" s="3">
        <v>14.38312696</v>
      </c>
      <c r="AG622">
        <v>1.0815134870000001</v>
      </c>
      <c r="AH622">
        <v>8</v>
      </c>
      <c r="AI622">
        <v>15.8</v>
      </c>
      <c r="AJ622">
        <v>237.58099060000001</v>
      </c>
      <c r="AK622">
        <v>237.58099060000001</v>
      </c>
      <c r="AL622">
        <v>46.769627720000003</v>
      </c>
      <c r="AM622">
        <v>7</v>
      </c>
      <c r="AN622" t="s">
        <v>53</v>
      </c>
      <c r="AP622">
        <f t="shared" si="42"/>
        <v>323</v>
      </c>
      <c r="AQ622">
        <f t="shared" si="39"/>
        <v>195.58099059999995</v>
      </c>
      <c r="AR622">
        <f t="shared" si="40"/>
        <v>7</v>
      </c>
      <c r="AS622" t="b">
        <f t="shared" si="41"/>
        <v>1</v>
      </c>
    </row>
    <row r="623" spans="1:45" x14ac:dyDescent="0.25">
      <c r="A623" s="1">
        <v>44372.881249999999</v>
      </c>
      <c r="B623" t="s">
        <v>683</v>
      </c>
      <c r="C623">
        <v>478</v>
      </c>
      <c r="D623" t="s">
        <v>633</v>
      </c>
      <c r="E623">
        <v>11</v>
      </c>
      <c r="F623">
        <v>19177.55</v>
      </c>
      <c r="G623">
        <v>7.098024E-2</v>
      </c>
      <c r="H623">
        <v>18.107652170000001</v>
      </c>
      <c r="I623">
        <v>1.8526997E-2</v>
      </c>
      <c r="J623">
        <v>-0.130674763</v>
      </c>
      <c r="K623">
        <v>0.10806059599999999</v>
      </c>
      <c r="L623">
        <v>0.71319999999999995</v>
      </c>
      <c r="M623">
        <v>1.1003272740000001</v>
      </c>
      <c r="N623">
        <v>0.73696264899999997</v>
      </c>
      <c r="O623" t="b">
        <v>0</v>
      </c>
      <c r="P623" t="s">
        <v>662</v>
      </c>
      <c r="Q623" t="s">
        <v>607</v>
      </c>
      <c r="R623">
        <v>16</v>
      </c>
      <c r="S623" s="1">
        <v>44372.881249999999</v>
      </c>
      <c r="T623" t="s">
        <v>44</v>
      </c>
      <c r="U623" t="s">
        <v>44</v>
      </c>
      <c r="V623">
        <v>0.65440045899999999</v>
      </c>
      <c r="W623">
        <v>29</v>
      </c>
      <c r="X623" t="s">
        <v>45</v>
      </c>
      <c r="Y623">
        <v>0.64537830200000001</v>
      </c>
      <c r="Z623" t="s">
        <v>45</v>
      </c>
      <c r="AA623" t="s">
        <v>89</v>
      </c>
      <c r="AB623">
        <v>3.6363811000000003E-2</v>
      </c>
      <c r="AC623">
        <v>0.17475738499999999</v>
      </c>
      <c r="AD623">
        <v>8.8195272000000005E-2</v>
      </c>
      <c r="AE623" t="s">
        <v>47</v>
      </c>
      <c r="AF623" s="3">
        <v>10.45718141</v>
      </c>
      <c r="AG623">
        <v>0.397560264</v>
      </c>
      <c r="AH623">
        <v>16</v>
      </c>
      <c r="AI623">
        <v>20.329999999999998</v>
      </c>
      <c r="AJ623">
        <v>243.9356962</v>
      </c>
      <c r="AK623">
        <v>243.9356962</v>
      </c>
      <c r="AL623">
        <v>37.632732930000003</v>
      </c>
      <c r="AM623">
        <v>7</v>
      </c>
      <c r="AN623" t="s">
        <v>53</v>
      </c>
      <c r="AP623">
        <f t="shared" si="42"/>
        <v>323</v>
      </c>
      <c r="AQ623">
        <f t="shared" si="39"/>
        <v>201.93569619999994</v>
      </c>
      <c r="AR623">
        <f t="shared" si="40"/>
        <v>7</v>
      </c>
      <c r="AS623" t="b">
        <f t="shared" si="41"/>
        <v>1</v>
      </c>
    </row>
    <row r="624" spans="1:45" x14ac:dyDescent="0.25">
      <c r="A624" s="1">
        <v>44372.968055555553</v>
      </c>
      <c r="B624" t="s">
        <v>684</v>
      </c>
      <c r="C624">
        <v>478</v>
      </c>
      <c r="D624" t="s">
        <v>633</v>
      </c>
      <c r="E624">
        <v>15</v>
      </c>
      <c r="F624">
        <v>15472.716</v>
      </c>
      <c r="G624">
        <v>7.6770151999999994E-2</v>
      </c>
      <c r="H624">
        <v>19.089284800000001</v>
      </c>
      <c r="I624">
        <v>2.3913883E-2</v>
      </c>
      <c r="J624">
        <v>-0.19017102</v>
      </c>
      <c r="K624">
        <v>0.141650946</v>
      </c>
      <c r="L624">
        <v>0.66771000000000003</v>
      </c>
      <c r="M624">
        <v>2.3612419839999998</v>
      </c>
      <c r="N624">
        <v>0.47091484</v>
      </c>
      <c r="O624" t="b">
        <v>0</v>
      </c>
      <c r="P624" t="s">
        <v>662</v>
      </c>
      <c r="Q624" t="s">
        <v>607</v>
      </c>
      <c r="R624">
        <v>7</v>
      </c>
      <c r="S624" s="1">
        <v>44372.968055555553</v>
      </c>
      <c r="T624" t="s">
        <v>44</v>
      </c>
      <c r="U624" t="s">
        <v>44</v>
      </c>
      <c r="V624">
        <v>0.60915279899999997</v>
      </c>
      <c r="W624">
        <v>32</v>
      </c>
      <c r="X624" t="s">
        <v>45</v>
      </c>
      <c r="Y624">
        <v>0.60063278600000003</v>
      </c>
      <c r="Z624" t="s">
        <v>45</v>
      </c>
      <c r="AA624" t="s">
        <v>89</v>
      </c>
      <c r="AB624">
        <v>3.6363811000000003E-2</v>
      </c>
      <c r="AC624">
        <v>0.17475738499999999</v>
      </c>
      <c r="AD624">
        <v>8.8195272000000005E-2</v>
      </c>
      <c r="AE624" t="s">
        <v>47</v>
      </c>
      <c r="AF624" s="3">
        <v>24.258219159999999</v>
      </c>
      <c r="AG624">
        <v>4.6169466259999998</v>
      </c>
      <c r="AH624">
        <v>7</v>
      </c>
      <c r="AI624">
        <v>14.89</v>
      </c>
      <c r="AJ624">
        <v>130.05857330000001</v>
      </c>
      <c r="AK624">
        <v>130.05857330000001</v>
      </c>
      <c r="AL624">
        <v>71.319864019999997</v>
      </c>
      <c r="AM624">
        <v>3</v>
      </c>
      <c r="AN624" t="s">
        <v>85</v>
      </c>
      <c r="AP624">
        <f t="shared" si="42"/>
        <v>323</v>
      </c>
      <c r="AQ624">
        <f t="shared" si="39"/>
        <v>88.058573300000035</v>
      </c>
      <c r="AR624">
        <f t="shared" si="40"/>
        <v>3</v>
      </c>
      <c r="AS624" t="b">
        <f t="shared" si="41"/>
        <v>1</v>
      </c>
    </row>
    <row r="625" spans="1:45" x14ac:dyDescent="0.25">
      <c r="A625" s="1">
        <v>44373.018750000003</v>
      </c>
      <c r="B625" t="s">
        <v>685</v>
      </c>
      <c r="C625">
        <v>478</v>
      </c>
      <c r="D625" t="s">
        <v>633</v>
      </c>
      <c r="E625">
        <v>17</v>
      </c>
      <c r="F625">
        <v>16286.550999999999</v>
      </c>
      <c r="G625">
        <v>7.6880660000000003E-2</v>
      </c>
      <c r="H625">
        <v>17.925650910000002</v>
      </c>
      <c r="I625">
        <v>2.3551727000000001E-2</v>
      </c>
      <c r="J625">
        <v>-0.198746333</v>
      </c>
      <c r="K625">
        <v>0.138802116</v>
      </c>
      <c r="L625">
        <v>0.61270999999999998</v>
      </c>
      <c r="M625">
        <v>1.137785641</v>
      </c>
      <c r="N625">
        <v>0.57503661900000003</v>
      </c>
      <c r="O625" t="b">
        <v>0</v>
      </c>
      <c r="P625" t="s">
        <v>662</v>
      </c>
      <c r="Q625" t="s">
        <v>607</v>
      </c>
      <c r="R625">
        <v>20</v>
      </c>
      <c r="S625" s="1">
        <v>44373.018750000003</v>
      </c>
      <c r="T625" t="s">
        <v>44</v>
      </c>
      <c r="U625" t="s">
        <v>44</v>
      </c>
      <c r="V625">
        <v>0.60298145599999997</v>
      </c>
      <c r="W625">
        <v>42</v>
      </c>
      <c r="X625" t="s">
        <v>45</v>
      </c>
      <c r="Y625">
        <v>0.59484100799999995</v>
      </c>
      <c r="Z625" t="s">
        <v>45</v>
      </c>
      <c r="AA625" t="s">
        <v>89</v>
      </c>
      <c r="AB625">
        <v>3.6363811000000003E-2</v>
      </c>
      <c r="AC625">
        <v>0.17475738499999999</v>
      </c>
      <c r="AD625">
        <v>8.8195272000000005E-2</v>
      </c>
      <c r="AE625" t="s">
        <v>47</v>
      </c>
      <c r="AF625" s="3">
        <v>26.195883550000001</v>
      </c>
      <c r="AG625">
        <v>3.7845620719999999</v>
      </c>
      <c r="AH625">
        <v>20</v>
      </c>
      <c r="AI625">
        <v>23.01</v>
      </c>
      <c r="AJ625">
        <v>146.6697806</v>
      </c>
      <c r="AK625">
        <v>146.6697806</v>
      </c>
      <c r="AL625">
        <v>18.277625749999999</v>
      </c>
      <c r="AM625">
        <v>4</v>
      </c>
      <c r="AN625" t="s">
        <v>51</v>
      </c>
      <c r="AP625">
        <f t="shared" si="42"/>
        <v>323</v>
      </c>
      <c r="AQ625">
        <f t="shared" si="39"/>
        <v>104.66978059999997</v>
      </c>
      <c r="AR625">
        <f t="shared" si="40"/>
        <v>4</v>
      </c>
      <c r="AS625" t="b">
        <f t="shared" si="41"/>
        <v>1</v>
      </c>
    </row>
    <row r="626" spans="1:45" x14ac:dyDescent="0.25">
      <c r="A626" s="1">
        <v>44373.041666666664</v>
      </c>
      <c r="B626" t="s">
        <v>686</v>
      </c>
      <c r="C626">
        <v>478</v>
      </c>
      <c r="D626" t="s">
        <v>633</v>
      </c>
      <c r="E626">
        <v>18</v>
      </c>
      <c r="F626">
        <v>19916.366000000002</v>
      </c>
      <c r="G626">
        <v>6.3230487000000002E-2</v>
      </c>
      <c r="H626">
        <v>17.251034900000001</v>
      </c>
      <c r="I626">
        <v>1.6389422000000001E-2</v>
      </c>
      <c r="J626">
        <v>-0.16265995799999999</v>
      </c>
      <c r="K626">
        <v>0.103949905</v>
      </c>
      <c r="L626">
        <v>0.64910000000000001</v>
      </c>
      <c r="M626">
        <v>0.68939589300000004</v>
      </c>
      <c r="N626">
        <v>0.300047762</v>
      </c>
      <c r="O626" t="b">
        <v>0</v>
      </c>
      <c r="P626" t="s">
        <v>662</v>
      </c>
      <c r="Q626" t="s">
        <v>607</v>
      </c>
      <c r="R626">
        <v>12</v>
      </c>
      <c r="S626" s="1">
        <v>44373.041666666664</v>
      </c>
      <c r="T626" t="s">
        <v>44</v>
      </c>
      <c r="U626" t="s">
        <v>44</v>
      </c>
      <c r="V626">
        <v>0.620483063</v>
      </c>
      <c r="W626">
        <v>28</v>
      </c>
      <c r="X626" t="s">
        <v>45</v>
      </c>
      <c r="Y626">
        <v>0.61193814599999996</v>
      </c>
      <c r="Z626" t="s">
        <v>45</v>
      </c>
      <c r="AA626" t="s">
        <v>89</v>
      </c>
      <c r="AB626">
        <v>3.6363811000000003E-2</v>
      </c>
      <c r="AC626">
        <v>0.17475738499999999</v>
      </c>
      <c r="AD626">
        <v>8.8195272000000005E-2</v>
      </c>
      <c r="AE626" t="s">
        <v>47</v>
      </c>
      <c r="AF626" s="3">
        <v>20.581913180000001</v>
      </c>
      <c r="AG626">
        <v>2.1806371050000002</v>
      </c>
      <c r="AH626">
        <v>12</v>
      </c>
      <c r="AI626">
        <v>17.86</v>
      </c>
      <c r="AJ626">
        <v>241.55378479999999</v>
      </c>
      <c r="AK626">
        <v>241.55378479999999</v>
      </c>
      <c r="AL626">
        <v>32.804817419999999</v>
      </c>
      <c r="AM626">
        <v>7</v>
      </c>
      <c r="AN626" t="s">
        <v>53</v>
      </c>
      <c r="AP626">
        <f t="shared" si="42"/>
        <v>323</v>
      </c>
      <c r="AQ626">
        <f t="shared" si="39"/>
        <v>199.55378480000002</v>
      </c>
      <c r="AR626">
        <f t="shared" si="40"/>
        <v>7</v>
      </c>
      <c r="AS626" t="b">
        <f t="shared" si="41"/>
        <v>1</v>
      </c>
    </row>
    <row r="627" spans="1:45" x14ac:dyDescent="0.25">
      <c r="A627" s="1">
        <v>44373.089583333334</v>
      </c>
      <c r="B627" t="s">
        <v>687</v>
      </c>
      <c r="C627">
        <v>478</v>
      </c>
      <c r="D627" t="s">
        <v>633</v>
      </c>
      <c r="E627">
        <v>20</v>
      </c>
      <c r="F627">
        <v>19379.508000000002</v>
      </c>
      <c r="G627">
        <v>5.4925962000000002E-2</v>
      </c>
      <c r="H627">
        <v>17.460983250000002</v>
      </c>
      <c r="I627">
        <v>1.5779070999999999E-2</v>
      </c>
      <c r="J627">
        <v>-0.16416562500000001</v>
      </c>
      <c r="K627">
        <v>8.9539323000000004E-2</v>
      </c>
      <c r="L627">
        <v>0.63124999999999998</v>
      </c>
      <c r="M627">
        <v>0.68120462199999998</v>
      </c>
      <c r="N627">
        <v>0.52575585499999999</v>
      </c>
      <c r="O627" t="b">
        <v>0</v>
      </c>
      <c r="P627" t="s">
        <v>662</v>
      </c>
      <c r="Q627" t="s">
        <v>607</v>
      </c>
      <c r="R627">
        <v>21</v>
      </c>
      <c r="S627" s="1">
        <v>44373.089583333334</v>
      </c>
      <c r="T627" t="s">
        <v>44</v>
      </c>
      <c r="U627" t="s">
        <v>44</v>
      </c>
      <c r="V627">
        <v>0.61773419200000002</v>
      </c>
      <c r="W627">
        <v>28</v>
      </c>
      <c r="X627" t="s">
        <v>45</v>
      </c>
      <c r="Y627">
        <v>0.60888944899999997</v>
      </c>
      <c r="Z627" t="s">
        <v>45</v>
      </c>
      <c r="AA627" t="s">
        <v>89</v>
      </c>
      <c r="AB627">
        <v>3.6363811000000003E-2</v>
      </c>
      <c r="AC627">
        <v>0.17475738499999999</v>
      </c>
      <c r="AD627">
        <v>8.8195272000000005E-2</v>
      </c>
      <c r="AE627" t="s">
        <v>47</v>
      </c>
      <c r="AF627" s="3">
        <v>21.559852530000001</v>
      </c>
      <c r="AG627">
        <v>2.3765832320000002</v>
      </c>
      <c r="AH627">
        <v>21</v>
      </c>
      <c r="AI627">
        <v>23.14</v>
      </c>
      <c r="AJ627">
        <v>164.17318270000001</v>
      </c>
      <c r="AK627">
        <v>164.17318270000001</v>
      </c>
      <c r="AL627">
        <v>19.773987779999999</v>
      </c>
      <c r="AM627">
        <v>5</v>
      </c>
      <c r="AN627" t="s">
        <v>115</v>
      </c>
      <c r="AP627">
        <f t="shared" si="42"/>
        <v>323</v>
      </c>
      <c r="AQ627">
        <f t="shared" si="39"/>
        <v>122.17318269999998</v>
      </c>
      <c r="AR627">
        <f t="shared" si="40"/>
        <v>5</v>
      </c>
      <c r="AS627" t="b">
        <f t="shared" si="41"/>
        <v>1</v>
      </c>
    </row>
    <row r="628" spans="1:45" x14ac:dyDescent="0.25">
      <c r="A628" s="1">
        <v>44373.163194444445</v>
      </c>
      <c r="B628" t="s">
        <v>688</v>
      </c>
      <c r="C628">
        <v>478</v>
      </c>
      <c r="D628" t="s">
        <v>633</v>
      </c>
      <c r="E628">
        <v>23</v>
      </c>
      <c r="F628">
        <v>17653.237000000001</v>
      </c>
      <c r="G628">
        <v>6.2595058999999995E-2</v>
      </c>
      <c r="H628">
        <v>18.64391376</v>
      </c>
      <c r="I628">
        <v>1.8775440000000001E-2</v>
      </c>
      <c r="J628">
        <v>-0.163449663</v>
      </c>
      <c r="K628">
        <v>0.106952505</v>
      </c>
      <c r="L628">
        <v>0.61753999999999998</v>
      </c>
      <c r="M628">
        <v>2.1820917849999999</v>
      </c>
      <c r="N628">
        <v>0.13789799</v>
      </c>
      <c r="O628" t="b">
        <v>0</v>
      </c>
      <c r="P628" t="s">
        <v>662</v>
      </c>
      <c r="Q628" t="s">
        <v>607</v>
      </c>
      <c r="R628">
        <v>10</v>
      </c>
      <c r="S628" s="1">
        <v>44373.163194444445</v>
      </c>
      <c r="T628" t="s">
        <v>44</v>
      </c>
      <c r="U628" t="s">
        <v>44</v>
      </c>
      <c r="V628">
        <v>0.63358152599999995</v>
      </c>
      <c r="W628">
        <v>36</v>
      </c>
      <c r="X628" t="s">
        <v>45</v>
      </c>
      <c r="Y628">
        <v>0.62484100600000003</v>
      </c>
      <c r="Z628" t="s">
        <v>45</v>
      </c>
      <c r="AA628" t="s">
        <v>89</v>
      </c>
      <c r="AB628">
        <v>3.6363811000000003E-2</v>
      </c>
      <c r="AC628">
        <v>0.17475738499999999</v>
      </c>
      <c r="AD628">
        <v>8.8195272000000005E-2</v>
      </c>
      <c r="AE628" t="s">
        <v>47</v>
      </c>
      <c r="AF628" s="3">
        <v>16.548241239999999</v>
      </c>
      <c r="AG628">
        <v>2.8181108410000002</v>
      </c>
      <c r="AH628">
        <v>10</v>
      </c>
      <c r="AI628">
        <v>16.739999999999998</v>
      </c>
      <c r="AJ628">
        <v>125.3559698</v>
      </c>
      <c r="AK628">
        <v>125.3559698</v>
      </c>
      <c r="AL628">
        <v>47.594841879999997</v>
      </c>
      <c r="AM628">
        <v>3</v>
      </c>
      <c r="AN628" t="s">
        <v>85</v>
      </c>
      <c r="AP628">
        <f t="shared" si="42"/>
        <v>323</v>
      </c>
      <c r="AQ628">
        <f t="shared" si="39"/>
        <v>83.355969800000025</v>
      </c>
      <c r="AR628">
        <f t="shared" si="40"/>
        <v>3</v>
      </c>
      <c r="AS628" t="b">
        <f t="shared" si="41"/>
        <v>1</v>
      </c>
    </row>
    <row r="629" spans="1:45" x14ac:dyDescent="0.25">
      <c r="A629" s="1">
        <v>44373.186111111114</v>
      </c>
      <c r="B629" t="s">
        <v>689</v>
      </c>
      <c r="C629">
        <v>478</v>
      </c>
      <c r="D629" t="s">
        <v>633</v>
      </c>
      <c r="E629">
        <v>24</v>
      </c>
      <c r="F629">
        <v>18934.031999999999</v>
      </c>
      <c r="G629">
        <v>3.7798469000000001E-2</v>
      </c>
      <c r="H629">
        <v>16.845709419999999</v>
      </c>
      <c r="I629">
        <v>1.8170772000000002E-2</v>
      </c>
      <c r="J629">
        <v>-0.186692365</v>
      </c>
      <c r="K629">
        <v>0.10155262599999999</v>
      </c>
      <c r="L629">
        <v>0.59377999999999997</v>
      </c>
      <c r="M629">
        <v>0.92494632399999999</v>
      </c>
      <c r="N629">
        <v>-0.34411055299999999</v>
      </c>
      <c r="O629" t="b">
        <v>0</v>
      </c>
      <c r="P629" t="s">
        <v>662</v>
      </c>
      <c r="Q629" t="s">
        <v>607</v>
      </c>
      <c r="R629">
        <v>14</v>
      </c>
      <c r="S629" s="1">
        <v>44373.186111111114</v>
      </c>
      <c r="T629" t="s">
        <v>44</v>
      </c>
      <c r="U629" t="s">
        <v>44</v>
      </c>
      <c r="V629">
        <v>0.60275699500000002</v>
      </c>
      <c r="W629">
        <v>25</v>
      </c>
      <c r="X629" t="s">
        <v>45</v>
      </c>
      <c r="Y629">
        <v>0.59514891199999997</v>
      </c>
      <c r="Z629" t="s">
        <v>45</v>
      </c>
      <c r="AA629" t="s">
        <v>89</v>
      </c>
      <c r="AB629">
        <v>3.6363811000000003E-2</v>
      </c>
      <c r="AC629">
        <v>0.17475738499999999</v>
      </c>
      <c r="AD629">
        <v>8.8195272000000005E-2</v>
      </c>
      <c r="AE629" t="s">
        <v>47</v>
      </c>
      <c r="AF629" s="3">
        <v>26.09191809</v>
      </c>
      <c r="AG629">
        <v>3.5501594089999999</v>
      </c>
      <c r="AH629">
        <v>14</v>
      </c>
      <c r="AI629">
        <v>18.91</v>
      </c>
      <c r="AJ629">
        <v>240.21006639999999</v>
      </c>
      <c r="AK629">
        <v>240.21006639999999</v>
      </c>
      <c r="AL629">
        <v>39.772401809999998</v>
      </c>
      <c r="AM629">
        <v>7</v>
      </c>
      <c r="AN629" t="s">
        <v>53</v>
      </c>
      <c r="AP629">
        <f t="shared" si="42"/>
        <v>323</v>
      </c>
      <c r="AQ629">
        <f t="shared" si="39"/>
        <v>198.21006639999996</v>
      </c>
      <c r="AR629">
        <f t="shared" si="40"/>
        <v>7</v>
      </c>
      <c r="AS629" t="b">
        <f t="shared" si="41"/>
        <v>1</v>
      </c>
    </row>
    <row r="630" spans="1:45" x14ac:dyDescent="0.25">
      <c r="A630" s="1">
        <v>44373.237500000003</v>
      </c>
      <c r="B630" t="s">
        <v>690</v>
      </c>
      <c r="C630">
        <v>478</v>
      </c>
      <c r="D630" t="s">
        <v>633</v>
      </c>
      <c r="E630">
        <v>26</v>
      </c>
      <c r="F630">
        <v>18105.047999999999</v>
      </c>
      <c r="G630">
        <v>5.0108602000000002E-2</v>
      </c>
      <c r="H630">
        <v>18.39681727</v>
      </c>
      <c r="I630">
        <v>1.5792559000000001E-2</v>
      </c>
      <c r="J630">
        <v>-0.12965755900000001</v>
      </c>
      <c r="K630">
        <v>8.8949604000000002E-2</v>
      </c>
      <c r="L630">
        <v>0.67520000000000002</v>
      </c>
      <c r="M630">
        <v>1.0689462810000001</v>
      </c>
      <c r="N630">
        <v>1.01922764</v>
      </c>
      <c r="O630" t="b">
        <v>0</v>
      </c>
      <c r="P630" t="s">
        <v>662</v>
      </c>
      <c r="Q630" t="s">
        <v>607</v>
      </c>
      <c r="R630">
        <v>24</v>
      </c>
      <c r="S630" s="1">
        <v>44373.237500000003</v>
      </c>
      <c r="T630" t="s">
        <v>44</v>
      </c>
      <c r="U630" t="s">
        <v>44</v>
      </c>
      <c r="V630">
        <v>0.66354877400000001</v>
      </c>
      <c r="W630">
        <v>33</v>
      </c>
      <c r="X630" t="s">
        <v>45</v>
      </c>
      <c r="Y630">
        <v>0.65402845499999995</v>
      </c>
      <c r="Z630" t="s">
        <v>45</v>
      </c>
      <c r="AA630" t="s">
        <v>89</v>
      </c>
      <c r="AB630">
        <v>3.6363811000000003E-2</v>
      </c>
      <c r="AC630">
        <v>0.17475738499999999</v>
      </c>
      <c r="AD630">
        <v>8.8195272000000005E-2</v>
      </c>
      <c r="AE630" t="s">
        <v>47</v>
      </c>
      <c r="AF630" s="3">
        <v>8.0042130500000006</v>
      </c>
      <c r="AG630">
        <v>-0.188506696</v>
      </c>
      <c r="AH630">
        <v>24</v>
      </c>
      <c r="AI630">
        <v>23.88</v>
      </c>
      <c r="AJ630">
        <v>180.9860295</v>
      </c>
      <c r="AK630">
        <v>180.9860295</v>
      </c>
      <c r="AL630">
        <v>24.03316693</v>
      </c>
      <c r="AM630">
        <v>5</v>
      </c>
      <c r="AN630" t="s">
        <v>115</v>
      </c>
      <c r="AP630">
        <f t="shared" si="42"/>
        <v>323</v>
      </c>
      <c r="AQ630">
        <f t="shared" si="39"/>
        <v>138.98602949999997</v>
      </c>
      <c r="AR630">
        <f t="shared" si="40"/>
        <v>5</v>
      </c>
      <c r="AS630" t="b">
        <f t="shared" si="41"/>
        <v>1</v>
      </c>
    </row>
    <row r="631" spans="1:45" x14ac:dyDescent="0.25">
      <c r="A631" s="1">
        <v>44373.261111111111</v>
      </c>
      <c r="B631" t="s">
        <v>691</v>
      </c>
      <c r="C631">
        <v>478</v>
      </c>
      <c r="D631" t="s">
        <v>633</v>
      </c>
      <c r="E631">
        <v>27</v>
      </c>
      <c r="F631">
        <v>20003.111000000001</v>
      </c>
      <c r="G631">
        <v>3.5154187000000003E-2</v>
      </c>
      <c r="H631">
        <v>17.404337460000001</v>
      </c>
      <c r="I631">
        <v>1.7348374E-2</v>
      </c>
      <c r="J631">
        <v>-0.15976908200000001</v>
      </c>
      <c r="K631">
        <v>0.10713302099999999</v>
      </c>
      <c r="L631">
        <v>0.64439999999999997</v>
      </c>
      <c r="M631">
        <v>0.71167508199999996</v>
      </c>
      <c r="N631">
        <v>0.43006486599999999</v>
      </c>
      <c r="O631" t="b">
        <v>0</v>
      </c>
      <c r="P631" t="s">
        <v>662</v>
      </c>
      <c r="Q631" t="s">
        <v>607</v>
      </c>
      <c r="R631">
        <v>28</v>
      </c>
      <c r="S631" s="1">
        <v>44373.261111111111</v>
      </c>
      <c r="T631" t="s">
        <v>44</v>
      </c>
      <c r="U631" t="s">
        <v>44</v>
      </c>
      <c r="V631">
        <v>0.62369636100000003</v>
      </c>
      <c r="W631">
        <v>27</v>
      </c>
      <c r="X631" t="s">
        <v>45</v>
      </c>
      <c r="Y631">
        <v>0.61525149700000004</v>
      </c>
      <c r="Z631" t="s">
        <v>45</v>
      </c>
      <c r="AA631" t="s">
        <v>89</v>
      </c>
      <c r="AB631">
        <v>3.6363811000000003E-2</v>
      </c>
      <c r="AC631">
        <v>0.17475738499999999</v>
      </c>
      <c r="AD631">
        <v>8.8195272000000005E-2</v>
      </c>
      <c r="AE631" t="s">
        <v>47</v>
      </c>
      <c r="AF631" s="3">
        <v>19.530041919999999</v>
      </c>
      <c r="AG631">
        <v>1.981883549</v>
      </c>
      <c r="AH631">
        <v>28</v>
      </c>
      <c r="AI631">
        <v>25.83</v>
      </c>
      <c r="AJ631">
        <v>216.29059559999999</v>
      </c>
      <c r="AK631">
        <v>216.29059559999999</v>
      </c>
      <c r="AL631">
        <v>44.810828489999999</v>
      </c>
      <c r="AM631">
        <v>6</v>
      </c>
      <c r="AN631" t="s">
        <v>75</v>
      </c>
      <c r="AP631">
        <f t="shared" si="42"/>
        <v>323</v>
      </c>
      <c r="AQ631">
        <f t="shared" si="39"/>
        <v>174.29059559999996</v>
      </c>
      <c r="AR631">
        <f t="shared" si="40"/>
        <v>6</v>
      </c>
      <c r="AS631" t="b">
        <f t="shared" si="41"/>
        <v>1</v>
      </c>
    </row>
    <row r="632" spans="1:45" x14ac:dyDescent="0.25">
      <c r="A632" s="1">
        <v>44373.309027777781</v>
      </c>
      <c r="B632" t="s">
        <v>692</v>
      </c>
      <c r="C632">
        <v>478</v>
      </c>
      <c r="D632" t="s">
        <v>633</v>
      </c>
      <c r="E632">
        <v>29</v>
      </c>
      <c r="F632">
        <v>17797.382000000001</v>
      </c>
      <c r="G632">
        <v>6.1864517000000001E-2</v>
      </c>
      <c r="H632">
        <v>19.523677339999999</v>
      </c>
      <c r="I632">
        <v>1.9924172E-2</v>
      </c>
      <c r="J632">
        <v>-0.13804908499999999</v>
      </c>
      <c r="K632">
        <v>0.11465265299999999</v>
      </c>
      <c r="L632">
        <v>0.68615000000000004</v>
      </c>
      <c r="M632">
        <v>2.6308093640000001</v>
      </c>
      <c r="N632">
        <v>0.54131702900000001</v>
      </c>
      <c r="O632" t="b">
        <v>0</v>
      </c>
      <c r="P632" t="s">
        <v>662</v>
      </c>
      <c r="Q632" t="s">
        <v>607</v>
      </c>
      <c r="R632">
        <v>17</v>
      </c>
      <c r="S632" s="1">
        <v>44373.309027777781</v>
      </c>
      <c r="T632" t="s">
        <v>44</v>
      </c>
      <c r="U632" t="s">
        <v>44</v>
      </c>
      <c r="V632">
        <v>0.66062984999999996</v>
      </c>
      <c r="W632">
        <v>32</v>
      </c>
      <c r="X632" t="s">
        <v>45</v>
      </c>
      <c r="Y632">
        <v>0.65109435500000001</v>
      </c>
      <c r="Z632" t="s">
        <v>45</v>
      </c>
      <c r="AA632" t="s">
        <v>89</v>
      </c>
      <c r="AB632">
        <v>3.6363811000000003E-2</v>
      </c>
      <c r="AC632">
        <v>0.17475738499999999</v>
      </c>
      <c r="AD632">
        <v>8.8195272000000005E-2</v>
      </c>
      <c r="AE632" t="s">
        <v>47</v>
      </c>
      <c r="AF632" s="3">
        <v>8.8291034459999995</v>
      </c>
      <c r="AG632">
        <v>1.5592683810000001</v>
      </c>
      <c r="AH632">
        <v>17</v>
      </c>
      <c r="AI632">
        <v>20.76</v>
      </c>
      <c r="AJ632">
        <v>204.5237674</v>
      </c>
      <c r="AK632">
        <v>204.5237674</v>
      </c>
      <c r="AL632">
        <v>65.478057730000003</v>
      </c>
      <c r="AM632">
        <v>6</v>
      </c>
      <c r="AN632" t="s">
        <v>75</v>
      </c>
      <c r="AP632">
        <f t="shared" si="42"/>
        <v>323</v>
      </c>
      <c r="AQ632">
        <f t="shared" si="39"/>
        <v>162.5237674</v>
      </c>
      <c r="AR632">
        <f t="shared" si="40"/>
        <v>6</v>
      </c>
      <c r="AS632" t="b">
        <f t="shared" si="41"/>
        <v>1</v>
      </c>
    </row>
    <row r="633" spans="1:45" x14ac:dyDescent="0.25">
      <c r="A633" s="1">
        <v>44373.331944444442</v>
      </c>
      <c r="B633" t="s">
        <v>693</v>
      </c>
      <c r="C633">
        <v>478</v>
      </c>
      <c r="D633" t="s">
        <v>633</v>
      </c>
      <c r="E633">
        <v>30</v>
      </c>
      <c r="F633">
        <v>18742.694</v>
      </c>
      <c r="G633">
        <v>4.4984124E-2</v>
      </c>
      <c r="H633">
        <v>18.710580239999999</v>
      </c>
      <c r="I633">
        <v>1.2343163000000001E-2</v>
      </c>
      <c r="J633">
        <v>-0.13737317900000001</v>
      </c>
      <c r="K633">
        <v>7.9154839000000005E-2</v>
      </c>
      <c r="L633">
        <v>0.68684000000000001</v>
      </c>
      <c r="M633">
        <v>1.7917143870000001</v>
      </c>
      <c r="N633">
        <v>0.61310255499999999</v>
      </c>
      <c r="O633" t="b">
        <v>0</v>
      </c>
      <c r="P633" t="s">
        <v>662</v>
      </c>
      <c r="Q633" t="s">
        <v>607</v>
      </c>
      <c r="R633">
        <v>9</v>
      </c>
      <c r="S633" s="1">
        <v>44373.331944444442</v>
      </c>
      <c r="T633" t="s">
        <v>44</v>
      </c>
      <c r="U633" t="s">
        <v>44</v>
      </c>
      <c r="V633">
        <v>0.65138623900000003</v>
      </c>
      <c r="W633">
        <v>28</v>
      </c>
      <c r="X633" t="s">
        <v>45</v>
      </c>
      <c r="Y633">
        <v>0.64207235900000004</v>
      </c>
      <c r="Z633" t="s">
        <v>45</v>
      </c>
      <c r="AA633" t="s">
        <v>89</v>
      </c>
      <c r="AB633">
        <v>3.6363811000000003E-2</v>
      </c>
      <c r="AC633">
        <v>0.17475738499999999</v>
      </c>
      <c r="AD633">
        <v>8.8195272000000005E-2</v>
      </c>
      <c r="AE633" t="s">
        <v>47</v>
      </c>
      <c r="AF633" s="3">
        <v>11.411766890000001</v>
      </c>
      <c r="AG633">
        <v>1.3019805449999999</v>
      </c>
      <c r="AH633">
        <v>9</v>
      </c>
      <c r="AI633">
        <v>16.350000000000001</v>
      </c>
      <c r="AJ633">
        <v>223.03954909999999</v>
      </c>
      <c r="AK633">
        <v>223.03954909999999</v>
      </c>
      <c r="AL633">
        <v>63.474532119999999</v>
      </c>
      <c r="AM633">
        <v>6</v>
      </c>
      <c r="AN633" t="s">
        <v>75</v>
      </c>
      <c r="AP633">
        <f t="shared" si="42"/>
        <v>323</v>
      </c>
      <c r="AQ633">
        <f t="shared" si="39"/>
        <v>181.03954909999993</v>
      </c>
      <c r="AR633">
        <f t="shared" si="40"/>
        <v>6</v>
      </c>
      <c r="AS633" t="b">
        <f t="shared" si="41"/>
        <v>1</v>
      </c>
    </row>
    <row r="634" spans="1:45" x14ac:dyDescent="0.25">
      <c r="A634" s="1">
        <v>44373.384027777778</v>
      </c>
      <c r="B634" t="s">
        <v>694</v>
      </c>
      <c r="C634">
        <v>478</v>
      </c>
      <c r="D634" t="s">
        <v>633</v>
      </c>
      <c r="E634">
        <v>32</v>
      </c>
      <c r="F634">
        <v>17639.755000000001</v>
      </c>
      <c r="G634">
        <v>6.1016810999999997E-2</v>
      </c>
      <c r="H634">
        <v>18.9258606</v>
      </c>
      <c r="I634">
        <v>1.7756291E-2</v>
      </c>
      <c r="J634">
        <v>-0.145750571</v>
      </c>
      <c r="K634">
        <v>0.106205574</v>
      </c>
      <c r="L634">
        <v>0.65917999999999999</v>
      </c>
      <c r="M634">
        <v>2.234292226</v>
      </c>
      <c r="N634">
        <v>0.37645879399999999</v>
      </c>
      <c r="O634" t="b">
        <v>0</v>
      </c>
      <c r="P634" t="s">
        <v>662</v>
      </c>
      <c r="Q634" t="s">
        <v>607</v>
      </c>
      <c r="R634">
        <v>27</v>
      </c>
      <c r="S634" s="1">
        <v>44373.384027777778</v>
      </c>
      <c r="T634" t="s">
        <v>44</v>
      </c>
      <c r="U634" t="s">
        <v>44</v>
      </c>
      <c r="V634">
        <v>0.65103628499999999</v>
      </c>
      <c r="W634">
        <v>37</v>
      </c>
      <c r="X634" t="s">
        <v>45</v>
      </c>
      <c r="Y634">
        <v>0.64132095899999997</v>
      </c>
      <c r="Z634" t="s">
        <v>45</v>
      </c>
      <c r="AA634" t="s">
        <v>89</v>
      </c>
      <c r="AB634">
        <v>3.6363811000000003E-2</v>
      </c>
      <c r="AC634">
        <v>0.17475738499999999</v>
      </c>
      <c r="AD634">
        <v>8.8195272000000005E-2</v>
      </c>
      <c r="AE634" t="s">
        <v>47</v>
      </c>
      <c r="AF634" s="3">
        <v>11.630080189999999</v>
      </c>
      <c r="AG634">
        <v>1.7930003569999999</v>
      </c>
      <c r="AH634">
        <v>27</v>
      </c>
      <c r="AI634">
        <v>24.89</v>
      </c>
      <c r="AJ634">
        <v>72.790647190000001</v>
      </c>
      <c r="AK634">
        <v>72.790647190000001</v>
      </c>
      <c r="AL634">
        <v>77.496302499999999</v>
      </c>
      <c r="AM634">
        <v>2</v>
      </c>
      <c r="AN634" t="s">
        <v>57</v>
      </c>
      <c r="AP634">
        <f t="shared" si="42"/>
        <v>323</v>
      </c>
      <c r="AQ634">
        <f t="shared" si="39"/>
        <v>30.790647190000016</v>
      </c>
      <c r="AR634">
        <f t="shared" si="40"/>
        <v>2</v>
      </c>
      <c r="AS634" t="b">
        <f t="shared" si="41"/>
        <v>1</v>
      </c>
    </row>
    <row r="635" spans="1:45" x14ac:dyDescent="0.25">
      <c r="A635" s="1">
        <v>44373.40902777778</v>
      </c>
      <c r="B635" t="s">
        <v>695</v>
      </c>
      <c r="C635">
        <v>478</v>
      </c>
      <c r="D635" t="s">
        <v>633</v>
      </c>
      <c r="E635">
        <v>33</v>
      </c>
      <c r="F635">
        <v>17048.456999999999</v>
      </c>
      <c r="G635">
        <v>5.1227724000000002E-2</v>
      </c>
      <c r="H635">
        <v>17.246591810000002</v>
      </c>
      <c r="I635">
        <v>1.770072E-2</v>
      </c>
      <c r="J635">
        <v>-0.144984524</v>
      </c>
      <c r="K635">
        <v>0.108407027</v>
      </c>
      <c r="L635">
        <v>0.65995999999999999</v>
      </c>
      <c r="M635">
        <v>1.0655890720000001</v>
      </c>
      <c r="N635">
        <v>-0.10419498100000001</v>
      </c>
      <c r="O635" t="b">
        <v>0</v>
      </c>
      <c r="P635" t="s">
        <v>662</v>
      </c>
      <c r="Q635" t="s">
        <v>607</v>
      </c>
      <c r="R635">
        <v>15</v>
      </c>
      <c r="S635" s="1">
        <v>44373.40902777778</v>
      </c>
      <c r="T635" t="s">
        <v>44</v>
      </c>
      <c r="U635" t="s">
        <v>44</v>
      </c>
      <c r="V635">
        <v>0.65057305600000004</v>
      </c>
      <c r="W635">
        <v>44</v>
      </c>
      <c r="X635" t="s">
        <v>45</v>
      </c>
      <c r="Y635">
        <v>0.64087017599999996</v>
      </c>
      <c r="Z635" t="s">
        <v>45</v>
      </c>
      <c r="AA635" t="s">
        <v>89</v>
      </c>
      <c r="AB635">
        <v>3.6363811000000003E-2</v>
      </c>
      <c r="AC635">
        <v>0.17475738499999999</v>
      </c>
      <c r="AD635">
        <v>8.8195272000000005E-2</v>
      </c>
      <c r="AE635" t="s">
        <v>47</v>
      </c>
      <c r="AF635" s="3">
        <v>11.76129289</v>
      </c>
      <c r="AG635">
        <v>0.65398807299999995</v>
      </c>
      <c r="AH635">
        <v>15</v>
      </c>
      <c r="AI635">
        <v>20.05</v>
      </c>
      <c r="AJ635">
        <v>251.74561929999999</v>
      </c>
      <c r="AK635">
        <v>251.74561929999999</v>
      </c>
      <c r="AL635">
        <v>38.628191270000002</v>
      </c>
      <c r="AM635">
        <v>7</v>
      </c>
      <c r="AN635" t="s">
        <v>53</v>
      </c>
      <c r="AP635">
        <f t="shared" si="42"/>
        <v>323</v>
      </c>
      <c r="AQ635">
        <f t="shared" si="39"/>
        <v>209.74561930000004</v>
      </c>
      <c r="AR635">
        <f t="shared" si="40"/>
        <v>7</v>
      </c>
      <c r="AS635" t="b">
        <f t="shared" si="41"/>
        <v>1</v>
      </c>
    </row>
    <row r="636" spans="1:45" x14ac:dyDescent="0.25">
      <c r="A636" s="1">
        <v>44373.456250000003</v>
      </c>
      <c r="B636" t="s">
        <v>696</v>
      </c>
      <c r="C636">
        <v>478</v>
      </c>
      <c r="D636" t="s">
        <v>633</v>
      </c>
      <c r="E636">
        <v>35</v>
      </c>
      <c r="F636">
        <v>13722.181</v>
      </c>
      <c r="G636">
        <v>8.9997816999999994E-2</v>
      </c>
      <c r="H636">
        <v>19.177403989999998</v>
      </c>
      <c r="I636">
        <v>2.2874935999999998E-2</v>
      </c>
      <c r="J636">
        <v>-0.139208897</v>
      </c>
      <c r="K636">
        <v>0.13883986100000001</v>
      </c>
      <c r="L636">
        <v>0.66746000000000005</v>
      </c>
      <c r="M636">
        <v>1.948967788</v>
      </c>
      <c r="N636">
        <v>0.92315881</v>
      </c>
      <c r="O636" t="b">
        <v>0</v>
      </c>
      <c r="P636" t="s">
        <v>662</v>
      </c>
      <c r="Q636" t="s">
        <v>607</v>
      </c>
      <c r="R636">
        <v>19</v>
      </c>
      <c r="S636" s="1">
        <v>44373.456250000003</v>
      </c>
      <c r="T636" t="s">
        <v>44</v>
      </c>
      <c r="U636" t="s">
        <v>44</v>
      </c>
      <c r="V636">
        <v>0.65997432700000003</v>
      </c>
      <c r="W636">
        <v>13</v>
      </c>
      <c r="X636" t="s">
        <v>45</v>
      </c>
      <c r="Y636">
        <v>0.64955399800000002</v>
      </c>
      <c r="Z636" t="s">
        <v>45</v>
      </c>
      <c r="AA636" t="s">
        <v>89</v>
      </c>
      <c r="AB636">
        <v>3.6363811000000003E-2</v>
      </c>
      <c r="AC636">
        <v>0.17475738499999999</v>
      </c>
      <c r="AD636">
        <v>8.8195272000000005E-2</v>
      </c>
      <c r="AE636" t="s">
        <v>47</v>
      </c>
      <c r="AF636" s="3">
        <v>9.2650747379999991</v>
      </c>
      <c r="AG636">
        <v>0.97695426200000002</v>
      </c>
      <c r="AH636">
        <v>19</v>
      </c>
      <c r="AI636">
        <v>22.2</v>
      </c>
      <c r="AJ636">
        <v>73.556631330000002</v>
      </c>
      <c r="AK636">
        <v>73.556631330000002</v>
      </c>
      <c r="AL636">
        <v>46.758595880000001</v>
      </c>
      <c r="AM636">
        <v>2</v>
      </c>
      <c r="AN636" t="s">
        <v>57</v>
      </c>
      <c r="AP636">
        <f t="shared" si="42"/>
        <v>323</v>
      </c>
      <c r="AQ636">
        <f t="shared" si="39"/>
        <v>31.556631330000016</v>
      </c>
      <c r="AR636">
        <f t="shared" si="40"/>
        <v>2</v>
      </c>
      <c r="AS636" t="b">
        <f t="shared" si="41"/>
        <v>1</v>
      </c>
    </row>
    <row r="637" spans="1:45" x14ac:dyDescent="0.25">
      <c r="A637" s="1">
        <v>44373.48333333333</v>
      </c>
      <c r="B637" t="s">
        <v>697</v>
      </c>
      <c r="C637">
        <v>478</v>
      </c>
      <c r="D637" t="s">
        <v>633</v>
      </c>
      <c r="E637">
        <v>36</v>
      </c>
      <c r="F637">
        <v>16869.617999999999</v>
      </c>
      <c r="G637">
        <v>8.7504617000000007E-2</v>
      </c>
      <c r="H637">
        <v>19.139926760000002</v>
      </c>
      <c r="I637">
        <v>1.7884628999999999E-2</v>
      </c>
      <c r="J637">
        <v>-0.135806178</v>
      </c>
      <c r="K637">
        <v>9.6407607000000006E-2</v>
      </c>
      <c r="L637">
        <v>0.67093999999999998</v>
      </c>
      <c r="M637">
        <v>1.8226898380000001</v>
      </c>
      <c r="N637">
        <v>1.01450642</v>
      </c>
      <c r="O637" t="b">
        <v>0</v>
      </c>
      <c r="P637" t="s">
        <v>662</v>
      </c>
      <c r="Q637" t="s">
        <v>607</v>
      </c>
      <c r="R637">
        <v>25</v>
      </c>
      <c r="S637" s="1">
        <v>44373.48333333333</v>
      </c>
      <c r="T637" t="s">
        <v>44</v>
      </c>
      <c r="U637" t="s">
        <v>44</v>
      </c>
      <c r="V637">
        <v>0.66481173100000002</v>
      </c>
      <c r="W637">
        <v>46</v>
      </c>
      <c r="X637" t="s">
        <v>45</v>
      </c>
      <c r="Y637">
        <v>0.65417535000000004</v>
      </c>
      <c r="Z637" t="s">
        <v>45</v>
      </c>
      <c r="AA637" t="s">
        <v>89</v>
      </c>
      <c r="AB637">
        <v>3.6363811000000003E-2</v>
      </c>
      <c r="AC637">
        <v>0.17475738499999999</v>
      </c>
      <c r="AD637">
        <v>8.8195272000000005E-2</v>
      </c>
      <c r="AE637" t="s">
        <v>47</v>
      </c>
      <c r="AF637" s="3">
        <v>7.96310523</v>
      </c>
      <c r="AG637">
        <v>0.55490716900000003</v>
      </c>
      <c r="AH637">
        <v>25</v>
      </c>
      <c r="AI637">
        <v>24.36</v>
      </c>
      <c r="AJ637">
        <v>210.63906969999999</v>
      </c>
      <c r="AK637">
        <v>210.63906969999999</v>
      </c>
      <c r="AL637">
        <v>45.961403760000003</v>
      </c>
      <c r="AM637">
        <v>6</v>
      </c>
      <c r="AN637" t="s">
        <v>75</v>
      </c>
      <c r="AP637">
        <f t="shared" si="42"/>
        <v>323</v>
      </c>
      <c r="AQ637">
        <f t="shared" si="39"/>
        <v>168.63906969999994</v>
      </c>
      <c r="AR637">
        <f t="shared" si="40"/>
        <v>6</v>
      </c>
      <c r="AS637" t="b">
        <f t="shared" si="41"/>
        <v>1</v>
      </c>
    </row>
    <row r="638" spans="1:45" x14ac:dyDescent="0.25">
      <c r="A638" s="1">
        <v>44373.530555555553</v>
      </c>
      <c r="B638" t="s">
        <v>698</v>
      </c>
      <c r="C638">
        <v>478</v>
      </c>
      <c r="D638" t="s">
        <v>633</v>
      </c>
      <c r="E638">
        <v>38</v>
      </c>
      <c r="F638">
        <v>20617.056</v>
      </c>
      <c r="G638">
        <v>3.6887924000000002E-2</v>
      </c>
      <c r="H638">
        <v>17.737752799999999</v>
      </c>
      <c r="I638">
        <v>1.7972510000000001E-2</v>
      </c>
      <c r="J638">
        <v>-0.17811597300000001</v>
      </c>
      <c r="K638">
        <v>0.101770755</v>
      </c>
      <c r="L638">
        <v>0.60843999999999998</v>
      </c>
      <c r="M638">
        <v>0.66961578899999996</v>
      </c>
      <c r="N638">
        <v>0.83744172299999997</v>
      </c>
      <c r="O638" t="b">
        <v>0</v>
      </c>
      <c r="P638" t="s">
        <v>662</v>
      </c>
      <c r="Q638" t="s">
        <v>607</v>
      </c>
      <c r="R638">
        <v>22</v>
      </c>
      <c r="S638" s="1">
        <v>44373.530555555553</v>
      </c>
      <c r="T638" t="s">
        <v>44</v>
      </c>
      <c r="U638" t="s">
        <v>44</v>
      </c>
      <c r="V638">
        <v>0.59961650700000002</v>
      </c>
      <c r="W638">
        <v>25</v>
      </c>
      <c r="X638" t="s">
        <v>45</v>
      </c>
      <c r="Y638">
        <v>0.59086086400000004</v>
      </c>
      <c r="Z638" t="s">
        <v>45</v>
      </c>
      <c r="AA638" t="s">
        <v>89</v>
      </c>
      <c r="AB638">
        <v>3.6363811000000003E-2</v>
      </c>
      <c r="AC638">
        <v>0.17475738499999999</v>
      </c>
      <c r="AD638">
        <v>8.8195272000000005E-2</v>
      </c>
      <c r="AE638" t="s">
        <v>47</v>
      </c>
      <c r="AF638" s="3">
        <v>27.549627139999998</v>
      </c>
      <c r="AG638">
        <v>3.5872505239999999</v>
      </c>
      <c r="AH638">
        <v>22</v>
      </c>
      <c r="AI638">
        <v>23.47</v>
      </c>
      <c r="AJ638">
        <v>174.51999040000001</v>
      </c>
      <c r="AK638">
        <v>174.51999040000001</v>
      </c>
      <c r="AL638">
        <v>16.937036710000001</v>
      </c>
      <c r="AM638">
        <v>5</v>
      </c>
      <c r="AN638" t="s">
        <v>115</v>
      </c>
      <c r="AP638">
        <f t="shared" si="42"/>
        <v>323</v>
      </c>
      <c r="AQ638">
        <f t="shared" si="39"/>
        <v>132.51999039999998</v>
      </c>
      <c r="AR638">
        <f t="shared" si="40"/>
        <v>5</v>
      </c>
      <c r="AS638" t="b">
        <f t="shared" si="41"/>
        <v>1</v>
      </c>
    </row>
    <row r="639" spans="1:45" x14ac:dyDescent="0.25">
      <c r="A639" s="1">
        <v>44373.553472222222</v>
      </c>
      <c r="B639" t="s">
        <v>699</v>
      </c>
      <c r="C639">
        <v>478</v>
      </c>
      <c r="D639" t="s">
        <v>633</v>
      </c>
      <c r="E639">
        <v>39</v>
      </c>
      <c r="F639">
        <v>17547.811000000002</v>
      </c>
      <c r="G639">
        <v>5.4724955999999998E-2</v>
      </c>
      <c r="H639">
        <v>19.57530736</v>
      </c>
      <c r="I639">
        <v>2.0929517000000002E-2</v>
      </c>
      <c r="J639">
        <v>-0.13745305099999999</v>
      </c>
      <c r="K639">
        <v>0.12559499900000001</v>
      </c>
      <c r="L639">
        <v>0.65049000000000001</v>
      </c>
      <c r="M639">
        <v>2.420597844</v>
      </c>
      <c r="N639">
        <v>0.82006388799999996</v>
      </c>
      <c r="O639" t="b">
        <v>0</v>
      </c>
      <c r="P639" t="s">
        <v>662</v>
      </c>
      <c r="Q639" t="s">
        <v>607</v>
      </c>
      <c r="R639">
        <v>26</v>
      </c>
      <c r="S639" s="1">
        <v>44373.553472222222</v>
      </c>
      <c r="T639" t="s">
        <v>44</v>
      </c>
      <c r="U639" t="s">
        <v>44</v>
      </c>
      <c r="V639">
        <v>0.65759811099999999</v>
      </c>
      <c r="W639">
        <v>36</v>
      </c>
      <c r="X639" t="s">
        <v>45</v>
      </c>
      <c r="Y639">
        <v>0.64726533500000005</v>
      </c>
      <c r="Z639" t="s">
        <v>45</v>
      </c>
      <c r="AA639" t="s">
        <v>89</v>
      </c>
      <c r="AB639">
        <v>3.6363811000000003E-2</v>
      </c>
      <c r="AC639">
        <v>0.17475738499999999</v>
      </c>
      <c r="AD639">
        <v>8.8195272000000005E-2</v>
      </c>
      <c r="AE639" t="s">
        <v>47</v>
      </c>
      <c r="AF639" s="3">
        <v>9.9165918289999997</v>
      </c>
      <c r="AG639">
        <v>1.5952920779999999</v>
      </c>
      <c r="AH639">
        <v>26</v>
      </c>
      <c r="AI639">
        <v>24.78</v>
      </c>
      <c r="AJ639">
        <v>229.50090760000001</v>
      </c>
      <c r="AK639">
        <v>229.50090760000001</v>
      </c>
      <c r="AL639">
        <v>77.412591129999996</v>
      </c>
      <c r="AM639">
        <v>7</v>
      </c>
      <c r="AN639" t="s">
        <v>53</v>
      </c>
      <c r="AP639">
        <f t="shared" si="42"/>
        <v>323</v>
      </c>
      <c r="AQ639">
        <f t="shared" si="39"/>
        <v>187.50090760000001</v>
      </c>
      <c r="AR639">
        <f t="shared" si="40"/>
        <v>7</v>
      </c>
      <c r="AS639" t="b">
        <f t="shared" si="41"/>
        <v>1</v>
      </c>
    </row>
    <row r="640" spans="1:45" x14ac:dyDescent="0.25">
      <c r="A640" s="1">
        <v>44373.604861111111</v>
      </c>
      <c r="B640" t="s">
        <v>700</v>
      </c>
      <c r="C640">
        <v>478</v>
      </c>
      <c r="D640" t="s">
        <v>633</v>
      </c>
      <c r="E640">
        <v>41</v>
      </c>
      <c r="F640">
        <v>18568.282999999999</v>
      </c>
      <c r="G640">
        <v>7.2153506000000006E-2</v>
      </c>
      <c r="H640">
        <v>19.831215</v>
      </c>
      <c r="I640">
        <v>2.1589998999999999E-2</v>
      </c>
      <c r="J640">
        <v>-0.13713878299999999</v>
      </c>
      <c r="K640">
        <v>0.11302446400000001</v>
      </c>
      <c r="L640">
        <v>0.64205000000000001</v>
      </c>
      <c r="M640">
        <v>2.43836114</v>
      </c>
      <c r="N640">
        <v>1.044034718</v>
      </c>
      <c r="O640" t="b">
        <v>0</v>
      </c>
      <c r="P640" t="s">
        <v>662</v>
      </c>
      <c r="Q640" t="s">
        <v>607</v>
      </c>
      <c r="R640">
        <v>18</v>
      </c>
      <c r="S640" s="1">
        <v>44373.604861111111</v>
      </c>
      <c r="T640" t="s">
        <v>44</v>
      </c>
      <c r="U640" t="s">
        <v>44</v>
      </c>
      <c r="V640">
        <v>0.65769521200000003</v>
      </c>
      <c r="W640">
        <v>28</v>
      </c>
      <c r="X640" t="s">
        <v>45</v>
      </c>
      <c r="Y640">
        <v>0.64761820999999997</v>
      </c>
      <c r="Z640" t="s">
        <v>45</v>
      </c>
      <c r="AA640" t="s">
        <v>89</v>
      </c>
      <c r="AB640">
        <v>3.6363811000000003E-2</v>
      </c>
      <c r="AC640">
        <v>0.17475738499999999</v>
      </c>
      <c r="AD640">
        <v>8.8195272000000005E-2</v>
      </c>
      <c r="AE640" t="s">
        <v>47</v>
      </c>
      <c r="AF640" s="3">
        <v>9.8158442749999999</v>
      </c>
      <c r="AG640">
        <v>1.590326277</v>
      </c>
      <c r="AH640">
        <v>18</v>
      </c>
      <c r="AI640">
        <v>21.34</v>
      </c>
      <c r="AJ640">
        <v>76.447326189999998</v>
      </c>
      <c r="AK640">
        <v>76.447326189999998</v>
      </c>
      <c r="AL640">
        <v>35.306275620000001</v>
      </c>
      <c r="AM640">
        <v>2</v>
      </c>
      <c r="AN640" t="s">
        <v>57</v>
      </c>
      <c r="AP640">
        <f t="shared" si="42"/>
        <v>323</v>
      </c>
      <c r="AQ640">
        <f t="shared" si="39"/>
        <v>34.447326190000013</v>
      </c>
      <c r="AR640">
        <f t="shared" si="40"/>
        <v>2</v>
      </c>
      <c r="AS640" t="b">
        <f t="shared" si="41"/>
        <v>1</v>
      </c>
    </row>
    <row r="641" spans="1:45" x14ac:dyDescent="0.25">
      <c r="A641" s="1">
        <v>44386.48541666667</v>
      </c>
      <c r="B641" t="s">
        <v>701</v>
      </c>
      <c r="C641">
        <v>485</v>
      </c>
      <c r="D641" t="s">
        <v>633</v>
      </c>
      <c r="E641">
        <v>39</v>
      </c>
      <c r="F641">
        <v>11223.674999999999</v>
      </c>
      <c r="G641">
        <v>0.12640174700000001</v>
      </c>
      <c r="H641">
        <v>17.686207540000002</v>
      </c>
      <c r="I641">
        <v>2.1560820000000001E-2</v>
      </c>
      <c r="J641">
        <v>-0.16657269099999999</v>
      </c>
      <c r="K641">
        <v>0.13352060099999999</v>
      </c>
      <c r="L641">
        <v>0.55559000000000003</v>
      </c>
      <c r="M641">
        <v>1.7827885409999999</v>
      </c>
      <c r="N641">
        <v>-0.30304260799999999</v>
      </c>
      <c r="O641" t="b">
        <v>0</v>
      </c>
      <c r="P641" t="s">
        <v>662</v>
      </c>
      <c r="Q641" t="s">
        <v>607</v>
      </c>
      <c r="R641">
        <v>13</v>
      </c>
      <c r="S641" s="1">
        <v>44386.48541666667</v>
      </c>
      <c r="T641" t="s">
        <v>44</v>
      </c>
      <c r="U641" t="s">
        <v>44</v>
      </c>
      <c r="V641" t="s">
        <v>45</v>
      </c>
      <c r="W641" t="s">
        <v>50</v>
      </c>
      <c r="X641" t="s">
        <v>45</v>
      </c>
      <c r="Y641" t="s">
        <v>45</v>
      </c>
      <c r="Z641" t="s">
        <v>45</v>
      </c>
      <c r="AA641" t="s">
        <v>89</v>
      </c>
      <c r="AB641">
        <v>3.6363811000000003E-2</v>
      </c>
      <c r="AC641">
        <v>0.17475738499999999</v>
      </c>
      <c r="AD641">
        <v>8.8195272000000005E-2</v>
      </c>
      <c r="AE641" t="s">
        <v>47</v>
      </c>
      <c r="AF641" s="3" t="s">
        <v>45</v>
      </c>
      <c r="AG641" t="s">
        <v>45</v>
      </c>
      <c r="AH641">
        <v>13</v>
      </c>
      <c r="AI641">
        <v>18.55</v>
      </c>
      <c r="AJ641">
        <v>241.31845150000001</v>
      </c>
      <c r="AK641">
        <v>241.31845150000001</v>
      </c>
      <c r="AL641">
        <v>53.050323169999999</v>
      </c>
      <c r="AM641">
        <v>7</v>
      </c>
      <c r="AN641" t="s">
        <v>53</v>
      </c>
      <c r="AP641">
        <f t="shared" si="42"/>
        <v>323</v>
      </c>
      <c r="AQ641">
        <f t="shared" si="39"/>
        <v>199.31845150000004</v>
      </c>
      <c r="AR641">
        <f t="shared" si="40"/>
        <v>7</v>
      </c>
      <c r="AS641" t="b">
        <f t="shared" si="41"/>
        <v>1</v>
      </c>
    </row>
    <row r="642" spans="1:45" x14ac:dyDescent="0.25">
      <c r="A642" s="1">
        <v>44397.910416666666</v>
      </c>
      <c r="B642" t="s">
        <v>682</v>
      </c>
      <c r="C642">
        <v>489</v>
      </c>
      <c r="D642" t="s">
        <v>633</v>
      </c>
      <c r="E642">
        <v>6</v>
      </c>
      <c r="F642">
        <v>18822.883000000002</v>
      </c>
      <c r="G642">
        <v>0.15517674000000001</v>
      </c>
      <c r="H642">
        <v>17.6233942</v>
      </c>
      <c r="I642">
        <v>2.2631306E-2</v>
      </c>
      <c r="J642">
        <v>-0.13277150500000001</v>
      </c>
      <c r="K642">
        <v>0.1300045</v>
      </c>
      <c r="L642">
        <v>0.65278999999999998</v>
      </c>
      <c r="M642">
        <v>0.93230251600000003</v>
      </c>
      <c r="N642">
        <v>0.42940490999999997</v>
      </c>
      <c r="O642" t="b">
        <v>0</v>
      </c>
      <c r="P642" t="s">
        <v>662</v>
      </c>
      <c r="Q642" t="s">
        <v>607</v>
      </c>
      <c r="R642">
        <v>8</v>
      </c>
      <c r="S642" s="1">
        <v>44397.910416666666</v>
      </c>
      <c r="T642" t="s">
        <v>44</v>
      </c>
      <c r="U642" t="s">
        <v>44</v>
      </c>
      <c r="V642">
        <v>0.66155958199999998</v>
      </c>
      <c r="W642">
        <v>35</v>
      </c>
      <c r="X642" t="s">
        <v>45</v>
      </c>
      <c r="Y642">
        <v>0.65461671799999999</v>
      </c>
      <c r="Z642" t="s">
        <v>45</v>
      </c>
      <c r="AA642" t="s">
        <v>89</v>
      </c>
      <c r="AB642">
        <v>3.6363811000000003E-2</v>
      </c>
      <c r="AC642">
        <v>0.17475738499999999</v>
      </c>
      <c r="AD642">
        <v>8.8195272000000005E-2</v>
      </c>
      <c r="AE642" t="s">
        <v>47</v>
      </c>
      <c r="AF642" s="3">
        <v>7.8396988480000003</v>
      </c>
      <c r="AG642">
        <v>-0.36251195400000003</v>
      </c>
      <c r="AH642">
        <v>8</v>
      </c>
      <c r="AI642">
        <v>15.8</v>
      </c>
      <c r="AJ642">
        <v>237.58099060000001</v>
      </c>
      <c r="AK642">
        <v>237.58099060000001</v>
      </c>
      <c r="AL642">
        <v>46.769627720000003</v>
      </c>
      <c r="AM642">
        <v>7</v>
      </c>
      <c r="AN642" t="s">
        <v>53</v>
      </c>
      <c r="AP642">
        <f t="shared" si="42"/>
        <v>323</v>
      </c>
      <c r="AQ642">
        <f t="shared" si="39"/>
        <v>195.58099059999995</v>
      </c>
      <c r="AR642">
        <f t="shared" si="40"/>
        <v>7</v>
      </c>
      <c r="AS642" t="b">
        <f t="shared" si="41"/>
        <v>1</v>
      </c>
    </row>
    <row r="643" spans="1:45" x14ac:dyDescent="0.25">
      <c r="A643" s="1">
        <v>44397.964583333334</v>
      </c>
      <c r="B643" t="s">
        <v>702</v>
      </c>
      <c r="C643">
        <v>489</v>
      </c>
      <c r="D643" t="s">
        <v>633</v>
      </c>
      <c r="E643">
        <v>8</v>
      </c>
      <c r="F643">
        <v>21066.276999999998</v>
      </c>
      <c r="G643">
        <v>8.5689227000000007E-2</v>
      </c>
      <c r="H643">
        <v>17.208276959999999</v>
      </c>
      <c r="I643">
        <v>1.2460484000000001E-2</v>
      </c>
      <c r="J643">
        <v>-0.15371121200000001</v>
      </c>
      <c r="K643">
        <v>7.3907635999999999E-2</v>
      </c>
      <c r="L643">
        <v>0.62451000000000001</v>
      </c>
      <c r="M643">
        <v>0.644881763</v>
      </c>
      <c r="N643">
        <v>0.344981223</v>
      </c>
      <c r="O643" t="b">
        <v>0</v>
      </c>
      <c r="P643" t="s">
        <v>662</v>
      </c>
      <c r="Q643" t="s">
        <v>607</v>
      </c>
      <c r="R643">
        <v>11</v>
      </c>
      <c r="S643" s="1">
        <v>44397.964583333334</v>
      </c>
      <c r="T643" t="s">
        <v>44</v>
      </c>
      <c r="U643" t="s">
        <v>44</v>
      </c>
      <c r="V643">
        <v>0.64658839499999998</v>
      </c>
      <c r="W643">
        <v>16</v>
      </c>
      <c r="X643" t="s">
        <v>45</v>
      </c>
      <c r="Y643">
        <v>0.640163814</v>
      </c>
      <c r="Z643" t="s">
        <v>45</v>
      </c>
      <c r="AA643" t="s">
        <v>89</v>
      </c>
      <c r="AB643">
        <v>3.6363811000000003E-2</v>
      </c>
      <c r="AC643">
        <v>0.17475738499999999</v>
      </c>
      <c r="AD643">
        <v>8.8195272000000005E-2</v>
      </c>
      <c r="AE643" t="s">
        <v>47</v>
      </c>
      <c r="AF643" s="3">
        <v>11.967264050000001</v>
      </c>
      <c r="AG643">
        <v>0.27918153899999998</v>
      </c>
      <c r="AH643">
        <v>11</v>
      </c>
      <c r="AI643">
        <v>17.350000000000001</v>
      </c>
      <c r="AJ643">
        <v>142.98042290000001</v>
      </c>
      <c r="AK643">
        <v>142.98042290000001</v>
      </c>
      <c r="AL643">
        <v>43.666671239999999</v>
      </c>
      <c r="AM643">
        <v>4</v>
      </c>
      <c r="AN643" t="s">
        <v>51</v>
      </c>
      <c r="AP643">
        <f t="shared" si="42"/>
        <v>323</v>
      </c>
      <c r="AQ643">
        <f t="shared" si="39"/>
        <v>100.98042290000001</v>
      </c>
      <c r="AR643">
        <f t="shared" si="40"/>
        <v>4</v>
      </c>
      <c r="AS643" t="b">
        <f t="shared" si="41"/>
        <v>1</v>
      </c>
    </row>
    <row r="644" spans="1:45" x14ac:dyDescent="0.25">
      <c r="A644" s="1">
        <v>44398.03125</v>
      </c>
      <c r="B644" t="s">
        <v>683</v>
      </c>
      <c r="C644">
        <v>489</v>
      </c>
      <c r="D644" t="s">
        <v>633</v>
      </c>
      <c r="E644">
        <v>11</v>
      </c>
      <c r="F644">
        <v>15274.743</v>
      </c>
      <c r="G644">
        <v>0.14625659499999999</v>
      </c>
      <c r="H644">
        <v>18.279314889999998</v>
      </c>
      <c r="I644">
        <v>1.9690178999999999E-2</v>
      </c>
      <c r="J644">
        <v>-0.153950645</v>
      </c>
      <c r="K644">
        <v>0.119356014</v>
      </c>
      <c r="L644">
        <v>0.61751</v>
      </c>
      <c r="M644">
        <v>1.241265858</v>
      </c>
      <c r="N644">
        <v>0.795231727</v>
      </c>
      <c r="O644" t="b">
        <v>0</v>
      </c>
      <c r="P644" t="s">
        <v>662</v>
      </c>
      <c r="Q644" t="s">
        <v>607</v>
      </c>
      <c r="R644">
        <v>16</v>
      </c>
      <c r="S644" s="1">
        <v>44398.03125</v>
      </c>
      <c r="T644" t="s">
        <v>44</v>
      </c>
      <c r="U644" t="s">
        <v>44</v>
      </c>
      <c r="V644">
        <v>0.63128267999999998</v>
      </c>
      <c r="W644">
        <v>15</v>
      </c>
      <c r="X644" t="s">
        <v>45</v>
      </c>
      <c r="Y644">
        <v>0.62514236300000003</v>
      </c>
      <c r="Z644" t="s">
        <v>45</v>
      </c>
      <c r="AA644" t="s">
        <v>89</v>
      </c>
      <c r="AB644">
        <v>3.6363811000000003E-2</v>
      </c>
      <c r="AC644">
        <v>0.17475738499999999</v>
      </c>
      <c r="AD644">
        <v>8.8195272000000005E-2</v>
      </c>
      <c r="AE644" t="s">
        <v>47</v>
      </c>
      <c r="AF644" s="3">
        <v>16.456007249999999</v>
      </c>
      <c r="AG644">
        <v>1.8568294780000001</v>
      </c>
      <c r="AH644">
        <v>16</v>
      </c>
      <c r="AI644">
        <v>20.329999999999998</v>
      </c>
      <c r="AJ644">
        <v>243.9356962</v>
      </c>
      <c r="AK644">
        <v>243.9356962</v>
      </c>
      <c r="AL644">
        <v>37.632732930000003</v>
      </c>
      <c r="AM644">
        <v>7</v>
      </c>
      <c r="AN644" t="s">
        <v>53</v>
      </c>
      <c r="AP644">
        <f t="shared" si="42"/>
        <v>323</v>
      </c>
      <c r="AQ644">
        <f t="shared" si="39"/>
        <v>201.93569619999994</v>
      </c>
      <c r="AR644">
        <f t="shared" si="40"/>
        <v>7</v>
      </c>
      <c r="AS644" t="b">
        <f t="shared" si="41"/>
        <v>1</v>
      </c>
    </row>
    <row r="645" spans="1:45" x14ac:dyDescent="0.25">
      <c r="A645" s="1">
        <v>44398.11041666667</v>
      </c>
      <c r="B645" t="s">
        <v>684</v>
      </c>
      <c r="C645">
        <v>489</v>
      </c>
      <c r="D645" t="s">
        <v>633</v>
      </c>
      <c r="E645">
        <v>14</v>
      </c>
      <c r="F645">
        <v>23573.125</v>
      </c>
      <c r="G645">
        <v>4.3061411000000001E-2</v>
      </c>
      <c r="H645">
        <v>19.48593515</v>
      </c>
      <c r="I645">
        <v>1.5155145E-2</v>
      </c>
      <c r="J645">
        <v>-0.16056527500000001</v>
      </c>
      <c r="K645">
        <v>8.6693190000000003E-2</v>
      </c>
      <c r="L645">
        <v>0.58518999999999999</v>
      </c>
      <c r="M645">
        <v>2.6748510460000001</v>
      </c>
      <c r="N645">
        <v>0.53069294300000003</v>
      </c>
      <c r="O645" t="b">
        <v>0</v>
      </c>
      <c r="P645" t="s">
        <v>662</v>
      </c>
      <c r="Q645" t="s">
        <v>607</v>
      </c>
      <c r="R645">
        <v>7</v>
      </c>
      <c r="S645" s="1">
        <v>44398.11041666667</v>
      </c>
      <c r="T645" t="s">
        <v>44</v>
      </c>
      <c r="U645" t="s">
        <v>44</v>
      </c>
      <c r="V645">
        <v>0.67874211399999995</v>
      </c>
      <c r="W645">
        <v>5</v>
      </c>
      <c r="X645" t="s">
        <v>45</v>
      </c>
      <c r="Y645">
        <v>0.67176824199999996</v>
      </c>
      <c r="Z645" t="s">
        <v>45</v>
      </c>
      <c r="AA645" t="s">
        <v>89</v>
      </c>
      <c r="AB645">
        <v>3.6363811000000003E-2</v>
      </c>
      <c r="AC645">
        <v>0.17475738499999999</v>
      </c>
      <c r="AD645">
        <v>8.8195272000000005E-2</v>
      </c>
      <c r="AE645" t="s">
        <v>47</v>
      </c>
      <c r="AF645" s="3">
        <v>3.1665155810000001</v>
      </c>
      <c r="AG645">
        <v>0.291672879</v>
      </c>
      <c r="AH645">
        <v>7</v>
      </c>
      <c r="AI645">
        <v>14.89</v>
      </c>
      <c r="AJ645">
        <v>130.05857330000001</v>
      </c>
      <c r="AK645">
        <v>130.05857330000001</v>
      </c>
      <c r="AL645">
        <v>71.319864019999997</v>
      </c>
      <c r="AM645">
        <v>3</v>
      </c>
      <c r="AN645" t="s">
        <v>85</v>
      </c>
      <c r="AP645">
        <f t="shared" si="42"/>
        <v>323</v>
      </c>
      <c r="AQ645">
        <f t="shared" si="39"/>
        <v>88.058573300000035</v>
      </c>
      <c r="AR645">
        <f t="shared" si="40"/>
        <v>3</v>
      </c>
      <c r="AS645" t="b">
        <f t="shared" si="41"/>
        <v>1</v>
      </c>
    </row>
    <row r="646" spans="1:45" x14ac:dyDescent="0.25">
      <c r="A646" s="1">
        <v>44398.135416666664</v>
      </c>
      <c r="B646" t="s">
        <v>691</v>
      </c>
      <c r="C646">
        <v>489</v>
      </c>
      <c r="D646" t="s">
        <v>633</v>
      </c>
      <c r="E646">
        <v>15</v>
      </c>
      <c r="F646">
        <v>18046.502</v>
      </c>
      <c r="G646">
        <v>7.6799709999999993E-2</v>
      </c>
      <c r="H646">
        <v>17.452199310000001</v>
      </c>
      <c r="I646">
        <v>1.8330807000000001E-2</v>
      </c>
      <c r="J646">
        <v>-0.115094987</v>
      </c>
      <c r="K646">
        <v>0.11068805700000001</v>
      </c>
      <c r="L646">
        <v>0.63195999999999997</v>
      </c>
      <c r="M646">
        <v>0.63387923999999995</v>
      </c>
      <c r="N646">
        <v>0.55923735799999996</v>
      </c>
      <c r="O646" t="b">
        <v>0</v>
      </c>
      <c r="P646" t="s">
        <v>662</v>
      </c>
      <c r="Q646" t="s">
        <v>607</v>
      </c>
      <c r="R646">
        <v>28</v>
      </c>
      <c r="S646" s="1">
        <v>44398.135416666664</v>
      </c>
      <c r="T646" t="s">
        <v>44</v>
      </c>
      <c r="U646" t="s">
        <v>44</v>
      </c>
      <c r="V646">
        <v>0.68917985000000004</v>
      </c>
      <c r="W646">
        <v>42</v>
      </c>
      <c r="X646" t="s">
        <v>45</v>
      </c>
      <c r="Y646">
        <v>0.68188801899999996</v>
      </c>
      <c r="Z646" t="s">
        <v>45</v>
      </c>
      <c r="AA646" t="s">
        <v>89</v>
      </c>
      <c r="AB646">
        <v>3.6363811000000003E-2</v>
      </c>
      <c r="AC646">
        <v>0.17475738499999999</v>
      </c>
      <c r="AD646">
        <v>8.8195272000000005E-2</v>
      </c>
      <c r="AE646" t="s">
        <v>47</v>
      </c>
      <c r="AF646" s="3">
        <v>0.516261266</v>
      </c>
      <c r="AG646">
        <v>-2.3750562259999999</v>
      </c>
      <c r="AH646">
        <v>28</v>
      </c>
      <c r="AI646">
        <v>25.83</v>
      </c>
      <c r="AJ646">
        <v>216.29059559999999</v>
      </c>
      <c r="AK646">
        <v>216.29059559999999</v>
      </c>
      <c r="AL646">
        <v>44.810828489999999</v>
      </c>
      <c r="AM646">
        <v>6</v>
      </c>
      <c r="AN646" t="s">
        <v>75</v>
      </c>
      <c r="AP646">
        <f t="shared" si="42"/>
        <v>323</v>
      </c>
      <c r="AQ646">
        <f t="shared" si="39"/>
        <v>174.29059559999996</v>
      </c>
      <c r="AR646">
        <f t="shared" si="40"/>
        <v>6</v>
      </c>
      <c r="AS646" t="b">
        <f t="shared" si="41"/>
        <v>1</v>
      </c>
    </row>
    <row r="647" spans="1:45" x14ac:dyDescent="0.25">
      <c r="A647" s="1">
        <v>44398.217361111114</v>
      </c>
      <c r="B647" t="s">
        <v>701</v>
      </c>
      <c r="C647">
        <v>489</v>
      </c>
      <c r="D647" t="s">
        <v>633</v>
      </c>
      <c r="E647">
        <v>18</v>
      </c>
      <c r="F647">
        <v>21105.829000000002</v>
      </c>
      <c r="G647">
        <v>5.9803311999999997E-2</v>
      </c>
      <c r="H647">
        <v>18.185113139999999</v>
      </c>
      <c r="I647">
        <v>1.7943468000000001E-2</v>
      </c>
      <c r="J647">
        <v>-0.13569003700000001</v>
      </c>
      <c r="K647">
        <v>0.107519406</v>
      </c>
      <c r="L647">
        <v>0.64183999999999997</v>
      </c>
      <c r="M647">
        <v>2.0360546500000001</v>
      </c>
      <c r="N647">
        <v>-0.14613601600000001</v>
      </c>
      <c r="O647" t="b">
        <v>0</v>
      </c>
      <c r="P647" t="s">
        <v>662</v>
      </c>
      <c r="Q647" t="s">
        <v>607</v>
      </c>
      <c r="R647">
        <v>13</v>
      </c>
      <c r="S647" s="1">
        <v>44398.217361111114</v>
      </c>
      <c r="T647" t="s">
        <v>44</v>
      </c>
      <c r="U647" t="s">
        <v>44</v>
      </c>
      <c r="V647">
        <v>0.66551802100000002</v>
      </c>
      <c r="W647">
        <v>17</v>
      </c>
      <c r="X647" t="s">
        <v>45</v>
      </c>
      <c r="Y647">
        <v>0.65861251700000001</v>
      </c>
      <c r="Z647" t="s">
        <v>45</v>
      </c>
      <c r="AA647" t="s">
        <v>89</v>
      </c>
      <c r="AB647">
        <v>3.6363811000000003E-2</v>
      </c>
      <c r="AC647">
        <v>0.17475738499999999</v>
      </c>
      <c r="AD647">
        <v>8.8195272000000005E-2</v>
      </c>
      <c r="AE647" t="s">
        <v>47</v>
      </c>
      <c r="AF647" s="3">
        <v>6.729820922</v>
      </c>
      <c r="AG647">
        <v>0.48520269599999999</v>
      </c>
      <c r="AH647">
        <v>13</v>
      </c>
      <c r="AI647">
        <v>18.55</v>
      </c>
      <c r="AJ647">
        <v>241.31845150000001</v>
      </c>
      <c r="AK647">
        <v>241.31845150000001</v>
      </c>
      <c r="AL647">
        <v>53.050323169999999</v>
      </c>
      <c r="AM647">
        <v>7</v>
      </c>
      <c r="AN647" t="s">
        <v>53</v>
      </c>
      <c r="AP647">
        <f t="shared" si="42"/>
        <v>323</v>
      </c>
      <c r="AQ647">
        <f t="shared" si="39"/>
        <v>199.31845150000004</v>
      </c>
      <c r="AR647">
        <f t="shared" si="40"/>
        <v>7</v>
      </c>
      <c r="AS647" t="b">
        <f t="shared" si="41"/>
        <v>1</v>
      </c>
    </row>
    <row r="648" spans="1:45" x14ac:dyDescent="0.25">
      <c r="A648" s="1">
        <v>44398.272222222222</v>
      </c>
      <c r="B648" t="s">
        <v>700</v>
      </c>
      <c r="C648">
        <v>489</v>
      </c>
      <c r="D648" t="s">
        <v>633</v>
      </c>
      <c r="E648">
        <v>20</v>
      </c>
      <c r="F648">
        <v>14194.401</v>
      </c>
      <c r="G648">
        <v>0.120378057</v>
      </c>
      <c r="H648">
        <v>19.931204480000002</v>
      </c>
      <c r="I648">
        <v>2.0035837000000001E-2</v>
      </c>
      <c r="J648">
        <v>-0.204369302</v>
      </c>
      <c r="K648">
        <v>0.122480505</v>
      </c>
      <c r="L648">
        <v>0.59711999999999998</v>
      </c>
      <c r="M648">
        <v>2.5799022639999998</v>
      </c>
      <c r="N648">
        <v>1.115411382</v>
      </c>
      <c r="O648" t="b">
        <v>0</v>
      </c>
      <c r="P648" t="s">
        <v>662</v>
      </c>
      <c r="Q648" t="s">
        <v>607</v>
      </c>
      <c r="R648">
        <v>18</v>
      </c>
      <c r="S648" s="1">
        <v>44398.272222222222</v>
      </c>
      <c r="T648" t="s">
        <v>44</v>
      </c>
      <c r="U648" t="s">
        <v>44</v>
      </c>
      <c r="V648">
        <v>0.60594915500000002</v>
      </c>
      <c r="W648">
        <v>9</v>
      </c>
      <c r="X648" t="s">
        <v>45</v>
      </c>
      <c r="Y648">
        <v>0.60008011999999999</v>
      </c>
      <c r="Z648" t="s">
        <v>45</v>
      </c>
      <c r="AA648" t="s">
        <v>89</v>
      </c>
      <c r="AB648">
        <v>3.6363811000000003E-2</v>
      </c>
      <c r="AC648">
        <v>0.17475738499999999</v>
      </c>
      <c r="AD648">
        <v>8.8195272000000005E-2</v>
      </c>
      <c r="AE648" t="s">
        <v>47</v>
      </c>
      <c r="AF648" s="3">
        <v>24.4414938</v>
      </c>
      <c r="AG648">
        <v>4.8736159649999999</v>
      </c>
      <c r="AH648">
        <v>18</v>
      </c>
      <c r="AI648">
        <v>21.34</v>
      </c>
      <c r="AJ648">
        <v>76.447326189999998</v>
      </c>
      <c r="AK648">
        <v>76.447326189999998</v>
      </c>
      <c r="AL648">
        <v>35.306275620000001</v>
      </c>
      <c r="AM648">
        <v>2</v>
      </c>
      <c r="AN648" t="s">
        <v>57</v>
      </c>
      <c r="AP648">
        <f t="shared" si="42"/>
        <v>323</v>
      </c>
      <c r="AQ648">
        <f t="shared" si="39"/>
        <v>34.447326190000013</v>
      </c>
      <c r="AR648">
        <f t="shared" si="40"/>
        <v>2</v>
      </c>
      <c r="AS648" t="b">
        <f t="shared" si="41"/>
        <v>1</v>
      </c>
    </row>
    <row r="649" spans="1:45" x14ac:dyDescent="0.25">
      <c r="A649" s="1">
        <v>44398.356249999997</v>
      </c>
      <c r="B649" t="s">
        <v>680</v>
      </c>
      <c r="C649">
        <v>489</v>
      </c>
      <c r="D649" t="s">
        <v>633</v>
      </c>
      <c r="E649">
        <v>23</v>
      </c>
      <c r="F649">
        <v>18404.522000000001</v>
      </c>
      <c r="G649">
        <v>7.0842830999999995E-2</v>
      </c>
      <c r="H649">
        <v>17.301714560000001</v>
      </c>
      <c r="I649">
        <v>2.7759375999999999E-2</v>
      </c>
      <c r="J649">
        <v>-0.16478295100000001</v>
      </c>
      <c r="K649">
        <v>0.12987864299999999</v>
      </c>
      <c r="L649">
        <v>0.62085999999999997</v>
      </c>
      <c r="M649">
        <v>0.74369022600000001</v>
      </c>
      <c r="N649">
        <v>0.34151271300000002</v>
      </c>
      <c r="O649" t="b">
        <v>0</v>
      </c>
      <c r="P649" t="s">
        <v>662</v>
      </c>
      <c r="Q649" t="s">
        <v>607</v>
      </c>
      <c r="R649">
        <v>30</v>
      </c>
      <c r="S649" s="1">
        <v>44398.356249999997</v>
      </c>
      <c r="T649" t="s">
        <v>44</v>
      </c>
      <c r="U649" t="s">
        <v>44</v>
      </c>
      <c r="V649">
        <v>0.63719689899999998</v>
      </c>
      <c r="W649">
        <v>40</v>
      </c>
      <c r="X649" t="s">
        <v>45</v>
      </c>
      <c r="Y649">
        <v>0.63081101799999995</v>
      </c>
      <c r="Z649" t="s">
        <v>45</v>
      </c>
      <c r="AA649" t="s">
        <v>89</v>
      </c>
      <c r="AB649">
        <v>3.6363811000000003E-2</v>
      </c>
      <c r="AC649">
        <v>0.17475738499999999</v>
      </c>
      <c r="AD649">
        <v>8.8195272000000005E-2</v>
      </c>
      <c r="AE649" t="s">
        <v>47</v>
      </c>
      <c r="AF649" s="3">
        <v>14.737297010000001</v>
      </c>
      <c r="AG649">
        <v>0.98683274600000004</v>
      </c>
      <c r="AH649">
        <v>30</v>
      </c>
      <c r="AI649">
        <v>27.07</v>
      </c>
      <c r="AJ649">
        <v>134.85925639999999</v>
      </c>
      <c r="AK649">
        <v>134.85925639999999</v>
      </c>
      <c r="AL649" t="s">
        <v>45</v>
      </c>
      <c r="AM649">
        <v>4</v>
      </c>
      <c r="AN649" t="s">
        <v>51</v>
      </c>
      <c r="AP649">
        <f t="shared" si="42"/>
        <v>323</v>
      </c>
      <c r="AQ649">
        <f t="shared" ref="AQ649:AQ655" si="43">MOD(AK649+AP649, 365)</f>
        <v>92.859256399999992</v>
      </c>
      <c r="AR649">
        <f t="shared" ref="AR649:AR655" si="44">ROUNDDOWN(AQ649/365*12 + 1, 0)</f>
        <v>4</v>
      </c>
      <c r="AS649" t="b">
        <f t="shared" ref="AS649:AS655" si="45">AR649=AM649</f>
        <v>1</v>
      </c>
    </row>
    <row r="650" spans="1:45" x14ac:dyDescent="0.25">
      <c r="A650" s="1">
        <v>44398.381944444445</v>
      </c>
      <c r="B650" t="s">
        <v>688</v>
      </c>
      <c r="C650">
        <v>489</v>
      </c>
      <c r="D650" t="s">
        <v>633</v>
      </c>
      <c r="E650">
        <v>24</v>
      </c>
      <c r="F650">
        <v>15681.189</v>
      </c>
      <c r="G650">
        <v>9.4849309000000007E-2</v>
      </c>
      <c r="H650">
        <v>19.03833976</v>
      </c>
      <c r="I650">
        <v>1.856439E-2</v>
      </c>
      <c r="J650">
        <v>-0.15952982800000001</v>
      </c>
      <c r="K650">
        <v>0.113160969</v>
      </c>
      <c r="L650">
        <v>0.62626000000000004</v>
      </c>
      <c r="M650">
        <v>2.391329426</v>
      </c>
      <c r="N650">
        <v>0.34118501000000001</v>
      </c>
      <c r="O650" t="b">
        <v>0</v>
      </c>
      <c r="P650" t="s">
        <v>662</v>
      </c>
      <c r="Q650" t="s">
        <v>607</v>
      </c>
      <c r="R650">
        <v>10</v>
      </c>
      <c r="S650" s="1">
        <v>44398.381944444445</v>
      </c>
      <c r="T650" t="s">
        <v>44</v>
      </c>
      <c r="U650" t="s">
        <v>44</v>
      </c>
      <c r="V650">
        <v>0.63539354800000003</v>
      </c>
      <c r="W650">
        <v>17</v>
      </c>
      <c r="X650" t="s">
        <v>45</v>
      </c>
      <c r="Y650">
        <v>0.62905796199999997</v>
      </c>
      <c r="Z650" t="s">
        <v>45</v>
      </c>
      <c r="AA650" t="s">
        <v>89</v>
      </c>
      <c r="AB650">
        <v>3.6363811000000003E-2</v>
      </c>
      <c r="AC650">
        <v>0.17475738499999999</v>
      </c>
      <c r="AD650">
        <v>8.8195272000000005E-2</v>
      </c>
      <c r="AE650" t="s">
        <v>47</v>
      </c>
      <c r="AF650" s="3">
        <v>15.26554372</v>
      </c>
      <c r="AG650">
        <v>2.7498884750000001</v>
      </c>
      <c r="AH650">
        <v>10</v>
      </c>
      <c r="AI650">
        <v>16.739999999999998</v>
      </c>
      <c r="AJ650">
        <v>125.3559698</v>
      </c>
      <c r="AK650">
        <v>125.3559698</v>
      </c>
      <c r="AL650">
        <v>47.594841879999997</v>
      </c>
      <c r="AM650">
        <v>3</v>
      </c>
      <c r="AN650" t="s">
        <v>85</v>
      </c>
      <c r="AP650">
        <f t="shared" si="42"/>
        <v>323</v>
      </c>
      <c r="AQ650">
        <f t="shared" si="43"/>
        <v>83.355969800000025</v>
      </c>
      <c r="AR650">
        <f t="shared" si="44"/>
        <v>3</v>
      </c>
      <c r="AS650" t="b">
        <f t="shared" si="45"/>
        <v>1</v>
      </c>
    </row>
    <row r="651" spans="1:45" x14ac:dyDescent="0.25">
      <c r="A651" s="1">
        <v>44398.515972222223</v>
      </c>
      <c r="B651" t="s">
        <v>686</v>
      </c>
      <c r="C651">
        <v>489</v>
      </c>
      <c r="D651" t="s">
        <v>633</v>
      </c>
      <c r="E651">
        <v>29</v>
      </c>
      <c r="F651">
        <v>13613.272000000001</v>
      </c>
      <c r="G651">
        <v>0.11365425</v>
      </c>
      <c r="H651">
        <v>17.287681639999999</v>
      </c>
      <c r="I651">
        <v>1.9839701000000001E-2</v>
      </c>
      <c r="J651">
        <v>-8.6685850999999994E-2</v>
      </c>
      <c r="K651">
        <v>0.11462373200000001</v>
      </c>
      <c r="L651">
        <v>0.64793999999999996</v>
      </c>
      <c r="M651">
        <v>0.648562796</v>
      </c>
      <c r="N651">
        <v>0.360081761</v>
      </c>
      <c r="O651" t="b">
        <v>0</v>
      </c>
      <c r="P651" t="s">
        <v>662</v>
      </c>
      <c r="Q651" t="s">
        <v>607</v>
      </c>
      <c r="R651">
        <v>12</v>
      </c>
      <c r="S651" s="1">
        <v>44398.515972222223</v>
      </c>
      <c r="T651" t="s">
        <v>44</v>
      </c>
      <c r="U651" t="s">
        <v>44</v>
      </c>
      <c r="V651">
        <v>0.73438756500000002</v>
      </c>
      <c r="W651">
        <v>5</v>
      </c>
      <c r="X651" t="s">
        <v>45</v>
      </c>
      <c r="Y651">
        <v>0.726551112</v>
      </c>
      <c r="Z651" t="s">
        <v>45</v>
      </c>
      <c r="AA651" t="s">
        <v>89</v>
      </c>
      <c r="AB651">
        <v>3.6363811000000003E-2</v>
      </c>
      <c r="AC651">
        <v>0.17475738499999999</v>
      </c>
      <c r="AD651">
        <v>8.8195272000000005E-2</v>
      </c>
      <c r="AE651" t="s">
        <v>47</v>
      </c>
      <c r="AF651" s="3">
        <v>-10.33185641</v>
      </c>
      <c r="AG651">
        <v>-5.069715016</v>
      </c>
      <c r="AH651">
        <v>12</v>
      </c>
      <c r="AI651">
        <v>17.86</v>
      </c>
      <c r="AJ651">
        <v>241.55378479999999</v>
      </c>
      <c r="AK651">
        <v>241.55378479999999</v>
      </c>
      <c r="AL651">
        <v>32.804817419999999</v>
      </c>
      <c r="AM651">
        <v>7</v>
      </c>
      <c r="AN651" t="s">
        <v>53</v>
      </c>
      <c r="AP651">
        <f t="shared" si="42"/>
        <v>323</v>
      </c>
      <c r="AQ651">
        <f t="shared" si="43"/>
        <v>199.55378480000002</v>
      </c>
      <c r="AR651">
        <f t="shared" si="44"/>
        <v>7</v>
      </c>
      <c r="AS651" t="b">
        <f t="shared" si="45"/>
        <v>1</v>
      </c>
    </row>
    <row r="652" spans="1:45" x14ac:dyDescent="0.25">
      <c r="A652" s="1">
        <v>44398.542361111111</v>
      </c>
      <c r="B652" t="s">
        <v>699</v>
      </c>
      <c r="C652">
        <v>489</v>
      </c>
      <c r="D652" t="s">
        <v>633</v>
      </c>
      <c r="E652">
        <v>30</v>
      </c>
      <c r="F652">
        <v>20219.564999999999</v>
      </c>
      <c r="G652">
        <v>5.9839134000000002E-2</v>
      </c>
      <c r="H652">
        <v>19.683948569999998</v>
      </c>
      <c r="I652">
        <v>2.0728163000000001E-2</v>
      </c>
      <c r="J652">
        <v>-9.4435234000000007E-2</v>
      </c>
      <c r="K652">
        <v>0.12025807199999999</v>
      </c>
      <c r="L652">
        <v>0.64004000000000005</v>
      </c>
      <c r="M652">
        <v>2.4887496570000001</v>
      </c>
      <c r="N652">
        <v>0.86568546700000004</v>
      </c>
      <c r="O652" t="b">
        <v>0</v>
      </c>
      <c r="P652" t="s">
        <v>662</v>
      </c>
      <c r="Q652" t="s">
        <v>607</v>
      </c>
      <c r="R652">
        <v>26</v>
      </c>
      <c r="S652" s="1">
        <v>44398.542361111111</v>
      </c>
      <c r="T652" t="s">
        <v>44</v>
      </c>
      <c r="U652" t="s">
        <v>44</v>
      </c>
      <c r="V652">
        <v>0.70578262199999997</v>
      </c>
      <c r="W652">
        <v>31</v>
      </c>
      <c r="X652" t="s">
        <v>45</v>
      </c>
      <c r="Y652">
        <v>0.69782640900000004</v>
      </c>
      <c r="Z652" t="s">
        <v>45</v>
      </c>
      <c r="AA652" t="s">
        <v>89</v>
      </c>
      <c r="AB652">
        <v>3.6363811000000003E-2</v>
      </c>
      <c r="AC652">
        <v>0.17475738499999999</v>
      </c>
      <c r="AD652">
        <v>8.8195272000000005E-2</v>
      </c>
      <c r="AE652" t="s">
        <v>47</v>
      </c>
      <c r="AF652" s="3">
        <v>-3.5074476290000001</v>
      </c>
      <c r="AG652">
        <v>-1.507897418</v>
      </c>
      <c r="AH652">
        <v>26</v>
      </c>
      <c r="AI652">
        <v>24.78</v>
      </c>
      <c r="AJ652">
        <v>229.50090760000001</v>
      </c>
      <c r="AK652">
        <v>229.50090760000001</v>
      </c>
      <c r="AL652">
        <v>77.412591129999996</v>
      </c>
      <c r="AM652">
        <v>7</v>
      </c>
      <c r="AN652" t="s">
        <v>53</v>
      </c>
      <c r="AP652">
        <f t="shared" si="42"/>
        <v>323</v>
      </c>
      <c r="AQ652">
        <f t="shared" si="43"/>
        <v>187.50090760000001</v>
      </c>
      <c r="AR652">
        <f t="shared" si="44"/>
        <v>7</v>
      </c>
      <c r="AS652" t="b">
        <f t="shared" si="45"/>
        <v>1</v>
      </c>
    </row>
    <row r="653" spans="1:45" x14ac:dyDescent="0.25">
      <c r="A653" s="1">
        <v>44398.600694444445</v>
      </c>
      <c r="B653" t="s">
        <v>689</v>
      </c>
      <c r="C653">
        <v>489</v>
      </c>
      <c r="D653" t="s">
        <v>633</v>
      </c>
      <c r="E653">
        <v>32</v>
      </c>
      <c r="F653">
        <v>18224.167000000001</v>
      </c>
      <c r="G653">
        <v>5.2213477000000001E-2</v>
      </c>
      <c r="H653">
        <v>17.041884150000001</v>
      </c>
      <c r="I653">
        <v>1.5677474E-2</v>
      </c>
      <c r="J653">
        <v>-0.13022222899999999</v>
      </c>
      <c r="K653">
        <v>9.4209482999999997E-2</v>
      </c>
      <c r="L653">
        <v>0.64034999999999997</v>
      </c>
      <c r="M653">
        <v>1.0584209840000001</v>
      </c>
      <c r="N653">
        <v>-0.27692043399999999</v>
      </c>
      <c r="O653" t="b">
        <v>0</v>
      </c>
      <c r="P653" t="s">
        <v>662</v>
      </c>
      <c r="Q653" t="s">
        <v>607</v>
      </c>
      <c r="R653">
        <v>14</v>
      </c>
      <c r="S653" s="1">
        <v>44398.600694444445</v>
      </c>
      <c r="T653" t="s">
        <v>44</v>
      </c>
      <c r="U653" t="s">
        <v>44</v>
      </c>
      <c r="V653">
        <v>0.67162454199999999</v>
      </c>
      <c r="W653">
        <v>40</v>
      </c>
      <c r="X653" t="s">
        <v>45</v>
      </c>
      <c r="Y653">
        <v>0.66449074799999996</v>
      </c>
      <c r="Z653" t="s">
        <v>45</v>
      </c>
      <c r="AA653" t="s">
        <v>89</v>
      </c>
      <c r="AB653">
        <v>3.6363811000000003E-2</v>
      </c>
      <c r="AC653">
        <v>0.17475738499999999</v>
      </c>
      <c r="AD653">
        <v>8.8195272000000005E-2</v>
      </c>
      <c r="AE653" t="s">
        <v>47</v>
      </c>
      <c r="AF653" s="3">
        <v>5.1207208770000001</v>
      </c>
      <c r="AG653">
        <v>-0.863177164</v>
      </c>
      <c r="AH653">
        <v>14</v>
      </c>
      <c r="AI653">
        <v>18.91</v>
      </c>
      <c r="AJ653">
        <v>240.21006639999999</v>
      </c>
      <c r="AK653">
        <v>240.21006639999999</v>
      </c>
      <c r="AL653">
        <v>39.772401809999998</v>
      </c>
      <c r="AM653">
        <v>7</v>
      </c>
      <c r="AN653" t="s">
        <v>53</v>
      </c>
      <c r="AP653">
        <f t="shared" si="42"/>
        <v>323</v>
      </c>
      <c r="AQ653">
        <f t="shared" si="43"/>
        <v>198.21006639999996</v>
      </c>
      <c r="AR653">
        <f t="shared" si="44"/>
        <v>7</v>
      </c>
      <c r="AS653" t="b">
        <f t="shared" si="45"/>
        <v>1</v>
      </c>
    </row>
    <row r="654" spans="1:45" x14ac:dyDescent="0.25">
      <c r="A654" s="1">
        <v>44398.62777777778</v>
      </c>
      <c r="B654" t="s">
        <v>696</v>
      </c>
      <c r="C654">
        <v>489</v>
      </c>
      <c r="D654" t="s">
        <v>633</v>
      </c>
      <c r="E654">
        <v>33</v>
      </c>
      <c r="F654">
        <v>19243.383999999998</v>
      </c>
      <c r="G654">
        <v>5.8182547000000001E-2</v>
      </c>
      <c r="H654">
        <v>18.939502839999999</v>
      </c>
      <c r="I654">
        <v>2.2573215000000001E-2</v>
      </c>
      <c r="J654">
        <v>-8.8289561000000003E-2</v>
      </c>
      <c r="K654">
        <v>0.114611009</v>
      </c>
      <c r="L654">
        <v>0.68339000000000005</v>
      </c>
      <c r="M654">
        <v>1.74400179</v>
      </c>
      <c r="N654">
        <v>0.88909686300000002</v>
      </c>
      <c r="O654" t="b">
        <v>0</v>
      </c>
      <c r="P654" t="s">
        <v>662</v>
      </c>
      <c r="Q654" t="s">
        <v>607</v>
      </c>
      <c r="R654">
        <v>19</v>
      </c>
      <c r="S654" s="1">
        <v>44398.62777777778</v>
      </c>
      <c r="T654" t="s">
        <v>44</v>
      </c>
      <c r="U654" t="s">
        <v>44</v>
      </c>
      <c r="V654">
        <v>0.71097884</v>
      </c>
      <c r="W654">
        <v>32</v>
      </c>
      <c r="X654" t="s">
        <v>45</v>
      </c>
      <c r="Y654">
        <v>0.70315388099999998</v>
      </c>
      <c r="Z654" t="s">
        <v>45</v>
      </c>
      <c r="AA654" t="s">
        <v>89</v>
      </c>
      <c r="AB654">
        <v>3.6363811000000003E-2</v>
      </c>
      <c r="AC654">
        <v>0.17475738499999999</v>
      </c>
      <c r="AD654">
        <v>8.8195272000000005E-2</v>
      </c>
      <c r="AE654" t="s">
        <v>47</v>
      </c>
      <c r="AF654" s="3">
        <v>-4.8133241389999997</v>
      </c>
      <c r="AG654">
        <v>-2.5743001529999998</v>
      </c>
      <c r="AH654">
        <v>19</v>
      </c>
      <c r="AI654">
        <v>22.2</v>
      </c>
      <c r="AJ654">
        <v>73.556631330000002</v>
      </c>
      <c r="AK654">
        <v>73.556631330000002</v>
      </c>
      <c r="AL654">
        <v>46.758595880000001</v>
      </c>
      <c r="AM654">
        <v>2</v>
      </c>
      <c r="AN654" t="s">
        <v>57</v>
      </c>
      <c r="AP654">
        <f t="shared" si="42"/>
        <v>323</v>
      </c>
      <c r="AQ654">
        <f t="shared" si="43"/>
        <v>31.556631330000016</v>
      </c>
      <c r="AR654">
        <f t="shared" si="44"/>
        <v>2</v>
      </c>
      <c r="AS654" t="b">
        <f t="shared" si="45"/>
        <v>1</v>
      </c>
    </row>
    <row r="655" spans="1:45" x14ac:dyDescent="0.25">
      <c r="A655" s="1">
        <v>44398.761805555558</v>
      </c>
      <c r="B655" t="s">
        <v>681</v>
      </c>
      <c r="C655">
        <v>489</v>
      </c>
      <c r="D655" t="s">
        <v>633</v>
      </c>
      <c r="E655">
        <v>38</v>
      </c>
      <c r="F655">
        <v>11354.59</v>
      </c>
      <c r="G655">
        <v>0.133956252</v>
      </c>
      <c r="H655">
        <v>18.88079376</v>
      </c>
      <c r="I655">
        <v>2.1643732999999998E-2</v>
      </c>
      <c r="J655">
        <v>-0.171455051</v>
      </c>
      <c r="K655">
        <v>0.12794112899999999</v>
      </c>
      <c r="L655">
        <v>0.65727000000000002</v>
      </c>
      <c r="M655">
        <v>2.205691098</v>
      </c>
      <c r="N655">
        <v>0.432488651</v>
      </c>
      <c r="O655" t="b">
        <v>0</v>
      </c>
      <c r="P655" t="s">
        <v>662</v>
      </c>
      <c r="Q655" t="s">
        <v>607</v>
      </c>
      <c r="R655">
        <v>29</v>
      </c>
      <c r="S655" s="1">
        <v>44398.761805555558</v>
      </c>
      <c r="T655" t="s">
        <v>44</v>
      </c>
      <c r="U655" t="s">
        <v>44</v>
      </c>
      <c r="V655" t="s">
        <v>45</v>
      </c>
      <c r="W655" t="s">
        <v>50</v>
      </c>
      <c r="X655" t="s">
        <v>45</v>
      </c>
      <c r="Y655" t="s">
        <v>45</v>
      </c>
      <c r="Z655" t="s">
        <v>45</v>
      </c>
      <c r="AA655" t="s">
        <v>89</v>
      </c>
      <c r="AB655">
        <v>3.6363811000000003E-2</v>
      </c>
      <c r="AC655">
        <v>0.17475738499999999</v>
      </c>
      <c r="AD655">
        <v>8.8195272000000005E-2</v>
      </c>
      <c r="AE655" t="s">
        <v>47</v>
      </c>
      <c r="AF655" s="3" t="s">
        <v>45</v>
      </c>
      <c r="AG655" t="s">
        <v>45</v>
      </c>
      <c r="AH655">
        <v>29</v>
      </c>
      <c r="AI655">
        <v>26.19</v>
      </c>
      <c r="AJ655">
        <v>285.05821220000001</v>
      </c>
      <c r="AK655">
        <v>285.05821220000001</v>
      </c>
      <c r="AL655" t="s">
        <v>45</v>
      </c>
      <c r="AM655">
        <v>8</v>
      </c>
      <c r="AN655" t="s">
        <v>55</v>
      </c>
      <c r="AP655">
        <f t="shared" si="42"/>
        <v>323</v>
      </c>
      <c r="AQ655">
        <f t="shared" si="43"/>
        <v>243.05821220000007</v>
      </c>
      <c r="AR655">
        <f t="shared" si="44"/>
        <v>8</v>
      </c>
      <c r="AS655" t="b">
        <f t="shared" si="45"/>
        <v>1</v>
      </c>
    </row>
  </sheetData>
  <conditionalFormatting sqref="K1:K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655">
    <cfRule type="containsText" dxfId="0" priority="1" operator="containsText" text="TRUE">
      <formula>NOT(ISERROR(SEARCH("TRUE",AS2)))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PWP_proxy_data_months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N.J. de (Niels)</dc:creator>
  <cp:lastModifiedBy>Winter, N.J. de (Niels)</cp:lastModifiedBy>
  <dcterms:created xsi:type="dcterms:W3CDTF">2024-12-06T09:46:06Z</dcterms:created>
  <dcterms:modified xsi:type="dcterms:W3CDTF">2025-01-10T11:34:41Z</dcterms:modified>
</cp:coreProperties>
</file>