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\Documents\Visual Studio 2015\Projects\ScotTargCalculationTes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externalReferences>
    <externalReference r:id="rId3"/>
  </externalReferences>
  <definedNames>
    <definedName name="B_H1">Sheet1!$K$14</definedName>
    <definedName name="B_H2">Sheet1!$O$14</definedName>
    <definedName name="B_V1">Sheet1!$B$14</definedName>
    <definedName name="B_V2">Sheet1!$F$14</definedName>
    <definedName name="B_VAL">Sheet1!$B$4</definedName>
    <definedName name="FOCUS">Sheet1!$B$3</definedName>
    <definedName name="VERTEX_H1">Sheet1!$K$13</definedName>
    <definedName name="VERTEX_H2">Sheet1!$O$13</definedName>
    <definedName name="VERTEX_V1">Sheet1!$B$13</definedName>
    <definedName name="VERTEX_V2">Sheet1!$F$13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 s="1"/>
  <c r="O20" i="1" s="1"/>
  <c r="I1" i="1"/>
  <c r="J1" i="1" s="1"/>
  <c r="E19" i="1"/>
  <c r="I2" i="1"/>
  <c r="F13" i="1" s="1"/>
  <c r="A19" i="1"/>
  <c r="J4" i="1"/>
  <c r="B3" i="1"/>
  <c r="O19" i="1" l="1"/>
  <c r="K21" i="1"/>
  <c r="J2" i="1"/>
  <c r="J3" i="1"/>
  <c r="K13" i="1"/>
  <c r="K14" i="1" s="1"/>
  <c r="O13" i="1"/>
  <c r="B13" i="1"/>
  <c r="B18" i="1" s="1"/>
  <c r="F18" i="1"/>
  <c r="G18" i="1" s="1"/>
  <c r="B8" i="1"/>
  <c r="A20" i="1"/>
  <c r="E20" i="1" s="1"/>
  <c r="B9" i="1"/>
  <c r="B14" i="1"/>
  <c r="F14" i="1"/>
  <c r="O21" i="1" l="1"/>
  <c r="K22" i="1"/>
  <c r="F20" i="1"/>
  <c r="F19" i="1"/>
  <c r="G19" i="1" s="1"/>
  <c r="B19" i="1"/>
  <c r="B20" i="1"/>
  <c r="J20" i="1"/>
  <c r="J21" i="1"/>
  <c r="J22" i="1"/>
  <c r="J18" i="1"/>
  <c r="N18" i="1"/>
  <c r="O14" i="1"/>
  <c r="J19" i="1"/>
  <c r="A21" i="1"/>
  <c r="E21" i="1" s="1"/>
  <c r="F21" i="1" s="1"/>
  <c r="K23" i="1" l="1"/>
  <c r="O22" i="1"/>
  <c r="B21" i="1"/>
  <c r="N19" i="1"/>
  <c r="P19" i="1" s="1"/>
  <c r="N21" i="1"/>
  <c r="P21" i="1" s="1"/>
  <c r="P18" i="1"/>
  <c r="N22" i="1"/>
  <c r="P22" i="1" s="1"/>
  <c r="N20" i="1"/>
  <c r="P20" i="1" s="1"/>
  <c r="G20" i="1"/>
  <c r="A22" i="1"/>
  <c r="O23" i="1" l="1"/>
  <c r="N23" i="1" s="1"/>
  <c r="K24" i="1"/>
  <c r="J23" i="1"/>
  <c r="E22" i="1"/>
  <c r="F22" i="1" s="1"/>
  <c r="B22" i="1"/>
  <c r="A23" i="1"/>
  <c r="G21" i="1"/>
  <c r="G22" i="1" l="1"/>
  <c r="O24" i="1"/>
  <c r="N24" i="1" s="1"/>
  <c r="K25" i="1"/>
  <c r="J24" i="1"/>
  <c r="P23" i="1"/>
  <c r="E23" i="1"/>
  <c r="F23" i="1" s="1"/>
  <c r="B23" i="1"/>
  <c r="G23" i="1" s="1"/>
  <c r="A24" i="1"/>
  <c r="O25" i="1" l="1"/>
  <c r="N25" i="1" s="1"/>
  <c r="K26" i="1"/>
  <c r="J25" i="1"/>
  <c r="P24" i="1"/>
  <c r="E24" i="1"/>
  <c r="F24" i="1" s="1"/>
  <c r="B24" i="1"/>
  <c r="A25" i="1"/>
  <c r="G24" i="1" l="1"/>
  <c r="J26" i="1"/>
  <c r="O26" i="1"/>
  <c r="N26" i="1" s="1"/>
  <c r="K27" i="1"/>
  <c r="P25" i="1"/>
  <c r="E25" i="1"/>
  <c r="F25" i="1" s="1"/>
  <c r="B25" i="1"/>
  <c r="A26" i="1"/>
  <c r="P26" i="1" l="1"/>
  <c r="O27" i="1"/>
  <c r="N27" i="1" s="1"/>
  <c r="K28" i="1"/>
  <c r="J27" i="1"/>
  <c r="E26" i="1"/>
  <c r="F26" i="1" s="1"/>
  <c r="B26" i="1"/>
  <c r="G25" i="1"/>
  <c r="A27" i="1"/>
  <c r="O28" i="1" l="1"/>
  <c r="N28" i="1" s="1"/>
  <c r="K29" i="1"/>
  <c r="J28" i="1"/>
  <c r="P27" i="1"/>
  <c r="E27" i="1"/>
  <c r="F27" i="1" s="1"/>
  <c r="B27" i="1"/>
  <c r="A28" i="1"/>
  <c r="G26" i="1"/>
  <c r="G27" i="1" l="1"/>
  <c r="K30" i="1"/>
  <c r="O29" i="1"/>
  <c r="N29" i="1" s="1"/>
  <c r="J29" i="1"/>
  <c r="P28" i="1"/>
  <c r="E28" i="1"/>
  <c r="F28" i="1" s="1"/>
  <c r="B28" i="1"/>
  <c r="A29" i="1"/>
  <c r="G28" i="1" l="1"/>
  <c r="O30" i="1"/>
  <c r="N30" i="1" s="1"/>
  <c r="K31" i="1"/>
  <c r="J30" i="1"/>
  <c r="P29" i="1"/>
  <c r="E29" i="1"/>
  <c r="F29" i="1" s="1"/>
  <c r="B29" i="1"/>
  <c r="A30" i="1"/>
  <c r="P30" i="1" l="1"/>
  <c r="K32" i="1"/>
  <c r="O31" i="1"/>
  <c r="N31" i="1" s="1"/>
  <c r="J31" i="1"/>
  <c r="E30" i="1"/>
  <c r="F30" i="1" s="1"/>
  <c r="B30" i="1"/>
  <c r="G29" i="1"/>
  <c r="A31" i="1"/>
  <c r="P31" i="1" l="1"/>
  <c r="O32" i="1"/>
  <c r="N32" i="1" s="1"/>
  <c r="K33" i="1"/>
  <c r="J32" i="1"/>
  <c r="E31" i="1"/>
  <c r="F31" i="1" s="1"/>
  <c r="B31" i="1"/>
  <c r="A32" i="1"/>
  <c r="G30" i="1"/>
  <c r="O33" i="1" l="1"/>
  <c r="N33" i="1" s="1"/>
  <c r="K34" i="1"/>
  <c r="J33" i="1"/>
  <c r="P32" i="1"/>
  <c r="E32" i="1"/>
  <c r="F32" i="1" s="1"/>
  <c r="B32" i="1"/>
  <c r="A33" i="1"/>
  <c r="G31" i="1"/>
  <c r="K35" i="1" l="1"/>
  <c r="J34" i="1"/>
  <c r="O34" i="1"/>
  <c r="N34" i="1" s="1"/>
  <c r="P33" i="1"/>
  <c r="E33" i="1"/>
  <c r="F33" i="1" s="1"/>
  <c r="B33" i="1"/>
  <c r="A34" i="1"/>
  <c r="G32" i="1"/>
  <c r="P34" i="1" l="1"/>
  <c r="O35" i="1"/>
  <c r="N35" i="1" s="1"/>
  <c r="J35" i="1"/>
  <c r="K36" i="1"/>
  <c r="E34" i="1"/>
  <c r="F34" i="1" s="1"/>
  <c r="B34" i="1"/>
  <c r="A35" i="1"/>
  <c r="G33" i="1"/>
  <c r="P35" i="1" l="1"/>
  <c r="G34" i="1"/>
  <c r="O36" i="1"/>
  <c r="N36" i="1" s="1"/>
  <c r="J36" i="1"/>
  <c r="K37" i="1"/>
  <c r="E35" i="1"/>
  <c r="F35" i="1" s="1"/>
  <c r="B35" i="1"/>
  <c r="A36" i="1"/>
  <c r="P36" i="1" l="1"/>
  <c r="G35" i="1"/>
  <c r="K38" i="1"/>
  <c r="O37" i="1"/>
  <c r="N37" i="1" s="1"/>
  <c r="J37" i="1"/>
  <c r="E36" i="1"/>
  <c r="F36" i="1" s="1"/>
  <c r="B36" i="1"/>
  <c r="A37" i="1"/>
  <c r="G36" i="1" l="1"/>
  <c r="P37" i="1"/>
  <c r="K39" i="1"/>
  <c r="O38" i="1"/>
  <c r="N38" i="1" s="1"/>
  <c r="J38" i="1"/>
  <c r="E37" i="1"/>
  <c r="F37" i="1" s="1"/>
  <c r="B37" i="1"/>
  <c r="A38" i="1"/>
  <c r="G37" i="1" l="1"/>
  <c r="P38" i="1"/>
  <c r="J39" i="1"/>
  <c r="K40" i="1"/>
  <c r="O39" i="1"/>
  <c r="N39" i="1" s="1"/>
  <c r="E38" i="1"/>
  <c r="F38" i="1" s="1"/>
  <c r="B38" i="1"/>
  <c r="G38" i="1" s="1"/>
  <c r="A39" i="1"/>
  <c r="P39" i="1" l="1"/>
  <c r="O40" i="1"/>
  <c r="N40" i="1" s="1"/>
  <c r="J40" i="1"/>
  <c r="K41" i="1"/>
  <c r="E39" i="1"/>
  <c r="F39" i="1" s="1"/>
  <c r="B39" i="1"/>
  <c r="A40" i="1"/>
  <c r="P40" i="1" l="1"/>
  <c r="O41" i="1"/>
  <c r="N41" i="1" s="1"/>
  <c r="J41" i="1"/>
  <c r="K42" i="1"/>
  <c r="E40" i="1"/>
  <c r="F40" i="1" s="1"/>
  <c r="G40" i="1" s="1"/>
  <c r="B40" i="1"/>
  <c r="G39" i="1"/>
  <c r="A41" i="1"/>
  <c r="P41" i="1" l="1"/>
  <c r="K43" i="1"/>
  <c r="J42" i="1"/>
  <c r="O42" i="1"/>
  <c r="N42" i="1" s="1"/>
  <c r="E41" i="1"/>
  <c r="F41" i="1" s="1"/>
  <c r="B41" i="1"/>
  <c r="A42" i="1"/>
  <c r="P42" i="1" l="1"/>
  <c r="G41" i="1"/>
  <c r="K44" i="1"/>
  <c r="O43" i="1"/>
  <c r="N43" i="1" s="1"/>
  <c r="J43" i="1"/>
  <c r="E42" i="1"/>
  <c r="F42" i="1" s="1"/>
  <c r="B42" i="1"/>
  <c r="A43" i="1"/>
  <c r="G42" i="1" l="1"/>
  <c r="P43" i="1"/>
  <c r="K45" i="1"/>
  <c r="O44" i="1"/>
  <c r="N44" i="1" s="1"/>
  <c r="J44" i="1"/>
  <c r="E43" i="1"/>
  <c r="F43" i="1" s="1"/>
  <c r="B43" i="1"/>
  <c r="A44" i="1"/>
  <c r="P44" i="1" l="1"/>
  <c r="J45" i="1"/>
  <c r="K46" i="1"/>
  <c r="O45" i="1"/>
  <c r="N45" i="1" s="1"/>
  <c r="E44" i="1"/>
  <c r="F44" i="1" s="1"/>
  <c r="B44" i="1"/>
  <c r="A45" i="1"/>
  <c r="G43" i="1"/>
  <c r="P45" i="1" l="1"/>
  <c r="O46" i="1"/>
  <c r="N46" i="1" s="1"/>
  <c r="K47" i="1"/>
  <c r="J46" i="1"/>
  <c r="E45" i="1"/>
  <c r="F45" i="1" s="1"/>
  <c r="B45" i="1"/>
  <c r="A46" i="1"/>
  <c r="G44" i="1"/>
  <c r="G45" i="1" l="1"/>
  <c r="J47" i="1"/>
  <c r="K48" i="1"/>
  <c r="O47" i="1"/>
  <c r="N47" i="1" s="1"/>
  <c r="P46" i="1"/>
  <c r="E46" i="1"/>
  <c r="F46" i="1" s="1"/>
  <c r="B46" i="1"/>
  <c r="A47" i="1"/>
  <c r="P47" i="1" l="1"/>
  <c r="K49" i="1"/>
  <c r="O48" i="1"/>
  <c r="N48" i="1" s="1"/>
  <c r="J48" i="1"/>
  <c r="E47" i="1"/>
  <c r="F47" i="1" s="1"/>
  <c r="B47" i="1"/>
  <c r="G46" i="1"/>
  <c r="A48" i="1"/>
  <c r="P48" i="1" l="1"/>
  <c r="K50" i="1"/>
  <c r="O49" i="1"/>
  <c r="N49" i="1" s="1"/>
  <c r="J49" i="1"/>
  <c r="E48" i="1"/>
  <c r="F48" i="1" s="1"/>
  <c r="B48" i="1"/>
  <c r="A49" i="1"/>
  <c r="G47" i="1"/>
  <c r="P49" i="1" l="1"/>
  <c r="J50" i="1"/>
  <c r="K51" i="1"/>
  <c r="O50" i="1"/>
  <c r="N50" i="1" s="1"/>
  <c r="E49" i="1"/>
  <c r="F49" i="1" s="1"/>
  <c r="B49" i="1"/>
  <c r="G49" i="1" s="1"/>
  <c r="G48" i="1"/>
  <c r="A50" i="1"/>
  <c r="P50" i="1" l="1"/>
  <c r="K52" i="1"/>
  <c r="O51" i="1"/>
  <c r="N51" i="1" s="1"/>
  <c r="J51" i="1"/>
  <c r="E50" i="1"/>
  <c r="F50" i="1" s="1"/>
  <c r="B50" i="1"/>
  <c r="A51" i="1"/>
  <c r="P51" i="1" l="1"/>
  <c r="O52" i="1"/>
  <c r="N52" i="1" s="1"/>
  <c r="J52" i="1"/>
  <c r="K53" i="1"/>
  <c r="E51" i="1"/>
  <c r="F51" i="1" s="1"/>
  <c r="B51" i="1"/>
  <c r="G50" i="1"/>
  <c r="A52" i="1"/>
  <c r="G51" i="1" l="1"/>
  <c r="K54" i="1"/>
  <c r="J53" i="1"/>
  <c r="O53" i="1"/>
  <c r="N53" i="1" s="1"/>
  <c r="P52" i="1"/>
  <c r="E52" i="1"/>
  <c r="F52" i="1" s="1"/>
  <c r="B52" i="1"/>
  <c r="A53" i="1"/>
  <c r="P53" i="1" l="1"/>
  <c r="K55" i="1"/>
  <c r="J54" i="1"/>
  <c r="O54" i="1"/>
  <c r="N54" i="1" s="1"/>
  <c r="E53" i="1"/>
  <c r="F53" i="1" s="1"/>
  <c r="G53" i="1" s="1"/>
  <c r="B53" i="1"/>
  <c r="A54" i="1"/>
  <c r="G52" i="1"/>
  <c r="P54" i="1" l="1"/>
  <c r="O55" i="1"/>
  <c r="N55" i="1" s="1"/>
  <c r="J55" i="1"/>
  <c r="K56" i="1"/>
  <c r="E54" i="1"/>
  <c r="F54" i="1" s="1"/>
  <c r="B54" i="1"/>
  <c r="G54" i="1" s="1"/>
  <c r="A55" i="1"/>
  <c r="O56" i="1" l="1"/>
  <c r="N56" i="1" s="1"/>
  <c r="J56" i="1"/>
  <c r="K57" i="1"/>
  <c r="P55" i="1"/>
  <c r="E55" i="1"/>
  <c r="F55" i="1" s="1"/>
  <c r="B55" i="1"/>
  <c r="A56" i="1"/>
  <c r="O57" i="1" l="1"/>
  <c r="N57" i="1" s="1"/>
  <c r="J57" i="1"/>
  <c r="K58" i="1"/>
  <c r="P56" i="1"/>
  <c r="E56" i="1"/>
  <c r="F56" i="1" s="1"/>
  <c r="B56" i="1"/>
  <c r="A57" i="1"/>
  <c r="G55" i="1"/>
  <c r="J58" i="1" l="1"/>
  <c r="K59" i="1"/>
  <c r="O58" i="1"/>
  <c r="N58" i="1" s="1"/>
  <c r="P57" i="1"/>
  <c r="E57" i="1"/>
  <c r="F57" i="1" s="1"/>
  <c r="G57" i="1" s="1"/>
  <c r="B57" i="1"/>
  <c r="A58" i="1"/>
  <c r="G56" i="1"/>
  <c r="P58" i="1" l="1"/>
  <c r="O59" i="1"/>
  <c r="N59" i="1" s="1"/>
  <c r="J59" i="1"/>
  <c r="K60" i="1"/>
  <c r="E58" i="1"/>
  <c r="F58" i="1" s="1"/>
  <c r="B58" i="1"/>
  <c r="A59" i="1"/>
  <c r="K61" i="1" l="1"/>
  <c r="O60" i="1"/>
  <c r="N60" i="1" s="1"/>
  <c r="J60" i="1"/>
  <c r="P59" i="1"/>
  <c r="E59" i="1"/>
  <c r="F59" i="1" s="1"/>
  <c r="B59" i="1"/>
  <c r="G59" i="1" s="1"/>
  <c r="G58" i="1"/>
  <c r="A60" i="1"/>
  <c r="P60" i="1" l="1"/>
  <c r="J61" i="1"/>
  <c r="K62" i="1"/>
  <c r="O61" i="1"/>
  <c r="N61" i="1" s="1"/>
  <c r="E60" i="1"/>
  <c r="F60" i="1" s="1"/>
  <c r="B60" i="1"/>
  <c r="A61" i="1"/>
  <c r="P61" i="1" l="1"/>
  <c r="J62" i="1"/>
  <c r="K63" i="1"/>
  <c r="O62" i="1"/>
  <c r="N62" i="1" s="1"/>
  <c r="E61" i="1"/>
  <c r="F61" i="1" s="1"/>
  <c r="B61" i="1"/>
  <c r="A62" i="1"/>
  <c r="G60" i="1"/>
  <c r="G61" i="1" l="1"/>
  <c r="P62" i="1"/>
  <c r="K64" i="1"/>
  <c r="O63" i="1"/>
  <c r="N63" i="1" s="1"/>
  <c r="J63" i="1"/>
  <c r="E62" i="1"/>
  <c r="F62" i="1" s="1"/>
  <c r="B62" i="1"/>
  <c r="A63" i="1"/>
  <c r="P63" i="1" l="1"/>
  <c r="J64" i="1"/>
  <c r="K65" i="1"/>
  <c r="O64" i="1"/>
  <c r="N64" i="1" s="1"/>
  <c r="E63" i="1"/>
  <c r="F63" i="1" s="1"/>
  <c r="B63" i="1"/>
  <c r="A64" i="1"/>
  <c r="G62" i="1"/>
  <c r="P64" i="1" l="1"/>
  <c r="O65" i="1"/>
  <c r="N65" i="1" s="1"/>
  <c r="J65" i="1"/>
  <c r="K66" i="1"/>
  <c r="E64" i="1"/>
  <c r="F64" i="1" s="1"/>
  <c r="B64" i="1"/>
  <c r="G63" i="1"/>
  <c r="A65" i="1"/>
  <c r="G64" i="1" l="1"/>
  <c r="K67" i="1"/>
  <c r="O66" i="1"/>
  <c r="N66" i="1" s="1"/>
  <c r="J66" i="1"/>
  <c r="P65" i="1"/>
  <c r="E65" i="1"/>
  <c r="F65" i="1" s="1"/>
  <c r="B65" i="1"/>
  <c r="A66" i="1"/>
  <c r="G65" i="1" l="1"/>
  <c r="P66" i="1"/>
  <c r="K68" i="1"/>
  <c r="O67" i="1"/>
  <c r="N67" i="1" s="1"/>
  <c r="J67" i="1"/>
  <c r="E66" i="1"/>
  <c r="F66" i="1" s="1"/>
  <c r="B66" i="1"/>
  <c r="G66" i="1" s="1"/>
  <c r="A67" i="1"/>
  <c r="P67" i="1" l="1"/>
  <c r="K69" i="1"/>
  <c r="O68" i="1"/>
  <c r="N68" i="1" s="1"/>
  <c r="J68" i="1"/>
  <c r="E67" i="1"/>
  <c r="F67" i="1" s="1"/>
  <c r="B67" i="1"/>
  <c r="A68" i="1"/>
  <c r="P68" i="1" l="1"/>
  <c r="O69" i="1"/>
  <c r="N69" i="1" s="1"/>
  <c r="J69" i="1"/>
  <c r="K70" i="1"/>
  <c r="E68" i="1"/>
  <c r="F68" i="1" s="1"/>
  <c r="B68" i="1"/>
  <c r="G67" i="1"/>
  <c r="A69" i="1"/>
  <c r="K71" i="1" l="1"/>
  <c r="O70" i="1"/>
  <c r="N70" i="1" s="1"/>
  <c r="J70" i="1"/>
  <c r="P69" i="1"/>
  <c r="E69" i="1"/>
  <c r="F69" i="1" s="1"/>
  <c r="B69" i="1"/>
  <c r="G68" i="1"/>
  <c r="A70" i="1"/>
  <c r="P70" i="1" l="1"/>
  <c r="J71" i="1"/>
  <c r="K72" i="1"/>
  <c r="O71" i="1"/>
  <c r="N71" i="1" s="1"/>
  <c r="E70" i="1"/>
  <c r="F70" i="1" s="1"/>
  <c r="B70" i="1"/>
  <c r="A71" i="1"/>
  <c r="G69" i="1"/>
  <c r="P71" i="1" l="1"/>
  <c r="G70" i="1"/>
  <c r="O72" i="1"/>
  <c r="N72" i="1" s="1"/>
  <c r="J72" i="1"/>
  <c r="K73" i="1"/>
  <c r="E71" i="1"/>
  <c r="F71" i="1" s="1"/>
  <c r="B71" i="1"/>
  <c r="A72" i="1"/>
  <c r="O73" i="1" l="1"/>
  <c r="N73" i="1" s="1"/>
  <c r="J73" i="1"/>
  <c r="K74" i="1"/>
  <c r="P72" i="1"/>
  <c r="E72" i="1"/>
  <c r="F72" i="1" s="1"/>
  <c r="B72" i="1"/>
  <c r="G71" i="1"/>
  <c r="A73" i="1"/>
  <c r="O74" i="1" l="1"/>
  <c r="N74" i="1" s="1"/>
  <c r="J74" i="1"/>
  <c r="K75" i="1"/>
  <c r="P73" i="1"/>
  <c r="E73" i="1"/>
  <c r="F73" i="1" s="1"/>
  <c r="B73" i="1"/>
  <c r="A74" i="1"/>
  <c r="G72" i="1"/>
  <c r="G73" i="1" l="1"/>
  <c r="O75" i="1"/>
  <c r="N75" i="1" s="1"/>
  <c r="J75" i="1"/>
  <c r="K76" i="1"/>
  <c r="P74" i="1"/>
  <c r="E74" i="1"/>
  <c r="F74" i="1" s="1"/>
  <c r="B74" i="1"/>
  <c r="A75" i="1"/>
  <c r="J76" i="1" l="1"/>
  <c r="K77" i="1"/>
  <c r="O76" i="1"/>
  <c r="N76" i="1" s="1"/>
  <c r="P75" i="1"/>
  <c r="E75" i="1"/>
  <c r="F75" i="1" s="1"/>
  <c r="B75" i="1"/>
  <c r="G74" i="1"/>
  <c r="A76" i="1"/>
  <c r="P76" i="1" l="1"/>
  <c r="O77" i="1"/>
  <c r="N77" i="1" s="1"/>
  <c r="J77" i="1"/>
  <c r="K78" i="1"/>
  <c r="E76" i="1"/>
  <c r="F76" i="1" s="1"/>
  <c r="B76" i="1"/>
  <c r="A77" i="1"/>
  <c r="G75" i="1"/>
  <c r="K79" i="1" l="1"/>
  <c r="O78" i="1"/>
  <c r="N78" i="1" s="1"/>
  <c r="J78" i="1"/>
  <c r="P77" i="1"/>
  <c r="E77" i="1"/>
  <c r="F77" i="1" s="1"/>
  <c r="B77" i="1"/>
  <c r="A78" i="1"/>
  <c r="G76" i="1"/>
  <c r="P78" i="1" l="1"/>
  <c r="J79" i="1"/>
  <c r="K80" i="1"/>
  <c r="O79" i="1"/>
  <c r="N79" i="1" s="1"/>
  <c r="E78" i="1"/>
  <c r="F78" i="1" s="1"/>
  <c r="B78" i="1"/>
  <c r="A79" i="1"/>
  <c r="G77" i="1"/>
  <c r="P79" i="1" l="1"/>
  <c r="J80" i="1"/>
  <c r="K81" i="1"/>
  <c r="O80" i="1"/>
  <c r="N80" i="1" s="1"/>
  <c r="E79" i="1"/>
  <c r="F79" i="1" s="1"/>
  <c r="B79" i="1"/>
  <c r="A80" i="1"/>
  <c r="G78" i="1"/>
  <c r="G79" i="1" l="1"/>
  <c r="P80" i="1"/>
  <c r="K82" i="1"/>
  <c r="O81" i="1"/>
  <c r="N81" i="1" s="1"/>
  <c r="J81" i="1"/>
  <c r="E80" i="1"/>
  <c r="F80" i="1" s="1"/>
  <c r="B80" i="1"/>
  <c r="A81" i="1"/>
  <c r="G80" i="1" l="1"/>
  <c r="P81" i="1"/>
  <c r="J82" i="1"/>
  <c r="K83" i="1"/>
  <c r="O82" i="1"/>
  <c r="N82" i="1" s="1"/>
  <c r="E81" i="1"/>
  <c r="F81" i="1" s="1"/>
  <c r="B81" i="1"/>
  <c r="A82" i="1"/>
  <c r="P82" i="1" l="1"/>
  <c r="O83" i="1"/>
  <c r="N83" i="1" s="1"/>
  <c r="J83" i="1"/>
  <c r="K84" i="1"/>
  <c r="G81" i="1"/>
  <c r="E82" i="1"/>
  <c r="F82" i="1" s="1"/>
  <c r="B82" i="1"/>
  <c r="A83" i="1"/>
  <c r="G82" i="1" l="1"/>
  <c r="K85" i="1"/>
  <c r="O84" i="1"/>
  <c r="N84" i="1" s="1"/>
  <c r="J84" i="1"/>
  <c r="P83" i="1"/>
  <c r="E83" i="1"/>
  <c r="F83" i="1" s="1"/>
  <c r="B83" i="1"/>
  <c r="A84" i="1"/>
  <c r="G83" i="1" l="1"/>
  <c r="P84" i="1"/>
  <c r="O85" i="1"/>
  <c r="N85" i="1" s="1"/>
  <c r="J85" i="1"/>
  <c r="K86" i="1"/>
  <c r="E84" i="1"/>
  <c r="F84" i="1" s="1"/>
  <c r="B84" i="1"/>
  <c r="A85" i="1"/>
  <c r="K87" i="1" l="1"/>
  <c r="O86" i="1"/>
  <c r="N86" i="1" s="1"/>
  <c r="J86" i="1"/>
  <c r="P85" i="1"/>
  <c r="E85" i="1"/>
  <c r="F85" i="1" s="1"/>
  <c r="B85" i="1"/>
  <c r="A86" i="1"/>
  <c r="G84" i="1"/>
  <c r="P86" i="1" l="1"/>
  <c r="J87" i="1"/>
  <c r="K88" i="1"/>
  <c r="O87" i="1"/>
  <c r="N87" i="1" s="1"/>
  <c r="E86" i="1"/>
  <c r="F86" i="1" s="1"/>
  <c r="B86" i="1"/>
  <c r="A87" i="1"/>
  <c r="G85" i="1"/>
  <c r="P87" i="1" l="1"/>
  <c r="O88" i="1"/>
  <c r="N88" i="1" s="1"/>
  <c r="J88" i="1"/>
  <c r="K89" i="1"/>
  <c r="E87" i="1"/>
  <c r="F87" i="1" s="1"/>
  <c r="B87" i="1"/>
  <c r="G86" i="1"/>
  <c r="A88" i="1"/>
  <c r="K90" i="1" l="1"/>
  <c r="O89" i="1"/>
  <c r="N89" i="1" s="1"/>
  <c r="J89" i="1"/>
  <c r="P88" i="1"/>
  <c r="E88" i="1"/>
  <c r="F88" i="1" s="1"/>
  <c r="B88" i="1"/>
  <c r="G87" i="1"/>
  <c r="A89" i="1"/>
  <c r="G88" i="1" l="1"/>
  <c r="P89" i="1"/>
  <c r="J90" i="1"/>
  <c r="K91" i="1"/>
  <c r="O90" i="1"/>
  <c r="N90" i="1" s="1"/>
  <c r="E89" i="1"/>
  <c r="F89" i="1" s="1"/>
  <c r="B89" i="1"/>
  <c r="A90" i="1"/>
  <c r="G89" i="1" l="1"/>
  <c r="P90" i="1"/>
  <c r="J91" i="1"/>
  <c r="K92" i="1"/>
  <c r="O91" i="1"/>
  <c r="N91" i="1" s="1"/>
  <c r="E90" i="1"/>
  <c r="F90" i="1" s="1"/>
  <c r="B90" i="1"/>
  <c r="A91" i="1"/>
  <c r="G90" i="1" l="1"/>
  <c r="P91" i="1"/>
  <c r="O92" i="1"/>
  <c r="N92" i="1" s="1"/>
  <c r="J92" i="1"/>
  <c r="K93" i="1"/>
  <c r="E91" i="1"/>
  <c r="F91" i="1" s="1"/>
  <c r="B91" i="1"/>
  <c r="A92" i="1"/>
  <c r="O93" i="1" l="1"/>
  <c r="N93" i="1" s="1"/>
  <c r="J93" i="1"/>
  <c r="K94" i="1"/>
  <c r="G91" i="1"/>
  <c r="P92" i="1"/>
  <c r="E92" i="1"/>
  <c r="F92" i="1" s="1"/>
  <c r="B92" i="1"/>
  <c r="A93" i="1"/>
  <c r="O94" i="1" l="1"/>
  <c r="N94" i="1" s="1"/>
  <c r="J94" i="1"/>
  <c r="K95" i="1"/>
  <c r="P93" i="1"/>
  <c r="E93" i="1"/>
  <c r="F93" i="1" s="1"/>
  <c r="B93" i="1"/>
  <c r="G92" i="1"/>
  <c r="A94" i="1"/>
  <c r="K96" i="1" l="1"/>
  <c r="O95" i="1"/>
  <c r="N95" i="1" s="1"/>
  <c r="J95" i="1"/>
  <c r="P94" i="1"/>
  <c r="E94" i="1"/>
  <c r="F94" i="1" s="1"/>
  <c r="B94" i="1"/>
  <c r="G93" i="1"/>
  <c r="A95" i="1"/>
  <c r="P95" i="1" l="1"/>
  <c r="G94" i="1"/>
  <c r="O96" i="1"/>
  <c r="N96" i="1" s="1"/>
  <c r="J96" i="1"/>
  <c r="K97" i="1"/>
  <c r="E95" i="1"/>
  <c r="F95" i="1" s="1"/>
  <c r="B95" i="1"/>
  <c r="A96" i="1"/>
  <c r="P96" i="1" l="1"/>
  <c r="K98" i="1"/>
  <c r="O97" i="1"/>
  <c r="N97" i="1" s="1"/>
  <c r="J97" i="1"/>
  <c r="E96" i="1"/>
  <c r="F96" i="1" s="1"/>
  <c r="B96" i="1"/>
  <c r="A97" i="1"/>
  <c r="G95" i="1"/>
  <c r="P97" i="1" l="1"/>
  <c r="J98" i="1"/>
  <c r="K99" i="1"/>
  <c r="O98" i="1"/>
  <c r="N98" i="1" s="1"/>
  <c r="E97" i="1"/>
  <c r="F97" i="1" s="1"/>
  <c r="B97" i="1"/>
  <c r="G97" i="1" s="1"/>
  <c r="G96" i="1"/>
  <c r="A98" i="1"/>
  <c r="P98" i="1" l="1"/>
  <c r="O99" i="1"/>
  <c r="N99" i="1" s="1"/>
  <c r="J99" i="1"/>
  <c r="K100" i="1"/>
  <c r="E98" i="1"/>
  <c r="F98" i="1" s="1"/>
  <c r="B98" i="1"/>
  <c r="A99" i="1"/>
  <c r="K101" i="1" l="1"/>
  <c r="O100" i="1"/>
  <c r="N100" i="1" s="1"/>
  <c r="J100" i="1"/>
  <c r="P99" i="1"/>
  <c r="E99" i="1"/>
  <c r="F99" i="1" s="1"/>
  <c r="B99" i="1"/>
  <c r="G99" i="1" s="1"/>
  <c r="G98" i="1"/>
  <c r="A100" i="1"/>
  <c r="P100" i="1" l="1"/>
  <c r="J101" i="1"/>
  <c r="K102" i="1"/>
  <c r="O101" i="1"/>
  <c r="N101" i="1" s="1"/>
  <c r="E100" i="1"/>
  <c r="F100" i="1" s="1"/>
  <c r="B100" i="1"/>
  <c r="A101" i="1"/>
  <c r="P101" i="1" l="1"/>
  <c r="J102" i="1"/>
  <c r="K103" i="1"/>
  <c r="O102" i="1"/>
  <c r="N102" i="1" s="1"/>
  <c r="E101" i="1"/>
  <c r="F101" i="1" s="1"/>
  <c r="B101" i="1"/>
  <c r="G100" i="1"/>
  <c r="A102" i="1"/>
  <c r="P102" i="1" l="1"/>
  <c r="K104" i="1"/>
  <c r="O103" i="1"/>
  <c r="N103" i="1" s="1"/>
  <c r="J103" i="1"/>
  <c r="E102" i="1"/>
  <c r="F102" i="1" s="1"/>
  <c r="B102" i="1"/>
  <c r="A103" i="1"/>
  <c r="G101" i="1"/>
  <c r="P103" i="1" l="1"/>
  <c r="J104" i="1"/>
  <c r="K105" i="1"/>
  <c r="O104" i="1"/>
  <c r="N104" i="1" s="1"/>
  <c r="E103" i="1"/>
  <c r="F103" i="1" s="1"/>
  <c r="B103" i="1"/>
  <c r="A104" i="1"/>
  <c r="G102" i="1"/>
  <c r="P104" i="1" l="1"/>
  <c r="O105" i="1"/>
  <c r="N105" i="1" s="1"/>
  <c r="J105" i="1"/>
  <c r="K106" i="1"/>
  <c r="E104" i="1"/>
  <c r="F104" i="1" s="1"/>
  <c r="B104" i="1"/>
  <c r="G103" i="1"/>
  <c r="A105" i="1"/>
  <c r="K107" i="1" l="1"/>
  <c r="O106" i="1"/>
  <c r="N106" i="1" s="1"/>
  <c r="J106" i="1"/>
  <c r="P105" i="1"/>
  <c r="E105" i="1"/>
  <c r="F105" i="1" s="1"/>
  <c r="B105" i="1"/>
  <c r="G104" i="1"/>
  <c r="A106" i="1"/>
  <c r="P106" i="1" l="1"/>
  <c r="K108" i="1"/>
  <c r="O107" i="1"/>
  <c r="N107" i="1" s="1"/>
  <c r="J107" i="1"/>
  <c r="E106" i="1"/>
  <c r="F106" i="1" s="1"/>
  <c r="B106" i="1"/>
  <c r="A107" i="1"/>
  <c r="G105" i="1"/>
  <c r="G106" i="1" l="1"/>
  <c r="P107" i="1"/>
  <c r="K109" i="1"/>
  <c r="O108" i="1"/>
  <c r="N108" i="1" s="1"/>
  <c r="J108" i="1"/>
  <c r="E107" i="1"/>
  <c r="F107" i="1" s="1"/>
  <c r="B107" i="1"/>
  <c r="A108" i="1"/>
  <c r="P108" i="1" l="1"/>
  <c r="O109" i="1"/>
  <c r="N109" i="1" s="1"/>
  <c r="J109" i="1"/>
  <c r="K110" i="1"/>
  <c r="E108" i="1"/>
  <c r="F108" i="1" s="1"/>
  <c r="B108" i="1"/>
  <c r="A109" i="1"/>
  <c r="G107" i="1"/>
  <c r="O110" i="1" l="1"/>
  <c r="N110" i="1" s="1"/>
  <c r="J110" i="1"/>
  <c r="K111" i="1"/>
  <c r="P109" i="1"/>
  <c r="E109" i="1"/>
  <c r="F109" i="1" s="1"/>
  <c r="B109" i="1"/>
  <c r="A110" i="1"/>
  <c r="G108" i="1"/>
  <c r="K112" i="1" l="1"/>
  <c r="O111" i="1"/>
  <c r="N111" i="1" s="1"/>
  <c r="J111" i="1"/>
  <c r="P110" i="1"/>
  <c r="E110" i="1"/>
  <c r="F110" i="1" s="1"/>
  <c r="A111" i="1"/>
  <c r="B110" i="1"/>
  <c r="G110" i="1" s="1"/>
  <c r="G109" i="1"/>
  <c r="P111" i="1" l="1"/>
  <c r="J112" i="1"/>
  <c r="K113" i="1"/>
  <c r="O112" i="1"/>
  <c r="N112" i="1" s="1"/>
  <c r="E111" i="1"/>
  <c r="F111" i="1" s="1"/>
  <c r="A112" i="1"/>
  <c r="B111" i="1"/>
  <c r="E112" i="1"/>
  <c r="F112" i="1" s="1"/>
  <c r="P112" i="1" l="1"/>
  <c r="K114" i="1"/>
  <c r="O113" i="1"/>
  <c r="N113" i="1" s="1"/>
  <c r="J113" i="1"/>
  <c r="G111" i="1"/>
  <c r="A113" i="1"/>
  <c r="B112" i="1"/>
  <c r="P113" i="1" l="1"/>
  <c r="O114" i="1"/>
  <c r="N114" i="1" s="1"/>
  <c r="J114" i="1"/>
  <c r="K115" i="1"/>
  <c r="A114" i="1"/>
  <c r="B113" i="1"/>
  <c r="E113" i="1"/>
  <c r="F113" i="1" s="1"/>
  <c r="G112" i="1"/>
  <c r="E114" i="1"/>
  <c r="F114" i="1" s="1"/>
  <c r="J115" i="1" l="1"/>
  <c r="K116" i="1"/>
  <c r="O115" i="1"/>
  <c r="N115" i="1" s="1"/>
  <c r="P114" i="1"/>
  <c r="A115" i="1"/>
  <c r="B114" i="1"/>
  <c r="G113" i="1"/>
  <c r="P115" i="1" l="1"/>
  <c r="O116" i="1"/>
  <c r="N116" i="1" s="1"/>
  <c r="J116" i="1"/>
  <c r="K117" i="1"/>
  <c r="A116" i="1"/>
  <c r="B115" i="1"/>
  <c r="E115" i="1"/>
  <c r="F115" i="1" s="1"/>
  <c r="G114" i="1"/>
  <c r="J117" i="1" l="1"/>
  <c r="K118" i="1"/>
  <c r="O117" i="1"/>
  <c r="N117" i="1" s="1"/>
  <c r="P116" i="1"/>
  <c r="A117" i="1"/>
  <c r="E116" i="1"/>
  <c r="F116" i="1" s="1"/>
  <c r="B116" i="1"/>
  <c r="G115" i="1"/>
  <c r="G116" i="1" l="1"/>
  <c r="P117" i="1"/>
  <c r="O118" i="1"/>
  <c r="N118" i="1" s="1"/>
  <c r="J118" i="1"/>
  <c r="K119" i="1"/>
  <c r="A118" i="1"/>
  <c r="E117" i="1"/>
  <c r="F117" i="1" s="1"/>
  <c r="B117" i="1"/>
  <c r="G117" i="1" l="1"/>
  <c r="K120" i="1"/>
  <c r="O119" i="1"/>
  <c r="N119" i="1" s="1"/>
  <c r="J119" i="1"/>
  <c r="P118" i="1"/>
  <c r="A119" i="1"/>
  <c r="E119" i="1" s="1"/>
  <c r="F119" i="1" s="1"/>
  <c r="E118" i="1"/>
  <c r="F118" i="1" s="1"/>
  <c r="B118" i="1"/>
  <c r="P119" i="1" l="1"/>
  <c r="O120" i="1"/>
  <c r="N120" i="1" s="1"/>
  <c r="J120" i="1"/>
  <c r="K121" i="1"/>
  <c r="A120" i="1"/>
  <c r="B119" i="1"/>
  <c r="G119" i="1" s="1"/>
  <c r="G118" i="1"/>
  <c r="E120" i="1"/>
  <c r="F120" i="1" s="1"/>
  <c r="K122" i="1" l="1"/>
  <c r="O121" i="1"/>
  <c r="N121" i="1" s="1"/>
  <c r="J121" i="1"/>
  <c r="P120" i="1"/>
  <c r="A121" i="1"/>
  <c r="B120" i="1"/>
  <c r="P121" i="1" l="1"/>
  <c r="O122" i="1"/>
  <c r="N122" i="1" s="1"/>
  <c r="J122" i="1"/>
  <c r="K123" i="1"/>
  <c r="A122" i="1"/>
  <c r="B121" i="1"/>
  <c r="E121" i="1"/>
  <c r="F121" i="1" s="1"/>
  <c r="G120" i="1"/>
  <c r="E122" i="1"/>
  <c r="F122" i="1" s="1"/>
  <c r="K124" i="1" l="1"/>
  <c r="O123" i="1"/>
  <c r="N123" i="1" s="1"/>
  <c r="J123" i="1"/>
  <c r="P122" i="1"/>
  <c r="A123" i="1"/>
  <c r="B122" i="1"/>
  <c r="G122" i="1" s="1"/>
  <c r="G121" i="1"/>
  <c r="P123" i="1" l="1"/>
  <c r="O124" i="1"/>
  <c r="N124" i="1" s="1"/>
  <c r="J124" i="1"/>
  <c r="K125" i="1"/>
  <c r="A124" i="1"/>
  <c r="B123" i="1"/>
  <c r="E123" i="1"/>
  <c r="F123" i="1" s="1"/>
  <c r="G123" i="1" s="1"/>
  <c r="E124" i="1"/>
  <c r="F124" i="1" s="1"/>
  <c r="J125" i="1" l="1"/>
  <c r="K126" i="1"/>
  <c r="O125" i="1"/>
  <c r="N125" i="1" s="1"/>
  <c r="P124" i="1"/>
  <c r="A125" i="1"/>
  <c r="B125" i="1" s="1"/>
  <c r="B124" i="1"/>
  <c r="P125" i="1" l="1"/>
  <c r="O126" i="1"/>
  <c r="N126" i="1" s="1"/>
  <c r="J126" i="1"/>
  <c r="K127" i="1"/>
  <c r="E125" i="1"/>
  <c r="F125" i="1" s="1"/>
  <c r="G124" i="1"/>
  <c r="A126" i="1"/>
  <c r="J127" i="1" l="1"/>
  <c r="K128" i="1"/>
  <c r="O127" i="1"/>
  <c r="N127" i="1" s="1"/>
  <c r="P126" i="1"/>
  <c r="E126" i="1"/>
  <c r="F126" i="1" s="1"/>
  <c r="B126" i="1"/>
  <c r="G125" i="1"/>
  <c r="A127" i="1"/>
  <c r="P127" i="1" l="1"/>
  <c r="G126" i="1"/>
  <c r="O128" i="1"/>
  <c r="N128" i="1" s="1"/>
  <c r="J128" i="1"/>
  <c r="K129" i="1"/>
  <c r="E127" i="1"/>
  <c r="F127" i="1" s="1"/>
  <c r="B127" i="1"/>
  <c r="A128" i="1"/>
  <c r="O129" i="1" l="1"/>
  <c r="N129" i="1" s="1"/>
  <c r="J129" i="1"/>
  <c r="K130" i="1"/>
  <c r="G127" i="1"/>
  <c r="P128" i="1"/>
  <c r="E128" i="1"/>
  <c r="F128" i="1" s="1"/>
  <c r="B128" i="1"/>
  <c r="A129" i="1"/>
  <c r="O130" i="1" l="1"/>
  <c r="N130" i="1" s="1"/>
  <c r="J130" i="1"/>
  <c r="K131" i="1"/>
  <c r="P129" i="1"/>
  <c r="E129" i="1"/>
  <c r="F129" i="1" s="1"/>
  <c r="B129" i="1"/>
  <c r="G128" i="1"/>
  <c r="A130" i="1"/>
  <c r="O131" i="1" l="1"/>
  <c r="N131" i="1" s="1"/>
  <c r="J131" i="1"/>
  <c r="K132" i="1"/>
  <c r="P130" i="1"/>
  <c r="E130" i="1"/>
  <c r="F130" i="1" s="1"/>
  <c r="B130" i="1"/>
  <c r="A131" i="1"/>
  <c r="G129" i="1"/>
  <c r="J132" i="1" l="1"/>
  <c r="K133" i="1"/>
  <c r="O132" i="1"/>
  <c r="N132" i="1" s="1"/>
  <c r="P131" i="1"/>
  <c r="E131" i="1"/>
  <c r="F131" i="1" s="1"/>
  <c r="B131" i="1"/>
  <c r="A132" i="1"/>
  <c r="G130" i="1"/>
  <c r="P132" i="1" l="1"/>
  <c r="J133" i="1"/>
  <c r="K134" i="1"/>
  <c r="O133" i="1"/>
  <c r="N133" i="1" s="1"/>
  <c r="E132" i="1"/>
  <c r="F132" i="1" s="1"/>
  <c r="B132" i="1"/>
  <c r="G131" i="1"/>
  <c r="A133" i="1"/>
  <c r="P133" i="1" l="1"/>
  <c r="G132" i="1"/>
  <c r="O134" i="1"/>
  <c r="N134" i="1" s="1"/>
  <c r="J134" i="1"/>
  <c r="K135" i="1"/>
  <c r="E133" i="1"/>
  <c r="F133" i="1" s="1"/>
  <c r="B133" i="1"/>
  <c r="A134" i="1"/>
  <c r="G133" i="1" l="1"/>
  <c r="K136" i="1"/>
  <c r="O135" i="1"/>
  <c r="N135" i="1" s="1"/>
  <c r="J135" i="1"/>
  <c r="P134" i="1"/>
  <c r="E134" i="1"/>
  <c r="F134" i="1" s="1"/>
  <c r="B134" i="1"/>
  <c r="A135" i="1"/>
  <c r="P135" i="1" l="1"/>
  <c r="K137" i="1"/>
  <c r="O136" i="1"/>
  <c r="N136" i="1" s="1"/>
  <c r="J136" i="1"/>
  <c r="E135" i="1"/>
  <c r="F135" i="1" s="1"/>
  <c r="B135" i="1"/>
  <c r="G134" i="1"/>
  <c r="A136" i="1"/>
  <c r="G135" i="1" l="1"/>
  <c r="P136" i="1"/>
  <c r="J137" i="1"/>
  <c r="K138" i="1"/>
  <c r="O137" i="1"/>
  <c r="N137" i="1" s="1"/>
  <c r="E136" i="1"/>
  <c r="F136" i="1" s="1"/>
  <c r="B136" i="1"/>
  <c r="A137" i="1"/>
  <c r="P137" i="1" l="1"/>
  <c r="K139" i="1"/>
  <c r="O138" i="1"/>
  <c r="N138" i="1" s="1"/>
  <c r="J138" i="1"/>
  <c r="E137" i="1"/>
  <c r="F137" i="1" s="1"/>
  <c r="B137" i="1"/>
  <c r="G136" i="1"/>
  <c r="A138" i="1"/>
  <c r="P138" i="1" l="1"/>
  <c r="J139" i="1"/>
  <c r="K140" i="1"/>
  <c r="O139" i="1"/>
  <c r="N139" i="1" s="1"/>
  <c r="E138" i="1"/>
  <c r="F138" i="1" s="1"/>
  <c r="B138" i="1"/>
  <c r="A139" i="1"/>
  <c r="G137" i="1"/>
  <c r="P139" i="1" l="1"/>
  <c r="O140" i="1"/>
  <c r="N140" i="1" s="1"/>
  <c r="J140" i="1"/>
  <c r="K141" i="1"/>
  <c r="E139" i="1"/>
  <c r="F139" i="1" s="1"/>
  <c r="B139" i="1"/>
  <c r="G138" i="1"/>
  <c r="A140" i="1"/>
  <c r="G139" i="1" l="1"/>
  <c r="O141" i="1"/>
  <c r="N141" i="1" s="1"/>
  <c r="J141" i="1"/>
  <c r="K142" i="1"/>
  <c r="P140" i="1"/>
  <c r="E140" i="1"/>
  <c r="F140" i="1" s="1"/>
  <c r="B140" i="1"/>
  <c r="A141" i="1"/>
  <c r="J142" i="1" l="1"/>
  <c r="K143" i="1"/>
  <c r="O142" i="1"/>
  <c r="N142" i="1" s="1"/>
  <c r="P141" i="1"/>
  <c r="E141" i="1"/>
  <c r="F141" i="1" s="1"/>
  <c r="B141" i="1"/>
  <c r="G140" i="1"/>
  <c r="A142" i="1"/>
  <c r="P142" i="1" l="1"/>
  <c r="J143" i="1"/>
  <c r="K144" i="1"/>
  <c r="O143" i="1"/>
  <c r="N143" i="1" s="1"/>
  <c r="E142" i="1"/>
  <c r="F142" i="1" s="1"/>
  <c r="B142" i="1"/>
  <c r="G141" i="1"/>
  <c r="A143" i="1"/>
  <c r="P143" i="1" l="1"/>
  <c r="J144" i="1"/>
  <c r="K145" i="1"/>
  <c r="O144" i="1"/>
  <c r="N144" i="1" s="1"/>
  <c r="E143" i="1"/>
  <c r="F143" i="1" s="1"/>
  <c r="B143" i="1"/>
  <c r="A144" i="1"/>
  <c r="G142" i="1"/>
  <c r="P144" i="1" l="1"/>
  <c r="G143" i="1"/>
  <c r="J145" i="1"/>
  <c r="K146" i="1"/>
  <c r="O145" i="1"/>
  <c r="N145" i="1" s="1"/>
  <c r="E144" i="1"/>
  <c r="F144" i="1" s="1"/>
  <c r="B144" i="1"/>
  <c r="A145" i="1"/>
  <c r="P145" i="1" l="1"/>
  <c r="J146" i="1"/>
  <c r="K147" i="1"/>
  <c r="O146" i="1"/>
  <c r="N146" i="1" s="1"/>
  <c r="E145" i="1"/>
  <c r="F145" i="1" s="1"/>
  <c r="B145" i="1"/>
  <c r="G144" i="1"/>
  <c r="A146" i="1"/>
  <c r="P146" i="1" l="1"/>
  <c r="J147" i="1"/>
  <c r="K148" i="1"/>
  <c r="O147" i="1"/>
  <c r="N147" i="1" s="1"/>
  <c r="E146" i="1"/>
  <c r="F146" i="1" s="1"/>
  <c r="B146" i="1"/>
  <c r="A147" i="1"/>
  <c r="G145" i="1"/>
  <c r="P147" i="1" l="1"/>
  <c r="K149" i="1"/>
  <c r="O148" i="1"/>
  <c r="N148" i="1" s="1"/>
  <c r="J148" i="1"/>
  <c r="E147" i="1"/>
  <c r="F147" i="1" s="1"/>
  <c r="B147" i="1"/>
  <c r="A148" i="1"/>
  <c r="G146" i="1"/>
  <c r="G147" i="1" l="1"/>
  <c r="P148" i="1"/>
  <c r="K150" i="1"/>
  <c r="O149" i="1"/>
  <c r="N149" i="1" s="1"/>
  <c r="J149" i="1"/>
  <c r="E148" i="1"/>
  <c r="F148" i="1" s="1"/>
  <c r="B148" i="1"/>
  <c r="A149" i="1"/>
  <c r="P149" i="1" l="1"/>
  <c r="J150" i="1"/>
  <c r="K151" i="1"/>
  <c r="O150" i="1"/>
  <c r="N150" i="1" s="1"/>
  <c r="E149" i="1"/>
  <c r="F149" i="1" s="1"/>
  <c r="B149" i="1"/>
  <c r="G148" i="1"/>
  <c r="A150" i="1"/>
  <c r="P150" i="1" l="1"/>
  <c r="O151" i="1"/>
  <c r="N151" i="1" s="1"/>
  <c r="J151" i="1"/>
  <c r="K152" i="1"/>
  <c r="E150" i="1"/>
  <c r="F150" i="1" s="1"/>
  <c r="B150" i="1"/>
  <c r="A151" i="1"/>
  <c r="G149" i="1"/>
  <c r="J152" i="1" l="1"/>
  <c r="K153" i="1"/>
  <c r="O152" i="1"/>
  <c r="N152" i="1" s="1"/>
  <c r="P151" i="1"/>
  <c r="E151" i="1"/>
  <c r="F151" i="1" s="1"/>
  <c r="B151" i="1"/>
  <c r="G150" i="1"/>
  <c r="A152" i="1"/>
  <c r="P152" i="1" l="1"/>
  <c r="G151" i="1"/>
  <c r="O153" i="1"/>
  <c r="N153" i="1" s="1"/>
  <c r="J153" i="1"/>
  <c r="K154" i="1"/>
  <c r="E152" i="1"/>
  <c r="F152" i="1" s="1"/>
  <c r="B152" i="1"/>
  <c r="A153" i="1"/>
  <c r="O154" i="1" l="1"/>
  <c r="N154" i="1" s="1"/>
  <c r="J154" i="1"/>
  <c r="K155" i="1"/>
  <c r="P153" i="1"/>
  <c r="E153" i="1"/>
  <c r="F153" i="1" s="1"/>
  <c r="B153" i="1"/>
  <c r="G152" i="1"/>
  <c r="A154" i="1"/>
  <c r="J155" i="1" l="1"/>
  <c r="K156" i="1"/>
  <c r="O155" i="1"/>
  <c r="N155" i="1" s="1"/>
  <c r="P154" i="1"/>
  <c r="E154" i="1"/>
  <c r="F154" i="1" s="1"/>
  <c r="G154" i="1" s="1"/>
  <c r="B154" i="1"/>
  <c r="G153" i="1"/>
  <c r="A155" i="1"/>
  <c r="P155" i="1" l="1"/>
  <c r="O156" i="1"/>
  <c r="N156" i="1" s="1"/>
  <c r="J156" i="1"/>
  <c r="K157" i="1"/>
  <c r="E155" i="1"/>
  <c r="F155" i="1" s="1"/>
  <c r="B155" i="1"/>
  <c r="A156" i="1"/>
  <c r="G155" i="1" l="1"/>
  <c r="J157" i="1"/>
  <c r="K158" i="1"/>
  <c r="O157" i="1"/>
  <c r="N157" i="1" s="1"/>
  <c r="P156" i="1"/>
  <c r="E156" i="1"/>
  <c r="F156" i="1" s="1"/>
  <c r="G156" i="1" s="1"/>
  <c r="B156" i="1"/>
  <c r="A157" i="1"/>
  <c r="P157" i="1" l="1"/>
  <c r="O158" i="1"/>
  <c r="N158" i="1" s="1"/>
  <c r="J158" i="1"/>
  <c r="K159" i="1"/>
  <c r="E157" i="1"/>
  <c r="F157" i="1" s="1"/>
  <c r="B157" i="1"/>
  <c r="A158" i="1"/>
  <c r="O159" i="1" l="1"/>
  <c r="N159" i="1" s="1"/>
  <c r="J159" i="1"/>
  <c r="K160" i="1"/>
  <c r="P158" i="1"/>
  <c r="E158" i="1"/>
  <c r="F158" i="1" s="1"/>
  <c r="G158" i="1" s="1"/>
  <c r="B158" i="1"/>
  <c r="G157" i="1"/>
  <c r="A159" i="1"/>
  <c r="J160" i="1" l="1"/>
  <c r="K161" i="1"/>
  <c r="O160" i="1"/>
  <c r="N160" i="1" s="1"/>
  <c r="P159" i="1"/>
  <c r="E159" i="1"/>
  <c r="F159" i="1" s="1"/>
  <c r="B159" i="1"/>
  <c r="A160" i="1"/>
  <c r="P160" i="1" l="1"/>
  <c r="J161" i="1"/>
  <c r="K162" i="1"/>
  <c r="O161" i="1"/>
  <c r="N161" i="1" s="1"/>
  <c r="E160" i="1"/>
  <c r="F160" i="1" s="1"/>
  <c r="B160" i="1"/>
  <c r="G159" i="1"/>
  <c r="A161" i="1"/>
  <c r="P161" i="1" l="1"/>
  <c r="G160" i="1"/>
  <c r="K163" i="1"/>
  <c r="O162" i="1"/>
  <c r="N162" i="1" s="1"/>
  <c r="J162" i="1"/>
  <c r="E161" i="1"/>
  <c r="F161" i="1" s="1"/>
  <c r="B161" i="1"/>
  <c r="G161" i="1" s="1"/>
  <c r="A162" i="1"/>
  <c r="P162" i="1" l="1"/>
  <c r="J163" i="1"/>
  <c r="K164" i="1"/>
  <c r="O163" i="1"/>
  <c r="N163" i="1" s="1"/>
  <c r="E162" i="1"/>
  <c r="F162" i="1" s="1"/>
  <c r="B162" i="1"/>
  <c r="A163" i="1"/>
  <c r="P163" i="1" l="1"/>
  <c r="J164" i="1"/>
  <c r="K165" i="1"/>
  <c r="O164" i="1"/>
  <c r="N164" i="1" s="1"/>
  <c r="E163" i="1"/>
  <c r="F163" i="1" s="1"/>
  <c r="B163" i="1"/>
  <c r="G162" i="1"/>
  <c r="A164" i="1"/>
  <c r="G163" i="1" l="1"/>
  <c r="P164" i="1"/>
  <c r="K166" i="1"/>
  <c r="O165" i="1"/>
  <c r="N165" i="1" s="1"/>
  <c r="J165" i="1"/>
  <c r="E164" i="1"/>
  <c r="F164" i="1" s="1"/>
  <c r="B164" i="1"/>
  <c r="A165" i="1"/>
  <c r="P165" i="1" l="1"/>
  <c r="J166" i="1"/>
  <c r="K167" i="1"/>
  <c r="O166" i="1"/>
  <c r="N166" i="1" s="1"/>
  <c r="E165" i="1"/>
  <c r="F165" i="1" s="1"/>
  <c r="B165" i="1"/>
  <c r="G164" i="1"/>
  <c r="A166" i="1"/>
  <c r="P166" i="1" l="1"/>
  <c r="K168" i="1"/>
  <c r="O167" i="1"/>
  <c r="N167" i="1" s="1"/>
  <c r="J167" i="1"/>
  <c r="E166" i="1"/>
  <c r="F166" i="1" s="1"/>
  <c r="B166" i="1"/>
  <c r="A167" i="1"/>
  <c r="G165" i="1"/>
  <c r="P167" i="1" l="1"/>
  <c r="J168" i="1"/>
  <c r="K169" i="1"/>
  <c r="O168" i="1"/>
  <c r="N168" i="1" s="1"/>
  <c r="E167" i="1"/>
  <c r="F167" i="1" s="1"/>
  <c r="B167" i="1"/>
  <c r="G167" i="1" s="1"/>
  <c r="G166" i="1"/>
  <c r="A168" i="1"/>
  <c r="P168" i="1" l="1"/>
  <c r="K170" i="1"/>
  <c r="O169" i="1"/>
  <c r="N169" i="1" s="1"/>
  <c r="J169" i="1"/>
  <c r="E168" i="1"/>
  <c r="F168" i="1" s="1"/>
  <c r="B168" i="1"/>
  <c r="A169" i="1"/>
  <c r="P169" i="1" l="1"/>
  <c r="K171" i="1"/>
  <c r="O170" i="1"/>
  <c r="N170" i="1" s="1"/>
  <c r="J170" i="1"/>
  <c r="E169" i="1"/>
  <c r="F169" i="1" s="1"/>
  <c r="B169" i="1"/>
  <c r="G168" i="1"/>
  <c r="A170" i="1"/>
  <c r="G169" i="1" l="1"/>
  <c r="P170" i="1"/>
  <c r="K172" i="1"/>
  <c r="O171" i="1"/>
  <c r="N171" i="1" s="1"/>
  <c r="J171" i="1"/>
  <c r="E170" i="1"/>
  <c r="F170" i="1" s="1"/>
  <c r="B170" i="1"/>
  <c r="A171" i="1"/>
  <c r="G170" i="1" l="1"/>
  <c r="P171" i="1"/>
  <c r="K173" i="1"/>
  <c r="O172" i="1"/>
  <c r="N172" i="1" s="1"/>
  <c r="J172" i="1"/>
  <c r="E171" i="1"/>
  <c r="F171" i="1" s="1"/>
  <c r="B171" i="1"/>
  <c r="A172" i="1"/>
  <c r="P172" i="1" l="1"/>
  <c r="O173" i="1"/>
  <c r="N173" i="1" s="1"/>
  <c r="J173" i="1"/>
  <c r="K174" i="1"/>
  <c r="E172" i="1"/>
  <c r="F172" i="1" s="1"/>
  <c r="B172" i="1"/>
  <c r="G171" i="1"/>
  <c r="A173" i="1"/>
  <c r="G172" i="1" l="1"/>
  <c r="O174" i="1"/>
  <c r="N174" i="1" s="1"/>
  <c r="J174" i="1"/>
  <c r="K175" i="1"/>
  <c r="P173" i="1"/>
  <c r="E173" i="1"/>
  <c r="F173" i="1" s="1"/>
  <c r="B173" i="1"/>
  <c r="A174" i="1"/>
  <c r="K176" i="1" l="1"/>
  <c r="O175" i="1"/>
  <c r="N175" i="1" s="1"/>
  <c r="J175" i="1"/>
  <c r="P174" i="1"/>
  <c r="E174" i="1"/>
  <c r="F174" i="1" s="1"/>
  <c r="B174" i="1"/>
  <c r="G173" i="1"/>
  <c r="A175" i="1"/>
  <c r="P175" i="1" l="1"/>
  <c r="J176" i="1"/>
  <c r="K177" i="1"/>
  <c r="O176" i="1"/>
  <c r="N176" i="1" s="1"/>
  <c r="E175" i="1"/>
  <c r="F175" i="1" s="1"/>
  <c r="B175" i="1"/>
  <c r="G175" i="1" s="1"/>
  <c r="G174" i="1"/>
  <c r="A176" i="1"/>
  <c r="P176" i="1" l="1"/>
  <c r="O177" i="1"/>
  <c r="N177" i="1" s="1"/>
  <c r="J177" i="1"/>
  <c r="K178" i="1"/>
  <c r="E176" i="1"/>
  <c r="F176" i="1" s="1"/>
  <c r="B176" i="1"/>
  <c r="A177" i="1"/>
  <c r="K179" i="1" l="1"/>
  <c r="O178" i="1"/>
  <c r="N178" i="1" s="1"/>
  <c r="J178" i="1"/>
  <c r="P177" i="1"/>
  <c r="E177" i="1"/>
  <c r="F177" i="1" s="1"/>
  <c r="B177" i="1"/>
  <c r="G176" i="1"/>
  <c r="A178" i="1"/>
  <c r="P178" i="1" l="1"/>
  <c r="J179" i="1"/>
  <c r="K180" i="1"/>
  <c r="O179" i="1"/>
  <c r="N179" i="1" s="1"/>
  <c r="E178" i="1"/>
  <c r="F178" i="1" s="1"/>
  <c r="B178" i="1"/>
  <c r="A179" i="1"/>
  <c r="G177" i="1"/>
  <c r="P179" i="1" l="1"/>
  <c r="J180" i="1"/>
  <c r="K181" i="1"/>
  <c r="O180" i="1"/>
  <c r="N180" i="1" s="1"/>
  <c r="E179" i="1"/>
  <c r="F179" i="1" s="1"/>
  <c r="B179" i="1"/>
  <c r="G178" i="1"/>
  <c r="A180" i="1"/>
  <c r="P180" i="1" l="1"/>
  <c r="K182" i="1"/>
  <c r="O181" i="1"/>
  <c r="N181" i="1" s="1"/>
  <c r="J181" i="1"/>
  <c r="E180" i="1"/>
  <c r="F180" i="1" s="1"/>
  <c r="B180" i="1"/>
  <c r="A181" i="1"/>
  <c r="G179" i="1"/>
  <c r="P181" i="1" l="1"/>
  <c r="J182" i="1"/>
  <c r="K183" i="1"/>
  <c r="O182" i="1"/>
  <c r="N182" i="1" s="1"/>
  <c r="E181" i="1"/>
  <c r="F181" i="1" s="1"/>
  <c r="B181" i="1"/>
  <c r="G180" i="1"/>
  <c r="A182" i="1"/>
  <c r="P182" i="1" l="1"/>
  <c r="O183" i="1"/>
  <c r="N183" i="1" s="1"/>
  <c r="J183" i="1"/>
  <c r="K184" i="1"/>
  <c r="E182" i="1"/>
  <c r="F182" i="1" s="1"/>
  <c r="B182" i="1"/>
  <c r="G181" i="1"/>
  <c r="A183" i="1"/>
  <c r="G182" i="1" l="1"/>
  <c r="K185" i="1"/>
  <c r="O184" i="1"/>
  <c r="N184" i="1" s="1"/>
  <c r="J184" i="1"/>
  <c r="P183" i="1"/>
  <c r="E183" i="1"/>
  <c r="F183" i="1" s="1"/>
  <c r="B183" i="1"/>
  <c r="A184" i="1"/>
  <c r="P184" i="1" l="1"/>
  <c r="K186" i="1"/>
  <c r="O185" i="1"/>
  <c r="N185" i="1" s="1"/>
  <c r="J185" i="1"/>
  <c r="E184" i="1"/>
  <c r="F184" i="1" s="1"/>
  <c r="B184" i="1"/>
  <c r="G183" i="1"/>
  <c r="A185" i="1"/>
  <c r="G184" i="1" l="1"/>
  <c r="P185" i="1"/>
  <c r="K187" i="1"/>
  <c r="O186" i="1"/>
  <c r="N186" i="1" s="1"/>
  <c r="J186" i="1"/>
  <c r="E185" i="1"/>
  <c r="F185" i="1" s="1"/>
  <c r="B185" i="1"/>
  <c r="A186" i="1"/>
  <c r="P186" i="1" l="1"/>
  <c r="O187" i="1"/>
  <c r="N187" i="1" s="1"/>
  <c r="J187" i="1"/>
  <c r="K188" i="1"/>
  <c r="E186" i="1"/>
  <c r="F186" i="1" s="1"/>
  <c r="B186" i="1"/>
  <c r="A187" i="1"/>
  <c r="G185" i="1"/>
  <c r="G186" i="1" l="1"/>
  <c r="K189" i="1"/>
  <c r="O188" i="1"/>
  <c r="N188" i="1" s="1"/>
  <c r="J188" i="1"/>
  <c r="P187" i="1"/>
  <c r="E187" i="1"/>
  <c r="F187" i="1" s="1"/>
  <c r="B187" i="1"/>
  <c r="A188" i="1"/>
  <c r="P188" i="1" l="1"/>
  <c r="J189" i="1"/>
  <c r="K190" i="1"/>
  <c r="O189" i="1"/>
  <c r="N189" i="1" s="1"/>
  <c r="E188" i="1"/>
  <c r="F188" i="1" s="1"/>
  <c r="B188" i="1"/>
  <c r="G188" i="1" s="1"/>
  <c r="G187" i="1"/>
  <c r="A189" i="1"/>
  <c r="P189" i="1" l="1"/>
  <c r="O190" i="1"/>
  <c r="N190" i="1" s="1"/>
  <c r="J190" i="1"/>
  <c r="K191" i="1"/>
  <c r="E189" i="1"/>
  <c r="F189" i="1" s="1"/>
  <c r="B189" i="1"/>
  <c r="A190" i="1"/>
  <c r="O191" i="1" l="1"/>
  <c r="N191" i="1" s="1"/>
  <c r="J191" i="1"/>
  <c r="K192" i="1"/>
  <c r="P190" i="1"/>
  <c r="E190" i="1"/>
  <c r="F190" i="1" s="1"/>
  <c r="B190" i="1"/>
  <c r="G190" i="1" s="1"/>
  <c r="G189" i="1"/>
  <c r="A191" i="1"/>
  <c r="K193" i="1" l="1"/>
  <c r="O192" i="1"/>
  <c r="N192" i="1" s="1"/>
  <c r="J192" i="1"/>
  <c r="P191" i="1"/>
  <c r="E191" i="1"/>
  <c r="F191" i="1" s="1"/>
  <c r="B191" i="1"/>
  <c r="A192" i="1"/>
  <c r="P192" i="1" l="1"/>
  <c r="K194" i="1"/>
  <c r="O193" i="1"/>
  <c r="N193" i="1" s="1"/>
  <c r="J193" i="1"/>
  <c r="E192" i="1"/>
  <c r="F192" i="1" s="1"/>
  <c r="B192" i="1"/>
  <c r="G192" i="1" s="1"/>
  <c r="G191" i="1"/>
  <c r="A193" i="1"/>
  <c r="P193" i="1" l="1"/>
  <c r="O194" i="1"/>
  <c r="N194" i="1" s="1"/>
  <c r="J194" i="1"/>
  <c r="K195" i="1"/>
  <c r="E193" i="1"/>
  <c r="F193" i="1" s="1"/>
  <c r="B193" i="1"/>
  <c r="A194" i="1"/>
  <c r="K196" i="1" l="1"/>
  <c r="O195" i="1"/>
  <c r="N195" i="1" s="1"/>
  <c r="J195" i="1"/>
  <c r="P194" i="1"/>
  <c r="E194" i="1"/>
  <c r="F194" i="1" s="1"/>
  <c r="B194" i="1"/>
  <c r="A195" i="1"/>
  <c r="G193" i="1"/>
  <c r="P195" i="1" l="1"/>
  <c r="J196" i="1"/>
  <c r="K197" i="1"/>
  <c r="O196" i="1"/>
  <c r="N196" i="1" s="1"/>
  <c r="E195" i="1"/>
  <c r="F195" i="1" s="1"/>
  <c r="B195" i="1"/>
  <c r="G195" i="1" s="1"/>
  <c r="G194" i="1"/>
  <c r="A196" i="1"/>
  <c r="P196" i="1" l="1"/>
  <c r="K198" i="1"/>
  <c r="O197" i="1"/>
  <c r="N197" i="1" s="1"/>
  <c r="J197" i="1"/>
  <c r="E196" i="1"/>
  <c r="F196" i="1" s="1"/>
  <c r="B196" i="1"/>
  <c r="A197" i="1"/>
  <c r="G196" i="1" l="1"/>
  <c r="P197" i="1"/>
  <c r="K199" i="1"/>
  <c r="O198" i="1"/>
  <c r="N198" i="1" s="1"/>
  <c r="J198" i="1"/>
  <c r="E197" i="1"/>
  <c r="F197" i="1" s="1"/>
  <c r="B197" i="1"/>
  <c r="A198" i="1"/>
  <c r="P198" i="1" l="1"/>
  <c r="J199" i="1"/>
  <c r="K200" i="1"/>
  <c r="O199" i="1"/>
  <c r="N199" i="1" s="1"/>
  <c r="E198" i="1"/>
  <c r="F198" i="1" s="1"/>
  <c r="B198" i="1"/>
  <c r="A199" i="1"/>
  <c r="G197" i="1"/>
  <c r="P199" i="1" l="1"/>
  <c r="O200" i="1"/>
  <c r="N200" i="1" s="1"/>
  <c r="J200" i="1"/>
  <c r="K201" i="1"/>
  <c r="E199" i="1"/>
  <c r="F199" i="1" s="1"/>
  <c r="B199" i="1"/>
  <c r="A200" i="1"/>
  <c r="G198" i="1"/>
  <c r="J201" i="1" l="1"/>
  <c r="K202" i="1"/>
  <c r="O201" i="1"/>
  <c r="N201" i="1" s="1"/>
  <c r="P200" i="1"/>
  <c r="E200" i="1"/>
  <c r="F200" i="1" s="1"/>
  <c r="B200" i="1"/>
  <c r="G199" i="1"/>
  <c r="A201" i="1"/>
  <c r="P201" i="1" l="1"/>
  <c r="O202" i="1"/>
  <c r="N202" i="1" s="1"/>
  <c r="J202" i="1"/>
  <c r="K203" i="1"/>
  <c r="E201" i="1"/>
  <c r="F201" i="1" s="1"/>
  <c r="B201" i="1"/>
  <c r="G200" i="1"/>
  <c r="A202" i="1"/>
  <c r="G201" i="1" l="1"/>
  <c r="J203" i="1"/>
  <c r="K204" i="1"/>
  <c r="O203" i="1"/>
  <c r="N203" i="1" s="1"/>
  <c r="P202" i="1"/>
  <c r="E202" i="1"/>
  <c r="F202" i="1" s="1"/>
  <c r="B202" i="1"/>
  <c r="A203" i="1"/>
  <c r="P203" i="1" l="1"/>
  <c r="O204" i="1"/>
  <c r="N204" i="1" s="1"/>
  <c r="J204" i="1"/>
  <c r="K205" i="1"/>
  <c r="E203" i="1"/>
  <c r="F203" i="1" s="1"/>
  <c r="B203" i="1"/>
  <c r="A204" i="1"/>
  <c r="G202" i="1"/>
  <c r="J205" i="1" l="1"/>
  <c r="K206" i="1"/>
  <c r="O205" i="1"/>
  <c r="N205" i="1" s="1"/>
  <c r="P204" i="1"/>
  <c r="E204" i="1"/>
  <c r="F204" i="1" s="1"/>
  <c r="B204" i="1"/>
  <c r="G203" i="1"/>
  <c r="A205" i="1"/>
  <c r="P205" i="1" l="1"/>
  <c r="K207" i="1"/>
  <c r="O206" i="1"/>
  <c r="N206" i="1" s="1"/>
  <c r="J206" i="1"/>
  <c r="E205" i="1"/>
  <c r="F205" i="1" s="1"/>
  <c r="B205" i="1"/>
  <c r="G204" i="1"/>
  <c r="A206" i="1"/>
  <c r="G205" i="1" l="1"/>
  <c r="P206" i="1"/>
  <c r="J207" i="1"/>
  <c r="K208" i="1"/>
  <c r="O207" i="1"/>
  <c r="N207" i="1" s="1"/>
  <c r="E206" i="1"/>
  <c r="F206" i="1" s="1"/>
  <c r="B206" i="1"/>
  <c r="A207" i="1"/>
  <c r="P207" i="1" l="1"/>
  <c r="O208" i="1"/>
  <c r="N208" i="1" s="1"/>
  <c r="K209" i="1"/>
  <c r="J208" i="1"/>
  <c r="E207" i="1"/>
  <c r="F207" i="1" s="1"/>
  <c r="B207" i="1"/>
  <c r="G206" i="1"/>
  <c r="A208" i="1"/>
  <c r="K210" i="1" l="1"/>
  <c r="O209" i="1"/>
  <c r="N209" i="1" s="1"/>
  <c r="J209" i="1"/>
  <c r="P208" i="1"/>
  <c r="E208" i="1"/>
  <c r="F208" i="1" s="1"/>
  <c r="B208" i="1"/>
  <c r="A209" i="1"/>
  <c r="G207" i="1"/>
  <c r="P209" i="1" l="1"/>
  <c r="J210" i="1"/>
  <c r="K211" i="1"/>
  <c r="O210" i="1"/>
  <c r="N210" i="1" s="1"/>
  <c r="E209" i="1"/>
  <c r="F209" i="1" s="1"/>
  <c r="B209" i="1"/>
  <c r="G208" i="1"/>
  <c r="A210" i="1"/>
  <c r="P210" i="1" l="1"/>
  <c r="O211" i="1"/>
  <c r="N211" i="1" s="1"/>
  <c r="J211" i="1"/>
  <c r="K212" i="1"/>
  <c r="E210" i="1"/>
  <c r="F210" i="1" s="1"/>
  <c r="B210" i="1"/>
  <c r="G209" i="1"/>
  <c r="A211" i="1"/>
  <c r="J212" i="1" l="1"/>
  <c r="O212" i="1"/>
  <c r="N212" i="1" s="1"/>
  <c r="K213" i="1"/>
  <c r="P211" i="1"/>
  <c r="E211" i="1"/>
  <c r="F211" i="1" s="1"/>
  <c r="B211" i="1"/>
  <c r="G210" i="1"/>
  <c r="A212" i="1"/>
  <c r="G211" i="1" l="1"/>
  <c r="P212" i="1"/>
  <c r="K214" i="1"/>
  <c r="O213" i="1"/>
  <c r="N213" i="1" s="1"/>
  <c r="J213" i="1"/>
  <c r="E212" i="1"/>
  <c r="F212" i="1" s="1"/>
  <c r="B212" i="1"/>
  <c r="A213" i="1"/>
  <c r="P213" i="1" l="1"/>
  <c r="J214" i="1"/>
  <c r="K215" i="1"/>
  <c r="O214" i="1"/>
  <c r="N214" i="1" s="1"/>
  <c r="E213" i="1"/>
  <c r="F213" i="1" s="1"/>
  <c r="B213" i="1"/>
  <c r="G212" i="1"/>
  <c r="A214" i="1"/>
  <c r="P214" i="1" l="1"/>
  <c r="K216" i="1"/>
  <c r="J215" i="1"/>
  <c r="O215" i="1"/>
  <c r="N215" i="1" s="1"/>
  <c r="E214" i="1"/>
  <c r="F214" i="1" s="1"/>
  <c r="B214" i="1"/>
  <c r="A215" i="1"/>
  <c r="G213" i="1"/>
  <c r="P215" i="1" l="1"/>
  <c r="K217" i="1"/>
  <c r="J216" i="1"/>
  <c r="O216" i="1"/>
  <c r="N216" i="1" s="1"/>
  <c r="E215" i="1"/>
  <c r="F215" i="1" s="1"/>
  <c r="B215" i="1"/>
  <c r="G214" i="1"/>
  <c r="A216" i="1"/>
  <c r="P216" i="1" l="1"/>
  <c r="K218" i="1"/>
  <c r="O217" i="1"/>
  <c r="N217" i="1" s="1"/>
  <c r="J217" i="1"/>
  <c r="E216" i="1"/>
  <c r="F216" i="1" s="1"/>
  <c r="G216" i="1" s="1"/>
  <c r="B216" i="1"/>
  <c r="G215" i="1"/>
  <c r="A217" i="1"/>
  <c r="P217" i="1" l="1"/>
  <c r="J218" i="1"/>
  <c r="K219" i="1"/>
  <c r="O218" i="1"/>
  <c r="N218" i="1" s="1"/>
  <c r="E217" i="1"/>
  <c r="F217" i="1" s="1"/>
  <c r="B217" i="1"/>
  <c r="A218" i="1"/>
  <c r="P218" i="1" l="1"/>
  <c r="K220" i="1"/>
  <c r="J219" i="1"/>
  <c r="O219" i="1"/>
  <c r="N219" i="1" s="1"/>
  <c r="E218" i="1"/>
  <c r="F218" i="1" s="1"/>
  <c r="B218" i="1"/>
  <c r="G217" i="1"/>
  <c r="A219" i="1"/>
  <c r="P219" i="1" l="1"/>
  <c r="K221" i="1"/>
  <c r="O220" i="1"/>
  <c r="N220" i="1" s="1"/>
  <c r="J220" i="1"/>
  <c r="E219" i="1"/>
  <c r="F219" i="1" s="1"/>
  <c r="B219" i="1"/>
  <c r="A220" i="1"/>
  <c r="G218" i="1"/>
  <c r="P220" i="1" l="1"/>
  <c r="K222" i="1"/>
  <c r="O221" i="1"/>
  <c r="N221" i="1" s="1"/>
  <c r="J221" i="1"/>
  <c r="E220" i="1"/>
  <c r="F220" i="1" s="1"/>
  <c r="G220" i="1" s="1"/>
  <c r="B220" i="1"/>
  <c r="A221" i="1"/>
  <c r="G219" i="1"/>
  <c r="P221" i="1" l="1"/>
  <c r="O222" i="1"/>
  <c r="N222" i="1" s="1"/>
  <c r="K223" i="1"/>
  <c r="J222" i="1"/>
  <c r="E221" i="1"/>
  <c r="F221" i="1" s="1"/>
  <c r="B221" i="1"/>
  <c r="A222" i="1"/>
  <c r="J223" i="1" l="1"/>
  <c r="O223" i="1"/>
  <c r="N223" i="1" s="1"/>
  <c r="K224" i="1"/>
  <c r="P222" i="1"/>
  <c r="E222" i="1"/>
  <c r="F222" i="1" s="1"/>
  <c r="B222" i="1"/>
  <c r="G221" i="1"/>
  <c r="A223" i="1"/>
  <c r="P223" i="1" l="1"/>
  <c r="J224" i="1"/>
  <c r="K225" i="1"/>
  <c r="O224" i="1"/>
  <c r="N224" i="1" s="1"/>
  <c r="E223" i="1"/>
  <c r="F223" i="1" s="1"/>
  <c r="B223" i="1"/>
  <c r="A224" i="1"/>
  <c r="G222" i="1"/>
  <c r="P224" i="1" l="1"/>
  <c r="K226" i="1"/>
  <c r="J225" i="1"/>
  <c r="O225" i="1"/>
  <c r="N225" i="1" s="1"/>
  <c r="E224" i="1"/>
  <c r="F224" i="1" s="1"/>
  <c r="G224" i="1" s="1"/>
  <c r="B224" i="1"/>
  <c r="G223" i="1"/>
  <c r="A225" i="1"/>
  <c r="P225" i="1" l="1"/>
  <c r="O226" i="1"/>
  <c r="N226" i="1" s="1"/>
  <c r="K227" i="1"/>
  <c r="J226" i="1"/>
  <c r="E225" i="1"/>
  <c r="F225" i="1" s="1"/>
  <c r="B225" i="1"/>
  <c r="A226" i="1"/>
  <c r="G225" i="1" l="1"/>
  <c r="O227" i="1"/>
  <c r="N227" i="1" s="1"/>
  <c r="J227" i="1"/>
  <c r="K228" i="1"/>
  <c r="P226" i="1"/>
  <c r="E226" i="1"/>
  <c r="F226" i="1" s="1"/>
  <c r="B226" i="1"/>
  <c r="G226" i="1" s="1"/>
  <c r="A227" i="1"/>
  <c r="J228" i="1" l="1"/>
  <c r="K229" i="1"/>
  <c r="O228" i="1"/>
  <c r="N228" i="1" s="1"/>
  <c r="P227" i="1"/>
  <c r="E227" i="1"/>
  <c r="F227" i="1" s="1"/>
  <c r="B227" i="1"/>
  <c r="A228" i="1"/>
  <c r="P228" i="1" l="1"/>
  <c r="O229" i="1"/>
  <c r="N229" i="1" s="1"/>
  <c r="J229" i="1"/>
  <c r="K230" i="1"/>
  <c r="E228" i="1"/>
  <c r="F228" i="1" s="1"/>
  <c r="B228" i="1"/>
  <c r="G227" i="1"/>
  <c r="A229" i="1"/>
  <c r="G228" i="1" l="1"/>
  <c r="K231" i="1"/>
  <c r="O230" i="1"/>
  <c r="N230" i="1" s="1"/>
  <c r="J230" i="1"/>
  <c r="P229" i="1"/>
  <c r="E229" i="1"/>
  <c r="F229" i="1" s="1"/>
  <c r="B229" i="1"/>
  <c r="A230" i="1"/>
  <c r="G229" i="1" l="1"/>
  <c r="P230" i="1"/>
  <c r="J231" i="1"/>
  <c r="K232" i="1"/>
  <c r="O231" i="1"/>
  <c r="N231" i="1" s="1"/>
  <c r="E230" i="1"/>
  <c r="F230" i="1" s="1"/>
  <c r="B230" i="1"/>
  <c r="A231" i="1"/>
  <c r="P231" i="1" l="1"/>
  <c r="O232" i="1"/>
  <c r="N232" i="1" s="1"/>
  <c r="J232" i="1"/>
  <c r="K233" i="1"/>
  <c r="E231" i="1"/>
  <c r="F231" i="1" s="1"/>
  <c r="B231" i="1"/>
  <c r="G230" i="1"/>
  <c r="A232" i="1"/>
  <c r="G231" i="1" l="1"/>
  <c r="K234" i="1"/>
  <c r="O233" i="1"/>
  <c r="N233" i="1" s="1"/>
  <c r="J233" i="1"/>
  <c r="P232" i="1"/>
  <c r="E232" i="1"/>
  <c r="F232" i="1" s="1"/>
  <c r="B232" i="1"/>
  <c r="A233" i="1"/>
  <c r="P233" i="1" l="1"/>
  <c r="K235" i="1"/>
  <c r="J234" i="1"/>
  <c r="O234" i="1"/>
  <c r="N234" i="1" s="1"/>
  <c r="E233" i="1"/>
  <c r="F233" i="1" s="1"/>
  <c r="B233" i="1"/>
  <c r="G232" i="1"/>
  <c r="A234" i="1"/>
  <c r="P234" i="1" l="1"/>
  <c r="K236" i="1"/>
  <c r="O235" i="1"/>
  <c r="N235" i="1" s="1"/>
  <c r="J235" i="1"/>
  <c r="E234" i="1"/>
  <c r="F234" i="1" s="1"/>
  <c r="B234" i="1"/>
  <c r="A235" i="1"/>
  <c r="G233" i="1"/>
  <c r="G234" i="1" l="1"/>
  <c r="P235" i="1"/>
  <c r="K237" i="1"/>
  <c r="O236" i="1"/>
  <c r="N236" i="1" s="1"/>
  <c r="J236" i="1"/>
  <c r="E235" i="1"/>
  <c r="F235" i="1" s="1"/>
  <c r="B235" i="1"/>
  <c r="A236" i="1"/>
  <c r="P236" i="1" l="1"/>
  <c r="O237" i="1"/>
  <c r="N237" i="1" s="1"/>
  <c r="J237" i="1"/>
  <c r="K238" i="1"/>
  <c r="E236" i="1"/>
  <c r="F236" i="1" s="1"/>
  <c r="B236" i="1"/>
  <c r="G235" i="1"/>
  <c r="A237" i="1"/>
  <c r="J238" i="1" l="1"/>
  <c r="O238" i="1"/>
  <c r="N238" i="1" s="1"/>
  <c r="K239" i="1"/>
  <c r="P237" i="1"/>
  <c r="E237" i="1"/>
  <c r="F237" i="1" s="1"/>
  <c r="B237" i="1"/>
  <c r="G236" i="1"/>
  <c r="A238" i="1"/>
  <c r="K240" i="1" l="1"/>
  <c r="O239" i="1"/>
  <c r="N239" i="1" s="1"/>
  <c r="J239" i="1"/>
  <c r="P238" i="1"/>
  <c r="E238" i="1"/>
  <c r="F238" i="1" s="1"/>
  <c r="B238" i="1"/>
  <c r="G237" i="1"/>
  <c r="A239" i="1"/>
  <c r="P239" i="1" l="1"/>
  <c r="J240" i="1"/>
  <c r="O240" i="1"/>
  <c r="N240" i="1" s="1"/>
  <c r="K241" i="1"/>
  <c r="E239" i="1"/>
  <c r="F239" i="1" s="1"/>
  <c r="B239" i="1"/>
  <c r="G238" i="1"/>
  <c r="A240" i="1"/>
  <c r="P240" i="1" l="1"/>
  <c r="K242" i="1"/>
  <c r="O241" i="1"/>
  <c r="N241" i="1" s="1"/>
  <c r="J241" i="1"/>
  <c r="E240" i="1"/>
  <c r="F240" i="1" s="1"/>
  <c r="B240" i="1"/>
  <c r="G239" i="1"/>
  <c r="A241" i="1"/>
  <c r="P241" i="1" l="1"/>
  <c r="K243" i="1"/>
  <c r="O242" i="1"/>
  <c r="N242" i="1" s="1"/>
  <c r="J242" i="1"/>
  <c r="E241" i="1"/>
  <c r="F241" i="1" s="1"/>
  <c r="B241" i="1"/>
  <c r="G240" i="1"/>
  <c r="A242" i="1"/>
  <c r="G241" i="1" l="1"/>
  <c r="J243" i="1"/>
  <c r="O243" i="1"/>
  <c r="N243" i="1" s="1"/>
  <c r="K244" i="1"/>
  <c r="P242" i="1"/>
  <c r="E242" i="1"/>
  <c r="F242" i="1" s="1"/>
  <c r="B242" i="1"/>
  <c r="A243" i="1"/>
  <c r="P243" i="1" l="1"/>
  <c r="O244" i="1"/>
  <c r="N244" i="1" s="1"/>
  <c r="J244" i="1"/>
  <c r="K245" i="1"/>
  <c r="E243" i="1"/>
  <c r="F243" i="1" s="1"/>
  <c r="B243" i="1"/>
  <c r="A244" i="1"/>
  <c r="G242" i="1"/>
  <c r="G243" i="1" l="1"/>
  <c r="P244" i="1"/>
  <c r="O245" i="1"/>
  <c r="N245" i="1" s="1"/>
  <c r="J245" i="1"/>
  <c r="K246" i="1"/>
  <c r="E244" i="1"/>
  <c r="F244" i="1" s="1"/>
  <c r="B244" i="1"/>
  <c r="A245" i="1"/>
  <c r="P245" i="1" l="1"/>
  <c r="K247" i="1"/>
  <c r="O246" i="1"/>
  <c r="N246" i="1" s="1"/>
  <c r="J246" i="1"/>
  <c r="E245" i="1"/>
  <c r="F245" i="1" s="1"/>
  <c r="B245" i="1"/>
  <c r="G244" i="1"/>
  <c r="A246" i="1"/>
  <c r="P246" i="1" l="1"/>
  <c r="J247" i="1"/>
  <c r="K248" i="1"/>
  <c r="O247" i="1"/>
  <c r="N247" i="1" s="1"/>
  <c r="E246" i="1"/>
  <c r="F246" i="1" s="1"/>
  <c r="B246" i="1"/>
  <c r="G245" i="1"/>
  <c r="A247" i="1"/>
  <c r="P247" i="1" l="1"/>
  <c r="O248" i="1"/>
  <c r="N248" i="1" s="1"/>
  <c r="K249" i="1"/>
  <c r="J248" i="1"/>
  <c r="E247" i="1"/>
  <c r="F247" i="1" s="1"/>
  <c r="B247" i="1"/>
  <c r="A248" i="1"/>
  <c r="G246" i="1"/>
  <c r="J249" i="1" l="1"/>
  <c r="K250" i="1"/>
  <c r="O249" i="1"/>
  <c r="N249" i="1" s="1"/>
  <c r="P248" i="1"/>
  <c r="E248" i="1"/>
  <c r="F248" i="1" s="1"/>
  <c r="B248" i="1"/>
  <c r="A249" i="1"/>
  <c r="G247" i="1"/>
  <c r="P249" i="1" l="1"/>
  <c r="K251" i="1"/>
  <c r="J250" i="1"/>
  <c r="O250" i="1"/>
  <c r="N250" i="1" s="1"/>
  <c r="E249" i="1"/>
  <c r="F249" i="1" s="1"/>
  <c r="B249" i="1"/>
  <c r="A250" i="1"/>
  <c r="G248" i="1"/>
  <c r="P250" i="1" l="1"/>
  <c r="J251" i="1"/>
  <c r="O251" i="1"/>
  <c r="N251" i="1" s="1"/>
  <c r="K252" i="1"/>
  <c r="E250" i="1"/>
  <c r="F250" i="1" s="1"/>
  <c r="B250" i="1"/>
  <c r="G249" i="1"/>
  <c r="A251" i="1"/>
  <c r="P251" i="1" l="1"/>
  <c r="K253" i="1"/>
  <c r="J252" i="1"/>
  <c r="O252" i="1"/>
  <c r="N252" i="1" s="1"/>
  <c r="E251" i="1"/>
  <c r="F251" i="1" s="1"/>
  <c r="B251" i="1"/>
  <c r="A252" i="1"/>
  <c r="G250" i="1"/>
  <c r="P252" i="1" l="1"/>
  <c r="O253" i="1"/>
  <c r="N253" i="1" s="1"/>
  <c r="K254" i="1"/>
  <c r="J253" i="1"/>
  <c r="E252" i="1"/>
  <c r="F252" i="1" s="1"/>
  <c r="B252" i="1"/>
  <c r="G251" i="1"/>
  <c r="A253" i="1"/>
  <c r="G252" i="1" l="1"/>
  <c r="P253" i="1"/>
  <c r="J254" i="1"/>
  <c r="O254" i="1"/>
  <c r="N254" i="1" s="1"/>
  <c r="K255" i="1"/>
  <c r="E253" i="1"/>
  <c r="F253" i="1" s="1"/>
  <c r="B253" i="1"/>
  <c r="A254" i="1"/>
  <c r="J255" i="1" l="1"/>
  <c r="K256" i="1"/>
  <c r="O255" i="1"/>
  <c r="N255" i="1" s="1"/>
  <c r="P254" i="1"/>
  <c r="E254" i="1"/>
  <c r="F254" i="1" s="1"/>
  <c r="B254" i="1"/>
  <c r="G253" i="1"/>
  <c r="A255" i="1"/>
  <c r="P255" i="1" l="1"/>
  <c r="J256" i="1"/>
  <c r="O256" i="1"/>
  <c r="N256" i="1" s="1"/>
  <c r="K257" i="1"/>
  <c r="E255" i="1"/>
  <c r="F255" i="1" s="1"/>
  <c r="B255" i="1"/>
  <c r="G254" i="1"/>
  <c r="A256" i="1"/>
  <c r="G255" i="1" l="1"/>
  <c r="P256" i="1"/>
  <c r="K258" i="1"/>
  <c r="O257" i="1"/>
  <c r="N257" i="1" s="1"/>
  <c r="J257" i="1"/>
  <c r="E256" i="1"/>
  <c r="F256" i="1" s="1"/>
  <c r="B256" i="1"/>
  <c r="A257" i="1"/>
  <c r="P257" i="1" l="1"/>
  <c r="G256" i="1"/>
  <c r="K259" i="1"/>
  <c r="J258" i="1"/>
  <c r="O258" i="1"/>
  <c r="N258" i="1" s="1"/>
  <c r="E257" i="1"/>
  <c r="F257" i="1" s="1"/>
  <c r="B257" i="1"/>
  <c r="A258" i="1"/>
  <c r="G257" i="1" l="1"/>
  <c r="J259" i="1"/>
  <c r="K260" i="1"/>
  <c r="O259" i="1"/>
  <c r="N259" i="1" s="1"/>
  <c r="P258" i="1"/>
  <c r="E258" i="1"/>
  <c r="F258" i="1" s="1"/>
  <c r="B258" i="1"/>
  <c r="A259" i="1"/>
  <c r="P259" i="1" l="1"/>
  <c r="G258" i="1"/>
  <c r="J260" i="1"/>
  <c r="O260" i="1"/>
  <c r="N260" i="1" s="1"/>
  <c r="K261" i="1"/>
  <c r="E259" i="1"/>
  <c r="F259" i="1" s="1"/>
  <c r="B259" i="1"/>
  <c r="A260" i="1"/>
  <c r="P260" i="1" l="1"/>
  <c r="J261" i="1"/>
  <c r="K262" i="1"/>
  <c r="O261" i="1"/>
  <c r="N261" i="1" s="1"/>
  <c r="E260" i="1"/>
  <c r="F260" i="1" s="1"/>
  <c r="B260" i="1"/>
  <c r="A261" i="1"/>
  <c r="G259" i="1"/>
  <c r="P261" i="1" l="1"/>
  <c r="K263" i="1"/>
  <c r="J262" i="1"/>
  <c r="O262" i="1"/>
  <c r="N262" i="1" s="1"/>
  <c r="E261" i="1"/>
  <c r="F261" i="1" s="1"/>
  <c r="B261" i="1"/>
  <c r="A262" i="1"/>
  <c r="G260" i="1"/>
  <c r="P262" i="1" l="1"/>
  <c r="G261" i="1"/>
  <c r="O263" i="1"/>
  <c r="N263" i="1" s="1"/>
  <c r="J263" i="1"/>
  <c r="K264" i="1"/>
  <c r="E262" i="1"/>
  <c r="F262" i="1" s="1"/>
  <c r="B262" i="1"/>
  <c r="G262" i="1" s="1"/>
  <c r="A263" i="1"/>
  <c r="J264" i="1" l="1"/>
  <c r="O264" i="1"/>
  <c r="N264" i="1" s="1"/>
  <c r="K265" i="1"/>
  <c r="P263" i="1"/>
  <c r="E263" i="1"/>
  <c r="F263" i="1" s="1"/>
  <c r="B263" i="1"/>
  <c r="A264" i="1"/>
  <c r="P264" i="1" l="1"/>
  <c r="J265" i="1"/>
  <c r="K266" i="1"/>
  <c r="O265" i="1"/>
  <c r="N265" i="1" s="1"/>
  <c r="E264" i="1"/>
  <c r="F264" i="1" s="1"/>
  <c r="B264" i="1"/>
  <c r="A265" i="1"/>
  <c r="G263" i="1"/>
  <c r="P265" i="1" l="1"/>
  <c r="G264" i="1"/>
  <c r="J266" i="1"/>
  <c r="K267" i="1"/>
  <c r="O266" i="1"/>
  <c r="N266" i="1" s="1"/>
  <c r="E265" i="1"/>
  <c r="F265" i="1" s="1"/>
  <c r="B265" i="1"/>
  <c r="A266" i="1"/>
  <c r="P266" i="1" l="1"/>
  <c r="K268" i="1"/>
  <c r="O267" i="1"/>
  <c r="N267" i="1" s="1"/>
  <c r="J267" i="1"/>
  <c r="E266" i="1"/>
  <c r="F266" i="1" s="1"/>
  <c r="B266" i="1"/>
  <c r="A267" i="1"/>
  <c r="G265" i="1"/>
  <c r="P267" i="1" l="1"/>
  <c r="O268" i="1"/>
  <c r="N268" i="1" s="1"/>
  <c r="K269" i="1"/>
  <c r="J268" i="1"/>
  <c r="E267" i="1"/>
  <c r="F267" i="1" s="1"/>
  <c r="B267" i="1"/>
  <c r="G266" i="1"/>
  <c r="A268" i="1"/>
  <c r="G267" i="1" l="1"/>
  <c r="P268" i="1"/>
  <c r="K270" i="1"/>
  <c r="O269" i="1"/>
  <c r="N269" i="1" s="1"/>
  <c r="J269" i="1"/>
  <c r="E268" i="1"/>
  <c r="F268" i="1" s="1"/>
  <c r="B268" i="1"/>
  <c r="G268" i="1" s="1"/>
  <c r="A269" i="1"/>
  <c r="O270" i="1" l="1"/>
  <c r="N270" i="1" s="1"/>
  <c r="K271" i="1"/>
  <c r="J270" i="1"/>
  <c r="P269" i="1"/>
  <c r="E269" i="1"/>
  <c r="F269" i="1" s="1"/>
  <c r="B269" i="1"/>
  <c r="A270" i="1"/>
  <c r="K272" i="1" l="1"/>
  <c r="O271" i="1"/>
  <c r="N271" i="1" s="1"/>
  <c r="J271" i="1"/>
  <c r="P270" i="1"/>
  <c r="E270" i="1"/>
  <c r="F270" i="1" s="1"/>
  <c r="B270" i="1"/>
  <c r="G270" i="1" s="1"/>
  <c r="G269" i="1"/>
  <c r="A271" i="1"/>
  <c r="P271" i="1" l="1"/>
  <c r="O272" i="1"/>
  <c r="N272" i="1" s="1"/>
  <c r="J272" i="1"/>
  <c r="K273" i="1"/>
  <c r="E271" i="1"/>
  <c r="F271" i="1" s="1"/>
  <c r="B271" i="1"/>
  <c r="A272" i="1"/>
  <c r="P272" i="1" l="1"/>
  <c r="K274" i="1"/>
  <c r="O273" i="1"/>
  <c r="N273" i="1" s="1"/>
  <c r="J273" i="1"/>
  <c r="E272" i="1"/>
  <c r="F272" i="1" s="1"/>
  <c r="B272" i="1"/>
  <c r="G271" i="1"/>
  <c r="A273" i="1"/>
  <c r="G272" i="1" l="1"/>
  <c r="O274" i="1"/>
  <c r="N274" i="1" s="1"/>
  <c r="K275" i="1"/>
  <c r="J274" i="1"/>
  <c r="P273" i="1"/>
  <c r="E273" i="1"/>
  <c r="F273" i="1" s="1"/>
  <c r="B273" i="1"/>
  <c r="A274" i="1"/>
  <c r="K276" i="1" l="1"/>
  <c r="O275" i="1"/>
  <c r="N275" i="1" s="1"/>
  <c r="J275" i="1"/>
  <c r="P274" i="1"/>
  <c r="E274" i="1"/>
  <c r="F274" i="1" s="1"/>
  <c r="B274" i="1"/>
  <c r="G273" i="1"/>
  <c r="A275" i="1"/>
  <c r="G274" i="1" l="1"/>
  <c r="P275" i="1"/>
  <c r="J276" i="1"/>
  <c r="O276" i="1"/>
  <c r="N276" i="1" s="1"/>
  <c r="K277" i="1"/>
  <c r="E275" i="1"/>
  <c r="F275" i="1" s="1"/>
  <c r="B275" i="1"/>
  <c r="G275" i="1" s="1"/>
  <c r="A276" i="1"/>
  <c r="P276" i="1" l="1"/>
  <c r="K278" i="1"/>
  <c r="O277" i="1"/>
  <c r="N277" i="1" s="1"/>
  <c r="J277" i="1"/>
  <c r="E276" i="1"/>
  <c r="F276" i="1" s="1"/>
  <c r="B276" i="1"/>
  <c r="A277" i="1"/>
  <c r="P277" i="1" l="1"/>
  <c r="O278" i="1"/>
  <c r="N278" i="1" s="1"/>
  <c r="J278" i="1"/>
  <c r="K279" i="1"/>
  <c r="E277" i="1"/>
  <c r="F277" i="1" s="1"/>
  <c r="B277" i="1"/>
  <c r="A278" i="1"/>
  <c r="G277" i="1"/>
  <c r="G276" i="1"/>
  <c r="J279" i="1" l="1"/>
  <c r="K280" i="1"/>
  <c r="O279" i="1"/>
  <c r="N279" i="1" s="1"/>
  <c r="P278" i="1"/>
  <c r="E278" i="1"/>
  <c r="F278" i="1" s="1"/>
  <c r="G278" i="1" s="1"/>
  <c r="B278" i="1"/>
  <c r="A279" i="1"/>
  <c r="P279" i="1" l="1"/>
  <c r="O280" i="1"/>
  <c r="N280" i="1" s="1"/>
  <c r="J280" i="1"/>
  <c r="K281" i="1"/>
  <c r="E279" i="1"/>
  <c r="F279" i="1" s="1"/>
  <c r="B279" i="1"/>
  <c r="A280" i="1"/>
  <c r="G279" i="1" l="1"/>
  <c r="O281" i="1"/>
  <c r="N281" i="1" s="1"/>
  <c r="J281" i="1"/>
  <c r="K282" i="1"/>
  <c r="P280" i="1"/>
  <c r="E280" i="1"/>
  <c r="F280" i="1" s="1"/>
  <c r="B280" i="1"/>
  <c r="A281" i="1"/>
  <c r="P281" i="1" l="1"/>
  <c r="J282" i="1"/>
  <c r="K283" i="1"/>
  <c r="O282" i="1"/>
  <c r="N282" i="1" s="1"/>
  <c r="G280" i="1"/>
  <c r="E281" i="1"/>
  <c r="F281" i="1" s="1"/>
  <c r="B281" i="1"/>
  <c r="A282" i="1"/>
  <c r="P282" i="1" l="1"/>
  <c r="J283" i="1"/>
  <c r="O283" i="1"/>
  <c r="N283" i="1" s="1"/>
  <c r="K284" i="1"/>
  <c r="E282" i="1"/>
  <c r="F282" i="1" s="1"/>
  <c r="G282" i="1" s="1"/>
  <c r="B282" i="1"/>
  <c r="G281" i="1"/>
  <c r="A283" i="1"/>
  <c r="P283" i="1" l="1"/>
  <c r="O284" i="1"/>
  <c r="N284" i="1" s="1"/>
  <c r="K285" i="1"/>
  <c r="J284" i="1"/>
  <c r="E283" i="1"/>
  <c r="F283" i="1" s="1"/>
  <c r="B283" i="1"/>
  <c r="A284" i="1"/>
  <c r="G283" i="1" l="1"/>
  <c r="J285" i="1"/>
  <c r="K286" i="1"/>
  <c r="O285" i="1"/>
  <c r="N285" i="1" s="1"/>
  <c r="P284" i="1"/>
  <c r="E284" i="1"/>
  <c r="F284" i="1" s="1"/>
  <c r="B284" i="1"/>
  <c r="A285" i="1"/>
  <c r="P285" i="1" l="1"/>
  <c r="G284" i="1"/>
  <c r="O286" i="1"/>
  <c r="N286" i="1" s="1"/>
  <c r="K287" i="1"/>
  <c r="J286" i="1"/>
  <c r="E285" i="1"/>
  <c r="F285" i="1" s="1"/>
  <c r="B285" i="1"/>
  <c r="G285" i="1" s="1"/>
  <c r="A286" i="1"/>
  <c r="K288" i="1" l="1"/>
  <c r="O287" i="1"/>
  <c r="N287" i="1" s="1"/>
  <c r="J287" i="1"/>
  <c r="P286" i="1"/>
  <c r="E286" i="1"/>
  <c r="F286" i="1" s="1"/>
  <c r="B286" i="1"/>
  <c r="A287" i="1"/>
  <c r="P287" i="1" l="1"/>
  <c r="K289" i="1"/>
  <c r="J288" i="1"/>
  <c r="O288" i="1"/>
  <c r="N288" i="1" s="1"/>
  <c r="E287" i="1"/>
  <c r="F287" i="1" s="1"/>
  <c r="B287" i="1"/>
  <c r="A288" i="1"/>
  <c r="G286" i="1"/>
  <c r="P288" i="1" l="1"/>
  <c r="J289" i="1"/>
  <c r="K290" i="1"/>
  <c r="O289" i="1"/>
  <c r="N289" i="1" s="1"/>
  <c r="E288" i="1"/>
  <c r="F288" i="1" s="1"/>
  <c r="B288" i="1"/>
  <c r="G287" i="1"/>
  <c r="A289" i="1"/>
  <c r="P289" i="1" l="1"/>
  <c r="G288" i="1"/>
  <c r="K291" i="1"/>
  <c r="O290" i="1"/>
  <c r="N290" i="1" s="1"/>
  <c r="J290" i="1"/>
  <c r="E289" i="1"/>
  <c r="F289" i="1" s="1"/>
  <c r="B289" i="1"/>
  <c r="A290" i="1"/>
  <c r="P290" i="1" l="1"/>
  <c r="O291" i="1"/>
  <c r="N291" i="1" s="1"/>
  <c r="J291" i="1"/>
  <c r="K292" i="1"/>
  <c r="E290" i="1"/>
  <c r="F290" i="1" s="1"/>
  <c r="B290" i="1"/>
  <c r="G289" i="1"/>
  <c r="A291" i="1"/>
  <c r="G290" i="1" l="1"/>
  <c r="O292" i="1"/>
  <c r="N292" i="1" s="1"/>
  <c r="K293" i="1"/>
  <c r="J292" i="1"/>
  <c r="P291" i="1"/>
  <c r="E291" i="1"/>
  <c r="F291" i="1" s="1"/>
  <c r="B291" i="1"/>
  <c r="A292" i="1"/>
  <c r="O293" i="1" l="1"/>
  <c r="N293" i="1" s="1"/>
  <c r="J293" i="1"/>
  <c r="K294" i="1"/>
  <c r="P292" i="1"/>
  <c r="E292" i="1"/>
  <c r="F292" i="1" s="1"/>
  <c r="B292" i="1"/>
  <c r="G291" i="1"/>
  <c r="A293" i="1"/>
  <c r="K295" i="1" l="1"/>
  <c r="J294" i="1"/>
  <c r="O294" i="1"/>
  <c r="N294" i="1" s="1"/>
  <c r="P293" i="1"/>
  <c r="E293" i="1"/>
  <c r="F293" i="1" s="1"/>
  <c r="B293" i="1"/>
  <c r="A294" i="1"/>
  <c r="G292" i="1"/>
  <c r="P294" i="1" l="1"/>
  <c r="J295" i="1"/>
  <c r="K296" i="1"/>
  <c r="O295" i="1"/>
  <c r="N295" i="1" s="1"/>
  <c r="E294" i="1"/>
  <c r="F294" i="1" s="1"/>
  <c r="B294" i="1"/>
  <c r="G293" i="1"/>
  <c r="A295" i="1"/>
  <c r="P295" i="1" l="1"/>
  <c r="J296" i="1"/>
  <c r="K297" i="1"/>
  <c r="O296" i="1"/>
  <c r="N296" i="1" s="1"/>
  <c r="G294" i="1"/>
  <c r="E295" i="1"/>
  <c r="F295" i="1" s="1"/>
  <c r="B295" i="1"/>
  <c r="A296" i="1"/>
  <c r="P296" i="1" l="1"/>
  <c r="J297" i="1"/>
  <c r="K298" i="1"/>
  <c r="O297" i="1"/>
  <c r="N297" i="1" s="1"/>
  <c r="E296" i="1"/>
  <c r="F296" i="1" s="1"/>
  <c r="B296" i="1"/>
  <c r="A297" i="1"/>
  <c r="G295" i="1"/>
  <c r="P297" i="1" l="1"/>
  <c r="J298" i="1"/>
  <c r="O298" i="1"/>
  <c r="N298" i="1" s="1"/>
  <c r="K299" i="1"/>
  <c r="E297" i="1"/>
  <c r="F297" i="1" s="1"/>
  <c r="B297" i="1"/>
  <c r="G296" i="1"/>
  <c r="A298" i="1"/>
  <c r="G297" i="1" l="1"/>
  <c r="P298" i="1"/>
  <c r="O299" i="1"/>
  <c r="N299" i="1" s="1"/>
  <c r="K300" i="1"/>
  <c r="J299" i="1"/>
  <c r="E298" i="1"/>
  <c r="F298" i="1" s="1"/>
  <c r="B298" i="1"/>
  <c r="A299" i="1"/>
  <c r="G298" i="1" l="1"/>
  <c r="O300" i="1"/>
  <c r="N300" i="1" s="1"/>
  <c r="J300" i="1"/>
  <c r="K301" i="1"/>
  <c r="P299" i="1"/>
  <c r="E299" i="1"/>
  <c r="F299" i="1" s="1"/>
  <c r="B299" i="1"/>
  <c r="A300" i="1"/>
  <c r="G299" i="1" l="1"/>
  <c r="J301" i="1"/>
  <c r="K302" i="1"/>
  <c r="O301" i="1"/>
  <c r="N301" i="1" s="1"/>
  <c r="P300" i="1"/>
  <c r="E300" i="1"/>
  <c r="F300" i="1" s="1"/>
  <c r="B300" i="1"/>
  <c r="A301" i="1"/>
  <c r="P301" i="1" l="1"/>
  <c r="K303" i="1"/>
  <c r="J302" i="1"/>
  <c r="O302" i="1"/>
  <c r="N302" i="1" s="1"/>
  <c r="E301" i="1"/>
  <c r="F301" i="1" s="1"/>
  <c r="B301" i="1"/>
  <c r="G300" i="1"/>
  <c r="A302" i="1"/>
  <c r="P302" i="1" l="1"/>
  <c r="G301" i="1"/>
  <c r="K304" i="1"/>
  <c r="O303" i="1"/>
  <c r="N303" i="1" s="1"/>
  <c r="J303" i="1"/>
  <c r="E302" i="1"/>
  <c r="F302" i="1" s="1"/>
  <c r="G302" i="1" s="1"/>
  <c r="B302" i="1"/>
  <c r="A303" i="1"/>
  <c r="J304" i="1" l="1"/>
  <c r="K305" i="1"/>
  <c r="O304" i="1"/>
  <c r="N304" i="1" s="1"/>
  <c r="P303" i="1"/>
  <c r="E303" i="1"/>
  <c r="F303" i="1" s="1"/>
  <c r="B303" i="1"/>
  <c r="A304" i="1"/>
  <c r="P304" i="1" l="1"/>
  <c r="O305" i="1"/>
  <c r="N305" i="1" s="1"/>
  <c r="J305" i="1"/>
  <c r="K306" i="1"/>
  <c r="E304" i="1"/>
  <c r="F304" i="1" s="1"/>
  <c r="B304" i="1"/>
  <c r="A305" i="1"/>
  <c r="G303" i="1"/>
  <c r="P305" i="1" l="1"/>
  <c r="O306" i="1"/>
  <c r="N306" i="1" s="1"/>
  <c r="K307" i="1"/>
  <c r="J306" i="1"/>
  <c r="E305" i="1"/>
  <c r="F305" i="1" s="1"/>
  <c r="B305" i="1"/>
  <c r="G304" i="1"/>
  <c r="A306" i="1"/>
  <c r="K308" i="1" l="1"/>
  <c r="O307" i="1"/>
  <c r="N307" i="1" s="1"/>
  <c r="J307" i="1"/>
  <c r="P306" i="1"/>
  <c r="E306" i="1"/>
  <c r="F306" i="1" s="1"/>
  <c r="B306" i="1"/>
  <c r="G305" i="1"/>
  <c r="A307" i="1"/>
  <c r="G306" i="1" l="1"/>
  <c r="P307" i="1"/>
  <c r="J308" i="1"/>
  <c r="K309" i="1"/>
  <c r="O308" i="1"/>
  <c r="N308" i="1" s="1"/>
  <c r="E307" i="1"/>
  <c r="F307" i="1" s="1"/>
  <c r="G307" i="1" s="1"/>
  <c r="B307" i="1"/>
  <c r="A308" i="1"/>
  <c r="P308" i="1" l="1"/>
  <c r="J309" i="1"/>
  <c r="K310" i="1"/>
  <c r="O309" i="1"/>
  <c r="N309" i="1" s="1"/>
  <c r="E308" i="1"/>
  <c r="F308" i="1" s="1"/>
  <c r="B308" i="1"/>
  <c r="A309" i="1"/>
  <c r="P309" i="1" l="1"/>
  <c r="J310" i="1"/>
  <c r="O310" i="1"/>
  <c r="N310" i="1" s="1"/>
  <c r="K311" i="1"/>
  <c r="E309" i="1"/>
  <c r="F309" i="1" s="1"/>
  <c r="B309" i="1"/>
  <c r="A310" i="1"/>
  <c r="G308" i="1"/>
  <c r="P310" i="1" l="1"/>
  <c r="O311" i="1"/>
  <c r="N311" i="1" s="1"/>
  <c r="K312" i="1"/>
  <c r="J311" i="1"/>
  <c r="E310" i="1"/>
  <c r="F310" i="1" s="1"/>
  <c r="B310" i="1"/>
  <c r="G309" i="1"/>
  <c r="A311" i="1"/>
  <c r="O312" i="1" l="1"/>
  <c r="N312" i="1" s="1"/>
  <c r="J312" i="1"/>
  <c r="K313" i="1"/>
  <c r="G310" i="1"/>
  <c r="P311" i="1"/>
  <c r="E311" i="1"/>
  <c r="F311" i="1" s="1"/>
  <c r="B311" i="1"/>
  <c r="A312" i="1"/>
  <c r="J313" i="1" l="1"/>
  <c r="O313" i="1"/>
  <c r="N313" i="1" s="1"/>
  <c r="K314" i="1"/>
  <c r="P312" i="1"/>
  <c r="E312" i="1"/>
  <c r="F312" i="1" s="1"/>
  <c r="B312" i="1"/>
  <c r="G311" i="1"/>
  <c r="A313" i="1"/>
  <c r="P313" i="1" l="1"/>
  <c r="G312" i="1"/>
  <c r="O314" i="1"/>
  <c r="N314" i="1" s="1"/>
  <c r="J314" i="1"/>
  <c r="K315" i="1"/>
  <c r="E313" i="1"/>
  <c r="F313" i="1" s="1"/>
  <c r="B313" i="1"/>
  <c r="A314" i="1"/>
  <c r="G313" i="1" l="1"/>
  <c r="K316" i="1"/>
  <c r="O315" i="1"/>
  <c r="N315" i="1" s="1"/>
  <c r="J315" i="1"/>
  <c r="P314" i="1"/>
  <c r="E314" i="1"/>
  <c r="F314" i="1" s="1"/>
  <c r="B314" i="1"/>
  <c r="A315" i="1"/>
  <c r="G314" i="1" l="1"/>
  <c r="P315" i="1"/>
  <c r="K317" i="1"/>
  <c r="J316" i="1"/>
  <c r="O316" i="1"/>
  <c r="N316" i="1" s="1"/>
  <c r="E315" i="1"/>
  <c r="F315" i="1" s="1"/>
  <c r="B315" i="1"/>
  <c r="A316" i="1"/>
  <c r="P316" i="1" l="1"/>
  <c r="J317" i="1"/>
  <c r="O317" i="1"/>
  <c r="N317" i="1" s="1"/>
  <c r="K318" i="1"/>
  <c r="E316" i="1"/>
  <c r="F316" i="1" s="1"/>
  <c r="B316" i="1"/>
  <c r="A317" i="1"/>
  <c r="G315" i="1"/>
  <c r="P317" i="1" l="1"/>
  <c r="K319" i="1"/>
  <c r="O318" i="1"/>
  <c r="N318" i="1" s="1"/>
  <c r="J318" i="1"/>
  <c r="E317" i="1"/>
  <c r="F317" i="1" s="1"/>
  <c r="B317" i="1"/>
  <c r="G316" i="1"/>
  <c r="A318" i="1"/>
  <c r="P318" i="1" l="1"/>
  <c r="O319" i="1"/>
  <c r="N319" i="1" s="1"/>
  <c r="J319" i="1"/>
  <c r="K320" i="1"/>
  <c r="E318" i="1"/>
  <c r="F318" i="1" s="1"/>
  <c r="B318" i="1"/>
  <c r="G318" i="1" s="1"/>
  <c r="A319" i="1"/>
  <c r="G317" i="1"/>
  <c r="P319" i="1" l="1"/>
  <c r="O320" i="1"/>
  <c r="N320" i="1" s="1"/>
  <c r="J320" i="1"/>
  <c r="K321" i="1"/>
  <c r="E319" i="1"/>
  <c r="F319" i="1" s="1"/>
  <c r="B319" i="1"/>
  <c r="A320" i="1"/>
  <c r="G319" i="1"/>
  <c r="J321" i="1" l="1"/>
  <c r="O321" i="1"/>
  <c r="N321" i="1" s="1"/>
  <c r="K322" i="1"/>
  <c r="P320" i="1"/>
  <c r="E320" i="1"/>
  <c r="F320" i="1" s="1"/>
  <c r="G320" i="1" s="1"/>
  <c r="B320" i="1"/>
  <c r="A321" i="1"/>
  <c r="P321" i="1" l="1"/>
  <c r="J322" i="1"/>
  <c r="K323" i="1"/>
  <c r="O322" i="1"/>
  <c r="N322" i="1" s="1"/>
  <c r="E321" i="1"/>
  <c r="F321" i="1" s="1"/>
  <c r="B321" i="1"/>
  <c r="A322" i="1"/>
  <c r="P322" i="1" l="1"/>
  <c r="J323" i="1"/>
  <c r="O323" i="1"/>
  <c r="N323" i="1" s="1"/>
  <c r="K324" i="1"/>
  <c r="E322" i="1"/>
  <c r="F322" i="1" s="1"/>
  <c r="B322" i="1"/>
  <c r="G321" i="1"/>
  <c r="A323" i="1"/>
  <c r="G322" i="1" l="1"/>
  <c r="P323" i="1"/>
  <c r="K325" i="1"/>
  <c r="O324" i="1"/>
  <c r="N324" i="1" s="1"/>
  <c r="J324" i="1"/>
  <c r="E323" i="1"/>
  <c r="F323" i="1" s="1"/>
  <c r="G323" i="1" s="1"/>
  <c r="B323" i="1"/>
  <c r="A324" i="1"/>
  <c r="P324" i="1" l="1"/>
  <c r="J325" i="1"/>
  <c r="K326" i="1"/>
  <c r="O325" i="1"/>
  <c r="N325" i="1" s="1"/>
  <c r="E324" i="1"/>
  <c r="F324" i="1" s="1"/>
  <c r="B324" i="1"/>
  <c r="A325" i="1"/>
  <c r="P325" i="1" l="1"/>
  <c r="O326" i="1"/>
  <c r="N326" i="1" s="1"/>
  <c r="J326" i="1"/>
  <c r="K327" i="1"/>
  <c r="E325" i="1"/>
  <c r="F325" i="1" s="1"/>
  <c r="B325" i="1"/>
  <c r="G324" i="1"/>
  <c r="A326" i="1"/>
  <c r="J327" i="1" l="1"/>
  <c r="K328" i="1"/>
  <c r="O327" i="1"/>
  <c r="N327" i="1" s="1"/>
  <c r="P326" i="1"/>
  <c r="E326" i="1"/>
  <c r="F326" i="1" s="1"/>
  <c r="B326" i="1"/>
  <c r="A327" i="1"/>
  <c r="G325" i="1"/>
  <c r="P327" i="1" l="1"/>
  <c r="K329" i="1"/>
  <c r="O328" i="1"/>
  <c r="N328" i="1" s="1"/>
  <c r="J328" i="1"/>
  <c r="E327" i="1"/>
  <c r="F327" i="1" s="1"/>
  <c r="B327" i="1"/>
  <c r="G326" i="1"/>
  <c r="A328" i="1"/>
  <c r="G327" i="1" l="1"/>
  <c r="P328" i="1"/>
  <c r="J329" i="1"/>
  <c r="O329" i="1"/>
  <c r="N329" i="1" s="1"/>
  <c r="K330" i="1"/>
  <c r="E328" i="1"/>
  <c r="F328" i="1" s="1"/>
  <c r="G328" i="1" s="1"/>
  <c r="B328" i="1"/>
  <c r="A329" i="1"/>
  <c r="P329" i="1" l="1"/>
  <c r="J330" i="1"/>
  <c r="K331" i="1"/>
  <c r="O330" i="1"/>
  <c r="N330" i="1" s="1"/>
  <c r="E329" i="1"/>
  <c r="F329" i="1" s="1"/>
  <c r="B329" i="1"/>
  <c r="A330" i="1"/>
  <c r="P330" i="1" l="1"/>
  <c r="K332" i="1"/>
  <c r="J331" i="1"/>
  <c r="O331" i="1"/>
  <c r="N331" i="1" s="1"/>
  <c r="E330" i="1"/>
  <c r="F330" i="1" s="1"/>
  <c r="B330" i="1"/>
  <c r="G329" i="1"/>
  <c r="A331" i="1"/>
  <c r="G330" i="1" l="1"/>
  <c r="P331" i="1"/>
  <c r="J332" i="1"/>
  <c r="K333" i="1"/>
  <c r="O332" i="1"/>
  <c r="N332" i="1" s="1"/>
  <c r="E331" i="1"/>
  <c r="F331" i="1" s="1"/>
  <c r="B331" i="1"/>
  <c r="A332" i="1"/>
  <c r="P332" i="1" l="1"/>
  <c r="G331" i="1"/>
  <c r="O333" i="1"/>
  <c r="N333" i="1" s="1"/>
  <c r="K334" i="1"/>
  <c r="J333" i="1"/>
  <c r="E332" i="1"/>
  <c r="F332" i="1" s="1"/>
  <c r="B332" i="1"/>
  <c r="A333" i="1"/>
  <c r="G332" i="1" l="1"/>
  <c r="J334" i="1"/>
  <c r="K335" i="1"/>
  <c r="O334" i="1"/>
  <c r="N334" i="1" s="1"/>
  <c r="P333" i="1"/>
  <c r="E333" i="1"/>
  <c r="F333" i="1" s="1"/>
  <c r="B333" i="1"/>
  <c r="A334" i="1"/>
  <c r="P334" i="1" l="1"/>
  <c r="O335" i="1"/>
  <c r="N335" i="1" s="1"/>
  <c r="K336" i="1"/>
  <c r="J335" i="1"/>
  <c r="E334" i="1"/>
  <c r="F334" i="1" s="1"/>
  <c r="B334" i="1"/>
  <c r="A335" i="1"/>
  <c r="G333" i="1"/>
  <c r="J336" i="1" l="1"/>
  <c r="O336" i="1"/>
  <c r="N336" i="1" s="1"/>
  <c r="K337" i="1"/>
  <c r="P335" i="1"/>
  <c r="E335" i="1"/>
  <c r="F335" i="1" s="1"/>
  <c r="B335" i="1"/>
  <c r="A336" i="1"/>
  <c r="G334" i="1"/>
  <c r="G335" i="1" l="1"/>
  <c r="P336" i="1"/>
  <c r="J337" i="1"/>
  <c r="K338" i="1"/>
  <c r="O337" i="1"/>
  <c r="N337" i="1" s="1"/>
  <c r="E336" i="1"/>
  <c r="F336" i="1" s="1"/>
  <c r="B336" i="1"/>
  <c r="A337" i="1"/>
  <c r="P337" i="1" l="1"/>
  <c r="O338" i="1"/>
  <c r="N338" i="1" s="1"/>
  <c r="J338" i="1"/>
  <c r="K339" i="1"/>
  <c r="E337" i="1"/>
  <c r="F337" i="1" s="1"/>
  <c r="B337" i="1"/>
  <c r="G336" i="1"/>
  <c r="A338" i="1"/>
  <c r="O339" i="1" l="1"/>
  <c r="N339" i="1" s="1"/>
  <c r="J339" i="1"/>
  <c r="K340" i="1"/>
  <c r="G337" i="1"/>
  <c r="P338" i="1"/>
  <c r="E338" i="1"/>
  <c r="F338" i="1" s="1"/>
  <c r="B338" i="1"/>
  <c r="A339" i="1"/>
  <c r="G338" i="1" l="1"/>
  <c r="O340" i="1"/>
  <c r="N340" i="1" s="1"/>
  <c r="K341" i="1"/>
  <c r="J340" i="1"/>
  <c r="P339" i="1"/>
  <c r="E339" i="1"/>
  <c r="F339" i="1" s="1"/>
  <c r="B339" i="1"/>
  <c r="A340" i="1"/>
  <c r="G339" i="1" l="1"/>
  <c r="J341" i="1"/>
  <c r="O341" i="1"/>
  <c r="N341" i="1" s="1"/>
  <c r="K342" i="1"/>
  <c r="P340" i="1"/>
  <c r="E340" i="1"/>
  <c r="F340" i="1" s="1"/>
  <c r="B340" i="1"/>
  <c r="A341" i="1"/>
  <c r="P341" i="1" l="1"/>
  <c r="O342" i="1"/>
  <c r="N342" i="1" s="1"/>
  <c r="J342" i="1"/>
  <c r="K343" i="1"/>
  <c r="E341" i="1"/>
  <c r="F341" i="1" s="1"/>
  <c r="B341" i="1"/>
  <c r="G340" i="1"/>
  <c r="A342" i="1"/>
  <c r="G341" i="1" l="1"/>
  <c r="J343" i="1"/>
  <c r="K344" i="1"/>
  <c r="O343" i="1"/>
  <c r="N343" i="1" s="1"/>
  <c r="P342" i="1"/>
  <c r="E342" i="1"/>
  <c r="F342" i="1" s="1"/>
  <c r="B342" i="1"/>
  <c r="A343" i="1"/>
  <c r="P343" i="1" l="1"/>
  <c r="K345" i="1"/>
  <c r="O344" i="1"/>
  <c r="N344" i="1" s="1"/>
  <c r="J344" i="1"/>
  <c r="E343" i="1"/>
  <c r="F343" i="1" s="1"/>
  <c r="B343" i="1"/>
  <c r="A344" i="1"/>
  <c r="G342" i="1"/>
  <c r="P344" i="1" l="1"/>
  <c r="J345" i="1"/>
  <c r="O345" i="1"/>
  <c r="N345" i="1" s="1"/>
  <c r="K346" i="1"/>
  <c r="E344" i="1"/>
  <c r="F344" i="1" s="1"/>
  <c r="B344" i="1"/>
  <c r="G343" i="1"/>
  <c r="A345" i="1"/>
  <c r="P345" i="1" l="1"/>
  <c r="J346" i="1"/>
  <c r="K347" i="1"/>
  <c r="O346" i="1"/>
  <c r="N346" i="1" s="1"/>
  <c r="E345" i="1"/>
  <c r="F345" i="1" s="1"/>
  <c r="B345" i="1"/>
  <c r="G344" i="1"/>
  <c r="A346" i="1"/>
  <c r="P346" i="1" l="1"/>
  <c r="J347" i="1"/>
  <c r="K348" i="1"/>
  <c r="O347" i="1"/>
  <c r="N347" i="1" s="1"/>
  <c r="E346" i="1"/>
  <c r="F346" i="1" s="1"/>
  <c r="B346" i="1"/>
  <c r="G345" i="1"/>
  <c r="A347" i="1"/>
  <c r="P347" i="1" l="1"/>
  <c r="G346" i="1"/>
  <c r="J348" i="1"/>
  <c r="K349" i="1"/>
  <c r="O348" i="1"/>
  <c r="N348" i="1" s="1"/>
  <c r="E347" i="1"/>
  <c r="F347" i="1" s="1"/>
  <c r="B347" i="1"/>
  <c r="A348" i="1"/>
  <c r="P348" i="1" l="1"/>
  <c r="J349" i="1"/>
  <c r="K350" i="1"/>
  <c r="O349" i="1"/>
  <c r="N349" i="1" s="1"/>
  <c r="E348" i="1"/>
  <c r="F348" i="1" s="1"/>
  <c r="B348" i="1"/>
  <c r="A349" i="1"/>
  <c r="G347" i="1"/>
  <c r="P349" i="1" l="1"/>
  <c r="J350" i="1"/>
  <c r="O350" i="1"/>
  <c r="N350" i="1" s="1"/>
  <c r="E349" i="1"/>
  <c r="F349" i="1" s="1"/>
  <c r="B349" i="1"/>
  <c r="G348" i="1"/>
  <c r="A350" i="1"/>
  <c r="G349" i="1" l="1"/>
  <c r="P350" i="1"/>
  <c r="E350" i="1"/>
  <c r="F350" i="1" s="1"/>
  <c r="B350" i="1"/>
  <c r="G350" i="1" l="1"/>
</calcChain>
</file>

<file path=xl/sharedStrings.xml><?xml version="1.0" encoding="utf-8"?>
<sst xmlns="http://schemas.openxmlformats.org/spreadsheetml/2006/main" count="34" uniqueCount="28">
  <si>
    <t>Width</t>
  </si>
  <si>
    <t>Focus</t>
  </si>
  <si>
    <t>C</t>
  </si>
  <si>
    <t>Vh</t>
  </si>
  <si>
    <t>Vk</t>
  </si>
  <si>
    <t>Hh</t>
  </si>
  <si>
    <t>Hk</t>
  </si>
  <si>
    <t>X</t>
  </si>
  <si>
    <t>Y</t>
  </si>
  <si>
    <t>T1</t>
  </si>
  <si>
    <t>T2</t>
  </si>
  <si>
    <t>T3</t>
  </si>
  <si>
    <t>T4</t>
  </si>
  <si>
    <t>H1</t>
  </si>
  <si>
    <t>H2</t>
  </si>
  <si>
    <t>V1</t>
  </si>
  <si>
    <t>V2</t>
  </si>
  <si>
    <t>Vertex 1</t>
  </si>
  <si>
    <t>B_V1</t>
  </si>
  <si>
    <t>Increment</t>
  </si>
  <si>
    <t>Seed</t>
  </si>
  <si>
    <t>Vertex 2</t>
  </si>
  <si>
    <t>B_V2</t>
  </si>
  <si>
    <t>Vertex 3</t>
  </si>
  <si>
    <t>B_H1</t>
  </si>
  <si>
    <t>Vertex 4</t>
  </si>
  <si>
    <t>B_H2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</si>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</sst>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perbola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F3">
            <v>520.39840807808514</v>
          </cell>
          <cell r="H3">
            <v>1202.1565996158736</v>
          </cell>
          <cell r="I3">
            <v>396</v>
          </cell>
          <cell r="J3">
            <v>533.66775124910134</v>
          </cell>
          <cell r="L3">
            <v>1416.9835212107148</v>
          </cell>
        </row>
        <row r="4">
          <cell r="F4">
            <v>520.34008825802653</v>
          </cell>
          <cell r="H4">
            <v>1194.6632203261302</v>
          </cell>
          <cell r="I4">
            <v>397</v>
          </cell>
          <cell r="J4">
            <v>533.61992195945697</v>
          </cell>
          <cell r="L4">
            <v>1408.6245951281696</v>
          </cell>
        </row>
        <row r="5">
          <cell r="F5">
            <v>520.28166704405578</v>
          </cell>
          <cell r="H5">
            <v>1187.160650459743</v>
          </cell>
          <cell r="I5">
            <v>398</v>
          </cell>
          <cell r="J5">
            <v>533.57200942309942</v>
          </cell>
          <cell r="L5">
            <v>1400.2582577052008</v>
          </cell>
        </row>
        <row r="6">
          <cell r="F6">
            <v>520.22314467382182</v>
          </cell>
          <cell r="H6">
            <v>1179.6487146604279</v>
          </cell>
          <cell r="I6">
            <v>399</v>
          </cell>
          <cell r="J6">
            <v>533.52401383466872</v>
          </cell>
          <cell r="L6">
            <v>1391.8843752975786</v>
          </cell>
        </row>
        <row r="7">
          <cell r="F7">
            <v>520.1645213846416</v>
          </cell>
          <cell r="H7">
            <v>1172.1272328548637</v>
          </cell>
          <cell r="I7">
            <v>400</v>
          </cell>
          <cell r="J7">
            <v>533.47593538853448</v>
          </cell>
          <cell r="L7">
            <v>1383.5028109034611</v>
          </cell>
        </row>
        <row r="8">
          <cell r="F8">
            <v>520.1057974134975</v>
          </cell>
          <cell r="H8">
            <v>1164.5960200859352</v>
          </cell>
          <cell r="I8">
            <v>401</v>
          </cell>
          <cell r="J8">
            <v>533.42777427879389</v>
          </cell>
          <cell r="L8">
            <v>1375.1134240535744</v>
          </cell>
        </row>
        <row r="9">
          <cell r="F9">
            <v>520.04697299703537</v>
          </cell>
          <cell r="H9">
            <v>1157.0548863385868</v>
          </cell>
          <cell r="I9">
            <v>402</v>
          </cell>
          <cell r="J9">
            <v>533.37953069927084</v>
          </cell>
          <cell r="L9">
            <v>1366.7160706969223</v>
          </cell>
        </row>
        <row r="10">
          <cell r="F10">
            <v>519.98804837156308</v>
          </cell>
          <cell r="H10">
            <v>1149.5036363578847</v>
          </cell>
          <cell r="I10">
            <v>403</v>
          </cell>
          <cell r="J10">
            <v>533.331204843514</v>
          </cell>
          <cell r="L10">
            <v>1358.3106030818005</v>
          </cell>
        </row>
        <row r="11">
          <cell r="F11">
            <v>519.92902377304858</v>
          </cell>
          <cell r="H11">
            <v>1141.9420694588671</v>
          </cell>
          <cell r="I11">
            <v>404</v>
          </cell>
          <cell r="J11">
            <v>533.2827969047953</v>
          </cell>
          <cell r="L11">
            <v>1349.8968696318898</v>
          </cell>
        </row>
        <row r="12">
          <cell r="F12">
            <v>519.86989943711774</v>
          </cell>
          <cell r="H12">
            <v>1134.3699793277324</v>
          </cell>
          <cell r="I12">
            <v>405</v>
          </cell>
          <cell r="J12">
            <v>533.23430707610885</v>
          </cell>
          <cell r="L12">
            <v>1341.4747148171773</v>
          </cell>
        </row>
        <row r="13">
          <cell r="F13">
            <v>519.81067559905296</v>
          </cell>
          <cell r="H13">
            <v>1126.787153813887</v>
          </cell>
          <cell r="I13">
            <v>406</v>
          </cell>
          <cell r="J13">
            <v>533.1857355501686</v>
          </cell>
          <cell r="L13">
            <v>1333.0439790194471</v>
          </cell>
        </row>
        <row r="14">
          <cell r="F14">
            <v>519.75135249379127</v>
          </cell>
          <cell r="H14">
            <v>1119.1933747123417</v>
          </cell>
          <cell r="I14">
            <v>407</v>
          </cell>
          <cell r="J14">
            <v>533.13708251940807</v>
          </cell>
          <cell r="L14">
            <v>1324.6044983920649</v>
          </cell>
        </row>
        <row r="15">
          <cell r="F15">
            <v>519.69193035592275</v>
          </cell>
          <cell r="H15">
            <v>1111.5884175359151</v>
          </cell>
          <cell r="I15">
            <v>408</v>
          </cell>
          <cell r="J15">
            <v>533.08834817597779</v>
          </cell>
          <cell r="L15">
            <v>1316.1561047137641</v>
          </cell>
        </row>
        <row r="16">
          <cell r="F16">
            <v>519.63240941968843</v>
          </cell>
          <cell r="H16">
            <v>1103.9720512766617</v>
          </cell>
          <cell r="I16">
            <v>409</v>
          </cell>
          <cell r="J16">
            <v>533.03953271174476</v>
          </cell>
          <cell r="L16">
            <v>1307.6986252361223</v>
          </cell>
        </row>
        <row r="17">
          <cell r="F17">
            <v>519.57278991897897</v>
          </cell>
          <cell r="H17">
            <v>1096.3440381559067</v>
          </cell>
          <cell r="I17">
            <v>410</v>
          </cell>
          <cell r="J17">
            <v>532.9906363182904</v>
          </cell>
          <cell r="L17">
            <v>1299.231882524402</v>
          </cell>
        </row>
        <row r="18">
          <cell r="F18">
            <v>519.51307208733249</v>
          </cell>
          <cell r="H18">
            <v>1088.704133362228</v>
          </cell>
          <cell r="I18">
            <v>411</v>
          </cell>
          <cell r="J18">
            <v>532.94165918690953</v>
          </cell>
          <cell r="L18">
            <v>1290.7556942914018</v>
          </cell>
        </row>
        <row r="19">
          <cell r="F19">
            <v>519.45325615793377</v>
          </cell>
          <cell r="H19">
            <v>1081.0520847766772</v>
          </cell>
          <cell r="I19">
            <v>412</v>
          </cell>
          <cell r="J19">
            <v>532.89260150860912</v>
          </cell>
          <cell r="L19">
            <v>1282.2698732239551</v>
          </cell>
        </row>
        <row r="20">
          <cell r="F20">
            <v>519.39334236361174</v>
          </cell>
          <cell r="H20">
            <v>1073.3876326844836</v>
          </cell>
          <cell r="I20">
            <v>413</v>
          </cell>
          <cell r="J20">
            <v>532.84346347410644</v>
          </cell>
          <cell r="L20">
            <v>1273.7742268016721</v>
          </cell>
        </row>
        <row r="21">
          <cell r="F21">
            <v>519.33333093683825</v>
          </cell>
          <cell r="H21">
            <v>1065.7105094724366</v>
          </cell>
          <cell r="I21">
            <v>414</v>
          </cell>
          <cell r="J21">
            <v>532.79424527382832</v>
          </cell>
          <cell r="L21">
            <v>1265.2685571075172</v>
          </cell>
        </row>
        <row r="22">
          <cell r="F22">
            <v>519.2732221097267</v>
          </cell>
          <cell r="H22">
            <v>1058.0204393110748</v>
          </cell>
          <cell r="I22">
            <v>415</v>
          </cell>
          <cell r="J22">
            <v>532.7449470979094</v>
          </cell>
          <cell r="L22">
            <v>1256.7526606297677</v>
          </cell>
        </row>
        <row r="23">
          <cell r="F23">
            <v>519.21301611402998</v>
          </cell>
          <cell r="H23">
            <v>1050.317137820763</v>
          </cell>
          <cell r="I23">
            <v>416</v>
          </cell>
          <cell r="J23">
            <v>532.69556913619101</v>
          </cell>
          <cell r="L23">
            <v>1248.2263280548855</v>
          </cell>
        </row>
        <row r="24">
          <cell r="F24">
            <v>519.15271318113935</v>
          </cell>
          <cell r="H24">
            <v>1042.6003117206517</v>
          </cell>
          <cell r="I24">
            <v>417</v>
          </cell>
          <cell r="J24">
            <v>532.64611157822003</v>
          </cell>
          <cell r="L24">
            <v>1239.6893440507934</v>
          </cell>
        </row>
        <row r="25">
          <cell r="F25">
            <v>519.09231354208259</v>
          </cell>
          <cell r="H25">
            <v>1034.8696584594602</v>
          </cell>
          <cell r="I25">
            <v>418</v>
          </cell>
          <cell r="J25">
            <v>532.59657461324741</v>
          </cell>
          <cell r="L25">
            <v>1231.1414870400199</v>
          </cell>
        </row>
        <row r="26">
          <cell r="F26">
            <v>519.03181742752281</v>
          </cell>
          <cell r="H26">
            <v>1027.1248658269355</v>
          </cell>
          <cell r="I26">
            <v>419</v>
          </cell>
          <cell r="J26">
            <v>532.54695843022705</v>
          </cell>
          <cell r="L26">
            <v>1222.582528962138</v>
          </cell>
        </row>
        <row r="27">
          <cell r="F27">
            <v>518.97122506775668</v>
          </cell>
          <cell r="H27">
            <v>1019.365611544749</v>
          </cell>
          <cell r="I27">
            <v>420</v>
          </cell>
          <cell r="J27">
            <v>532.49726321781452</v>
          </cell>
          <cell r="L27">
            <v>1214.0122350248878</v>
          </cell>
        </row>
        <row r="28">
          <cell r="F28">
            <v>518.91053669271332</v>
          </cell>
          <cell r="H28">
            <v>1011.5915628355151</v>
          </cell>
          <cell r="I28">
            <v>421</v>
          </cell>
          <cell r="J28">
            <v>532.44748916436606</v>
          </cell>
          <cell r="L28">
            <v>1205.430363443327</v>
          </cell>
        </row>
        <row r="29">
          <cell r="F29">
            <v>518.84975253195239</v>
          </cell>
          <cell r="H29">
            <v>1003.8023759684971</v>
          </cell>
          <cell r="I29">
            <v>422</v>
          </cell>
          <cell r="J29">
            <v>532.39763645793687</v>
          </cell>
          <cell r="L29">
            <v>1196.8366651663123</v>
          </cell>
        </row>
        <row r="30">
          <cell r="F30">
            <v>518.78887281466314</v>
          </cell>
          <cell r="H30">
            <v>995.99769578046721</v>
          </cell>
          <cell r="I30">
            <v>423</v>
          </cell>
          <cell r="J30">
            <v>532.34770528628076</v>
          </cell>
          <cell r="L30">
            <v>1188.2308835895697</v>
          </cell>
        </row>
        <row r="31">
          <cell r="F31">
            <v>518.7278977696626</v>
          </cell>
          <cell r="H31">
            <v>988.17715517006366</v>
          </cell>
          <cell r="I31">
            <v>424</v>
          </cell>
          <cell r="J31">
            <v>532.29769583684811</v>
          </cell>
          <cell r="L31">
            <v>1179.6127542545478</v>
          </cell>
        </row>
        <row r="32">
          <cell r="F32">
            <v>518.66682762539449</v>
          </cell>
          <cell r="H32">
            <v>980.34037456385522</v>
          </cell>
          <cell r="I32">
            <v>425</v>
          </cell>
          <cell r="J32">
            <v>532.2476082967853</v>
          </cell>
          <cell r="L32">
            <v>1170.9820045322094</v>
          </cell>
        </row>
        <row r="33">
          <cell r="F33">
            <v>518.60566260992778</v>
          </cell>
          <cell r="H33">
            <v>972.48696135218188</v>
          </cell>
          <cell r="I33">
            <v>426</v>
          </cell>
          <cell r="J33">
            <v>532.1974428529337</v>
          </cell>
          <cell r="L33">
            <v>1162.3383532908413</v>
          </cell>
        </row>
        <row r="34">
          <cell r="F34">
            <v>518.54440295095537</v>
          </cell>
          <cell r="H34">
            <v>964.61650929268262</v>
          </cell>
          <cell r="I34">
            <v>427</v>
          </cell>
          <cell r="J34">
            <v>532.14719969182795</v>
          </cell>
          <cell r="L34">
            <v>1153.6815105469004</v>
          </cell>
        </row>
        <row r="35">
          <cell r="F35">
            <v>518.48304887579286</v>
          </cell>
          <cell r="H35">
            <v>956.72859787925222</v>
          </cell>
          <cell r="I35">
            <v>428</v>
          </cell>
          <cell r="J35">
            <v>532.09687899969549</v>
          </cell>
          <cell r="L35">
            <v>1145.0111770978535</v>
          </cell>
        </row>
        <row r="36">
          <cell r="F36">
            <v>518.42160061137679</v>
          </cell>
          <cell r="H36">
            <v>948.82279167397746</v>
          </cell>
          <cell r="I36">
            <v>429</v>
          </cell>
          <cell r="J36">
            <v>532.04648096245512</v>
          </cell>
          <cell r="L36">
            <v>1136.327044135872</v>
          </cell>
        </row>
        <row r="37">
          <cell r="F37">
            <v>518.36005838426411</v>
          </cell>
          <cell r="H37">
            <v>940.89863959939919</v>
          </cell>
          <cell r="I37">
            <v>430</v>
          </cell>
          <cell r="J37">
            <v>531.99600576571606</v>
          </cell>
          <cell r="L37">
            <v>1127.6287928411746</v>
          </cell>
        </row>
        <row r="38">
          <cell r="F38">
            <v>518.29842242063023</v>
          </cell>
          <cell r="H38">
            <v>932.95567418822202</v>
          </cell>
          <cell r="I38">
            <v>431</v>
          </cell>
          <cell r="J38">
            <v>531.94545359477695</v>
          </cell>
          <cell r="L38">
            <v>1118.9160939537164</v>
          </cell>
        </row>
        <row r="39">
          <cell r="F39">
            <v>518.23669294626836</v>
          </cell>
          <cell r="H39">
            <v>924.99341078734176</v>
          </cell>
          <cell r="I39">
            <v>432</v>
          </cell>
          <cell r="J39">
            <v>531.89482463462491</v>
          </cell>
          <cell r="L39">
            <v>1110.1886073218193</v>
          </cell>
        </row>
        <row r="40">
          <cell r="F40">
            <v>518.17487018658767</v>
          </cell>
          <cell r="H40">
            <v>917.01134671278749</v>
          </cell>
          <cell r="I40">
            <v>433</v>
          </cell>
          <cell r="J40">
            <v>531.84411906993432</v>
          </cell>
          <cell r="L40">
            <v>1101.4459814262341</v>
          </cell>
        </row>
        <row r="41">
          <cell r="F41">
            <v>518.11295436661294</v>
          </cell>
          <cell r="H41">
            <v>909.00896035187691</v>
          </cell>
          <cell r="I41">
            <v>434</v>
          </cell>
          <cell r="J41">
            <v>531.7933370850659</v>
          </cell>
          <cell r="L41">
            <v>1092.6878528780121</v>
          </cell>
        </row>
        <row r="42">
          <cell r="F42">
            <v>518.05094571098232</v>
          </cell>
          <cell r="H42">
            <v>900.98571020854706</v>
          </cell>
          <cell r="I42">
            <v>435</v>
          </cell>
          <cell r="J42">
            <v>531.74247886406579</v>
          </cell>
          <cell r="L42">
            <v>1083.9138458884277</v>
          </cell>
        </row>
        <row r="43">
          <cell r="F43">
            <v>517.98884444394707</v>
          </cell>
          <cell r="H43">
            <v>892.94103388745657</v>
          </cell>
          <cell r="I43">
            <v>436</v>
          </cell>
          <cell r="J43">
            <v>531.69154459066476</v>
          </cell>
          <cell r="L43">
            <v>1075.1235717090592</v>
          </cell>
        </row>
        <row r="44">
          <cell r="F44">
            <v>517.92665078937</v>
          </cell>
          <cell r="H44">
            <v>884.87434701204893</v>
          </cell>
          <cell r="I44">
            <v>437</v>
          </cell>
          <cell r="J44">
            <v>531.64053444827675</v>
          </cell>
          <cell r="L44">
            <v>1066.3166280399871</v>
          </cell>
        </row>
        <row r="45">
          <cell r="F45">
            <v>517.86436497072441</v>
          </cell>
          <cell r="H45">
            <v>876.78504207131641</v>
          </cell>
          <cell r="I45">
            <v>438</v>
          </cell>
          <cell r="J45">
            <v>531.58944861999862</v>
          </cell>
          <cell r="L45">
            <v>1057.4925984038907</v>
          </cell>
        </row>
        <row r="46">
          <cell r="F46">
            <v>517.80198721109309</v>
          </cell>
          <cell r="H46">
            <v>868.67248718950464</v>
          </cell>
          <cell r="I46">
            <v>439</v>
          </cell>
          <cell r="J46">
            <v>531.53828728860879</v>
          </cell>
          <cell r="L46">
            <v>1048.6510514836561</v>
          </cell>
        </row>
        <row r="47">
          <cell r="F47">
            <v>517.73951773316708</v>
          </cell>
          <cell r="H47">
            <v>860.53602481244207</v>
          </cell>
          <cell r="I47">
            <v>440</v>
          </cell>
          <cell r="J47">
            <v>531.48705063656621</v>
          </cell>
          <cell r="L47">
            <v>1039.7915404208982</v>
          </cell>
        </row>
        <row r="48">
          <cell r="F48">
            <v>517.6769567592446</v>
          </cell>
          <cell r="H48">
            <v>852.37497030356303</v>
          </cell>
          <cell r="I48">
            <v>441</v>
          </cell>
          <cell r="J48">
            <v>531.43573884601005</v>
          </cell>
          <cell r="L48">
            <v>1030.9136020725848</v>
          </cell>
        </row>
        <row r="49">
          <cell r="F49">
            <v>517.61430451123033</v>
          </cell>
          <cell r="H49">
            <v>844.1886104420031</v>
          </cell>
          <cell r="I49">
            <v>442</v>
          </cell>
          <cell r="J49">
            <v>531.38435209875843</v>
          </cell>
          <cell r="L49">
            <v>1022.0167562227148</v>
          </cell>
        </row>
        <row r="50">
          <cell r="F50">
            <v>517.55156121063396</v>
          </cell>
          <cell r="H50">
            <v>835.97620181438174</v>
          </cell>
          <cell r="I50">
            <v>443</v>
          </cell>
          <cell r="J50">
            <v>531.33289057630759</v>
          </cell>
          <cell r="L50">
            <v>1013.1005047457282</v>
          </cell>
        </row>
        <row r="51">
          <cell r="F51">
            <v>517.48872707856913</v>
          </cell>
          <cell r="H51">
            <v>827.73696909102716</v>
          </cell>
          <cell r="I51">
            <v>444</v>
          </cell>
          <cell r="J51">
            <v>531.28135445983116</v>
          </cell>
          <cell r="L51">
            <v>1004.1643307180452</v>
          </cell>
        </row>
        <row r="52">
          <cell r="F52">
            <v>517.42580233575325</v>
          </cell>
          <cell r="H52">
            <v>819.47010317643685</v>
          </cell>
          <cell r="I52">
            <v>445</v>
          </cell>
          <cell r="J52">
            <v>531.2297439301791</v>
          </cell>
          <cell r="L52">
            <v>995.20769747380427</v>
          </cell>
        </row>
        <row r="53">
          <cell r="F53">
            <v>517.36278720250527</v>
          </cell>
          <cell r="H53">
            <v>811.17475922269671</v>
          </cell>
          <cell r="I53">
            <v>446</v>
          </cell>
          <cell r="J53">
            <v>531.17805916787745</v>
          </cell>
          <cell r="L53">
            <v>986.2300476005197</v>
          </cell>
        </row>
        <row r="54">
          <cell r="F54">
            <v>517.29968189874603</v>
          </cell>
          <cell r="H54">
            <v>802.85005449336563</v>
          </cell>
          <cell r="I54">
            <v>447</v>
          </cell>
          <cell r="J54">
            <v>531.12630035312702</v>
          </cell>
          <cell r="L54">
            <v>977.23080186998652</v>
          </cell>
        </row>
        <row r="55">
          <cell r="F55">
            <v>517.23648664399616</v>
          </cell>
          <cell r="H55">
            <v>794.49506606397506</v>
          </cell>
          <cell r="I55">
            <v>448</v>
          </cell>
          <cell r="J55">
            <v>531.07446766580256</v>
          </cell>
          <cell r="L55">
            <v>968.20935809932712</v>
          </cell>
        </row>
        <row r="56">
          <cell r="F56">
            <v>517.17320165737601</v>
          </cell>
          <cell r="H56">
            <v>786.10882834376059</v>
          </cell>
          <cell r="I56">
            <v>449</v>
          </cell>
          <cell r="J56">
            <v>531.02256128545253</v>
          </cell>
          <cell r="L56">
            <v>959.16508993660022</v>
          </cell>
        </row>
        <row r="57">
          <cell r="F57">
            <v>517.10982715760429</v>
          </cell>
          <cell r="H57">
            <v>777.69033040150373</v>
          </cell>
          <cell r="I57">
            <v>450</v>
          </cell>
          <cell r="J57">
            <v>530.97058139129774</v>
          </cell>
          <cell r="L57">
            <v>950.09734556485455</v>
          </cell>
        </row>
        <row r="58">
          <cell r="F58">
            <v>517.04636336299734</v>
          </cell>
          <cell r="H58">
            <v>769.23851307640609</v>
          </cell>
          <cell r="I58">
            <v>451</v>
          </cell>
          <cell r="J58">
            <v>530.91852816223138</v>
          </cell>
          <cell r="L58">
            <v>941.0054463179265</v>
          </cell>
        </row>
        <row r="59">
          <cell r="F59">
            <v>516.98281049146829</v>
          </cell>
          <cell r="H59">
            <v>760.75226585268877</v>
          </cell>
          <cell r="I59">
            <v>452</v>
          </cell>
          <cell r="J59">
            <v>530.86640177681727</v>
          </cell>
          <cell r="L59">
            <v>931.88868520061897</v>
          </cell>
        </row>
        <row r="60">
          <cell r="F60">
            <v>516.91916876052608</v>
          </cell>
          <cell r="H60">
            <v>752.2304234740842</v>
          </cell>
          <cell r="I60">
            <v>453</v>
          </cell>
          <cell r="J60">
            <v>530.81420241328999</v>
          </cell>
          <cell r="L60">
            <v>922.74632530517158</v>
          </cell>
        </row>
        <row r="61">
          <cell r="F61">
            <v>516.85543838727472</v>
          </cell>
          <cell r="H61">
            <v>743.67176227150105</v>
          </cell>
          <cell r="I61">
            <v>454</v>
          </cell>
          <cell r="J61">
            <v>530.7619302495541</v>
          </cell>
          <cell r="L61">
            <v>913.57759811511232</v>
          </cell>
        </row>
        <row r="62">
          <cell r="F62">
            <v>516.79161958841269</v>
          </cell>
          <cell r="H62">
            <v>735.07499617385974</v>
          </cell>
          <cell r="I62">
            <v>455</v>
          </cell>
          <cell r="J62">
            <v>530.70958546318286</v>
          </cell>
          <cell r="L62">
            <v>904.38170168667114</v>
          </cell>
        </row>
        <row r="63">
          <cell r="F63">
            <v>516.72771258023158</v>
          </cell>
          <cell r="H63">
            <v>726.43877236832566</v>
          </cell>
          <cell r="I63">
            <v>456</v>
          </cell>
          <cell r="J63">
            <v>530.65716823141838</v>
          </cell>
          <cell r="L63">
            <v>895.15779869691198</v>
          </cell>
        </row>
        <row r="64">
          <cell r="F64">
            <v>516.66371757861566</v>
          </cell>
          <cell r="H64">
            <v>717.76166657185024</v>
          </cell>
          <cell r="I64">
            <v>457</v>
          </cell>
          <cell r="J64">
            <v>530.60467873117034</v>
          </cell>
          <cell r="L64">
            <v>885.90501434659711</v>
          </cell>
        </row>
        <row r="65">
          <cell r="F65">
            <v>516.5996347990415</v>
          </cell>
          <cell r="H65">
            <v>709.04217787096411</v>
          </cell>
          <cell r="I65">
            <v>458</v>
          </cell>
          <cell r="J65">
            <v>530.55211713901565</v>
          </cell>
          <cell r="L65">
            <v>876.62243410450583</v>
          </cell>
        </row>
        <row r="66">
          <cell r="F66">
            <v>516.53546445657639</v>
          </cell>
          <cell r="H66">
            <v>700.27872308103156</v>
          </cell>
          <cell r="I66">
            <v>459</v>
          </cell>
          <cell r="J66">
            <v>530.4994836311979</v>
          </cell>
          <cell r="L66">
            <v>867.30910127848529</v>
          </cell>
        </row>
        <row r="67">
          <cell r="F67">
            <v>516.47120676587826</v>
          </cell>
          <cell r="H67">
            <v>691.46963056955735</v>
          </cell>
          <cell r="I67">
            <v>460</v>
          </cell>
          <cell r="J67">
            <v>530.44677838362645</v>
          </cell>
          <cell r="L67">
            <v>857.9640143968744</v>
          </cell>
        </row>
        <row r="68">
          <cell r="F68">
            <v>516.40686194119451</v>
          </cell>
          <cell r="H68">
            <v>682.61313348045098</v>
          </cell>
          <cell r="I68">
            <v>461</v>
          </cell>
          <cell r="J68">
            <v>530.39400157187617</v>
          </cell>
          <cell r="L68">
            <v>848.58612438209661</v>
          </cell>
        </row>
        <row r="69">
          <cell r="F69">
            <v>516.34243019636176</v>
          </cell>
          <cell r="H69">
            <v>673.70736228721739</v>
          </cell>
          <cell r="I69">
            <v>462</v>
          </cell>
          <cell r="J69">
            <v>530.34115337118658</v>
          </cell>
          <cell r="L69">
            <v>839.17433149612918</v>
          </cell>
        </row>
        <row r="70">
          <cell r="F70">
            <v>516.2779117448049</v>
          </cell>
          <cell r="H70">
            <v>664.75033659261874</v>
          </cell>
          <cell r="I70">
            <v>463</v>
          </cell>
          <cell r="J70">
            <v>530.28823395646134</v>
          </cell>
          <cell r="L70">
            <v>829.72748203518267</v>
          </cell>
        </row>
        <row r="71">
          <cell r="F71">
            <v>516.21330679953644</v>
          </cell>
          <cell r="H71">
            <v>655.73995608015218</v>
          </cell>
          <cell r="I71">
            <v>464</v>
          </cell>
          <cell r="J71">
            <v>530.23524350226796</v>
          </cell>
          <cell r="L71">
            <v>820.24436474823437</v>
          </cell>
        </row>
        <row r="72">
          <cell r="F72">
            <v>516.14861557315578</v>
          </cell>
          <cell r="H72">
            <v>646.6739905083549</v>
          </cell>
          <cell r="I72">
            <v>465</v>
          </cell>
          <cell r="J72">
            <v>530.18218218283687</v>
          </cell>
          <cell r="L72">
            <v>810.72370695098436</v>
          </cell>
        </row>
        <row r="73">
          <cell r="F73">
            <v>516.08383827784894</v>
          </cell>
          <cell r="H73">
            <v>637.55006862206517</v>
          </cell>
          <cell r="I73">
            <v>466</v>
          </cell>
          <cell r="J73">
            <v>530.12905017206128</v>
          </cell>
          <cell r="L73">
            <v>801.16417030330172</v>
          </cell>
        </row>
        <row r="74">
          <cell r="F74">
            <v>516.01897512538733</v>
          </cell>
          <cell r="H74">
            <v>628.36566583479078</v>
          </cell>
          <cell r="I74">
            <v>467</v>
          </cell>
          <cell r="J74">
            <v>530.0758476434961</v>
          </cell>
          <cell r="L74">
            <v>791.56434621421067</v>
          </cell>
        </row>
        <row r="75">
          <cell r="F75">
            <v>515.95402632712774</v>
          </cell>
          <cell r="H75">
            <v>619.11809051262583</v>
          </cell>
          <cell r="I75">
            <v>468</v>
          </cell>
          <cell r="J75">
            <v>530.02257477035823</v>
          </cell>
          <cell r="L75">
            <v>781.92275083386915</v>
          </cell>
        </row>
        <row r="76">
          <cell r="F76">
            <v>515.88899209401143</v>
          </cell>
          <cell r="H76">
            <v>609.80446866188174</v>
          </cell>
          <cell r="I76">
            <v>469</v>
          </cell>
          <cell r="J76">
            <v>529.96923172552533</v>
          </cell>
          <cell r="L76">
            <v>772.23781958668656</v>
          </cell>
        </row>
        <row r="77">
          <cell r="F77">
            <v>515.82387263656358</v>
          </cell>
          <cell r="H77">
            <v>600.42172678876307</v>
          </cell>
          <cell r="I77">
            <v>470</v>
          </cell>
          <cell r="J77">
            <v>529.91581868153571</v>
          </cell>
          <cell r="L77">
            <v>762.50790119363091</v>
          </cell>
        </row>
        <row r="78">
          <cell r="F78">
            <v>515.75866816489281</v>
          </cell>
          <cell r="H78">
            <v>590.96657265872489</v>
          </cell>
          <cell r="I78">
            <v>471</v>
          </cell>
          <cell r="J78">
            <v>529.86233581058787</v>
          </cell>
          <cell r="L78">
            <v>752.73125112469802</v>
          </cell>
        </row>
        <row r="79">
          <cell r="F79">
            <v>515.69337888869063</v>
          </cell>
          <cell r="H79">
            <v>581.43547363400523</v>
          </cell>
          <cell r="I79">
            <v>472</v>
          </cell>
          <cell r="J79">
            <v>529.80878328453969</v>
          </cell>
          <cell r="L79">
            <v>742.90602441433407</v>
          </cell>
        </row>
        <row r="80">
          <cell r="F80">
            <v>515.62800501723086</v>
          </cell>
          <cell r="H80">
            <v>571.82463220816226</v>
          </cell>
          <cell r="I80">
            <v>473</v>
          </cell>
          <cell r="J80">
            <v>529.7551612749088</v>
          </cell>
          <cell r="L80">
            <v>733.03026776306456</v>
          </cell>
        </row>
        <row r="81">
          <cell r="F81">
            <v>515.56254675936907</v>
          </cell>
          <cell r="H81">
            <v>562.12995828366945</v>
          </cell>
          <cell r="I81">
            <v>474</v>
          </cell>
          <cell r="J81">
            <v>529.70146995287109</v>
          </cell>
          <cell r="L81">
            <v>723.10191083746281</v>
          </cell>
        </row>
        <row r="82">
          <cell r="F82">
            <v>515.49700432354223</v>
          </cell>
          <cell r="H82">
            <v>552.34703764933863</v>
          </cell>
          <cell r="I82">
            <v>475</v>
          </cell>
          <cell r="J82">
            <v>529.64770948926116</v>
          </cell>
          <cell r="L82">
            <v>713.11875666757714</v>
          </cell>
        </row>
        <row r="83">
          <cell r="F83">
            <v>515.43137791776803</v>
          </cell>
          <cell r="H83">
            <v>542.47109600420185</v>
          </cell>
          <cell r="I83">
            <v>476</v>
          </cell>
          <cell r="J83">
            <v>529.5938800545714</v>
          </cell>
          <cell r="L83">
            <v>703.07847102564097</v>
          </cell>
        </row>
        <row r="84">
          <cell r="F84">
            <v>515.36566774964467</v>
          </cell>
          <cell r="H84">
            <v>532.49695773778831</v>
          </cell>
          <cell r="I84">
            <v>477</v>
          </cell>
          <cell r="J84">
            <v>529.53998181895179</v>
          </cell>
          <cell r="L84">
            <v>692.9785706518752</v>
          </cell>
        </row>
        <row r="85">
          <cell r="F85">
            <v>515.29987402635015</v>
          </cell>
          <cell r="H85">
            <v>522.4189985059885</v>
          </cell>
          <cell r="I85">
            <v>478</v>
          </cell>
          <cell r="J85">
            <v>529.48601495220964</v>
          </cell>
          <cell r="L85">
            <v>682.81641017187042</v>
          </cell>
        </row>
        <row r="86">
          <cell r="F86">
            <v>515.24869475196908</v>
          </cell>
          <cell r="H86">
            <v>514.51285346428438</v>
          </cell>
          <cell r="I86">
            <v>478.77699999999999</v>
          </cell>
          <cell r="J86">
            <v>529.44403542456803</v>
          </cell>
          <cell r="L86">
            <v>674.8756326036015</v>
          </cell>
        </row>
        <row r="87">
          <cell r="F87">
            <v>515.18275306101248</v>
          </cell>
          <cell r="H87">
            <v>504.2349247523025</v>
          </cell>
          <cell r="I87">
            <v>479.77699999999999</v>
          </cell>
          <cell r="J87">
            <v>529.38994701823083</v>
          </cell>
          <cell r="L87">
            <v>664.59575018286387</v>
          </cell>
        </row>
        <row r="88">
          <cell r="F88">
            <v>515.1167283880111</v>
          </cell>
          <cell r="H88">
            <v>493.83471151789257</v>
          </cell>
          <cell r="I88">
            <v>480.77699999999999</v>
          </cell>
          <cell r="J88">
            <v>529.33579045052466</v>
          </cell>
          <cell r="L88">
            <v>654.24528312740392</v>
          </cell>
        </row>
        <row r="89">
          <cell r="F89">
            <v>515.0506209385527</v>
          </cell>
          <cell r="H89">
            <v>483.30431951303746</v>
          </cell>
          <cell r="I89">
            <v>481.77699999999999</v>
          </cell>
          <cell r="J89">
            <v>529.28156588995887</v>
          </cell>
          <cell r="L89">
            <v>643.8208271577671</v>
          </cell>
        </row>
        <row r="90">
          <cell r="F90">
            <v>514.98443091780234</v>
          </cell>
          <cell r="H90">
            <v>472.63504760011199</v>
          </cell>
          <cell r="I90">
            <v>482.77699999999999</v>
          </cell>
          <cell r="J90">
            <v>529.22727350469791</v>
          </cell>
          <cell r="L90">
            <v>633.31872870150187</v>
          </cell>
        </row>
        <row r="91">
          <cell r="F91">
            <v>514.91815853050298</v>
          </cell>
          <cell r="H91">
            <v>461.81727033531365</v>
          </cell>
          <cell r="I91">
            <v>483.77699999999999</v>
          </cell>
          <cell r="J91">
            <v>529.17291346256161</v>
          </cell>
          <cell r="L91">
            <v>622.73505957219322</v>
          </cell>
        </row>
        <row r="92">
          <cell r="F92">
            <v>514.85180398097475</v>
          </cell>
          <cell r="H92">
            <v>450.84029782170114</v>
          </cell>
          <cell r="I92">
            <v>484.77699999999999</v>
          </cell>
          <cell r="J92">
            <v>529.11848593102491</v>
          </cell>
          <cell r="L92">
            <v>612.06558829181063</v>
          </cell>
        </row>
        <row r="93">
          <cell r="F93">
            <v>514.78536747311443</v>
          </cell>
          <cell r="H93">
            <v>439.69220723133151</v>
          </cell>
          <cell r="I93">
            <v>485.77699999999999</v>
          </cell>
          <cell r="J93">
            <v>529.06399107721722</v>
          </cell>
          <cell r="L93">
            <v>601.30574749950506</v>
          </cell>
        </row>
        <row r="94">
          <cell r="F94">
            <v>514.71884921039555</v>
          </cell>
          <cell r="H94">
            <v>428.35963869155574</v>
          </cell>
          <cell r="I94">
            <v>486.77699999999999</v>
          </cell>
          <cell r="J94">
            <v>529.00942906792204</v>
          </cell>
          <cell r="L94">
            <v>590.45059677774714</v>
          </cell>
        </row>
        <row r="95">
          <cell r="F95">
            <v>514.65224939586733</v>
          </cell>
          <cell r="H95">
            <v>416.82754589873281</v>
          </cell>
          <cell r="I95">
            <v>487.77699999999999</v>
          </cell>
          <cell r="J95">
            <v>528.95480006957735</v>
          </cell>
          <cell r="L95">
            <v>579.49478008760184</v>
          </cell>
        </row>
        <row r="96">
          <cell r="F96">
            <v>514.58556823215554</v>
          </cell>
          <cell r="H96">
            <v>405.07888858833422</v>
          </cell>
          <cell r="I96">
            <v>488.77699999999999</v>
          </cell>
          <cell r="J96">
            <v>528.90010424827449</v>
          </cell>
          <cell r="L96">
            <v>568.43247683139919</v>
          </cell>
        </row>
        <row r="97">
          <cell r="F97">
            <v>514.51880592146085</v>
          </cell>
          <cell r="H97">
            <v>393.09424943639169</v>
          </cell>
          <cell r="I97">
            <v>489.77699999999999</v>
          </cell>
          <cell r="J97">
            <v>528.84534176975876</v>
          </cell>
          <cell r="L97">
            <v>557.25734534315598</v>
          </cell>
        </row>
        <row r="98">
          <cell r="F98">
            <v>514.45196266555968</v>
          </cell>
          <cell r="H98">
            <v>380.85135144825216</v>
          </cell>
          <cell r="I98">
            <v>490.77699999999999</v>
          </cell>
          <cell r="J98">
            <v>528.79051279942837</v>
          </cell>
          <cell r="L98">
            <v>545.9624573314951</v>
          </cell>
        </row>
        <row r="99">
          <cell r="F99">
            <v>514.38503866580311</v>
          </cell>
          <cell r="H99">
            <v>368.32444238736053</v>
          </cell>
          <cell r="I99">
            <v>491.77699999999999</v>
          </cell>
          <cell r="J99">
            <v>528.73561750233489</v>
          </cell>
          <cell r="L99">
            <v>534.54022144859107</v>
          </cell>
        </row>
        <row r="100">
          <cell r="F100">
            <v>514.31803412311729</v>
          </cell>
          <cell r="H100">
            <v>355.48349866057094</v>
          </cell>
          <cell r="I100">
            <v>492.77699999999999</v>
          </cell>
          <cell r="J100">
            <v>528.68065604318247</v>
          </cell>
          <cell r="L100">
            <v>522.982293707439</v>
          </cell>
        </row>
        <row r="101">
          <cell r="F101">
            <v>514.2509492380027</v>
          </cell>
          <cell r="H101">
            <v>342.29317956973682</v>
          </cell>
          <cell r="I101">
            <v>493.77699999999999</v>
          </cell>
          <cell r="J101">
            <v>528.62562858632839</v>
          </cell>
          <cell r="L101">
            <v>511.27947188499576</v>
          </cell>
        </row>
        <row r="102">
          <cell r="F102">
            <v>514.18378421053421</v>
          </cell>
          <cell r="H102">
            <v>328.7114292810034</v>
          </cell>
          <cell r="I102">
            <v>494.77699999999999</v>
          </cell>
          <cell r="J102">
            <v>528.57053529578172</v>
          </cell>
          <cell r="L102">
            <v>499.42157028389079</v>
          </cell>
        </row>
        <row r="103">
          <cell r="F103">
            <v>514.11653924036045</v>
          </cell>
          <cell r="H103">
            <v>314.68756998006785</v>
          </cell>
          <cell r="I103">
            <v>495.77699999999999</v>
          </cell>
          <cell r="J103">
            <v>528.51537633520434</v>
          </cell>
          <cell r="L103">
            <v>487.39727021494019</v>
          </cell>
        </row>
        <row r="104">
          <cell r="F104">
            <v>514.04921452670442</v>
          </cell>
          <cell r="H104">
            <v>300.15964029156237</v>
          </cell>
          <cell r="I104">
            <v>496.77699999999999</v>
          </cell>
          <cell r="J104">
            <v>528.46015186790987</v>
          </cell>
          <cell r="L104">
            <v>475.19394021330345</v>
          </cell>
        </row>
        <row r="105">
          <cell r="F105">
            <v>513.98181026836221</v>
          </cell>
          <cell r="H105">
            <v>285.05057905564775</v>
          </cell>
          <cell r="I105">
            <v>497.77699999999999</v>
          </cell>
          <cell r="J105">
            <v>528.40486205686409</v>
          </cell>
          <cell r="L105">
            <v>462.79741817801312</v>
          </cell>
        </row>
        <row r="106">
          <cell r="F106">
            <v>513.91432666370383</v>
          </cell>
          <cell r="H106">
            <v>269.26257738490159</v>
          </cell>
          <cell r="I106">
            <v>498.77699999999999</v>
          </cell>
          <cell r="J106">
            <v>528.3495070646843</v>
          </cell>
          <cell r="L106">
            <v>450.19174513016765</v>
          </cell>
        </row>
        <row r="107">
          <cell r="F107">
            <v>513.84676391067239</v>
          </cell>
          <cell r="H107">
            <v>252.66839640121222</v>
          </cell>
          <cell r="I107">
            <v>499.77699999999999</v>
          </cell>
          <cell r="J107">
            <v>528.29408705363971</v>
          </cell>
          <cell r="L107">
            <v>437.35883682484109</v>
          </cell>
        </row>
        <row r="108">
          <cell r="F108">
            <v>513.77912220678411</v>
          </cell>
          <cell r="H108">
            <v>235.09738726740486</v>
          </cell>
          <cell r="I108">
            <v>500.77699999999999</v>
          </cell>
          <cell r="J108">
            <v>528.23860218565051</v>
          </cell>
          <cell r="L108">
            <v>424.2780745790796</v>
          </cell>
        </row>
        <row r="109">
          <cell r="F109">
            <v>513.71140174912841</v>
          </cell>
          <cell r="H109">
            <v>216.31163736600061</v>
          </cell>
          <cell r="I109">
            <v>501.77699999999999</v>
          </cell>
          <cell r="J109">
            <v>528.18305262228887</v>
          </cell>
          <cell r="L109">
            <v>410.92578970247797</v>
          </cell>
        </row>
        <row r="110">
          <cell r="F110">
            <v>513.64360273436716</v>
          </cell>
          <cell r="H110">
            <v>195.96210710226651</v>
          </cell>
          <cell r="I110">
            <v>502.77699999999999</v>
          </cell>
          <cell r="J110">
            <v>528.12743852477763</v>
          </cell>
          <cell r="L110">
            <v>397.27460574645363</v>
          </cell>
        </row>
        <row r="111">
          <cell r="F111">
            <v>513.57572535873555</v>
          </cell>
          <cell r="H111">
            <v>173.49942472515616</v>
          </cell>
          <cell r="I111">
            <v>503.77699999999999</v>
          </cell>
          <cell r="J111">
            <v>528.07176005399094</v>
          </cell>
          <cell r="L111">
            <v>383.29258765819651</v>
          </cell>
        </row>
        <row r="112">
          <cell r="F112">
            <v>513.50776981804097</v>
          </cell>
          <cell r="H112">
            <v>147.96429751788125</v>
          </cell>
          <cell r="I112">
            <v>504.77699999999999</v>
          </cell>
          <cell r="J112">
            <v>528.01601737045416</v>
          </cell>
          <cell r="L112">
            <v>368.94212390394415</v>
          </cell>
        </row>
        <row r="113">
          <cell r="F113">
            <v>513.43973630766334</v>
          </cell>
          <cell r="H113">
            <v>117.36820821653585</v>
          </cell>
          <cell r="I113">
            <v>505.77699999999999</v>
          </cell>
          <cell r="J113">
            <v>527.9602106343433</v>
          </cell>
          <cell r="L113">
            <v>354.17843170090305</v>
          </cell>
        </row>
        <row r="114">
          <cell r="F114">
            <v>513.37162502255524</v>
          </cell>
          <cell r="H114">
            <v>75.813186583602672</v>
          </cell>
          <cell r="I114">
            <v>506.77699999999999</v>
          </cell>
          <cell r="J114">
            <v>527.90434000548544</v>
          </cell>
          <cell r="L114">
            <v>338.94751780738903</v>
          </cell>
        </row>
        <row r="115">
          <cell r="F115">
            <v>513.30343615724166</v>
          </cell>
          <cell r="H115" t="e">
            <v>#NUM!</v>
          </cell>
          <cell r="I115">
            <v>507.77699999999999</v>
          </cell>
          <cell r="J115">
            <v>527.84840564335809</v>
          </cell>
          <cell r="L115">
            <v>323.18333160574713</v>
          </cell>
        </row>
        <row r="116">
          <cell r="F116">
            <v>513.23516990581948</v>
          </cell>
          <cell r="H116" t="e">
            <v>#NUM!</v>
          </cell>
          <cell r="I116">
            <v>508.77699999999999</v>
          </cell>
          <cell r="J116">
            <v>527.79240770708986</v>
          </cell>
          <cell r="L116">
            <v>306.80368231511051</v>
          </cell>
        </row>
        <row r="117">
          <cell r="F117">
            <v>513.16682646195807</v>
          </cell>
          <cell r="H117" t="e">
            <v>#NUM!</v>
          </cell>
          <cell r="I117">
            <v>509.77699999999999</v>
          </cell>
          <cell r="J117">
            <v>527.73634635545977</v>
          </cell>
          <cell r="L117">
            <v>289.70419532818846</v>
          </cell>
        </row>
        <row r="118">
          <cell r="F118">
            <v>513.09840601889914</v>
          </cell>
          <cell r="H118" t="e">
            <v>#NUM!</v>
          </cell>
          <cell r="I118">
            <v>510.77699999999999</v>
          </cell>
          <cell r="J118">
            <v>527.68022174689759</v>
          </cell>
          <cell r="L118">
            <v>271.74901978427846</v>
          </cell>
        </row>
        <row r="119">
          <cell r="F119">
            <v>513.02990876945637</v>
          </cell>
          <cell r="H119" t="e">
            <v>#NUM!</v>
          </cell>
          <cell r="I119">
            <v>511.77699999999999</v>
          </cell>
          <cell r="J119">
            <v>527.6240340394836</v>
          </cell>
          <cell r="L119">
            <v>252.75586317828538</v>
          </cell>
        </row>
        <row r="120">
          <cell r="F120">
            <v>512.96133490601551</v>
          </cell>
          <cell r="H120" t="e">
            <v>#NUM!</v>
          </cell>
          <cell r="I120">
            <v>512.77700000000004</v>
          </cell>
          <cell r="J120">
            <v>527.56778339094853</v>
          </cell>
          <cell r="L120">
            <v>232.47045111713561</v>
          </cell>
        </row>
        <row r="121">
          <cell r="F121">
            <v>512.89268462053462</v>
          </cell>
          <cell r="H121" t="e">
            <v>#NUM!</v>
          </cell>
          <cell r="I121">
            <v>513.77700000000004</v>
          </cell>
          <cell r="J121">
            <v>527.51146995867384</v>
          </cell>
          <cell r="L121">
            <v>210.5195538864038</v>
          </cell>
        </row>
        <row r="122">
          <cell r="F122">
            <v>512.82395810454375</v>
          </cell>
          <cell r="H122" t="e">
            <v>#NUM!</v>
          </cell>
          <cell r="I122">
            <v>514.77700000000004</v>
          </cell>
          <cell r="J122">
            <v>527.45509389969141</v>
          </cell>
          <cell r="L122">
            <v>186.31543722616598</v>
          </cell>
        </row>
        <row r="123">
          <cell r="F123">
            <v>512.75515554914512</v>
          </cell>
          <cell r="H123" t="e">
            <v>#NUM!</v>
          </cell>
          <cell r="I123">
            <v>515.77700000000004</v>
          </cell>
          <cell r="J123">
            <v>527.39865537068351</v>
          </cell>
          <cell r="L123">
            <v>158.83132368442094</v>
          </cell>
        </row>
        <row r="124">
          <cell r="F124">
            <v>512.68627714501304</v>
          </cell>
          <cell r="H124" t="e">
            <v>#NUM!</v>
          </cell>
          <cell r="I124">
            <v>516.77700000000004</v>
          </cell>
          <cell r="J124">
            <v>527.34215452798321</v>
          </cell>
          <cell r="L124">
            <v>125.93777936836186</v>
          </cell>
        </row>
        <row r="125">
          <cell r="F125">
            <v>512.61732308239414</v>
          </cell>
          <cell r="H125" t="e">
            <v>#NUM!</v>
          </cell>
          <cell r="I125">
            <v>517.77700000000004</v>
          </cell>
          <cell r="J125">
            <v>527.28559152757396</v>
          </cell>
          <cell r="L125">
            <v>81.315723051843207</v>
          </cell>
        </row>
        <row r="126">
          <cell r="F126">
            <v>512.54829355110712</v>
          </cell>
          <cell r="H126" t="e">
            <v>#NUM!</v>
          </cell>
          <cell r="I126">
            <v>518.77700000000004</v>
          </cell>
          <cell r="J126">
            <v>527.22896652508973</v>
          </cell>
          <cell r="L126" t="e">
            <v>#NUM!</v>
          </cell>
        </row>
        <row r="127">
          <cell r="F127">
            <v>512.47918874054312</v>
          </cell>
          <cell r="H127" t="e">
            <v>#NUM!</v>
          </cell>
          <cell r="I127">
            <v>519.77700000000004</v>
          </cell>
          <cell r="J127">
            <v>527.17227967581528</v>
          </cell>
          <cell r="L127" t="e">
            <v>#NUM!</v>
          </cell>
        </row>
        <row r="128">
          <cell r="F128">
            <v>512.41000883966524</v>
          </cell>
          <cell r="H128" t="e">
            <v>#NUM!</v>
          </cell>
          <cell r="I128">
            <v>520.77700000000004</v>
          </cell>
          <cell r="J128">
            <v>527.11553113468574</v>
          </cell>
          <cell r="L128" t="e">
            <v>#NUM!</v>
          </cell>
        </row>
        <row r="129">
          <cell r="F129">
            <v>512.34075403700945</v>
          </cell>
          <cell r="H129" t="e">
            <v>#NUM!</v>
          </cell>
          <cell r="I129">
            <v>521.77700000000004</v>
          </cell>
          <cell r="J129">
            <v>527.05872105628714</v>
          </cell>
          <cell r="L129" t="e">
            <v>#NUM!</v>
          </cell>
        </row>
        <row r="130">
          <cell r="F130">
            <v>512.27142452068369</v>
          </cell>
          <cell r="H130" t="e">
            <v>#NUM!</v>
          </cell>
          <cell r="I130">
            <v>522.77700000000004</v>
          </cell>
          <cell r="J130">
            <v>527.00184959485614</v>
          </cell>
          <cell r="L130" t="e">
            <v>#NUM!</v>
          </cell>
        </row>
        <row r="131">
          <cell r="F131">
            <v>512.20202047836904</v>
          </cell>
          <cell r="H131" t="e">
            <v>#NUM!</v>
          </cell>
          <cell r="I131">
            <v>523.77700000000004</v>
          </cell>
          <cell r="J131">
            <v>526.94491690428038</v>
          </cell>
          <cell r="L131" t="e">
            <v>#NUM!</v>
          </cell>
        </row>
        <row r="132">
          <cell r="F132">
            <v>512.13254209731872</v>
          </cell>
          <cell r="H132" t="e">
            <v>#NUM!</v>
          </cell>
          <cell r="I132">
            <v>524.77700000000004</v>
          </cell>
          <cell r="J132">
            <v>526.88792313809824</v>
          </cell>
          <cell r="L132" t="e">
            <v>#NUM!</v>
          </cell>
        </row>
        <row r="133">
          <cell r="F133">
            <v>512.06298956435887</v>
          </cell>
          <cell r="H133" t="e">
            <v>#NUM!</v>
          </cell>
          <cell r="I133">
            <v>525.77700000000004</v>
          </cell>
          <cell r="J133">
            <v>526.83086844949901</v>
          </cell>
          <cell r="L133" t="e">
            <v>#NUM!</v>
          </cell>
        </row>
        <row r="134">
          <cell r="F134">
            <v>511.99336306588867</v>
          </cell>
          <cell r="H134" t="e">
            <v>#NUM!</v>
          </cell>
          <cell r="I134">
            <v>526.77700000000004</v>
          </cell>
          <cell r="J134">
            <v>526.77375299132314</v>
          </cell>
          <cell r="L134" t="e">
            <v>#NUM!</v>
          </cell>
        </row>
        <row r="135">
          <cell r="F135">
            <v>511.92366278788018</v>
          </cell>
          <cell r="H135" t="e">
            <v>#NUM!</v>
          </cell>
          <cell r="I135">
            <v>527.77700000000004</v>
          </cell>
          <cell r="J135">
            <v>526.71657691606231</v>
          </cell>
          <cell r="L135" t="e">
            <v>#NUM!</v>
          </cell>
        </row>
        <row r="136">
          <cell r="F136">
            <v>511.85388891587854</v>
          </cell>
          <cell r="H136" t="e">
            <v>#NUM!</v>
          </cell>
          <cell r="I136">
            <v>528.77700000000004</v>
          </cell>
          <cell r="J136">
            <v>526.65934037585919</v>
          </cell>
          <cell r="L136" t="e">
            <v>#NUM!</v>
          </cell>
        </row>
        <row r="137">
          <cell r="F137">
            <v>511.78404163500227</v>
          </cell>
          <cell r="H137" t="e">
            <v>#NUM!</v>
          </cell>
          <cell r="I137">
            <v>529.77700000000004</v>
          </cell>
          <cell r="J137">
            <v>526.6020435225081</v>
          </cell>
          <cell r="L137" t="e">
            <v>#NUM!</v>
          </cell>
        </row>
        <row r="138">
          <cell r="F138">
            <v>511.71412112994341</v>
          </cell>
          <cell r="H138" t="e">
            <v>#NUM!</v>
          </cell>
          <cell r="I138">
            <v>530.77700000000004</v>
          </cell>
          <cell r="J138">
            <v>526.54468650745457</v>
          </cell>
          <cell r="L138" t="e">
            <v>#NUM!</v>
          </cell>
        </row>
        <row r="139">
          <cell r="F139">
            <v>511.64412758496741</v>
          </cell>
          <cell r="H139" t="e">
            <v>#NUM!</v>
          </cell>
          <cell r="I139">
            <v>531.77700000000004</v>
          </cell>
          <cell r="J139">
            <v>526.48726948179603</v>
          </cell>
          <cell r="L139" t="e">
            <v>#NUM!</v>
          </cell>
        </row>
        <row r="140">
          <cell r="F140">
            <v>511.57406118391361</v>
          </cell>
          <cell r="H140" t="e">
            <v>#NUM!</v>
          </cell>
          <cell r="I140">
            <v>532.77700000000004</v>
          </cell>
          <cell r="J140">
            <v>526.42979259628146</v>
          </cell>
          <cell r="L140" t="e">
            <v>#NUM!</v>
          </cell>
        </row>
        <row r="141">
          <cell r="F141">
            <v>511.50392211019528</v>
          </cell>
          <cell r="H141" t="e">
            <v>#NUM!</v>
          </cell>
          <cell r="I141">
            <v>533.77700000000004</v>
          </cell>
          <cell r="J141">
            <v>526.3722560013116</v>
          </cell>
          <cell r="L141" t="e">
            <v>#NUM!</v>
          </cell>
        </row>
        <row r="142">
          <cell r="F142">
            <v>511.43371054679989</v>
          </cell>
          <cell r="H142" t="e">
            <v>#NUM!</v>
          </cell>
          <cell r="I142">
            <v>534.77700000000004</v>
          </cell>
          <cell r="J142">
            <v>526.31465984693955</v>
          </cell>
          <cell r="L142" t="e">
            <v>#NUM!</v>
          </cell>
        </row>
        <row r="143">
          <cell r="F143">
            <v>511.36342667628918</v>
          </cell>
          <cell r="H143" t="e">
            <v>#NUM!</v>
          </cell>
          <cell r="I143">
            <v>535.77700000000004</v>
          </cell>
          <cell r="J143">
            <v>526.25700428287041</v>
          </cell>
          <cell r="L143" t="e">
            <v>#NUM!</v>
          </cell>
        </row>
        <row r="144">
          <cell r="F144">
            <v>511.29307068079947</v>
          </cell>
          <cell r="H144" t="e">
            <v>#NUM!</v>
          </cell>
          <cell r="I144">
            <v>536.77700000000004</v>
          </cell>
          <cell r="J144">
            <v>526.19928945846152</v>
          </cell>
          <cell r="L144" t="e">
            <v>#NUM!</v>
          </cell>
        </row>
        <row r="145">
          <cell r="F145">
            <v>511.22264274204184</v>
          </cell>
          <cell r="H145" t="e">
            <v>#NUM!</v>
          </cell>
          <cell r="I145">
            <v>537.77700000000004</v>
          </cell>
          <cell r="J145">
            <v>526.14151552272301</v>
          </cell>
          <cell r="L145" t="e">
            <v>#NUM!</v>
          </cell>
        </row>
        <row r="146">
          <cell r="F146">
            <v>511.15214304130234</v>
          </cell>
          <cell r="H146" t="e">
            <v>#NUM!</v>
          </cell>
          <cell r="I146">
            <v>538.77700000000004</v>
          </cell>
          <cell r="J146">
            <v>526.08368262431736</v>
          </cell>
          <cell r="L146" t="e">
            <v>#NUM!</v>
          </cell>
        </row>
        <row r="147">
          <cell r="F147">
            <v>511.08157175944228</v>
          </cell>
          <cell r="H147" t="e">
            <v>#NUM!</v>
          </cell>
          <cell r="I147">
            <v>539.77700000000004</v>
          </cell>
          <cell r="J147">
            <v>526.02579091156008</v>
          </cell>
          <cell r="L147" t="e">
            <v>#NUM!</v>
          </cell>
        </row>
        <row r="148">
          <cell r="F148">
            <v>511.01092907689838</v>
          </cell>
          <cell r="H148" t="e">
            <v>#NUM!</v>
          </cell>
          <cell r="I148">
            <v>540.77700000000004</v>
          </cell>
          <cell r="J148">
            <v>525.96784053241993</v>
          </cell>
          <cell r="L148" t="e">
            <v>#NUM!</v>
          </cell>
        </row>
        <row r="149">
          <cell r="F149">
            <v>510.9402151736831</v>
          </cell>
          <cell r="H149" t="e">
            <v>#NUM!</v>
          </cell>
          <cell r="I149">
            <v>541.77700000000004</v>
          </cell>
          <cell r="J149">
            <v>525.9098316345187</v>
          </cell>
          <cell r="L149" t="e">
            <v>#NUM!</v>
          </cell>
        </row>
        <row r="150">
          <cell r="F150">
            <v>510.86943022938488</v>
          </cell>
          <cell r="H150" t="e">
            <v>#NUM!</v>
          </cell>
          <cell r="I150">
            <v>542.77700000000004</v>
          </cell>
          <cell r="J150">
            <v>525.85176436513154</v>
          </cell>
          <cell r="L150" t="e">
            <v>#NUM!</v>
          </cell>
        </row>
        <row r="151">
          <cell r="F151">
            <v>510.79857442316825</v>
          </cell>
          <cell r="H151" t="e">
            <v>#NUM!</v>
          </cell>
          <cell r="I151">
            <v>543.77700000000004</v>
          </cell>
          <cell r="J151">
            <v>525.79363887118745</v>
          </cell>
          <cell r="L151" t="e">
            <v>#NUM!</v>
          </cell>
        </row>
        <row r="152">
          <cell r="F152">
            <v>510.72764793377445</v>
          </cell>
          <cell r="H152" t="e">
            <v>#NUM!</v>
          </cell>
          <cell r="I152">
            <v>544.77700000000004</v>
          </cell>
          <cell r="J152">
            <v>525.73545529926946</v>
          </cell>
          <cell r="L152" t="e">
            <v>#NUM!</v>
          </cell>
        </row>
        <row r="153">
          <cell r="F153">
            <v>510.65665093952134</v>
          </cell>
          <cell r="H153" t="e">
            <v>#NUM!</v>
          </cell>
          <cell r="I153">
            <v>545.77700000000004</v>
          </cell>
          <cell r="J153">
            <v>525.67721379561419</v>
          </cell>
          <cell r="L153" t="e">
            <v>#NUM!</v>
          </cell>
        </row>
        <row r="154">
          <cell r="F154">
            <v>510.58558361830382</v>
          </cell>
          <cell r="H154" t="e">
            <v>#NUM!</v>
          </cell>
          <cell r="I154">
            <v>546.77700000000004</v>
          </cell>
          <cell r="J154">
            <v>525.61891450611313</v>
          </cell>
          <cell r="L154" t="e">
            <v>#NUM!</v>
          </cell>
        </row>
        <row r="155">
          <cell r="F155">
            <v>510.5144461475943</v>
          </cell>
          <cell r="H155" t="e">
            <v>#NUM!</v>
          </cell>
          <cell r="I155">
            <v>547.77700000000004</v>
          </cell>
          <cell r="J155">
            <v>525.56055757631214</v>
          </cell>
          <cell r="L155" t="e">
            <v>#NUM!</v>
          </cell>
        </row>
        <row r="156">
          <cell r="F156">
            <v>510.44323870444265</v>
          </cell>
          <cell r="H156" t="e">
            <v>#NUM!</v>
          </cell>
          <cell r="I156">
            <v>548.77700000000004</v>
          </cell>
          <cell r="J156">
            <v>525.5021431514117</v>
          </cell>
          <cell r="L156" t="e">
            <v>#NUM!</v>
          </cell>
        </row>
        <row r="157">
          <cell r="F157">
            <v>510.37196146547694</v>
          </cell>
          <cell r="H157" t="e">
            <v>#NUM!</v>
          </cell>
          <cell r="I157">
            <v>549.77700000000004</v>
          </cell>
          <cell r="J157">
            <v>525.4436713762675</v>
          </cell>
          <cell r="L157" t="e">
            <v>#NUM!</v>
          </cell>
        </row>
        <row r="158">
          <cell r="F158">
            <v>510.30061460690325</v>
          </cell>
          <cell r="H158" t="e">
            <v>#NUM!</v>
          </cell>
          <cell r="I158">
            <v>550.77700000000004</v>
          </cell>
          <cell r="J158">
            <v>525.38514239539063</v>
          </cell>
          <cell r="L158" t="e">
            <v>#NUM!</v>
          </cell>
        </row>
        <row r="159">
          <cell r="F159">
            <v>510.2291983045065</v>
          </cell>
          <cell r="H159" t="e">
            <v>#NUM!</v>
          </cell>
          <cell r="I159">
            <v>551.77700000000004</v>
          </cell>
          <cell r="J159">
            <v>525.32655635294759</v>
          </cell>
          <cell r="L159" t="e">
            <v>#NUM!</v>
          </cell>
        </row>
        <row r="160">
          <cell r="F160">
            <v>510.15771273365044</v>
          </cell>
          <cell r="H160" t="e">
            <v>#NUM!</v>
          </cell>
          <cell r="I160">
            <v>552.77700000000004</v>
          </cell>
          <cell r="J160">
            <v>525.26791339276087</v>
          </cell>
          <cell r="L160" t="e">
            <v>#NUM!</v>
          </cell>
        </row>
        <row r="161">
          <cell r="F161">
            <v>510.08615806927816</v>
          </cell>
          <cell r="H161" t="e">
            <v>#NUM!</v>
          </cell>
          <cell r="I161">
            <v>553.77700000000004</v>
          </cell>
          <cell r="J161">
            <v>525.20921365830861</v>
          </cell>
          <cell r="L161" t="e">
            <v>#NUM!</v>
          </cell>
        </row>
        <row r="162">
          <cell r="F162">
            <v>510.01453448591224</v>
          </cell>
          <cell r="H162" t="e">
            <v>#NUM!</v>
          </cell>
          <cell r="I162">
            <v>554.77700000000004</v>
          </cell>
          <cell r="J162">
            <v>525.15045729272595</v>
          </cell>
          <cell r="L162" t="e">
            <v>#NUM!</v>
          </cell>
        </row>
        <row r="163">
          <cell r="F163">
            <v>509.94284215765532</v>
          </cell>
          <cell r="H163" t="e">
            <v>#NUM!</v>
          </cell>
          <cell r="I163">
            <v>555.77700000000004</v>
          </cell>
          <cell r="J163">
            <v>525.09164443880434</v>
          </cell>
          <cell r="L163" t="e">
            <v>#NUM!</v>
          </cell>
        </row>
        <row r="164">
          <cell r="F164">
            <v>509.87108125819049</v>
          </cell>
          <cell r="H164" t="e">
            <v>#NUM!</v>
          </cell>
          <cell r="I164">
            <v>556.77700000000004</v>
          </cell>
          <cell r="J164">
            <v>525.03277523899203</v>
          </cell>
          <cell r="L164" t="e">
            <v>#NUM!</v>
          </cell>
        </row>
        <row r="165">
          <cell r="F165">
            <v>509.79925196078131</v>
          </cell>
          <cell r="H165" t="e">
            <v>#NUM!</v>
          </cell>
          <cell r="I165">
            <v>557.77700000000004</v>
          </cell>
          <cell r="J165">
            <v>524.97384983539496</v>
          </cell>
          <cell r="L165" t="e">
            <v>#NUM!</v>
          </cell>
        </row>
        <row r="166">
          <cell r="F166">
            <v>509.72735443827258</v>
          </cell>
          <cell r="H166" t="e">
            <v>#NUM!</v>
          </cell>
          <cell r="I166">
            <v>558.77700000000004</v>
          </cell>
          <cell r="J166">
            <v>524.91486836977606</v>
          </cell>
          <cell r="L166" t="e">
            <v>#NUM!</v>
          </cell>
        </row>
        <row r="167">
          <cell r="F167">
            <v>509.65538886309048</v>
          </cell>
          <cell r="H167" t="e">
            <v>#NUM!</v>
          </cell>
          <cell r="I167">
            <v>559.77700000000004</v>
          </cell>
          <cell r="J167">
            <v>524.85583098355642</v>
          </cell>
          <cell r="L167" t="e">
            <v>#NUM!</v>
          </cell>
        </row>
        <row r="168">
          <cell r="F168">
            <v>509.58335540724306</v>
          </cell>
          <cell r="H168" t="e">
            <v>#NUM!</v>
          </cell>
          <cell r="I168">
            <v>560.77700000000004</v>
          </cell>
          <cell r="J168">
            <v>524.79673781781537</v>
          </cell>
          <cell r="L168" t="e">
            <v>#NUM!</v>
          </cell>
        </row>
        <row r="169">
          <cell r="F169">
            <v>509.51125424232055</v>
          </cell>
          <cell r="H169" t="e">
            <v>#NUM!</v>
          </cell>
          <cell r="I169">
            <v>561.77700000000004</v>
          </cell>
          <cell r="J169">
            <v>524.73758901329029</v>
          </cell>
          <cell r="L169" t="e">
            <v>#NUM!</v>
          </cell>
        </row>
        <row r="170">
          <cell r="F170">
            <v>509.43908553949586</v>
          </cell>
          <cell r="H170" t="e">
            <v>#NUM!</v>
          </cell>
          <cell r="I170">
            <v>562.77700000000004</v>
          </cell>
          <cell r="J170">
            <v>524.67838471037794</v>
          </cell>
          <cell r="L170" t="e">
            <v>#NUM!</v>
          </cell>
        </row>
        <row r="171">
          <cell r="F171">
            <v>509.36684946952499</v>
          </cell>
          <cell r="H171" t="e">
            <v>#NUM!</v>
          </cell>
          <cell r="I171">
            <v>563.77700000000004</v>
          </cell>
          <cell r="J171">
            <v>524.61912504913346</v>
          </cell>
          <cell r="L171" t="e">
            <v>#NUM!</v>
          </cell>
        </row>
        <row r="172">
          <cell r="F172">
            <v>509.29454620274726</v>
          </cell>
          <cell r="H172" t="e">
            <v>#NUM!</v>
          </cell>
          <cell r="I172">
            <v>564.77700000000004</v>
          </cell>
          <cell r="J172">
            <v>524.55981016927217</v>
          </cell>
          <cell r="L172" t="e">
            <v>#NUM!</v>
          </cell>
        </row>
        <row r="173">
          <cell r="F173">
            <v>509.22217590908588</v>
          </cell>
          <cell r="H173" t="e">
            <v>#NUM!</v>
          </cell>
          <cell r="I173">
            <v>565.77700000000004</v>
          </cell>
          <cell r="J173">
            <v>524.50044021016845</v>
          </cell>
          <cell r="L173" t="e">
            <v>#NUM!</v>
          </cell>
        </row>
        <row r="174">
          <cell r="F174">
            <v>509.14973875804844</v>
          </cell>
          <cell r="H174" t="e">
            <v>#NUM!</v>
          </cell>
          <cell r="I174">
            <v>566.77700000000004</v>
          </cell>
          <cell r="J174">
            <v>524.44101531085732</v>
          </cell>
          <cell r="L174" t="e">
            <v>#NUM!</v>
          </cell>
        </row>
        <row r="175">
          <cell r="F175">
            <v>509.07723491872719</v>
          </cell>
          <cell r="H175" t="e">
            <v>#NUM!</v>
          </cell>
          <cell r="I175">
            <v>567.77700000000004</v>
          </cell>
          <cell r="J175">
            <v>524.38153561003412</v>
          </cell>
          <cell r="L175" t="e">
            <v>#NUM!</v>
          </cell>
        </row>
        <row r="176">
          <cell r="F176">
            <v>509.00466455979949</v>
          </cell>
          <cell r="H176" t="e">
            <v>#NUM!</v>
          </cell>
          <cell r="I176">
            <v>568.77700000000004</v>
          </cell>
          <cell r="J176">
            <v>524.32200124605492</v>
          </cell>
          <cell r="L176" t="e">
            <v>#NUM!</v>
          </cell>
        </row>
        <row r="177">
          <cell r="F177">
            <v>508.93202784952831</v>
          </cell>
          <cell r="H177" t="e">
            <v>#NUM!</v>
          </cell>
          <cell r="I177">
            <v>569.77700000000004</v>
          </cell>
          <cell r="J177">
            <v>524.26241235693692</v>
          </cell>
          <cell r="L177" t="e">
            <v>#NUM!</v>
          </cell>
        </row>
        <row r="178">
          <cell r="F178">
            <v>508.85932495576276</v>
          </cell>
          <cell r="H178" t="e">
            <v>#NUM!</v>
          </cell>
          <cell r="I178">
            <v>570.77700000000004</v>
          </cell>
          <cell r="J178">
            <v>524.20276908035896</v>
          </cell>
          <cell r="L178" t="e">
            <v>#NUM!</v>
          </cell>
        </row>
        <row r="179">
          <cell r="F179">
            <v>508.78655604593837</v>
          </cell>
          <cell r="H179" t="e">
            <v>#NUM!</v>
          </cell>
          <cell r="I179">
            <v>571.77700000000004</v>
          </cell>
          <cell r="J179">
            <v>524.14307155366168</v>
          </cell>
          <cell r="L179" t="e">
            <v>#NUM!</v>
          </cell>
        </row>
        <row r="180">
          <cell r="F180">
            <v>508.71372128707765</v>
          </cell>
          <cell r="H180" t="e">
            <v>#NUM!</v>
          </cell>
          <cell r="I180">
            <v>572.77700000000004</v>
          </cell>
          <cell r="J180">
            <v>524.08331991384807</v>
          </cell>
          <cell r="L180" t="e">
            <v>#NUM!</v>
          </cell>
        </row>
        <row r="181">
          <cell r="F181">
            <v>508.64082084579047</v>
          </cell>
          <cell r="H181" t="e">
            <v>#NUM!</v>
          </cell>
          <cell r="I181">
            <v>573.77700000000004</v>
          </cell>
          <cell r="J181">
            <v>524.0235142975838</v>
          </cell>
          <cell r="L181" t="e">
            <v>#NUM!</v>
          </cell>
        </row>
        <row r="182">
          <cell r="F182">
            <v>508.56785488827472</v>
          </cell>
          <cell r="H182" t="e">
            <v>#NUM!</v>
          </cell>
          <cell r="I182">
            <v>574.77700000000004</v>
          </cell>
          <cell r="J182">
            <v>523.96365484119724</v>
          </cell>
          <cell r="L182" t="e">
            <v>#NUM!</v>
          </cell>
        </row>
        <row r="183">
          <cell r="F183">
            <v>508.49482358031651</v>
          </cell>
          <cell r="H183" t="e">
            <v>#NUM!</v>
          </cell>
          <cell r="I183">
            <v>575.77700000000004</v>
          </cell>
          <cell r="J183">
            <v>523.90374168068058</v>
          </cell>
          <cell r="L183" t="e">
            <v>#NUM!</v>
          </cell>
        </row>
        <row r="184">
          <cell r="F184">
            <v>508.42172708729095</v>
          </cell>
          <cell r="H184" t="e">
            <v>#NUM!</v>
          </cell>
          <cell r="I184">
            <v>576.77700000000004</v>
          </cell>
          <cell r="J184">
            <v>523.8437749516894</v>
          </cell>
          <cell r="L184" t="e">
            <v>#NUM!</v>
          </cell>
        </row>
        <row r="185">
          <cell r="F185">
            <v>508.34856557416231</v>
          </cell>
          <cell r="H185" t="e">
            <v>#NUM!</v>
          </cell>
          <cell r="I185">
            <v>577.77700000000004</v>
          </cell>
          <cell r="J185">
            <v>523.78375478954376</v>
          </cell>
          <cell r="L185" t="e">
            <v>#NUM!</v>
          </cell>
        </row>
        <row r="186">
          <cell r="F186">
            <v>508.27533920548484</v>
          </cell>
          <cell r="H186" t="e">
            <v>#NUM!</v>
          </cell>
          <cell r="I186">
            <v>578.77700000000004</v>
          </cell>
          <cell r="J186">
            <v>523.72368132922827</v>
          </cell>
          <cell r="L186" t="e">
            <v>#NUM!</v>
          </cell>
        </row>
        <row r="187">
          <cell r="F187">
            <v>508.20204814540307</v>
          </cell>
          <cell r="H187" t="e">
            <v>#NUM!</v>
          </cell>
          <cell r="I187">
            <v>579.77700000000004</v>
          </cell>
          <cell r="J187">
            <v>523.66355470539224</v>
          </cell>
          <cell r="L187" t="e">
            <v>#NUM!</v>
          </cell>
        </row>
        <row r="188">
          <cell r="F188">
            <v>508.12869255765241</v>
          </cell>
          <cell r="H188" t="e">
            <v>#NUM!</v>
          </cell>
          <cell r="I188">
            <v>580.77700000000004</v>
          </cell>
          <cell r="J188">
            <v>523.60337505235066</v>
          </cell>
          <cell r="L188" t="e">
            <v>#NUM!</v>
          </cell>
        </row>
        <row r="189">
          <cell r="F189">
            <v>508.05527260555948</v>
          </cell>
          <cell r="H189" t="e">
            <v>#NUM!</v>
          </cell>
          <cell r="I189">
            <v>581.77700000000004</v>
          </cell>
          <cell r="J189">
            <v>523.54314250408424</v>
          </cell>
          <cell r="L189" t="e">
            <v>#NUM!</v>
          </cell>
        </row>
        <row r="190">
          <cell r="F190">
            <v>507.98178845204291</v>
          </cell>
          <cell r="H190" t="e">
            <v>#NUM!</v>
          </cell>
          <cell r="I190">
            <v>582.77700000000004</v>
          </cell>
          <cell r="J190">
            <v>523.48285719423973</v>
          </cell>
          <cell r="L190" t="e">
            <v>#NUM!</v>
          </cell>
        </row>
        <row r="191">
          <cell r="F191">
            <v>507.90824025961354</v>
          </cell>
          <cell r="H191" t="e">
            <v>#NUM!</v>
          </cell>
          <cell r="I191">
            <v>583.77700000000004</v>
          </cell>
          <cell r="J191">
            <v>523.42251925613073</v>
          </cell>
          <cell r="L191" t="e">
            <v>#NUM!</v>
          </cell>
        </row>
        <row r="192">
          <cell r="F192">
            <v>507.83462819037521</v>
          </cell>
          <cell r="H192" t="e">
            <v>#NUM!</v>
          </cell>
          <cell r="I192">
            <v>584.77700000000004</v>
          </cell>
          <cell r="J192">
            <v>523.36212882273765</v>
          </cell>
          <cell r="L192" t="e">
            <v>#NUM!</v>
          </cell>
        </row>
        <row r="193">
          <cell r="F193">
            <v>507.76095240602518</v>
          </cell>
          <cell r="H193" t="e">
            <v>#NUM!</v>
          </cell>
          <cell r="I193">
            <v>585.77700000000004</v>
          </cell>
          <cell r="J193">
            <v>523.30168602670869</v>
          </cell>
          <cell r="L193" t="e">
            <v>#NUM!</v>
          </cell>
        </row>
        <row r="194">
          <cell r="F194">
            <v>507.68721306785454</v>
          </cell>
          <cell r="H194" t="e">
            <v>#NUM!</v>
          </cell>
          <cell r="I194">
            <v>586.77700000000004</v>
          </cell>
          <cell r="J194">
            <v>523.24119100035955</v>
          </cell>
          <cell r="L194" t="e">
            <v>#NUM!</v>
          </cell>
        </row>
        <row r="195">
          <cell r="F195">
            <v>507.6134103367491</v>
          </cell>
          <cell r="H195" t="e">
            <v>#NUM!</v>
          </cell>
          <cell r="I195">
            <v>587.77700000000004</v>
          </cell>
          <cell r="J195">
            <v>523.18064387567472</v>
          </cell>
          <cell r="L195" t="e">
            <v>#NUM!</v>
          </cell>
        </row>
        <row r="196">
          <cell r="F196">
            <v>507.53954437318941</v>
          </cell>
          <cell r="H196" t="e">
            <v>#NUM!</v>
          </cell>
          <cell r="I196">
            <v>588.77700000000004</v>
          </cell>
          <cell r="J196">
            <v>523.12004478430697</v>
          </cell>
          <cell r="L196" t="e">
            <v>#NUM!</v>
          </cell>
        </row>
        <row r="197">
          <cell r="F197">
            <v>507.46561533725185</v>
          </cell>
          <cell r="H197" t="e">
            <v>#NUM!</v>
          </cell>
          <cell r="I197">
            <v>589.77700000000004</v>
          </cell>
          <cell r="J197">
            <v>523.0593938575787</v>
          </cell>
          <cell r="L197" t="e">
            <v>#NUM!</v>
          </cell>
        </row>
        <row r="198">
          <cell r="F198">
            <v>507.39162338860876</v>
          </cell>
          <cell r="H198" t="e">
            <v>#NUM!</v>
          </cell>
          <cell r="I198">
            <v>590.77700000000004</v>
          </cell>
          <cell r="J198">
            <v>522.99869122648181</v>
          </cell>
          <cell r="L198" t="e">
            <v>#NUM!</v>
          </cell>
        </row>
        <row r="199">
          <cell r="F199">
            <v>507.31756868652928</v>
          </cell>
          <cell r="H199" t="e">
            <v>#NUM!</v>
          </cell>
          <cell r="I199">
            <v>591.77700000000004</v>
          </cell>
          <cell r="J199">
            <v>522.93793702167818</v>
          </cell>
          <cell r="L199" t="e">
            <v>#NUM!</v>
          </cell>
        </row>
        <row r="200">
          <cell r="F200">
            <v>507.24345138987974</v>
          </cell>
          <cell r="H200" t="e">
            <v>#NUM!</v>
          </cell>
          <cell r="I200">
            <v>592.77700000000004</v>
          </cell>
          <cell r="J200">
            <v>522.87713137350056</v>
          </cell>
          <cell r="L200" t="e">
            <v>#NUM!</v>
          </cell>
        </row>
        <row r="201">
          <cell r="F201">
            <v>507.16927165712428</v>
          </cell>
          <cell r="H201" t="e">
            <v>#NUM!</v>
          </cell>
          <cell r="I201">
            <v>593.77700000000004</v>
          </cell>
          <cell r="J201">
            <v>522.81627441195235</v>
          </cell>
          <cell r="L201" t="e">
            <v>#NUM!</v>
          </cell>
        </row>
        <row r="202">
          <cell r="F202">
            <v>507.09502964632537</v>
          </cell>
          <cell r="H202" t="e">
            <v>#NUM!</v>
          </cell>
          <cell r="I202">
            <v>594.77700000000004</v>
          </cell>
          <cell r="J202">
            <v>522.75536626670873</v>
          </cell>
          <cell r="L202" t="e">
            <v>#NUM!</v>
          </cell>
        </row>
        <row r="203">
          <cell r="F203">
            <v>507.02072551514453</v>
          </cell>
          <cell r="H203" t="e">
            <v>#NUM!</v>
          </cell>
          <cell r="I203">
            <v>595.77700000000004</v>
          </cell>
          <cell r="J203">
            <v>522.69440706711669</v>
          </cell>
          <cell r="L203" t="e">
            <v>#NUM!</v>
          </cell>
        </row>
        <row r="204">
          <cell r="F204">
            <v>506.94635942084278</v>
          </cell>
          <cell r="H204" t="e">
            <v>#NUM!</v>
          </cell>
          <cell r="I204">
            <v>596.77700000000004</v>
          </cell>
          <cell r="J204">
            <v>522.63339694219565</v>
          </cell>
          <cell r="L204" t="e">
            <v>#NUM!</v>
          </cell>
        </row>
        <row r="205">
          <cell r="F205">
            <v>506.87193152028112</v>
          </cell>
          <cell r="H205" t="e">
            <v>#NUM!</v>
          </cell>
          <cell r="I205">
            <v>597.77700000000004</v>
          </cell>
          <cell r="J205">
            <v>522.57233602063775</v>
          </cell>
          <cell r="L205" t="e">
            <v>#NUM!</v>
          </cell>
        </row>
        <row r="206">
          <cell r="F206">
            <v>506.79744196992141</v>
          </cell>
          <cell r="H206" t="e">
            <v>#NUM!</v>
          </cell>
          <cell r="I206">
            <v>598.77700000000004</v>
          </cell>
          <cell r="J206">
            <v>522.51122443080885</v>
          </cell>
          <cell r="L206" t="e">
            <v>#NUM!</v>
          </cell>
        </row>
        <row r="207">
          <cell r="F207">
            <v>506.72289092582673</v>
          </cell>
          <cell r="H207" t="e">
            <v>#NUM!</v>
          </cell>
          <cell r="I207">
            <v>599.77700000000004</v>
          </cell>
          <cell r="J207">
            <v>522.45006230074841</v>
          </cell>
          <cell r="L207" t="e">
            <v>#NUM!</v>
          </cell>
        </row>
        <row r="208">
          <cell r="F208">
            <v>506.648278543662</v>
          </cell>
          <cell r="H208" t="e">
            <v>#NUM!</v>
          </cell>
          <cell r="I208">
            <v>600.77700000000004</v>
          </cell>
          <cell r="J208">
            <v>522.38884975816995</v>
          </cell>
          <cell r="L208" t="e">
            <v>#NUM!</v>
          </cell>
        </row>
        <row r="209">
          <cell r="F209">
            <v>506.57360497869468</v>
          </cell>
          <cell r="H209" t="e">
            <v>#NUM!</v>
          </cell>
          <cell r="I209">
            <v>601.77700000000004</v>
          </cell>
          <cell r="J209">
            <v>522.3275869304623</v>
          </cell>
          <cell r="L209" t="e">
            <v>#NUM!</v>
          </cell>
        </row>
        <row r="210">
          <cell r="F210">
            <v>506.49887038579521</v>
          </cell>
          <cell r="H210" t="e">
            <v>#NUM!</v>
          </cell>
          <cell r="I210">
            <v>602.77700000000004</v>
          </cell>
          <cell r="J210">
            <v>522.26627394468937</v>
          </cell>
          <cell r="L210" t="e">
            <v>#NUM!</v>
          </cell>
        </row>
        <row r="211">
          <cell r="F211">
            <v>506.42407491943789</v>
          </cell>
          <cell r="H211" t="e">
            <v>#NUM!</v>
          </cell>
          <cell r="I211">
            <v>603.77700000000004</v>
          </cell>
          <cell r="J211">
            <v>522.2049109275905</v>
          </cell>
          <cell r="L211" t="e">
            <v>#NUM!</v>
          </cell>
        </row>
        <row r="212">
          <cell r="F212">
            <v>506.34921873370104</v>
          </cell>
          <cell r="H212" t="e">
            <v>#NUM!</v>
          </cell>
          <cell r="I212">
            <v>604.77700000000004</v>
          </cell>
          <cell r="J212">
            <v>522.14349800558182</v>
          </cell>
          <cell r="L212" t="e">
            <v>#NUM!</v>
          </cell>
        </row>
        <row r="213">
          <cell r="F213">
            <v>506.27430198226807</v>
          </cell>
          <cell r="H213" t="e">
            <v>#NUM!</v>
          </cell>
          <cell r="I213">
            <v>605.77700000000004</v>
          </cell>
          <cell r="J213">
            <v>522.08203530475578</v>
          </cell>
          <cell r="L213" t="e">
            <v>#NUM!</v>
          </cell>
        </row>
        <row r="214">
          <cell r="F214">
            <v>506.1993248184279</v>
          </cell>
          <cell r="H214" t="e">
            <v>#NUM!</v>
          </cell>
          <cell r="I214">
            <v>606.77700000000004</v>
          </cell>
          <cell r="J214">
            <v>522.02052295088254</v>
          </cell>
          <cell r="L214" t="e">
            <v>#NUM!</v>
          </cell>
        </row>
        <row r="215">
          <cell r="F215">
            <v>506.1242873950755</v>
          </cell>
          <cell r="H215" t="e">
            <v>#NUM!</v>
          </cell>
          <cell r="I215">
            <v>607.77700000000004</v>
          </cell>
          <cell r="J215">
            <v>521.9589610694095</v>
          </cell>
          <cell r="L215" t="e">
            <v>#NUM!</v>
          </cell>
        </row>
        <row r="216">
          <cell r="F216">
            <v>506.04918986471262</v>
          </cell>
          <cell r="H216" t="e">
            <v>#NUM!</v>
          </cell>
          <cell r="I216">
            <v>608.77700000000004</v>
          </cell>
          <cell r="J216">
            <v>521.89734978546278</v>
          </cell>
          <cell r="L216" t="e">
            <v>#NUM!</v>
          </cell>
        </row>
        <row r="217">
          <cell r="F217">
            <v>505.97403237944837</v>
          </cell>
          <cell r="H217" t="e">
            <v>#NUM!</v>
          </cell>
          <cell r="I217">
            <v>609.77700000000004</v>
          </cell>
          <cell r="J217">
            <v>521.83568922384688</v>
          </cell>
          <cell r="L217" t="e">
            <v>#NUM!</v>
          </cell>
        </row>
        <row r="218">
          <cell r="F218">
            <v>505.89881509100007</v>
          </cell>
          <cell r="H218" t="e">
            <v>#NUM!</v>
          </cell>
          <cell r="I218">
            <v>610.77700000000004</v>
          </cell>
          <cell r="J218">
            <v>521.77397950904606</v>
          </cell>
          <cell r="L218" t="e">
            <v>#NUM!</v>
          </cell>
        </row>
        <row r="219">
          <cell r="F219">
            <v>505.82353815069337</v>
          </cell>
          <cell r="H219" t="e">
            <v>#NUM!</v>
          </cell>
          <cell r="I219">
            <v>611.77700000000004</v>
          </cell>
          <cell r="J219">
            <v>521.71222076522383</v>
          </cell>
          <cell r="L219" t="e">
            <v>#NUM!</v>
          </cell>
        </row>
        <row r="220">
          <cell r="F220">
            <v>505.74820170946339</v>
          </cell>
          <cell r="H220" t="e">
            <v>#NUM!</v>
          </cell>
          <cell r="I220">
            <v>612.77700000000004</v>
          </cell>
          <cell r="J220">
            <v>521.65041311622429</v>
          </cell>
          <cell r="L220" t="e">
            <v>#NUM!</v>
          </cell>
        </row>
        <row r="221">
          <cell r="F221">
            <v>505.67280591785521</v>
          </cell>
          <cell r="H221" t="e">
            <v>#NUM!</v>
          </cell>
          <cell r="I221">
            <v>613.77700000000004</v>
          </cell>
          <cell r="J221">
            <v>521.58855668557248</v>
          </cell>
          <cell r="L221" t="e">
            <v>#NUM!</v>
          </cell>
        </row>
        <row r="222">
          <cell r="F222">
            <v>505.59735092602432</v>
          </cell>
          <cell r="H222" t="e">
            <v>#NUM!</v>
          </cell>
          <cell r="I222">
            <v>614.77700000000004</v>
          </cell>
          <cell r="J222">
            <v>521.52665159647461</v>
          </cell>
          <cell r="L222" t="e">
            <v>#NUM!</v>
          </cell>
        </row>
        <row r="223">
          <cell r="F223">
            <v>505.52183688373759</v>
          </cell>
          <cell r="H223" t="e">
            <v>#NUM!</v>
          </cell>
          <cell r="I223">
            <v>615.77700000000004</v>
          </cell>
          <cell r="J223">
            <v>521.46469797181885</v>
          </cell>
          <cell r="L223" t="e">
            <v>#NUM!</v>
          </cell>
        </row>
        <row r="224">
          <cell r="F224">
            <v>505.44626394037357</v>
          </cell>
          <cell r="H224" t="e">
            <v>#NUM!</v>
          </cell>
          <cell r="I224">
            <v>616.77700000000004</v>
          </cell>
          <cell r="J224">
            <v>521.40269593417565</v>
          </cell>
          <cell r="L224" t="e">
            <v>#NUM!</v>
          </cell>
        </row>
        <row r="225">
          <cell r="F225">
            <v>505.37063224492351</v>
          </cell>
          <cell r="H225" t="e">
            <v>#NUM!</v>
          </cell>
          <cell r="I225">
            <v>617.77700000000004</v>
          </cell>
          <cell r="J225">
            <v>521.34064560579861</v>
          </cell>
          <cell r="L225" t="e">
            <v>#NUM!</v>
          </cell>
        </row>
        <row r="226">
          <cell r="F226">
            <v>505.2949419459917</v>
          </cell>
          <cell r="H226" t="e">
            <v>#NUM!</v>
          </cell>
          <cell r="I226">
            <v>618.77700000000004</v>
          </cell>
          <cell r="J226">
            <v>521.27854710862448</v>
          </cell>
          <cell r="L226" t="e">
            <v>#NUM!</v>
          </cell>
        </row>
        <row r="227">
          <cell r="F227">
            <v>505.21919319179625</v>
          </cell>
          <cell r="H227" t="e">
            <v>#NUM!</v>
          </cell>
          <cell r="I227">
            <v>619.77700000000004</v>
          </cell>
          <cell r="J227">
            <v>521.21640056427441</v>
          </cell>
          <cell r="L227" t="e">
            <v>#NUM!</v>
          </cell>
        </row>
        <row r="228">
          <cell r="F228">
            <v>505.14338613016986</v>
          </cell>
          <cell r="H228" t="e">
            <v>#NUM!</v>
          </cell>
          <cell r="I228">
            <v>620.77700000000004</v>
          </cell>
          <cell r="J228">
            <v>521.15420609405362</v>
          </cell>
          <cell r="L228" t="e">
            <v>#NUM!</v>
          </cell>
        </row>
        <row r="229">
          <cell r="F229">
            <v>505.06752090856025</v>
          </cell>
          <cell r="H229" t="e">
            <v>#NUM!</v>
          </cell>
          <cell r="I229">
            <v>621.77700000000004</v>
          </cell>
          <cell r="J229">
            <v>521.09196381895276</v>
          </cell>
          <cell r="L229" t="e">
            <v>#NUM!</v>
          </cell>
        </row>
        <row r="230">
          <cell r="F230">
            <v>504.99159767403114</v>
          </cell>
          <cell r="H230" t="e">
            <v>#NUM!</v>
          </cell>
          <cell r="I230">
            <v>622.77700000000004</v>
          </cell>
          <cell r="J230">
            <v>521.02967385964803</v>
          </cell>
          <cell r="L230" t="e">
            <v>#NUM!</v>
          </cell>
        </row>
        <row r="231">
          <cell r="F231">
            <v>504.91561657326247</v>
          </cell>
          <cell r="H231" t="e">
            <v>#NUM!</v>
          </cell>
          <cell r="I231">
            <v>623.77700000000004</v>
          </cell>
          <cell r="J231">
            <v>520.96733633650172</v>
          </cell>
          <cell r="L231" t="e">
            <v>#NUM!</v>
          </cell>
        </row>
        <row r="232">
          <cell r="F232">
            <v>504.83957775255158</v>
          </cell>
          <cell r="H232" t="e">
            <v>#NUM!</v>
          </cell>
          <cell r="I232">
            <v>624.77700000000004</v>
          </cell>
          <cell r="J232">
            <v>520.9049513695627</v>
          </cell>
          <cell r="L232" t="e">
            <v>#NUM!</v>
          </cell>
        </row>
        <row r="233">
          <cell r="F233">
            <v>504.76348135781359</v>
          </cell>
          <cell r="H233" t="e">
            <v>#NUM!</v>
          </cell>
          <cell r="I233">
            <v>625.77700000000004</v>
          </cell>
          <cell r="J233">
            <v>520.84251907856719</v>
          </cell>
          <cell r="L233" t="e">
            <v>#NUM!</v>
          </cell>
        </row>
        <row r="234">
          <cell r="F234">
            <v>504.68732753458198</v>
          </cell>
          <cell r="H234" t="e">
            <v>#NUM!</v>
          </cell>
          <cell r="I234">
            <v>626.77700000000004</v>
          </cell>
          <cell r="J234">
            <v>520.78003958293948</v>
          </cell>
          <cell r="L234" t="e">
            <v>#NUM!</v>
          </cell>
        </row>
        <row r="235">
          <cell r="F235">
            <v>504.61111642800961</v>
          </cell>
          <cell r="H235" t="e">
            <v>#NUM!</v>
          </cell>
          <cell r="I235">
            <v>627.77700000000004</v>
          </cell>
          <cell r="J235">
            <v>520.71751300179176</v>
          </cell>
          <cell r="L235" t="e">
            <v>#NUM!</v>
          </cell>
        </row>
        <row r="236">
          <cell r="F236">
            <v>504.5348481828691</v>
          </cell>
          <cell r="H236" t="e">
            <v>#NUM!</v>
          </cell>
          <cell r="I236">
            <v>628.77700000000004</v>
          </cell>
          <cell r="J236">
            <v>520.65493945392541</v>
          </cell>
          <cell r="L236" t="e">
            <v>#NUM!</v>
          </cell>
        </row>
        <row r="237">
          <cell r="F237">
            <v>504.4585229435537</v>
          </cell>
          <cell r="H237" t="e">
            <v>#NUM!</v>
          </cell>
          <cell r="I237">
            <v>629.77700000000004</v>
          </cell>
          <cell r="J237">
            <v>520.59231905783099</v>
          </cell>
          <cell r="L237" t="e">
            <v>#NUM!</v>
          </cell>
        </row>
        <row r="238">
          <cell r="F238">
            <v>504.38214085407787</v>
          </cell>
          <cell r="H238" t="e">
            <v>#NUM!</v>
          </cell>
          <cell r="I238">
            <v>630.77700000000004</v>
          </cell>
          <cell r="J238">
            <v>520.52965193168961</v>
          </cell>
          <cell r="L238" t="e">
            <v>#NUM!</v>
          </cell>
        </row>
        <row r="239">
          <cell r="F239">
            <v>504.30570205807794</v>
          </cell>
          <cell r="H239" t="e">
            <v>#NUM!</v>
          </cell>
          <cell r="I239">
            <v>631.77700000000004</v>
          </cell>
          <cell r="J239">
            <v>520.46693819337247</v>
          </cell>
          <cell r="L239" t="e">
            <v>#NUM!</v>
          </cell>
        </row>
        <row r="240">
          <cell r="F240">
            <v>504.22920669881302</v>
          </cell>
          <cell r="H240" t="e">
            <v>#NUM!</v>
          </cell>
          <cell r="I240">
            <v>632.77700000000004</v>
          </cell>
          <cell r="J240">
            <v>520.40417796044198</v>
          </cell>
          <cell r="L240" t="e">
            <v>#NUM!</v>
          </cell>
        </row>
        <row r="241">
          <cell r="F241">
            <v>504.1526549191654</v>
          </cell>
          <cell r="H241" t="e">
            <v>#NUM!</v>
          </cell>
          <cell r="I241">
            <v>633.77700000000004</v>
          </cell>
          <cell r="J241">
            <v>520.34137135015249</v>
          </cell>
          <cell r="L241" t="e">
            <v>#NUM!</v>
          </cell>
        </row>
        <row r="242">
          <cell r="F242">
            <v>504.07604686164143</v>
          </cell>
          <cell r="H242" t="e">
            <v>#NUM!</v>
          </cell>
          <cell r="I242">
            <v>634.77700000000004</v>
          </cell>
          <cell r="J242">
            <v>520.27851847945044</v>
          </cell>
          <cell r="L242" t="e">
            <v>#NUM!</v>
          </cell>
        </row>
        <row r="243">
          <cell r="F243">
            <v>503.99938266837228</v>
          </cell>
          <cell r="H243" t="e">
            <v>#NUM!</v>
          </cell>
          <cell r="I243">
            <v>635.77700000000004</v>
          </cell>
          <cell r="J243">
            <v>520.21561946497513</v>
          </cell>
          <cell r="L243" t="e">
            <v>#NUM!</v>
          </cell>
        </row>
        <row r="244">
          <cell r="F244">
            <v>503.9226624811144</v>
          </cell>
          <cell r="H244" t="e">
            <v>#NUM!</v>
          </cell>
          <cell r="I244">
            <v>636.77700000000004</v>
          </cell>
          <cell r="J244">
            <v>520.15267442305935</v>
          </cell>
          <cell r="L244" t="e">
            <v>#NUM!</v>
          </cell>
        </row>
        <row r="245">
          <cell r="F245">
            <v>503.8458864412504</v>
          </cell>
          <cell r="H245" t="e">
            <v>#NUM!</v>
          </cell>
          <cell r="I245">
            <v>637.77700000000004</v>
          </cell>
          <cell r="J245">
            <v>520.08968346972961</v>
          </cell>
          <cell r="L245" t="e">
            <v>#NUM!</v>
          </cell>
        </row>
        <row r="246">
          <cell r="F246">
            <v>503.76905468978975</v>
          </cell>
          <cell r="H246" t="e">
            <v>#NUM!</v>
          </cell>
          <cell r="I246">
            <v>638.77700000000004</v>
          </cell>
          <cell r="J246">
            <v>520.02664672070739</v>
          </cell>
          <cell r="L246" t="e">
            <v>#NUM!</v>
          </cell>
        </row>
        <row r="247">
          <cell r="F247">
            <v>503.69216736736951</v>
          </cell>
          <cell r="H247" t="e">
            <v>#NUM!</v>
          </cell>
          <cell r="I247">
            <v>639.77700000000004</v>
          </cell>
          <cell r="J247">
            <v>519.96356429140906</v>
          </cell>
          <cell r="L247" t="e">
            <v>#NUM!</v>
          </cell>
        </row>
        <row r="248">
          <cell r="F248">
            <v>503.61522461425471</v>
          </cell>
          <cell r="H248" t="e">
            <v>#NUM!</v>
          </cell>
          <cell r="I248">
            <v>640.77700000000004</v>
          </cell>
          <cell r="J248">
            <v>519.90043629694651</v>
          </cell>
          <cell r="L248" t="e">
            <v>#NUM!</v>
          </cell>
        </row>
        <row r="249">
          <cell r="F249">
            <v>503.53822657033976</v>
          </cell>
          <cell r="H249" t="e">
            <v>#NUM!</v>
          </cell>
          <cell r="I249">
            <v>641.77700000000004</v>
          </cell>
          <cell r="J249">
            <v>519.83726285212845</v>
          </cell>
          <cell r="L249" t="e">
            <v>#NUM!</v>
          </cell>
        </row>
        <row r="250">
          <cell r="F250">
            <v>503.46117337514841</v>
          </cell>
          <cell r="H250" t="e">
            <v>#NUM!</v>
          </cell>
          <cell r="I250">
            <v>642.77700000000004</v>
          </cell>
          <cell r="J250">
            <v>519.77404407145991</v>
          </cell>
          <cell r="L250" t="e">
            <v>#NUM!</v>
          </cell>
        </row>
        <row r="251">
          <cell r="F251">
            <v>503.38406516783493</v>
          </cell>
          <cell r="H251" t="e">
            <v>#NUM!</v>
          </cell>
          <cell r="I251">
            <v>643.77700000000004</v>
          </cell>
          <cell r="J251">
            <v>519.71078006914354</v>
          </cell>
          <cell r="L251" t="e">
            <v>#NUM!</v>
          </cell>
        </row>
        <row r="252">
          <cell r="F252">
            <v>503.30690208718465</v>
          </cell>
          <cell r="H252" t="e">
            <v>#NUM!</v>
          </cell>
          <cell r="I252">
            <v>644.77700000000004</v>
          </cell>
          <cell r="J252">
            <v>519.64747095908024</v>
          </cell>
          <cell r="L252" t="e">
            <v>#NUM!</v>
          </cell>
        </row>
        <row r="253">
          <cell r="F253">
            <v>503.22968427161481</v>
          </cell>
          <cell r="H253" t="e">
            <v>#NUM!</v>
          </cell>
          <cell r="I253">
            <v>645.77700000000004</v>
          </cell>
          <cell r="J253">
            <v>519.58411685486908</v>
          </cell>
          <cell r="L253" t="e">
            <v>#NUM!</v>
          </cell>
        </row>
        <row r="254">
          <cell r="F254">
            <v>503.152411859175</v>
          </cell>
          <cell r="H254" t="e">
            <v>#NUM!</v>
          </cell>
          <cell r="I254">
            <v>646.77700000000004</v>
          </cell>
          <cell r="J254">
            <v>519.52071786980889</v>
          </cell>
          <cell r="L254" t="e">
            <v>#NUM!</v>
          </cell>
        </row>
        <row r="255">
          <cell r="F255">
            <v>503.07508498754822</v>
          </cell>
          <cell r="H255" t="e">
            <v>#NUM!</v>
          </cell>
          <cell r="I255">
            <v>647.77700000000004</v>
          </cell>
          <cell r="J255">
            <v>519.45727411689791</v>
          </cell>
          <cell r="L255" t="e">
            <v>#NUM!</v>
          </cell>
        </row>
        <row r="256">
          <cell r="F256">
            <v>502.99770379405152</v>
          </cell>
          <cell r="H256" t="e">
            <v>#NUM!</v>
          </cell>
          <cell r="I256">
            <v>648.77700000000004</v>
          </cell>
          <cell r="J256">
            <v>519.39378570883468</v>
          </cell>
          <cell r="L256" t="e">
            <v>#NUM!</v>
          </cell>
        </row>
        <row r="257">
          <cell r="F257">
            <v>502.92026841563649</v>
          </cell>
          <cell r="H257" t="e">
            <v>#NUM!</v>
          </cell>
          <cell r="I257">
            <v>649.77700000000004</v>
          </cell>
          <cell r="J257">
            <v>519.33025275801901</v>
          </cell>
          <cell r="L257" t="e">
            <v>#NUM!</v>
          </cell>
        </row>
        <row r="258">
          <cell r="F258">
            <v>502.84277898889025</v>
          </cell>
          <cell r="H258" t="e">
            <v>#NUM!</v>
          </cell>
          <cell r="I258">
            <v>650.77700000000004</v>
          </cell>
          <cell r="J258">
            <v>519.26667537655203</v>
          </cell>
          <cell r="L258" t="e">
            <v>#NUM!</v>
          </cell>
        </row>
        <row r="259">
          <cell r="F259">
            <v>502.76523565003617</v>
          </cell>
          <cell r="H259" t="e">
            <v>#NUM!</v>
          </cell>
          <cell r="I259">
            <v>651.77700000000004</v>
          </cell>
          <cell r="J259">
            <v>519.203053676237</v>
          </cell>
          <cell r="L259" t="e">
            <v>#NUM!</v>
          </cell>
        </row>
        <row r="260">
          <cell r="F260">
            <v>502.68763853493431</v>
          </cell>
          <cell r="H260" t="e">
            <v>#NUM!</v>
          </cell>
          <cell r="I260">
            <v>652.77700000000004</v>
          </cell>
          <cell r="J260">
            <v>519.13938776858026</v>
          </cell>
          <cell r="L260" t="e">
            <v>#NUM!</v>
          </cell>
        </row>
        <row r="261">
          <cell r="F261">
            <v>502.60998777908253</v>
          </cell>
          <cell r="H261" t="e">
            <v>#NUM!</v>
          </cell>
          <cell r="I261">
            <v>653.77700000000004</v>
          </cell>
          <cell r="J261">
            <v>519.07567776479118</v>
          </cell>
          <cell r="L261" t="e">
            <v>#NUM!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topLeftCell="A40" workbookViewId="0">
      <selection activeCell="N68" sqref="N68"/>
    </sheetView>
  </sheetViews>
  <sheetFormatPr defaultRowHeight="15" x14ac:dyDescent="0.25"/>
  <cols>
    <col min="1" max="1" width="10.140625" bestFit="1" customWidth="1"/>
    <col min="2" max="2" width="12.42578125" customWidth="1"/>
    <col min="5" max="5" width="10.140625" bestFit="1" customWidth="1"/>
    <col min="7" max="7" width="9.140625" style="4"/>
    <col min="10" max="10" width="9.5703125" style="2" bestFit="1" customWidth="1"/>
  </cols>
  <sheetData>
    <row r="1" spans="1:15" x14ac:dyDescent="0.25">
      <c r="A1" t="s">
        <v>0</v>
      </c>
      <c r="B1">
        <v>1130</v>
      </c>
      <c r="E1" t="s">
        <v>9</v>
      </c>
      <c r="F1">
        <v>329</v>
      </c>
      <c r="H1" t="s">
        <v>15</v>
      </c>
      <c r="I1">
        <f>F1-F2</f>
        <v>31</v>
      </c>
      <c r="J1" s="6">
        <f t="shared" ref="J1:J3" si="0">ABS(I1)/I1</f>
        <v>1</v>
      </c>
    </row>
    <row r="2" spans="1:15" x14ac:dyDescent="0.25">
      <c r="A2" t="s">
        <v>27</v>
      </c>
      <c r="B2">
        <v>1130</v>
      </c>
      <c r="E2" t="s">
        <v>10</v>
      </c>
      <c r="F2">
        <v>298</v>
      </c>
      <c r="H2" t="s">
        <v>16</v>
      </c>
      <c r="I2">
        <f>F4-F3</f>
        <v>-20</v>
      </c>
      <c r="J2" s="6">
        <f t="shared" si="0"/>
        <v>-1</v>
      </c>
    </row>
    <row r="3" spans="1:15" x14ac:dyDescent="0.25">
      <c r="A3" t="s">
        <v>1</v>
      </c>
      <c r="B3">
        <f>B1/2</f>
        <v>565</v>
      </c>
      <c r="C3" t="s">
        <v>2</v>
      </c>
      <c r="E3" t="s">
        <v>11</v>
      </c>
      <c r="F3">
        <v>20</v>
      </c>
      <c r="H3" t="s">
        <v>13</v>
      </c>
      <c r="I3">
        <v>-219</v>
      </c>
      <c r="J3" s="6">
        <f t="shared" si="0"/>
        <v>-1</v>
      </c>
    </row>
    <row r="4" spans="1:15" x14ac:dyDescent="0.25">
      <c r="E4" t="s">
        <v>12</v>
      </c>
      <c r="F4">
        <v>0</v>
      </c>
      <c r="H4" t="s">
        <v>14</v>
      </c>
      <c r="I4">
        <v>-191</v>
      </c>
      <c r="J4" s="6">
        <f>ABS(I4)/I4</f>
        <v>-1</v>
      </c>
    </row>
    <row r="6" spans="1:15" x14ac:dyDescent="0.25">
      <c r="G6" s="5"/>
      <c r="H6" s="1"/>
      <c r="I6" s="1"/>
      <c r="J6" s="3"/>
    </row>
    <row r="7" spans="1:15" x14ac:dyDescent="0.25">
      <c r="A7" t="s">
        <v>3</v>
      </c>
      <c r="B7">
        <v>0</v>
      </c>
    </row>
    <row r="8" spans="1:15" x14ac:dyDescent="0.25">
      <c r="A8" t="s">
        <v>4</v>
      </c>
      <c r="B8">
        <f>B3</f>
        <v>565</v>
      </c>
    </row>
    <row r="9" spans="1:15" x14ac:dyDescent="0.25">
      <c r="A9" t="s">
        <v>5</v>
      </c>
      <c r="B9">
        <f>B3</f>
        <v>565</v>
      </c>
    </row>
    <row r="10" spans="1:15" x14ac:dyDescent="0.25">
      <c r="A10" t="s">
        <v>6</v>
      </c>
      <c r="B10">
        <v>0</v>
      </c>
    </row>
    <row r="13" spans="1:15" x14ac:dyDescent="0.25">
      <c r="A13" t="s">
        <v>17</v>
      </c>
      <c r="B13">
        <f>I1/2</f>
        <v>15.5</v>
      </c>
      <c r="E13" t="s">
        <v>21</v>
      </c>
      <c r="F13">
        <f>I2/2</f>
        <v>-10</v>
      </c>
      <c r="J13" s="2" t="s">
        <v>23</v>
      </c>
      <c r="K13">
        <f>I3/2</f>
        <v>-109.5</v>
      </c>
      <c r="N13" s="2" t="s">
        <v>25</v>
      </c>
      <c r="O13">
        <f>I4/2</f>
        <v>-95.5</v>
      </c>
    </row>
    <row r="14" spans="1:15" x14ac:dyDescent="0.25">
      <c r="A14" t="s">
        <v>18</v>
      </c>
      <c r="B14">
        <f>SQRT(POWER(FOCUS,2)-POWER(VERTEX_V1,2))</f>
        <v>564.78734936257206</v>
      </c>
      <c r="E14" t="s">
        <v>22</v>
      </c>
      <c r="F14">
        <f>SQRT(POWER(FOCUS,2)-POWER(VERTEX_V2,2))</f>
        <v>564.9114974931914</v>
      </c>
      <c r="J14" s="2" t="s">
        <v>24</v>
      </c>
      <c r="K14">
        <f>SQRT(POWER(FOCUS,2)-POWER(VERTEX_H1,2))</f>
        <v>554.28760585096973</v>
      </c>
      <c r="N14" s="2" t="s">
        <v>26</v>
      </c>
      <c r="O14">
        <f>SQRT(POWER(FOCUS,2)-POWER(VERTEX_H2,2))</f>
        <v>556.8704966147875</v>
      </c>
    </row>
    <row r="15" spans="1:15" x14ac:dyDescent="0.25">
      <c r="A15" t="s">
        <v>20</v>
      </c>
      <c r="B15">
        <v>1</v>
      </c>
    </row>
    <row r="16" spans="1:15" x14ac:dyDescent="0.25">
      <c r="A16" t="s">
        <v>19</v>
      </c>
      <c r="B16">
        <v>10</v>
      </c>
    </row>
    <row r="17" spans="1:16" x14ac:dyDescent="0.25">
      <c r="A17" t="s">
        <v>7</v>
      </c>
      <c r="B17" t="s">
        <v>8</v>
      </c>
      <c r="E17" t="s">
        <v>7</v>
      </c>
      <c r="F17" t="s">
        <v>8</v>
      </c>
      <c r="J17" s="2" t="s">
        <v>7</v>
      </c>
      <c r="K17" t="s">
        <v>8</v>
      </c>
      <c r="N17" s="2" t="s">
        <v>7</v>
      </c>
      <c r="O17" t="s">
        <v>8</v>
      </c>
    </row>
    <row r="18" spans="1:16" x14ac:dyDescent="0.25">
      <c r="A18">
        <v>0</v>
      </c>
      <c r="B18" s="2">
        <f>VERTEX_V1</f>
        <v>15.5</v>
      </c>
      <c r="E18">
        <v>0</v>
      </c>
      <c r="F18" s="2">
        <f>VERTEX_V2</f>
        <v>-10</v>
      </c>
      <c r="G18" s="4">
        <f>ABS(F18-B18)</f>
        <v>25.5</v>
      </c>
      <c r="J18" s="2">
        <f>VERTEX_H1</f>
        <v>-109.5</v>
      </c>
      <c r="K18">
        <v>0</v>
      </c>
      <c r="N18" s="2">
        <f>VERTEX_H2</f>
        <v>-95.5</v>
      </c>
      <c r="O18">
        <v>0</v>
      </c>
      <c r="P18" s="2">
        <f>ABS(N18-J18)</f>
        <v>14</v>
      </c>
    </row>
    <row r="19" spans="1:16" x14ac:dyDescent="0.25">
      <c r="A19">
        <f>B15</f>
        <v>1</v>
      </c>
      <c r="B19" s="2">
        <f t="shared" ref="B19:B82" si="1">FOCUS-(SQRT(POWER(VERTEX_V1,2)*(1+(POWER(A19,2)/POWER(B_V1,2))))*$J$1)</f>
        <v>549.49997570418668</v>
      </c>
      <c r="E19">
        <f>A19</f>
        <v>1</v>
      </c>
      <c r="F19" s="2">
        <f t="shared" ref="F19:F82" si="2">FOCUS-(SQRT(POWER(VERTEX_V2,2)*(1+(POWER($B$1-E19,2)/POWER(B_V2,2))))*$J$2)</f>
        <v>587.3476502040719</v>
      </c>
      <c r="G19" s="4">
        <f t="shared" ref="G19:G82" si="3">ABS(F19-B19)</f>
        <v>37.847674499885215</v>
      </c>
      <c r="J19" s="2">
        <f t="shared" ref="J19:J82" si="4">FOCUS+(SQRT(POWER(VERTEX_H1,2)*(1+(POWER(K19,2)/POWER(B_H1,2))))*$J$3)</f>
        <v>455.49982179764675</v>
      </c>
      <c r="K19">
        <f>B15</f>
        <v>1</v>
      </c>
      <c r="N19" s="2">
        <f t="shared" ref="N19:N82" si="5">FOCUS+(SQRT(POWER(VERTEX_H2,2)*(1+(POWER($B$1-O19,2)/POWER(B_H2,2))))*$J$4)</f>
        <v>349.11177274347585</v>
      </c>
      <c r="O19">
        <f>K19</f>
        <v>1</v>
      </c>
      <c r="P19" s="2">
        <f t="shared" ref="P19:P82" si="6">ABS(N19-J19)</f>
        <v>106.38804905417089</v>
      </c>
    </row>
    <row r="20" spans="1:16" x14ac:dyDescent="0.25">
      <c r="A20">
        <f>A19+$B$16</f>
        <v>11</v>
      </c>
      <c r="B20" s="2">
        <f t="shared" si="1"/>
        <v>549.49706048302301</v>
      </c>
      <c r="E20">
        <f t="shared" ref="E20" si="7">A20</f>
        <v>11</v>
      </c>
      <c r="F20" s="2">
        <f t="shared" si="2"/>
        <v>587.18948417585682</v>
      </c>
      <c r="G20" s="4">
        <f t="shared" si="3"/>
        <v>37.692423692833813</v>
      </c>
      <c r="J20" s="2">
        <f t="shared" si="4"/>
        <v>455.47843962031408</v>
      </c>
      <c r="K20">
        <f>K19+$B$16</f>
        <v>11</v>
      </c>
      <c r="N20" s="2">
        <f t="shared" si="5"/>
        <v>350.64845499947251</v>
      </c>
      <c r="O20">
        <f>K20</f>
        <v>11</v>
      </c>
      <c r="P20" s="2">
        <f t="shared" si="6"/>
        <v>104.82998462084157</v>
      </c>
    </row>
    <row r="21" spans="1:16" x14ac:dyDescent="0.25">
      <c r="A21">
        <f t="shared" ref="A21:A80" si="8">A20+$B$16</f>
        <v>21</v>
      </c>
      <c r="B21" s="2">
        <f t="shared" si="1"/>
        <v>549.48928923860342</v>
      </c>
      <c r="E21">
        <f t="shared" ref="E21:E27" si="9">A21</f>
        <v>21</v>
      </c>
      <c r="F21" s="2">
        <f t="shared" si="2"/>
        <v>587.03160497341628</v>
      </c>
      <c r="G21" s="4">
        <f t="shared" si="3"/>
        <v>37.54231573481286</v>
      </c>
      <c r="J21" s="2">
        <f t="shared" si="4"/>
        <v>455.42144087879814</v>
      </c>
      <c r="K21">
        <f t="shared" ref="K21:K31" si="10">K20+$B$16</f>
        <v>21</v>
      </c>
      <c r="N21" s="2">
        <f t="shared" si="5"/>
        <v>352.18241363797517</v>
      </c>
      <c r="O21">
        <f t="shared" ref="O21:O33" si="11">K21</f>
        <v>21</v>
      </c>
      <c r="P21" s="2">
        <f t="shared" si="6"/>
        <v>103.23902724082296</v>
      </c>
    </row>
    <row r="22" spans="1:16" x14ac:dyDescent="0.25">
      <c r="A22">
        <f t="shared" si="8"/>
        <v>31</v>
      </c>
      <c r="B22" s="2">
        <f t="shared" si="1"/>
        <v>549.47666926395073</v>
      </c>
      <c r="E22">
        <f t="shared" si="9"/>
        <v>31</v>
      </c>
      <c r="F22" s="2">
        <f t="shared" si="2"/>
        <v>586.87401880738298</v>
      </c>
      <c r="G22" s="4">
        <f t="shared" si="3"/>
        <v>37.397349543432256</v>
      </c>
      <c r="J22" s="2">
        <f t="shared" si="4"/>
        <v>455.3288811054627</v>
      </c>
      <c r="K22">
        <f t="shared" si="10"/>
        <v>31</v>
      </c>
      <c r="N22" s="2">
        <f t="shared" si="5"/>
        <v>353.71358933784029</v>
      </c>
      <c r="O22">
        <f t="shared" si="11"/>
        <v>31</v>
      </c>
      <c r="P22" s="2">
        <f t="shared" si="6"/>
        <v>101.61529176762241</v>
      </c>
    </row>
    <row r="23" spans="1:16" x14ac:dyDescent="0.25">
      <c r="A23">
        <f t="shared" si="8"/>
        <v>41</v>
      </c>
      <c r="B23" s="2">
        <f t="shared" si="1"/>
        <v>549.4592123713677</v>
      </c>
      <c r="E23">
        <f t="shared" si="9"/>
        <v>41</v>
      </c>
      <c r="F23" s="2">
        <f t="shared" si="2"/>
        <v>586.71673205696106</v>
      </c>
      <c r="G23" s="4">
        <f t="shared" si="3"/>
        <v>37.257519685593365</v>
      </c>
      <c r="J23" s="2">
        <f t="shared" si="4"/>
        <v>455.20085023323634</v>
      </c>
      <c r="K23">
        <f t="shared" si="10"/>
        <v>41</v>
      </c>
      <c r="N23" s="2">
        <f t="shared" si="5"/>
        <v>355.24192115502228</v>
      </c>
      <c r="O23">
        <f t="shared" si="11"/>
        <v>41</v>
      </c>
      <c r="P23" s="2">
        <f t="shared" si="6"/>
        <v>99.958929078214055</v>
      </c>
    </row>
    <row r="24" spans="1:16" x14ac:dyDescent="0.25">
      <c r="A24">
        <f t="shared" si="8"/>
        <v>51</v>
      </c>
      <c r="B24" s="2">
        <f t="shared" si="1"/>
        <v>549.43693483737411</v>
      </c>
      <c r="E24">
        <f t="shared" si="9"/>
        <v>51</v>
      </c>
      <c r="F24" s="2">
        <f t="shared" si="2"/>
        <v>586.55975127521094</v>
      </c>
      <c r="G24" s="4">
        <f t="shared" si="3"/>
        <v>37.122816437836832</v>
      </c>
      <c r="J24" s="2">
        <f t="shared" si="4"/>
        <v>455.03747216050317</v>
      </c>
      <c r="K24">
        <f t="shared" si="10"/>
        <v>51</v>
      </c>
      <c r="N24" s="2">
        <f t="shared" si="5"/>
        <v>356.76734647114256</v>
      </c>
      <c r="O24">
        <f t="shared" si="11"/>
        <v>51</v>
      </c>
      <c r="P24" s="2">
        <f t="shared" si="6"/>
        <v>98.270125689360611</v>
      </c>
    </row>
    <row r="25" spans="1:16" x14ac:dyDescent="0.25">
      <c r="A25">
        <f t="shared" si="8"/>
        <v>61</v>
      </c>
      <c r="B25" s="2">
        <f t="shared" si="1"/>
        <v>549.40985732732258</v>
      </c>
      <c r="E25">
        <f t="shared" si="9"/>
        <v>61</v>
      </c>
      <c r="F25" s="2">
        <f t="shared" si="2"/>
        <v>586.40308319450969</v>
      </c>
      <c r="G25" s="4">
        <f t="shared" si="3"/>
        <v>36.993225867187107</v>
      </c>
      <c r="J25" s="2">
        <f t="shared" si="4"/>
        <v>454.83890415567066</v>
      </c>
      <c r="K25">
        <f t="shared" si="10"/>
        <v>61</v>
      </c>
      <c r="N25" s="2">
        <f t="shared" si="5"/>
        <v>358.2898009403051</v>
      </c>
      <c r="O25">
        <f t="shared" si="11"/>
        <v>61</v>
      </c>
      <c r="P25" s="2">
        <f t="shared" si="6"/>
        <v>96.549103215365562</v>
      </c>
    </row>
    <row r="26" spans="1:16" x14ac:dyDescent="0.25">
      <c r="A26">
        <f t="shared" si="8"/>
        <v>71</v>
      </c>
      <c r="B26" s="2">
        <f t="shared" si="1"/>
        <v>549.3780048005018</v>
      </c>
      <c r="E26">
        <f t="shared" si="9"/>
        <v>71</v>
      </c>
      <c r="F26" s="2">
        <f t="shared" si="2"/>
        <v>586.24673473219491</v>
      </c>
      <c r="G26" s="4">
        <f t="shared" si="3"/>
        <v>36.86872993169311</v>
      </c>
      <c r="J26" s="2">
        <f t="shared" si="4"/>
        <v>454.60533610804208</v>
      </c>
      <c r="K26">
        <f t="shared" si="10"/>
        <v>71</v>
      </c>
      <c r="N26" s="2">
        <f t="shared" si="5"/>
        <v>359.8092184341013</v>
      </c>
      <c r="O26">
        <f t="shared" si="11"/>
        <v>71</v>
      </c>
      <c r="P26" s="2">
        <f t="shared" si="6"/>
        <v>94.796117673940785</v>
      </c>
    </row>
    <row r="27" spans="1:16" x14ac:dyDescent="0.25">
      <c r="A27">
        <f t="shared" si="8"/>
        <v>81</v>
      </c>
      <c r="B27" s="2">
        <f t="shared" si="1"/>
        <v>549.3414063967333</v>
      </c>
      <c r="E27">
        <f t="shared" si="9"/>
        <v>81</v>
      </c>
      <c r="F27" s="2">
        <f t="shared" si="2"/>
        <v>586.09071299639811</v>
      </c>
      <c r="G27" s="4">
        <f t="shared" si="3"/>
        <v>36.749306599664806</v>
      </c>
      <c r="J27" s="2">
        <f t="shared" si="4"/>
        <v>454.33698963322627</v>
      </c>
      <c r="K27">
        <f t="shared" si="10"/>
        <v>81</v>
      </c>
      <c r="N27" s="2">
        <f t="shared" si="5"/>
        <v>361.32553098474466</v>
      </c>
      <c r="O27">
        <f t="shared" si="11"/>
        <v>81</v>
      </c>
      <c r="P27" s="2">
        <f t="shared" si="6"/>
        <v>93.011458648481607</v>
      </c>
    </row>
    <row r="28" spans="1:16" x14ac:dyDescent="0.25">
      <c r="A28">
        <f t="shared" si="8"/>
        <v>91</v>
      </c>
      <c r="B28" s="2">
        <f t="shared" si="1"/>
        <v>549.3000953056461</v>
      </c>
      <c r="E28">
        <f t="shared" ref="E28:E91" si="12">A28</f>
        <v>91</v>
      </c>
      <c r="F28" s="2">
        <f t="shared" si="2"/>
        <v>585.93502529207046</v>
      </c>
      <c r="G28" s="4">
        <f t="shared" si="3"/>
        <v>36.634929986424368</v>
      </c>
      <c r="J28" s="2">
        <f t="shared" si="4"/>
        <v>454.03411704276652</v>
      </c>
      <c r="K28">
        <f t="shared" si="10"/>
        <v>91</v>
      </c>
      <c r="N28" s="2">
        <f t="shared" si="5"/>
        <v>362.8386687262763</v>
      </c>
      <c r="O28">
        <f t="shared" si="11"/>
        <v>91</v>
      </c>
      <c r="P28" s="2">
        <f t="shared" si="6"/>
        <v>91.195448316490229</v>
      </c>
    </row>
    <row r="29" spans="1:16" x14ac:dyDescent="0.25">
      <c r="A29">
        <f t="shared" si="8"/>
        <v>101</v>
      </c>
      <c r="B29" s="2">
        <f t="shared" si="1"/>
        <v>549.25410861996897</v>
      </c>
      <c r="E29">
        <f t="shared" si="12"/>
        <v>101</v>
      </c>
      <c r="F29" s="2">
        <f t="shared" si="2"/>
        <v>585.77967912721101</v>
      </c>
      <c r="G29" s="4">
        <f t="shared" si="3"/>
        <v>36.525570507242037</v>
      </c>
      <c r="J29" s="2">
        <f t="shared" si="4"/>
        <v>453.69700018892718</v>
      </c>
      <c r="K29">
        <f t="shared" si="10"/>
        <v>101</v>
      </c>
      <c r="N29" s="2">
        <f t="shared" si="5"/>
        <v>364.34855983377918</v>
      </c>
      <c r="O29">
        <f t="shared" si="11"/>
        <v>101</v>
      </c>
      <c r="P29" s="2">
        <f t="shared" si="6"/>
        <v>89.348440355148</v>
      </c>
    </row>
    <row r="30" spans="1:16" x14ac:dyDescent="0.25">
      <c r="A30">
        <f t="shared" si="8"/>
        <v>111</v>
      </c>
      <c r="B30" s="2">
        <f t="shared" si="1"/>
        <v>549.20348717431318</v>
      </c>
      <c r="E30">
        <f t="shared" si="12"/>
        <v>111</v>
      </c>
      <c r="F30" s="2">
        <f t="shared" si="2"/>
        <v>585.6246822192993</v>
      </c>
      <c r="G30" s="4">
        <f t="shared" si="3"/>
        <v>36.421195044986121</v>
      </c>
      <c r="J30" s="2">
        <f t="shared" si="4"/>
        <v>453.32594919663575</v>
      </c>
      <c r="K30">
        <f t="shared" si="10"/>
        <v>111</v>
      </c>
      <c r="N30" s="2">
        <f t="shared" si="5"/>
        <v>365.85513046053916</v>
      </c>
      <c r="O30">
        <f t="shared" si="11"/>
        <v>111</v>
      </c>
      <c r="P30" s="2">
        <f t="shared" si="6"/>
        <v>87.470818736096589</v>
      </c>
    </row>
    <row r="31" spans="1:16" x14ac:dyDescent="0.25">
      <c r="A31">
        <f t="shared" si="8"/>
        <v>121</v>
      </c>
      <c r="B31" s="2">
        <f t="shared" si="1"/>
        <v>549.14827537102508</v>
      </c>
      <c r="E31">
        <f t="shared" si="12"/>
        <v>121</v>
      </c>
      <c r="F31" s="2">
        <f t="shared" si="2"/>
        <v>585.47004250194254</v>
      </c>
      <c r="G31" s="4">
        <f t="shared" si="3"/>
        <v>36.321767130917465</v>
      </c>
      <c r="J31" s="2">
        <f t="shared" si="4"/>
        <v>452.9213010954154</v>
      </c>
      <c r="K31">
        <f t="shared" si="10"/>
        <v>121</v>
      </c>
      <c r="N31" s="2">
        <f t="shared" si="5"/>
        <v>367.35830467308904</v>
      </c>
      <c r="O31">
        <f t="shared" si="11"/>
        <v>121</v>
      </c>
      <c r="P31" s="2">
        <f t="shared" si="6"/>
        <v>85.562996422326364</v>
      </c>
    </row>
    <row r="32" spans="1:16" x14ac:dyDescent="0.25">
      <c r="A32">
        <f t="shared" si="8"/>
        <v>131</v>
      </c>
      <c r="B32" s="2">
        <f t="shared" si="1"/>
        <v>549.08852099476542</v>
      </c>
      <c r="E32">
        <f t="shared" si="12"/>
        <v>131</v>
      </c>
      <c r="F32" s="2">
        <f t="shared" si="2"/>
        <v>585.31576813173967</v>
      </c>
      <c r="G32" s="4">
        <f t="shared" si="3"/>
        <v>36.227247136974256</v>
      </c>
      <c r="J32" s="2">
        <f t="shared" si="4"/>
        <v>452.48341836475765</v>
      </c>
      <c r="K32">
        <f t="shared" ref="K32:K95" si="13">K31+$B$16</f>
        <v>131</v>
      </c>
      <c r="N32" s="2">
        <f t="shared" si="5"/>
        <v>368.85800438407307</v>
      </c>
      <c r="O32">
        <f t="shared" si="11"/>
        <v>131</v>
      </c>
      <c r="P32" s="2">
        <f t="shared" si="6"/>
        <v>83.625413980684584</v>
      </c>
    </row>
    <row r="33" spans="1:16" x14ac:dyDescent="0.25">
      <c r="A33">
        <f t="shared" si="8"/>
        <v>141</v>
      </c>
      <c r="B33" s="2">
        <f t="shared" si="1"/>
        <v>549.0242750175272</v>
      </c>
      <c r="E33">
        <f t="shared" si="12"/>
        <v>141</v>
      </c>
      <c r="F33" s="2">
        <f t="shared" si="2"/>
        <v>585.1618674953711</v>
      </c>
      <c r="G33" s="4">
        <f t="shared" si="3"/>
        <v>36.137592477843896</v>
      </c>
      <c r="J33" s="2">
        <f t="shared" si="4"/>
        <v>452.01268740677455</v>
      </c>
      <c r="K33">
        <f t="shared" si="13"/>
        <v>141</v>
      </c>
      <c r="N33" s="2">
        <f t="shared" si="5"/>
        <v>370.35414928286485</v>
      </c>
      <c r="O33">
        <f t="shared" si="11"/>
        <v>141</v>
      </c>
      <c r="P33" s="2">
        <f t="shared" si="6"/>
        <v>81.658538123909693</v>
      </c>
    </row>
    <row r="34" spans="1:16" x14ac:dyDescent="0.25">
      <c r="A34">
        <f t="shared" si="8"/>
        <v>151</v>
      </c>
      <c r="B34" s="2">
        <f t="shared" si="1"/>
        <v>548.95559139582895</v>
      </c>
      <c r="E34">
        <f t="shared" si="12"/>
        <v>151</v>
      </c>
      <c r="F34" s="2">
        <f t="shared" si="2"/>
        <v>585.00834921691978</v>
      </c>
      <c r="G34" s="4">
        <f t="shared" si="3"/>
        <v>36.052757821090836</v>
      </c>
      <c r="J34" s="2">
        <f t="shared" si="4"/>
        <v>451.50951696013544</v>
      </c>
      <c r="K34">
        <f t="shared" si="13"/>
        <v>151</v>
      </c>
      <c r="N34" s="2">
        <f t="shared" si="5"/>
        <v>371.84665676387471</v>
      </c>
      <c r="O34">
        <f t="shared" ref="O34:O97" si="14">K34</f>
        <v>151</v>
      </c>
      <c r="P34" s="2">
        <f t="shared" si="6"/>
        <v>79.662860196260738</v>
      </c>
    </row>
    <row r="35" spans="1:16" x14ac:dyDescent="0.25">
      <c r="A35">
        <f t="shared" si="8"/>
        <v>161</v>
      </c>
      <c r="B35" s="2">
        <f t="shared" si="1"/>
        <v>548.88252686181852</v>
      </c>
      <c r="E35">
        <f t="shared" si="12"/>
        <v>161</v>
      </c>
      <c r="F35" s="2">
        <f t="shared" si="2"/>
        <v>584.85522216542904</v>
      </c>
      <c r="G35" s="4">
        <f t="shared" si="3"/>
        <v>35.972695303610521</v>
      </c>
      <c r="J35" s="2">
        <f t="shared" si="4"/>
        <v>450.97433646925003</v>
      </c>
      <c r="K35">
        <f t="shared" si="13"/>
        <v>161</v>
      </c>
      <c r="N35" s="2">
        <f t="shared" si="5"/>
        <v>373.33544185248076</v>
      </c>
      <c r="O35">
        <f t="shared" si="14"/>
        <v>161</v>
      </c>
      <c r="P35" s="2">
        <f t="shared" si="6"/>
        <v>77.638894616769278</v>
      </c>
    </row>
    <row r="36" spans="1:16" x14ac:dyDescent="0.25">
      <c r="A36">
        <f t="shared" si="8"/>
        <v>171</v>
      </c>
      <c r="B36" s="2">
        <f t="shared" si="1"/>
        <v>548.80514071000255</v>
      </c>
      <c r="E36">
        <f t="shared" si="12"/>
        <v>171</v>
      </c>
      <c r="F36" s="2">
        <f t="shared" si="2"/>
        <v>584.70249546270452</v>
      </c>
      <c r="G36" s="4">
        <f t="shared" si="3"/>
        <v>35.897354752701972</v>
      </c>
      <c r="J36" s="2">
        <f t="shared" si="4"/>
        <v>450.40759442241705</v>
      </c>
      <c r="K36">
        <f t="shared" si="13"/>
        <v>171</v>
      </c>
      <c r="N36" s="2">
        <f t="shared" si="5"/>
        <v>374.82041712851685</v>
      </c>
      <c r="O36">
        <f t="shared" si="14"/>
        <v>171</v>
      </c>
      <c r="P36" s="2">
        <f t="shared" si="6"/>
        <v>75.587177293900197</v>
      </c>
    </row>
    <row r="37" spans="1:16" x14ac:dyDescent="0.25">
      <c r="A37">
        <f t="shared" si="8"/>
        <v>181</v>
      </c>
      <c r="B37" s="2">
        <f t="shared" si="1"/>
        <v>548.72349458126712</v>
      </c>
      <c r="E37">
        <f t="shared" si="12"/>
        <v>181</v>
      </c>
      <c r="F37" s="2">
        <f t="shared" si="2"/>
        <v>584.55017849136584</v>
      </c>
      <c r="G37" s="4">
        <f t="shared" si="3"/>
        <v>35.826683910098723</v>
      </c>
      <c r="J37" s="2">
        <f t="shared" si="4"/>
        <v>449.80975667223288</v>
      </c>
      <c r="K37">
        <f t="shared" si="13"/>
        <v>181</v>
      </c>
      <c r="N37" s="2">
        <f t="shared" si="5"/>
        <v>376.30149264725208</v>
      </c>
      <c r="O37">
        <f t="shared" si="14"/>
        <v>181</v>
      </c>
      <c r="P37" s="2">
        <f t="shared" si="6"/>
        <v>73.508264024980804</v>
      </c>
    </row>
    <row r="38" spans="1:16" x14ac:dyDescent="0.25">
      <c r="A38">
        <f t="shared" si="8"/>
        <v>191</v>
      </c>
      <c r="B38" s="2">
        <f t="shared" si="1"/>
        <v>548.63765224579083</v>
      </c>
      <c r="E38">
        <f t="shared" si="12"/>
        <v>191</v>
      </c>
      <c r="F38" s="2">
        <f t="shared" si="2"/>
        <v>584.39828090315348</v>
      </c>
      <c r="G38" s="4">
        <f t="shared" si="3"/>
        <v>35.760628657362645</v>
      </c>
      <c r="J38" s="2">
        <f t="shared" si="4"/>
        <v>449.18130475097473</v>
      </c>
      <c r="K38">
        <f t="shared" si="13"/>
        <v>191</v>
      </c>
      <c r="N38" s="2">
        <f t="shared" si="5"/>
        <v>377.77857585779623</v>
      </c>
      <c r="O38">
        <f t="shared" si="14"/>
        <v>191</v>
      </c>
      <c r="P38" s="2">
        <f t="shared" si="6"/>
        <v>71.402728893178505</v>
      </c>
    </row>
    <row r="39" spans="1:16" x14ac:dyDescent="0.25">
      <c r="A39">
        <f t="shared" si="8"/>
        <v>201</v>
      </c>
      <c r="B39" s="2">
        <f t="shared" si="1"/>
        <v>548.5476793863686</v>
      </c>
      <c r="E39">
        <f t="shared" si="12"/>
        <v>201</v>
      </c>
      <c r="F39" s="2">
        <f t="shared" si="2"/>
        <v>584.24681262749903</v>
      </c>
      <c r="G39" s="4">
        <f t="shared" si="3"/>
        <v>35.699133241130426</v>
      </c>
      <c r="J39" s="2">
        <f t="shared" si="4"/>
        <v>448.52273419294886</v>
      </c>
      <c r="K39">
        <f t="shared" si="13"/>
        <v>201</v>
      </c>
      <c r="N39" s="2">
        <f t="shared" si="5"/>
        <v>379.25157151886572</v>
      </c>
      <c r="O39">
        <f t="shared" si="14"/>
        <v>201</v>
      </c>
      <c r="P39" s="2">
        <f t="shared" si="6"/>
        <v>69.271162674083143</v>
      </c>
    </row>
    <row r="40" spans="1:16" x14ac:dyDescent="0.25">
      <c r="A40">
        <f t="shared" si="8"/>
        <v>211</v>
      </c>
      <c r="B40" s="2">
        <f t="shared" si="1"/>
        <v>548.45364338356694</v>
      </c>
      <c r="E40">
        <f t="shared" si="12"/>
        <v>211</v>
      </c>
      <c r="F40" s="2">
        <f t="shared" si="2"/>
        <v>584.09578388036175</v>
      </c>
      <c r="G40" s="4">
        <f t="shared" si="3"/>
        <v>35.642140496794809</v>
      </c>
      <c r="J40" s="2">
        <f t="shared" si="4"/>
        <v>447.83455287496332</v>
      </c>
      <c r="K40">
        <f t="shared" si="13"/>
        <v>211</v>
      </c>
      <c r="N40" s="2">
        <f t="shared" si="5"/>
        <v>380.72038161184685</v>
      </c>
      <c r="O40">
        <f t="shared" si="14"/>
        <v>211</v>
      </c>
      <c r="P40" s="2">
        <f t="shared" si="6"/>
        <v>67.114171263116475</v>
      </c>
    </row>
    <row r="41" spans="1:16" x14ac:dyDescent="0.25">
      <c r="A41">
        <f t="shared" si="8"/>
        <v>221</v>
      </c>
      <c r="B41" s="2">
        <f t="shared" si="1"/>
        <v>548.35561310402079</v>
      </c>
      <c r="E41">
        <f t="shared" si="12"/>
        <v>221</v>
      </c>
      <c r="F41" s="2">
        <f t="shared" si="2"/>
        <v>583.94520517333945</v>
      </c>
      <c r="G41" s="4">
        <f t="shared" si="3"/>
        <v>35.589592069318655</v>
      </c>
      <c r="J41" s="2">
        <f t="shared" si="4"/>
        <v>447.11727938515946</v>
      </c>
      <c r="K41">
        <f t="shared" si="13"/>
        <v>221</v>
      </c>
      <c r="N41" s="2">
        <f t="shared" si="5"/>
        <v>382.18490525109303</v>
      </c>
      <c r="O41">
        <f t="shared" si="14"/>
        <v>221</v>
      </c>
      <c r="P41" s="2">
        <f t="shared" si="6"/>
        <v>64.932374134066436</v>
      </c>
    </row>
    <row r="42" spans="1:16" x14ac:dyDescent="0.25">
      <c r="A42">
        <f t="shared" si="8"/>
        <v>231</v>
      </c>
      <c r="B42" s="2">
        <f t="shared" si="1"/>
        <v>548.25365869306609</v>
      </c>
      <c r="E42">
        <f t="shared" si="12"/>
        <v>231</v>
      </c>
      <c r="F42" s="2">
        <f t="shared" si="2"/>
        <v>583.79508732305851</v>
      </c>
      <c r="G42" s="4">
        <f t="shared" si="3"/>
        <v>35.541428629992424</v>
      </c>
      <c r="J42" s="2">
        <f t="shared" si="4"/>
        <v>446.3714414294484</v>
      </c>
      <c r="K42">
        <f t="shared" si="13"/>
        <v>231</v>
      </c>
      <c r="N42" s="2">
        <f t="shared" si="5"/>
        <v>383.64503859139529</v>
      </c>
      <c r="O42">
        <f t="shared" si="14"/>
        <v>231</v>
      </c>
      <c r="P42" s="2">
        <f t="shared" si="6"/>
        <v>62.726402838053104</v>
      </c>
    </row>
    <row r="43" spans="1:16" x14ac:dyDescent="0.25">
      <c r="A43">
        <f t="shared" si="8"/>
        <v>241</v>
      </c>
      <c r="B43" s="2">
        <f t="shared" si="1"/>
        <v>548.14785137277715</v>
      </c>
      <c r="E43">
        <f t="shared" si="12"/>
        <v>241</v>
      </c>
      <c r="F43" s="2">
        <f t="shared" si="2"/>
        <v>583.64544146084722</v>
      </c>
      <c r="G43" s="4">
        <f t="shared" si="3"/>
        <v>35.497590088070069</v>
      </c>
      <c r="J43" s="2">
        <f t="shared" si="4"/>
        <v>445.59757428376719</v>
      </c>
      <c r="K43">
        <f t="shared" si="13"/>
        <v>241</v>
      </c>
      <c r="N43" s="2">
        <f t="shared" si="5"/>
        <v>385.10067473256788</v>
      </c>
      <c r="O43">
        <f t="shared" si="14"/>
        <v>241</v>
      </c>
      <c r="P43" s="2">
        <f t="shared" si="6"/>
        <v>60.496899551199306</v>
      </c>
    </row>
    <row r="44" spans="1:16" x14ac:dyDescent="0.25">
      <c r="A44">
        <f t="shared" si="8"/>
        <v>251</v>
      </c>
      <c r="B44" s="2">
        <f t="shared" si="1"/>
        <v>548.03826324635043</v>
      </c>
      <c r="E44">
        <f t="shared" si="12"/>
        <v>251</v>
      </c>
      <c r="F44" s="2">
        <f t="shared" si="2"/>
        <v>583.49627904269892</v>
      </c>
      <c r="G44" s="4">
        <f t="shared" si="3"/>
        <v>35.458015796348491</v>
      </c>
      <c r="J44" s="2">
        <f t="shared" si="4"/>
        <v>444.79621929931795</v>
      </c>
      <c r="K44">
        <f t="shared" si="13"/>
        <v>251</v>
      </c>
      <c r="N44" s="2">
        <f t="shared" si="5"/>
        <v>386.55170362109254</v>
      </c>
      <c r="O44">
        <f t="shared" si="14"/>
        <v>251</v>
      </c>
      <c r="P44" s="2">
        <f t="shared" si="6"/>
        <v>58.244515678225412</v>
      </c>
    </row>
    <row r="45" spans="1:16" x14ac:dyDescent="0.25">
      <c r="A45">
        <f t="shared" si="8"/>
        <v>261</v>
      </c>
      <c r="B45" s="2">
        <f t="shared" si="1"/>
        <v>547.9249671096477</v>
      </c>
      <c r="E45">
        <f t="shared" si="12"/>
        <v>261</v>
      </c>
      <c r="F45" s="2">
        <f t="shared" si="2"/>
        <v>583.34761185952834</v>
      </c>
      <c r="G45" s="4">
        <f t="shared" si="3"/>
        <v>35.422644749880646</v>
      </c>
      <c r="J45" s="2">
        <f t="shared" si="4"/>
        <v>443.96792246690018</v>
      </c>
      <c r="K45">
        <f t="shared" si="13"/>
        <v>261</v>
      </c>
      <c r="N45" s="2">
        <f t="shared" si="5"/>
        <v>387.9980119487704</v>
      </c>
      <c r="O45">
        <f t="shared" si="14"/>
        <v>261</v>
      </c>
      <c r="P45" s="2">
        <f t="shared" si="6"/>
        <v>55.96991051812978</v>
      </c>
    </row>
    <row r="46" spans="1:16" x14ac:dyDescent="0.25">
      <c r="A46">
        <f t="shared" si="8"/>
        <v>271</v>
      </c>
      <c r="B46" s="2">
        <f t="shared" si="1"/>
        <v>547.80803627058458</v>
      </c>
      <c r="E46">
        <f t="shared" si="12"/>
        <v>271</v>
      </c>
      <c r="F46" s="2">
        <f t="shared" si="2"/>
        <v>583.19945204772512</v>
      </c>
      <c r="G46" s="4">
        <f t="shared" si="3"/>
        <v>35.391415777140537</v>
      </c>
      <c r="J46" s="2">
        <f t="shared" si="4"/>
        <v>443.11323304541065</v>
      </c>
      <c r="K46">
        <f t="shared" si="13"/>
        <v>271</v>
      </c>
      <c r="N46" s="2">
        <f t="shared" si="5"/>
        <v>389.43948304833168</v>
      </c>
      <c r="O46">
        <f t="shared" si="14"/>
        <v>271</v>
      </c>
      <c r="P46" s="2">
        <f t="shared" si="6"/>
        <v>53.673749997078971</v>
      </c>
    </row>
    <row r="47" spans="1:16" x14ac:dyDescent="0.25">
      <c r="A47">
        <f t="shared" si="8"/>
        <v>281</v>
      </c>
      <c r="B47" s="2">
        <f t="shared" si="1"/>
        <v>547.68754437692724</v>
      </c>
      <c r="E47">
        <f t="shared" si="12"/>
        <v>281</v>
      </c>
      <c r="F47" s="2">
        <f t="shared" si="2"/>
        <v>583.05181210000831</v>
      </c>
      <c r="G47" s="4">
        <f t="shared" si="3"/>
        <v>35.36426772308107</v>
      </c>
      <c r="J47" s="2">
        <f t="shared" si="4"/>
        <v>442.23270225858221</v>
      </c>
      <c r="K47">
        <f t="shared" si="13"/>
        <v>281</v>
      </c>
      <c r="N47" s="2">
        <f t="shared" si="5"/>
        <v>390.87599678596109</v>
      </c>
      <c r="O47">
        <f t="shared" si="14"/>
        <v>281</v>
      </c>
      <c r="P47" s="2">
        <f t="shared" si="6"/>
        <v>51.356705472621115</v>
      </c>
    </row>
    <row r="48" spans="1:16" x14ac:dyDescent="0.25">
      <c r="A48">
        <f t="shared" si="8"/>
        <v>291</v>
      </c>
      <c r="B48" s="2">
        <f t="shared" si="1"/>
        <v>547.56356525293654</v>
      </c>
      <c r="E48">
        <f t="shared" si="12"/>
        <v>291</v>
      </c>
      <c r="F48" s="2">
        <f t="shared" si="2"/>
        <v>582.90470487658445</v>
      </c>
      <c r="G48" s="4">
        <f t="shared" si="3"/>
        <v>35.341139623647905</v>
      </c>
      <c r="J48" s="2">
        <f t="shared" si="4"/>
        <v>441.32688206307347</v>
      </c>
      <c r="K48">
        <f t="shared" si="13"/>
        <v>291</v>
      </c>
      <c r="N48" s="2">
        <f t="shared" si="5"/>
        <v>392.30742945070153</v>
      </c>
      <c r="O48">
        <f t="shared" si="14"/>
        <v>291</v>
      </c>
      <c r="P48" s="2">
        <f t="shared" si="6"/>
        <v>49.019452612371936</v>
      </c>
    </row>
    <row r="49" spans="1:16" x14ac:dyDescent="0.25">
      <c r="A49">
        <f t="shared" si="8"/>
        <v>301</v>
      </c>
      <c r="B49" s="2">
        <f t="shared" si="1"/>
        <v>547.43617274519147</v>
      </c>
      <c r="E49">
        <f t="shared" si="12"/>
        <v>301</v>
      </c>
      <c r="F49" s="2">
        <f t="shared" si="2"/>
        <v>582.75814361661116</v>
      </c>
      <c r="G49" s="4">
        <f t="shared" si="3"/>
        <v>35.321970871419694</v>
      </c>
      <c r="J49" s="2">
        <f t="shared" si="4"/>
        <v>440.3963239901189</v>
      </c>
      <c r="K49">
        <f t="shared" si="13"/>
        <v>301</v>
      </c>
      <c r="N49" s="2">
        <f t="shared" si="5"/>
        <v>393.73365364070384</v>
      </c>
      <c r="O49">
        <f t="shared" si="14"/>
        <v>301</v>
      </c>
      <c r="P49" s="2">
        <f t="shared" si="6"/>
        <v>46.662670349415066</v>
      </c>
    </row>
    <row r="50" spans="1:16" x14ac:dyDescent="0.25">
      <c r="A50">
        <f t="shared" si="8"/>
        <v>311</v>
      </c>
      <c r="B50" s="2">
        <f t="shared" si="1"/>
        <v>547.30544057781276</v>
      </c>
      <c r="E50">
        <f t="shared" si="12"/>
        <v>311</v>
      </c>
      <c r="F50" s="2">
        <f t="shared" si="2"/>
        <v>582.61214194996751</v>
      </c>
      <c r="G50" s="4">
        <f t="shared" si="3"/>
        <v>35.306701372154748</v>
      </c>
      <c r="J50" s="2">
        <f t="shared" si="4"/>
        <v>439.44157806210944</v>
      </c>
      <c r="K50">
        <f t="shared" si="13"/>
        <v>311</v>
      </c>
      <c r="N50" s="2">
        <f t="shared" si="5"/>
        <v>395.1545381463003</v>
      </c>
      <c r="O50">
        <f t="shared" si="14"/>
        <v>311</v>
      </c>
      <c r="P50" s="2">
        <f t="shared" si="6"/>
        <v>44.287039915809146</v>
      </c>
    </row>
    <row r="51" spans="1:16" x14ac:dyDescent="0.25">
      <c r="A51">
        <f t="shared" si="8"/>
        <v>321</v>
      </c>
      <c r="B51" s="2">
        <f t="shared" si="1"/>
        <v>547.17144221720991</v>
      </c>
      <c r="E51">
        <f t="shared" si="12"/>
        <v>321</v>
      </c>
      <c r="F51" s="2">
        <f t="shared" si="2"/>
        <v>582.4667139093317</v>
      </c>
      <c r="G51" s="4">
        <f t="shared" si="3"/>
        <v>35.295271692121787</v>
      </c>
      <c r="J51" s="2">
        <f t="shared" si="4"/>
        <v>438.46319178470338</v>
      </c>
      <c r="K51">
        <f t="shared" si="13"/>
        <v>321</v>
      </c>
      <c r="N51" s="2">
        <f t="shared" si="5"/>
        <v>396.56994782988721</v>
      </c>
      <c r="O51">
        <f t="shared" si="14"/>
        <v>321</v>
      </c>
      <c r="P51" s="2">
        <f t="shared" si="6"/>
        <v>41.893243954816171</v>
      </c>
    </row>
    <row r="52" spans="1:16" x14ac:dyDescent="0.25">
      <c r="A52">
        <f t="shared" si="8"/>
        <v>331</v>
      </c>
      <c r="B52" s="2">
        <f t="shared" si="1"/>
        <v>547.03425074638778</v>
      </c>
      <c r="E52">
        <f t="shared" si="12"/>
        <v>331</v>
      </c>
      <c r="F52" s="2">
        <f t="shared" si="2"/>
        <v>582.32187394256459</v>
      </c>
      <c r="G52" s="4">
        <f t="shared" si="3"/>
        <v>35.28762319617681</v>
      </c>
      <c r="J52" s="2">
        <f t="shared" si="4"/>
        <v>437.46170921437118</v>
      </c>
      <c r="K52">
        <f t="shared" si="13"/>
        <v>331</v>
      </c>
      <c r="N52" s="2">
        <f t="shared" si="5"/>
        <v>397.97974350261148</v>
      </c>
      <c r="O52">
        <f t="shared" si="14"/>
        <v>331</v>
      </c>
      <c r="P52" s="2">
        <f t="shared" si="6"/>
        <v>39.481965711759699</v>
      </c>
    </row>
    <row r="53" spans="1:16" x14ac:dyDescent="0.25">
      <c r="A53">
        <f t="shared" si="8"/>
        <v>341</v>
      </c>
      <c r="B53" s="2">
        <f t="shared" si="1"/>
        <v>546.89393874876532</v>
      </c>
      <c r="E53">
        <f t="shared" si="12"/>
        <v>341</v>
      </c>
      <c r="F53" s="2">
        <f t="shared" si="2"/>
        <v>582.17763692539734</v>
      </c>
      <c r="G53" s="4">
        <f t="shared" si="3"/>
        <v>35.283698176632015</v>
      </c>
      <c r="J53" s="2">
        <f t="shared" si="4"/>
        <v>436.43767010065528</v>
      </c>
      <c r="K53">
        <f t="shared" si="13"/>
        <v>341</v>
      </c>
      <c r="N53" s="2">
        <f t="shared" si="5"/>
        <v>399.3837817978681</v>
      </c>
      <c r="O53">
        <f t="shared" si="14"/>
        <v>341</v>
      </c>
      <c r="P53" s="2">
        <f t="shared" si="6"/>
        <v>37.053888302787186</v>
      </c>
    </row>
    <row r="54" spans="1:16" x14ac:dyDescent="0.25">
      <c r="A54">
        <f t="shared" si="8"/>
        <v>351</v>
      </c>
      <c r="B54" s="2">
        <f t="shared" si="1"/>
        <v>546.75057820138773</v>
      </c>
      <c r="E54">
        <f t="shared" si="12"/>
        <v>351</v>
      </c>
      <c r="F54" s="2">
        <f t="shared" si="2"/>
        <v>582.03401817442</v>
      </c>
      <c r="G54" s="4">
        <f t="shared" si="3"/>
        <v>35.283439973032273</v>
      </c>
      <c r="J54" s="2">
        <f t="shared" si="4"/>
        <v>435.39160910188059</v>
      </c>
      <c r="K54">
        <f t="shared" si="13"/>
        <v>351</v>
      </c>
      <c r="N54" s="2">
        <f t="shared" si="5"/>
        <v>400.78191504162794</v>
      </c>
      <c r="O54">
        <f t="shared" si="14"/>
        <v>351</v>
      </c>
      <c r="P54" s="2">
        <f t="shared" si="6"/>
        <v>34.60969406025265</v>
      </c>
    </row>
    <row r="55" spans="1:16" x14ac:dyDescent="0.25">
      <c r="A55">
        <f t="shared" si="8"/>
        <v>361</v>
      </c>
      <c r="B55" s="2">
        <f t="shared" si="1"/>
        <v>546.60424037735118</v>
      </c>
      <c r="E55">
        <f t="shared" si="12"/>
        <v>361</v>
      </c>
      <c r="F55" s="2">
        <f t="shared" si="2"/>
        <v>581.89103346036541</v>
      </c>
      <c r="G55" s="4">
        <f t="shared" si="3"/>
        <v>35.286793083014231</v>
      </c>
      <c r="J55" s="2">
        <f t="shared" si="4"/>
        <v>434.3240550725767</v>
      </c>
      <c r="K55">
        <f t="shared" si="13"/>
        <v>361</v>
      </c>
      <c r="N55" s="2">
        <f t="shared" si="5"/>
        <v>402.17399111963039</v>
      </c>
      <c r="O55">
        <f t="shared" si="14"/>
        <v>361</v>
      </c>
      <c r="P55" s="2">
        <f t="shared" si="6"/>
        <v>32.150063952946311</v>
      </c>
    </row>
    <row r="56" spans="1:16" x14ac:dyDescent="0.25">
      <c r="A56">
        <f t="shared" si="8"/>
        <v>371</v>
      </c>
      <c r="B56" s="2">
        <f t="shared" si="1"/>
        <v>546.45499575720453</v>
      </c>
      <c r="E56">
        <f t="shared" si="12"/>
        <v>371</v>
      </c>
      <c r="F56" s="2">
        <f t="shared" si="2"/>
        <v>581.7486990216828</v>
      </c>
      <c r="G56" s="4">
        <f t="shared" si="3"/>
        <v>35.293703264478268</v>
      </c>
      <c r="J56" s="2">
        <f t="shared" si="4"/>
        <v>433.23553042047456</v>
      </c>
      <c r="K56">
        <f t="shared" si="13"/>
        <v>371</v>
      </c>
      <c r="N56" s="2">
        <f t="shared" si="5"/>
        <v>403.5598533414892</v>
      </c>
      <c r="O56">
        <f t="shared" si="14"/>
        <v>371</v>
      </c>
      <c r="P56" s="2">
        <f t="shared" si="6"/>
        <v>29.675677078985359</v>
      </c>
    </row>
    <row r="57" spans="1:16" x14ac:dyDescent="0.25">
      <c r="A57">
        <f t="shared" si="8"/>
        <v>381</v>
      </c>
      <c r="B57" s="2">
        <f t="shared" si="1"/>
        <v>546.30291394904714</v>
      </c>
      <c r="E57">
        <f t="shared" si="12"/>
        <v>381</v>
      </c>
      <c r="F57" s="2">
        <f t="shared" si="2"/>
        <v>581.60703157839089</v>
      </c>
      <c r="G57" s="4">
        <f t="shared" si="3"/>
        <v>35.30411762934375</v>
      </c>
      <c r="J57" s="2">
        <f t="shared" si="4"/>
        <v>432.12655053060502</v>
      </c>
      <c r="K57">
        <f t="shared" si="13"/>
        <v>381</v>
      </c>
      <c r="N57" s="2">
        <f t="shared" si="5"/>
        <v>404.93934030178133</v>
      </c>
      <c r="O57">
        <f t="shared" si="14"/>
        <v>381</v>
      </c>
      <c r="P57" s="2">
        <f t="shared" si="6"/>
        <v>27.187210228823687</v>
      </c>
    </row>
    <row r="58" spans="1:16" x14ac:dyDescent="0.25">
      <c r="A58">
        <f t="shared" si="8"/>
        <v>391</v>
      </c>
      <c r="B58" s="2">
        <f t="shared" si="1"/>
        <v>546.14806361700266</v>
      </c>
      <c r="E58">
        <f t="shared" si="12"/>
        <v>391</v>
      </c>
      <c r="F58" s="2">
        <f t="shared" si="2"/>
        <v>581.46604834620143</v>
      </c>
      <c r="G58" s="4">
        <f t="shared" si="3"/>
        <v>35.31798472919877</v>
      </c>
      <c r="J58" s="2">
        <f t="shared" si="4"/>
        <v>430.99762325375906</v>
      </c>
      <c r="K58">
        <f t="shared" si="13"/>
        <v>391</v>
      </c>
      <c r="N58" s="2">
        <f t="shared" si="5"/>
        <v>406.31228573820647</v>
      </c>
      <c r="O58">
        <f t="shared" si="14"/>
        <v>391</v>
      </c>
      <c r="P58" s="2">
        <f t="shared" si="6"/>
        <v>24.68533751555259</v>
      </c>
    </row>
    <row r="59" spans="1:16" x14ac:dyDescent="0.25">
      <c r="A59">
        <f t="shared" si="8"/>
        <v>401</v>
      </c>
      <c r="B59" s="2">
        <f t="shared" si="1"/>
        <v>545.99051241772054</v>
      </c>
      <c r="E59">
        <f t="shared" si="12"/>
        <v>401</v>
      </c>
      <c r="F59" s="2">
        <f t="shared" si="2"/>
        <v>581.32576705089946</v>
      </c>
      <c r="G59" s="4">
        <f t="shared" si="3"/>
        <v>35.33525463317892</v>
      </c>
      <c r="J59" s="2">
        <f t="shared" si="4"/>
        <v>429.84924845636044</v>
      </c>
      <c r="K59">
        <f t="shared" si="13"/>
        <v>401</v>
      </c>
      <c r="N59" s="2">
        <f t="shared" si="5"/>
        <v>407.67851838692695</v>
      </c>
      <c r="O59">
        <f t="shared" si="14"/>
        <v>401</v>
      </c>
      <c r="P59" s="2">
        <f t="shared" si="6"/>
        <v>22.170730069433489</v>
      </c>
    </row>
    <row r="60" spans="1:16" x14ac:dyDescent="0.25">
      <c r="A60">
        <f t="shared" si="8"/>
        <v>411</v>
      </c>
      <c r="B60" s="2">
        <f t="shared" si="1"/>
        <v>545.83032694453289</v>
      </c>
      <c r="E60">
        <f t="shared" si="12"/>
        <v>411</v>
      </c>
      <c r="F60" s="2">
        <f t="shared" si="2"/>
        <v>581.18620594296408</v>
      </c>
      <c r="G60" s="4">
        <f t="shared" si="3"/>
        <v>35.355878998431194</v>
      </c>
      <c r="J60" s="2">
        <f t="shared" si="4"/>
        <v>428.68191762864637</v>
      </c>
      <c r="K60">
        <f t="shared" si="13"/>
        <v>411</v>
      </c>
      <c r="N60" s="2">
        <f t="shared" si="5"/>
        <v>409.03786183522459</v>
      </c>
      <c r="O60">
        <f t="shared" si="14"/>
        <v>411</v>
      </c>
      <c r="P60" s="2">
        <f t="shared" si="6"/>
        <v>19.644055793421785</v>
      </c>
    </row>
    <row r="61" spans="1:16" x14ac:dyDescent="0.25">
      <c r="A61">
        <f t="shared" si="8"/>
        <v>421</v>
      </c>
      <c r="B61" s="2">
        <f t="shared" si="1"/>
        <v>545.6675726788751</v>
      </c>
      <c r="E61">
        <f t="shared" si="12"/>
        <v>421</v>
      </c>
      <c r="F61" s="2">
        <f t="shared" si="2"/>
        <v>581.04738381241236</v>
      </c>
      <c r="G61" s="4">
        <f t="shared" si="3"/>
        <v>35.37981113353726</v>
      </c>
      <c r="J61" s="2">
        <f t="shared" si="4"/>
        <v>427.49611354794672</v>
      </c>
      <c r="K61">
        <f t="shared" si="13"/>
        <v>421</v>
      </c>
      <c r="N61" s="2">
        <f t="shared" si="5"/>
        <v>410.39013437163612</v>
      </c>
      <c r="O61">
        <f t="shared" si="14"/>
        <v>421</v>
      </c>
      <c r="P61" s="2">
        <f t="shared" si="6"/>
        <v>17.105979176310598</v>
      </c>
    </row>
    <row r="62" spans="1:16" x14ac:dyDescent="0.25">
      <c r="A62">
        <f t="shared" si="8"/>
        <v>431</v>
      </c>
      <c r="B62" s="2">
        <f t="shared" si="1"/>
        <v>545.50231394857167</v>
      </c>
      <c r="E62">
        <f t="shared" si="12"/>
        <v>431</v>
      </c>
      <c r="F62" s="2">
        <f t="shared" si="2"/>
        <v>580.90932000384441</v>
      </c>
      <c r="G62" s="4">
        <f t="shared" si="3"/>
        <v>35.407006055272745</v>
      </c>
      <c r="J62" s="2">
        <f t="shared" si="4"/>
        <v>426.2923099937907</v>
      </c>
      <c r="K62">
        <f t="shared" si="13"/>
        <v>431</v>
      </c>
      <c r="N62" s="2">
        <f t="shared" si="5"/>
        <v>411.73514883376185</v>
      </c>
      <c r="O62">
        <f t="shared" si="14"/>
        <v>431</v>
      </c>
      <c r="P62" s="2">
        <f t="shared" si="6"/>
        <v>14.557161160028841</v>
      </c>
    </row>
    <row r="63" spans="1:16" x14ac:dyDescent="0.25">
      <c r="A63">
        <f t="shared" si="8"/>
        <v>441</v>
      </c>
      <c r="B63" s="2">
        <f t="shared" si="1"/>
        <v>545.33461389257866</v>
      </c>
      <c r="E63">
        <f t="shared" si="12"/>
        <v>441</v>
      </c>
      <c r="F63" s="2">
        <f t="shared" si="2"/>
        <v>580.77203443166388</v>
      </c>
      <c r="G63" s="4">
        <f t="shared" si="3"/>
        <v>35.437420539085224</v>
      </c>
      <c r="J63" s="2">
        <f t="shared" si="4"/>
        <v>425.07097151154949</v>
      </c>
      <c r="K63">
        <f t="shared" si="13"/>
        <v>441</v>
      </c>
      <c r="N63" s="2">
        <f t="shared" si="5"/>
        <v>413.07271245397112</v>
      </c>
      <c r="O63">
        <f t="shared" si="14"/>
        <v>441</v>
      </c>
      <c r="P63" s="2">
        <f t="shared" si="6"/>
        <v>11.998259057578366</v>
      </c>
    </row>
    <row r="64" spans="1:16" x14ac:dyDescent="0.25">
      <c r="A64">
        <f t="shared" si="8"/>
        <v>451</v>
      </c>
      <c r="B64" s="2">
        <f t="shared" si="1"/>
        <v>545.1645344317742</v>
      </c>
      <c r="E64">
        <f t="shared" si="12"/>
        <v>451</v>
      </c>
      <c r="F64" s="2">
        <f t="shared" si="2"/>
        <v>580.63554759544672</v>
      </c>
      <c r="G64" s="4">
        <f t="shared" si="3"/>
        <v>35.471013163672524</v>
      </c>
      <c r="J64" s="2">
        <f t="shared" si="4"/>
        <v>423.8325532213322</v>
      </c>
      <c r="K64">
        <f t="shared" si="13"/>
        <v>451</v>
      </c>
      <c r="N64" s="2">
        <f t="shared" si="5"/>
        <v>414.40262670327041</v>
      </c>
      <c r="O64">
        <f t="shared" si="14"/>
        <v>451</v>
      </c>
      <c r="P64" s="2">
        <f t="shared" si="6"/>
        <v>9.4299265180617908</v>
      </c>
    </row>
    <row r="65" spans="1:16" x14ac:dyDescent="0.25">
      <c r="A65">
        <f t="shared" si="8"/>
        <v>461</v>
      </c>
      <c r="B65" s="2">
        <f t="shared" si="1"/>
        <v>544.99213624539118</v>
      </c>
      <c r="E65">
        <f t="shared" si="12"/>
        <v>461</v>
      </c>
      <c r="F65" s="2">
        <f t="shared" si="2"/>
        <v>580.49988059542352</v>
      </c>
      <c r="G65" s="4">
        <f t="shared" si="3"/>
        <v>35.50774435003234</v>
      </c>
      <c r="J65" s="2">
        <f t="shared" si="4"/>
        <v>422.57750066889759</v>
      </c>
      <c r="K65">
        <f t="shared" si="13"/>
        <v>461</v>
      </c>
      <c r="N65" s="2">
        <f t="shared" si="5"/>
        <v>415.72468713363384</v>
      </c>
      <c r="O65">
        <f t="shared" si="14"/>
        <v>461</v>
      </c>
      <c r="P65" s="2">
        <f t="shared" si="6"/>
        <v>6.8528135352637491</v>
      </c>
    </row>
    <row r="66" spans="1:16" x14ac:dyDescent="0.25">
      <c r="A66">
        <f t="shared" si="8"/>
        <v>471</v>
      </c>
      <c r="B66" s="2">
        <f t="shared" si="1"/>
        <v>544.81747875269002</v>
      </c>
      <c r="E66">
        <f t="shared" si="12"/>
        <v>471</v>
      </c>
      <c r="F66" s="2">
        <f t="shared" si="2"/>
        <v>580.36505514804003</v>
      </c>
      <c r="G66" s="4">
        <f t="shared" si="3"/>
        <v>35.547576395350006</v>
      </c>
      <c r="J66" s="2">
        <f t="shared" si="4"/>
        <v>421.30624971540624</v>
      </c>
      <c r="K66">
        <f t="shared" si="13"/>
        <v>471</v>
      </c>
      <c r="N66" s="2">
        <f t="shared" si="5"/>
        <v>417.03868321914456</v>
      </c>
      <c r="O66">
        <f t="shared" si="14"/>
        <v>471</v>
      </c>
      <c r="P66" s="2">
        <f t="shared" si="6"/>
        <v>4.2675664962616793</v>
      </c>
    </row>
    <row r="67" spans="1:16" x14ac:dyDescent="0.25">
      <c r="A67">
        <f t="shared" si="8"/>
        <v>481</v>
      </c>
      <c r="B67" s="2">
        <f t="shared" si="1"/>
        <v>544.640620099481</v>
      </c>
      <c r="E67">
        <f t="shared" si="12"/>
        <v>481</v>
      </c>
      <c r="F67" s="2">
        <f t="shared" si="2"/>
        <v>580.23109360155263</v>
      </c>
      <c r="G67" s="4">
        <f t="shared" si="3"/>
        <v>35.590473502071632</v>
      </c>
      <c r="J67" s="2">
        <f t="shared" si="4"/>
        <v>420.01922646292718</v>
      </c>
      <c r="K67">
        <f t="shared" si="13"/>
        <v>481</v>
      </c>
      <c r="N67" s="2">
        <f t="shared" si="5"/>
        <v>418.34439819633883</v>
      </c>
      <c r="O67">
        <f t="shared" si="14"/>
        <v>481</v>
      </c>
      <c r="P67" s="2">
        <f t="shared" si="6"/>
        <v>1.6748282665883494</v>
      </c>
    </row>
    <row r="68" spans="1:16" x14ac:dyDescent="0.25">
      <c r="A68">
        <f t="shared" si="8"/>
        <v>491</v>
      </c>
      <c r="B68" s="2">
        <f t="shared" si="1"/>
        <v>544.46161714911307</v>
      </c>
      <c r="E68">
        <f t="shared" si="12"/>
        <v>491</v>
      </c>
      <c r="F68" s="2">
        <f t="shared" si="2"/>
        <v>580.09801895161149</v>
      </c>
      <c r="G68" s="4">
        <f t="shared" si="3"/>
        <v>35.636401802498426</v>
      </c>
      <c r="J68" s="2">
        <f t="shared" si="4"/>
        <v>418.7168472127147</v>
      </c>
      <c r="K68">
        <f t="shared" si="13"/>
        <v>491</v>
      </c>
      <c r="N68" s="2">
        <f t="shared" si="5"/>
        <v>419.64160890419998</v>
      </c>
      <c r="O68">
        <f t="shared" si="14"/>
        <v>491</v>
      </c>
      <c r="P68" s="2">
        <f t="shared" si="6"/>
        <v>0.92476169148528697</v>
      </c>
    </row>
    <row r="69" spans="1:16" x14ac:dyDescent="0.25">
      <c r="A69">
        <f t="shared" si="8"/>
        <v>501</v>
      </c>
      <c r="B69" s="2">
        <f t="shared" si="1"/>
        <v>544.28052547756181</v>
      </c>
      <c r="E69">
        <f t="shared" si="12"/>
        <v>501</v>
      </c>
      <c r="F69" s="2">
        <f t="shared" si="2"/>
        <v>579.96585485677997</v>
      </c>
      <c r="G69" s="4">
        <f t="shared" si="3"/>
        <v>35.68532937921816</v>
      </c>
      <c r="J69" s="2">
        <f t="shared" si="4"/>
        <v>417.39951845338726</v>
      </c>
      <c r="K69">
        <f t="shared" si="13"/>
        <v>501</v>
      </c>
      <c r="N69" s="2">
        <f t="shared" si="5"/>
        <v>420.93008562430089</v>
      </c>
      <c r="O69">
        <f t="shared" si="14"/>
        <v>501</v>
      </c>
      <c r="P69" s="2">
        <f t="shared" si="6"/>
        <v>3.5305671709136277</v>
      </c>
    </row>
    <row r="70" spans="1:16" x14ac:dyDescent="0.25">
      <c r="A70">
        <f t="shared" si="8"/>
        <v>511</v>
      </c>
      <c r="B70" s="2">
        <f t="shared" si="1"/>
        <v>544.09739937226141</v>
      </c>
      <c r="E70">
        <f t="shared" si="12"/>
        <v>511</v>
      </c>
      <c r="F70" s="2">
        <f t="shared" si="2"/>
        <v>579.83462565392892</v>
      </c>
      <c r="G70" s="4">
        <f t="shared" si="3"/>
        <v>35.737226281667517</v>
      </c>
      <c r="J70" s="2">
        <f t="shared" si="4"/>
        <v>416.06763687626812</v>
      </c>
      <c r="K70">
        <f t="shared" si="13"/>
        <v>511</v>
      </c>
      <c r="N70" s="2">
        <f t="shared" si="5"/>
        <v>422.2095919216589</v>
      </c>
      <c r="O70">
        <f t="shared" si="14"/>
        <v>511</v>
      </c>
      <c r="P70" s="2">
        <f t="shared" si="6"/>
        <v>6.1419550453907732</v>
      </c>
    </row>
    <row r="71" spans="1:16" x14ac:dyDescent="0.25">
      <c r="A71">
        <f t="shared" si="8"/>
        <v>521</v>
      </c>
      <c r="B71" s="2">
        <f t="shared" si="1"/>
        <v>543.91229183434291</v>
      </c>
      <c r="E71">
        <f t="shared" si="12"/>
        <v>521</v>
      </c>
      <c r="F71" s="2">
        <f t="shared" si="2"/>
        <v>579.70435637344349</v>
      </c>
      <c r="G71" s="4">
        <f t="shared" si="3"/>
        <v>35.792064539100579</v>
      </c>
      <c r="J71" s="2">
        <f t="shared" si="4"/>
        <v>414.72158941527965</v>
      </c>
      <c r="K71">
        <f t="shared" si="13"/>
        <v>521</v>
      </c>
      <c r="N71" s="2">
        <f t="shared" si="5"/>
        <v>423.47988448692786</v>
      </c>
      <c r="O71">
        <f t="shared" si="14"/>
        <v>521</v>
      </c>
      <c r="P71" s="2">
        <f t="shared" si="6"/>
        <v>8.758295071648206</v>
      </c>
    </row>
    <row r="72" spans="1:16" x14ac:dyDescent="0.25">
      <c r="A72">
        <f t="shared" si="8"/>
        <v>531</v>
      </c>
      <c r="B72" s="2">
        <f t="shared" si="1"/>
        <v>543.72525458395535</v>
      </c>
      <c r="E72">
        <f t="shared" si="12"/>
        <v>531</v>
      </c>
      <c r="F72" s="2">
        <f t="shared" si="2"/>
        <v>579.57507275416719</v>
      </c>
      <c r="G72" s="4">
        <f t="shared" si="3"/>
        <v>35.849818170211847</v>
      </c>
      <c r="J72" s="2">
        <f t="shared" si="4"/>
        <v>413.36175330892314</v>
      </c>
      <c r="K72">
        <f t="shared" si="13"/>
        <v>531</v>
      </c>
      <c r="N72" s="2">
        <f t="shared" si="5"/>
        <v>424.74071298062449</v>
      </c>
      <c r="O72">
        <f t="shared" si="14"/>
        <v>531</v>
      </c>
      <c r="P72" s="2">
        <f t="shared" si="6"/>
        <v>11.378959671701352</v>
      </c>
    </row>
    <row r="73" spans="1:16" x14ac:dyDescent="0.25">
      <c r="A73">
        <f t="shared" si="8"/>
        <v>541</v>
      </c>
      <c r="B73" s="2">
        <f t="shared" si="1"/>
        <v>543.53633806836513</v>
      </c>
      <c r="E73">
        <f t="shared" si="12"/>
        <v>541</v>
      </c>
      <c r="F73" s="2">
        <f t="shared" si="2"/>
        <v>579.44680125800608</v>
      </c>
      <c r="G73" s="4">
        <f t="shared" si="3"/>
        <v>35.91046318964095</v>
      </c>
      <c r="J73" s="2">
        <f t="shared" si="4"/>
        <v>411.98849618201427</v>
      </c>
      <c r="K73">
        <f t="shared" si="13"/>
        <v>541</v>
      </c>
      <c r="N73" s="2">
        <f t="shared" si="5"/>
        <v>425.99181988015948</v>
      </c>
      <c r="O73">
        <f t="shared" si="14"/>
        <v>541</v>
      </c>
      <c r="P73" s="2">
        <f t="shared" si="6"/>
        <v>14.003323698145209</v>
      </c>
    </row>
    <row r="74" spans="1:16" x14ac:dyDescent="0.25">
      <c r="A74">
        <f t="shared" si="8"/>
        <v>551</v>
      </c>
      <c r="B74" s="2">
        <f t="shared" si="1"/>
        <v>543.34559147254481</v>
      </c>
      <c r="E74">
        <f t="shared" si="12"/>
        <v>551</v>
      </c>
      <c r="F74" s="2">
        <f t="shared" si="2"/>
        <v>579.31956908410325</v>
      </c>
      <c r="G74" s="4">
        <f t="shared" si="3"/>
        <v>35.973977611558439</v>
      </c>
      <c r="J74" s="2">
        <f t="shared" si="4"/>
        <v>410.60217614499072</v>
      </c>
      <c r="K74">
        <f t="shared" si="13"/>
        <v>551</v>
      </c>
      <c r="N74" s="2">
        <f t="shared" si="5"/>
        <v>427.23294033052497</v>
      </c>
      <c r="O74">
        <f t="shared" si="14"/>
        <v>551</v>
      </c>
      <c r="P74" s="2">
        <f t="shared" si="6"/>
        <v>16.630764185534247</v>
      </c>
    </row>
    <row r="75" spans="1:16" x14ac:dyDescent="0.25">
      <c r="A75">
        <f t="shared" si="8"/>
        <v>561</v>
      </c>
      <c r="B75" s="2">
        <f t="shared" si="1"/>
        <v>543.15306273198121</v>
      </c>
      <c r="E75">
        <f t="shared" si="12"/>
        <v>561</v>
      </c>
      <c r="F75" s="2">
        <f t="shared" si="2"/>
        <v>579.1934041824893</v>
      </c>
      <c r="G75" s="4">
        <f t="shared" si="3"/>
        <v>36.040341450508095</v>
      </c>
      <c r="J75" s="2">
        <f t="shared" si="4"/>
        <v>409.20314190874399</v>
      </c>
      <c r="K75">
        <f t="shared" si="13"/>
        <v>561</v>
      </c>
      <c r="N75" s="2">
        <f t="shared" si="5"/>
        <v>428.463801999574</v>
      </c>
      <c r="O75">
        <f t="shared" si="14"/>
        <v>561</v>
      </c>
      <c r="P75" s="2">
        <f t="shared" si="6"/>
        <v>19.260660090830015</v>
      </c>
    </row>
    <row r="76" spans="1:16" x14ac:dyDescent="0.25">
      <c r="A76">
        <f t="shared" si="8"/>
        <v>571</v>
      </c>
      <c r="B76" s="2">
        <f t="shared" si="1"/>
        <v>542.95879854744794</v>
      </c>
      <c r="E76">
        <f t="shared" si="12"/>
        <v>571</v>
      </c>
      <c r="F76" s="2">
        <f t="shared" si="2"/>
        <v>579.06833526710329</v>
      </c>
      <c r="G76" s="4">
        <f t="shared" si="3"/>
        <v>36.109536719655352</v>
      </c>
      <c r="J76" s="2">
        <f t="shared" si="4"/>
        <v>407.79173291307188</v>
      </c>
      <c r="K76">
        <f t="shared" si="13"/>
        <v>571</v>
      </c>
      <c r="N76" s="2">
        <f t="shared" si="5"/>
        <v>429.68412493891719</v>
      </c>
      <c r="O76">
        <f t="shared" si="14"/>
        <v>571</v>
      </c>
      <c r="P76" s="2">
        <f t="shared" si="6"/>
        <v>21.892392025845311</v>
      </c>
    </row>
    <row r="77" spans="1:16" x14ac:dyDescent="0.25">
      <c r="A77">
        <f t="shared" si="8"/>
        <v>581</v>
      </c>
      <c r="B77" s="2">
        <f t="shared" si="1"/>
        <v>542.76284440150619</v>
      </c>
      <c r="E77">
        <f t="shared" si="12"/>
        <v>581</v>
      </c>
      <c r="F77" s="2">
        <f t="shared" si="2"/>
        <v>578.94439182807048</v>
      </c>
      <c r="G77" s="4">
        <f t="shared" si="3"/>
        <v>36.181547426564293</v>
      </c>
      <c r="J77" s="2">
        <f t="shared" si="4"/>
        <v>406.36827946697946</v>
      </c>
      <c r="K77">
        <f t="shared" si="13"/>
        <v>581</v>
      </c>
      <c r="N77" s="2">
        <f t="shared" si="5"/>
        <v>430.89362145155883</v>
      </c>
      <c r="O77">
        <f t="shared" si="14"/>
        <v>581</v>
      </c>
      <c r="P77" s="2">
        <f t="shared" si="6"/>
        <v>24.52534198457937</v>
      </c>
    </row>
    <row r="78" spans="1:16" x14ac:dyDescent="0.25">
      <c r="A78">
        <f t="shared" si="8"/>
        <v>591</v>
      </c>
      <c r="B78" s="2">
        <f t="shared" si="1"/>
        <v>542.5652445765129</v>
      </c>
      <c r="E78">
        <f t="shared" si="12"/>
        <v>591</v>
      </c>
      <c r="F78" s="2">
        <f t="shared" si="2"/>
        <v>578.82160414311284</v>
      </c>
      <c r="G78" s="4">
        <f t="shared" si="3"/>
        <v>36.25635956659994</v>
      </c>
      <c r="J78" s="2">
        <f t="shared" si="4"/>
        <v>404.93310289919032</v>
      </c>
      <c r="K78">
        <f t="shared" si="13"/>
        <v>591</v>
      </c>
      <c r="N78" s="2">
        <f t="shared" si="5"/>
        <v>432.09199596749181</v>
      </c>
      <c r="O78">
        <f t="shared" si="14"/>
        <v>591</v>
      </c>
      <c r="P78" s="2">
        <f t="shared" si="6"/>
        <v>27.158893068301495</v>
      </c>
    </row>
    <row r="79" spans="1:16" x14ac:dyDescent="0.25">
      <c r="A79">
        <f t="shared" si="8"/>
        <v>601</v>
      </c>
      <c r="B79" s="2">
        <f t="shared" si="1"/>
        <v>542.36604217393369</v>
      </c>
      <c r="E79">
        <f t="shared" si="12"/>
        <v>601</v>
      </c>
      <c r="F79" s="2">
        <f t="shared" si="2"/>
        <v>578.70000328795913</v>
      </c>
      <c r="G79" s="4">
        <f t="shared" si="3"/>
        <v>36.333961114025442</v>
      </c>
      <c r="J79" s="2">
        <f t="shared" si="4"/>
        <v>403.48651571735707</v>
      </c>
      <c r="K79">
        <f t="shared" si="13"/>
        <v>601</v>
      </c>
      <c r="N79" s="2">
        <f t="shared" si="5"/>
        <v>433.27894492857718</v>
      </c>
      <c r="O79">
        <f t="shared" si="14"/>
        <v>601</v>
      </c>
      <c r="P79" s="2">
        <f t="shared" si="6"/>
        <v>29.79242921122011</v>
      </c>
    </row>
    <row r="80" spans="1:16" x14ac:dyDescent="0.25">
      <c r="A80">
        <f t="shared" si="8"/>
        <v>611</v>
      </c>
      <c r="B80" s="2">
        <f t="shared" si="1"/>
        <v>542.16527913476887</v>
      </c>
      <c r="E80">
        <f t="shared" si="12"/>
        <v>611</v>
      </c>
      <c r="F80" s="2">
        <f t="shared" si="2"/>
        <v>578.57962114560951</v>
      </c>
      <c r="G80" s="4">
        <f t="shared" si="3"/>
        <v>36.414342010840642</v>
      </c>
      <c r="J80" s="2">
        <f t="shared" si="4"/>
        <v>402.02882177458082</v>
      </c>
      <c r="K80">
        <f t="shared" si="13"/>
        <v>611</v>
      </c>
      <c r="N80" s="2">
        <f t="shared" si="5"/>
        <v>434.45415668414182</v>
      </c>
      <c r="O80">
        <f t="shared" si="14"/>
        <v>611</v>
      </c>
      <c r="P80" s="2">
        <f t="shared" si="6"/>
        <v>32.425334909561002</v>
      </c>
    </row>
    <row r="81" spans="1:16" x14ac:dyDescent="0.25">
      <c r="A81">
        <f t="shared" ref="A81:A144" si="15">A80+$B$16</f>
        <v>621</v>
      </c>
      <c r="B81" s="2">
        <f t="shared" si="1"/>
        <v>541.96299626092173</v>
      </c>
      <c r="E81">
        <f t="shared" si="12"/>
        <v>621</v>
      </c>
      <c r="F81" s="2">
        <f t="shared" si="2"/>
        <v>578.46049041430138</v>
      </c>
      <c r="G81" s="4">
        <f t="shared" si="3"/>
        <v>36.497494153379648</v>
      </c>
      <c r="J81" s="2">
        <f t="shared" si="4"/>
        <v>400.56031644196526</v>
      </c>
      <c r="K81">
        <f t="shared" si="13"/>
        <v>621</v>
      </c>
      <c r="N81" s="2">
        <f t="shared" si="5"/>
        <v>435.61731139884068</v>
      </c>
      <c r="O81">
        <f t="shared" si="14"/>
        <v>621</v>
      </c>
      <c r="P81" s="2">
        <f t="shared" si="6"/>
        <v>35.056994956875428</v>
      </c>
    </row>
    <row r="82" spans="1:16" x14ac:dyDescent="0.25">
      <c r="A82">
        <f t="shared" si="15"/>
        <v>631</v>
      </c>
      <c r="B82" s="2">
        <f t="shared" si="1"/>
        <v>541.75923323734764</v>
      </c>
      <c r="E82">
        <f t="shared" si="12"/>
        <v>631</v>
      </c>
      <c r="F82" s="2">
        <f t="shared" si="2"/>
        <v>578.34264461400846</v>
      </c>
      <c r="G82" s="4">
        <f t="shared" si="3"/>
        <v>36.58341137666082</v>
      </c>
      <c r="J82" s="2">
        <f t="shared" si="4"/>
        <v>399.08128678604294</v>
      </c>
      <c r="K82">
        <f t="shared" si="13"/>
        <v>631</v>
      </c>
      <c r="N82" s="2">
        <f t="shared" si="5"/>
        <v>436.76808097444416</v>
      </c>
      <c r="O82">
        <f t="shared" si="14"/>
        <v>631</v>
      </c>
      <c r="P82" s="2">
        <f t="shared" si="6"/>
        <v>37.686794188401223</v>
      </c>
    </row>
    <row r="83" spans="1:16" x14ac:dyDescent="0.25">
      <c r="A83">
        <f t="shared" si="15"/>
        <v>641</v>
      </c>
      <c r="B83" s="2">
        <f t="shared" ref="B83:B146" si="16">FOCUS-(SQRT(POWER(VERTEX_V1,2)*(1+(POWER(A83,2)/POWER(B_V1,2))))*$J$1)</f>
        <v>541.55402865483893</v>
      </c>
      <c r="E83">
        <f t="shared" si="12"/>
        <v>641</v>
      </c>
      <c r="F83" s="2">
        <f t="shared" ref="F83:F146" si="17">FOCUS-(SQRT(POWER(VERTEX_V2,2)*(1+(POWER($B$1-E83,2)/POWER(B_V2,2))))*$J$2)</f>
        <v>578.22611809129887</v>
      </c>
      <c r="G83" s="4">
        <f t="shared" ref="G83:G146" si="18">ABS(F83-B83)</f>
        <v>36.672089436459942</v>
      </c>
      <c r="J83" s="2">
        <f t="shared" ref="J83:J146" si="19">FOCUS+(SQRT(POWER(VERTEX_H1,2)*(1+(POWER(K83,2)/POWER(B_H1,2))))*$J$3)</f>
        <v>397.59201175001385</v>
      </c>
      <c r="K83">
        <f t="shared" si="13"/>
        <v>641</v>
      </c>
      <c r="N83" s="2">
        <f t="shared" ref="N83:N146" si="20">FOCUS+(SQRT(POWER(VERTEX_H2,2)*(1+(POWER($B$1-O83,2)/POWER(B_H2,2))))*$J$4)</f>
        <v>437.90612898733053</v>
      </c>
      <c r="O83">
        <f t="shared" si="14"/>
        <v>641</v>
      </c>
      <c r="P83" s="2">
        <f t="shared" ref="P83:P146" si="21">ABS(N83-J83)</f>
        <v>40.31411723731668</v>
      </c>
    </row>
    <row r="84" spans="1:16" x14ac:dyDescent="0.25">
      <c r="A84">
        <f t="shared" si="15"/>
        <v>651</v>
      </c>
      <c r="B84" s="2">
        <f t="shared" si="16"/>
        <v>541.34742003331075</v>
      </c>
      <c r="E84">
        <f t="shared" si="12"/>
        <v>651</v>
      </c>
      <c r="F84" s="2">
        <f t="shared" si="17"/>
        <v>578.11094602236062</v>
      </c>
      <c r="G84" s="4">
        <f t="shared" si="18"/>
        <v>36.763525989049867</v>
      </c>
      <c r="J84" s="2">
        <f t="shared" si="19"/>
        <v>396.09276233783481</v>
      </c>
      <c r="K84">
        <f t="shared" si="13"/>
        <v>651</v>
      </c>
      <c r="N84" s="2">
        <f t="shared" si="20"/>
        <v>439.03111064358154</v>
      </c>
      <c r="O84">
        <f t="shared" si="14"/>
        <v>651</v>
      </c>
      <c r="P84" s="2">
        <f t="shared" si="21"/>
        <v>42.938348305746729</v>
      </c>
    </row>
    <row r="85" spans="1:16" x14ac:dyDescent="0.25">
      <c r="A85">
        <f t="shared" si="15"/>
        <v>661</v>
      </c>
      <c r="B85" s="2">
        <f t="shared" si="16"/>
        <v>541.13944384546835</v>
      </c>
      <c r="E85">
        <f t="shared" si="12"/>
        <v>661</v>
      </c>
      <c r="F85" s="2">
        <f t="shared" si="17"/>
        <v>577.99716441399983</v>
      </c>
      <c r="G85" s="4">
        <f t="shared" si="18"/>
        <v>36.857720568531477</v>
      </c>
      <c r="J85" s="2">
        <f t="shared" si="19"/>
        <v>394.58380180029167</v>
      </c>
      <c r="K85">
        <f t="shared" si="13"/>
        <v>661</v>
      </c>
      <c r="N85" s="2">
        <f t="shared" si="20"/>
        <v>440.14267275369735</v>
      </c>
      <c r="O85">
        <f t="shared" si="14"/>
        <v>661</v>
      </c>
      <c r="P85" s="2">
        <f t="shared" si="21"/>
        <v>45.558870953405687</v>
      </c>
    </row>
    <row r="86" spans="1:16" x14ac:dyDescent="0.25">
      <c r="A86">
        <f t="shared" si="15"/>
        <v>671</v>
      </c>
      <c r="B86" s="2">
        <f t="shared" si="16"/>
        <v>540.93013554074525</v>
      </c>
      <c r="E86">
        <f t="shared" si="12"/>
        <v>671</v>
      </c>
      <c r="F86" s="2">
        <f t="shared" si="17"/>
        <v>577.88481010239786</v>
      </c>
      <c r="G86" s="4">
        <f t="shared" si="18"/>
        <v>36.95467456165261</v>
      </c>
      <c r="J86" s="2">
        <f t="shared" si="19"/>
        <v>393.06538582227012</v>
      </c>
      <c r="K86">
        <f t="shared" si="13"/>
        <v>671</v>
      </c>
      <c r="N86" s="2">
        <f t="shared" si="20"/>
        <v>441.24045372906693</v>
      </c>
      <c r="O86">
        <f t="shared" si="14"/>
        <v>671</v>
      </c>
      <c r="P86" s="2">
        <f t="shared" si="21"/>
        <v>48.175067906796812</v>
      </c>
    </row>
    <row r="87" spans="1:16" x14ac:dyDescent="0.25">
      <c r="A87">
        <f t="shared" si="15"/>
        <v>681</v>
      </c>
      <c r="B87" s="2">
        <f t="shared" si="16"/>
        <v>540.7195295694122</v>
      </c>
      <c r="E87">
        <f t="shared" si="12"/>
        <v>681</v>
      </c>
      <c r="F87" s="2">
        <f t="shared" si="17"/>
        <v>577.77392074940894</v>
      </c>
      <c r="G87" s="4">
        <f t="shared" si="18"/>
        <v>37.054391179996742</v>
      </c>
      <c r="J87" s="2">
        <f t="shared" si="19"/>
        <v>391.53776271052288</v>
      </c>
      <c r="K87">
        <f t="shared" si="13"/>
        <v>681</v>
      </c>
      <c r="N87" s="2">
        <f t="shared" si="20"/>
        <v>442.32408360244335</v>
      </c>
      <c r="O87">
        <f t="shared" si="14"/>
        <v>681</v>
      </c>
      <c r="P87" s="2">
        <f t="shared" si="21"/>
        <v>50.786320891920468</v>
      </c>
    </row>
    <row r="88" spans="1:16" x14ac:dyDescent="0.25">
      <c r="A88">
        <f t="shared" si="15"/>
        <v>691</v>
      </c>
      <c r="B88" s="2">
        <f t="shared" si="16"/>
        <v>540.50765940676956</v>
      </c>
      <c r="E88">
        <f t="shared" si="12"/>
        <v>691</v>
      </c>
      <c r="F88" s="2">
        <f t="shared" si="17"/>
        <v>577.66453483616863</v>
      </c>
      <c r="G88" s="4">
        <f t="shared" si="18"/>
        <v>37.156875429399065</v>
      </c>
      <c r="J88" s="2">
        <f t="shared" si="19"/>
        <v>390.00117358130552</v>
      </c>
      <c r="K88">
        <f t="shared" si="13"/>
        <v>691</v>
      </c>
      <c r="N88" s="2">
        <f t="shared" si="20"/>
        <v>443.39318407478305</v>
      </c>
      <c r="O88">
        <f t="shared" si="14"/>
        <v>691</v>
      </c>
      <c r="P88" s="2">
        <f t="shared" si="21"/>
        <v>53.392010493477528</v>
      </c>
    </row>
    <row r="89" spans="1:16" x14ac:dyDescent="0.25">
      <c r="A89">
        <f t="shared" si="15"/>
        <v>701</v>
      </c>
      <c r="B89" s="2">
        <f t="shared" si="16"/>
        <v>540.2945575773399</v>
      </c>
      <c r="E89">
        <f t="shared" si="12"/>
        <v>701</v>
      </c>
      <c r="F89" s="2">
        <f t="shared" si="17"/>
        <v>577.55669165377162</v>
      </c>
      <c r="G89" s="4">
        <f t="shared" si="18"/>
        <v>37.262134076431721</v>
      </c>
      <c r="J89" s="2">
        <f t="shared" si="19"/>
        <v>388.45585254732083</v>
      </c>
      <c r="K89">
        <f t="shared" si="13"/>
        <v>701</v>
      </c>
      <c r="N89" s="2">
        <f t="shared" si="20"/>
        <v>444.44736859091347</v>
      </c>
      <c r="O89">
        <f t="shared" si="14"/>
        <v>701</v>
      </c>
      <c r="P89" s="2">
        <f t="shared" si="21"/>
        <v>55.99151604359264</v>
      </c>
    </row>
    <row r="90" spans="1:16" x14ac:dyDescent="0.25">
      <c r="A90">
        <f t="shared" si="15"/>
        <v>711</v>
      </c>
      <c r="B90" s="2">
        <f t="shared" si="16"/>
        <v>540.08025567899313</v>
      </c>
      <c r="E90">
        <f t="shared" si="12"/>
        <v>711</v>
      </c>
      <c r="F90" s="2">
        <f t="shared" si="17"/>
        <v>577.45043129077396</v>
      </c>
      <c r="G90" s="4">
        <f t="shared" si="18"/>
        <v>37.370175611780837</v>
      </c>
      <c r="J90" s="2">
        <f t="shared" si="19"/>
        <v>386.90202690347724</v>
      </c>
      <c r="K90">
        <f t="shared" si="13"/>
        <v>711</v>
      </c>
      <c r="N90" s="2">
        <f t="shared" si="20"/>
        <v>445.4862424465839</v>
      </c>
      <c r="O90">
        <f t="shared" si="14"/>
        <v>711</v>
      </c>
      <c r="P90" s="2">
        <f t="shared" si="21"/>
        <v>58.584215543106666</v>
      </c>
    </row>
    <row r="91" spans="1:16" x14ac:dyDescent="0.25">
      <c r="A91">
        <f t="shared" si="15"/>
        <v>721</v>
      </c>
      <c r="B91" s="2">
        <f t="shared" si="16"/>
        <v>539.86478440693725</v>
      </c>
      <c r="E91">
        <f t="shared" si="12"/>
        <v>721</v>
      </c>
      <c r="F91" s="2">
        <f t="shared" si="17"/>
        <v>577.34579461726491</v>
      </c>
      <c r="G91" s="4">
        <f t="shared" si="18"/>
        <v>37.481010210327668</v>
      </c>
      <c r="J91" s="2">
        <f t="shared" si="19"/>
        <v>385.33991731102424</v>
      </c>
      <c r="K91">
        <f t="shared" si="13"/>
        <v>721</v>
      </c>
      <c r="N91" s="2">
        <f t="shared" si="20"/>
        <v>446.50940292953806</v>
      </c>
      <c r="O91">
        <f t="shared" si="14"/>
        <v>721</v>
      </c>
      <c r="P91" s="2">
        <f t="shared" si="21"/>
        <v>61.169485618513818</v>
      </c>
    </row>
    <row r="92" spans="1:16" x14ac:dyDescent="0.25">
      <c r="A92">
        <f t="shared" si="15"/>
        <v>731</v>
      </c>
      <c r="B92" s="2">
        <f t="shared" si="16"/>
        <v>539.64817357752008</v>
      </c>
      <c r="E92">
        <f t="shared" ref="E92:E155" si="22">A92</f>
        <v>731</v>
      </c>
      <c r="F92" s="2">
        <f t="shared" si="17"/>
        <v>577.2428232652486</v>
      </c>
      <c r="G92" s="4">
        <f t="shared" si="18"/>
        <v>37.59464968772852</v>
      </c>
      <c r="J92" s="2">
        <f t="shared" si="19"/>
        <v>383.76973797968242</v>
      </c>
      <c r="K92">
        <f t="shared" si="13"/>
        <v>731</v>
      </c>
      <c r="N92" s="2">
        <f t="shared" si="20"/>
        <v>447.51643949731266</v>
      </c>
      <c r="O92">
        <f t="shared" si="14"/>
        <v>731</v>
      </c>
      <c r="P92" s="2">
        <f t="shared" si="21"/>
        <v>63.746701517630243</v>
      </c>
    </row>
    <row r="93" spans="1:16" x14ac:dyDescent="0.25">
      <c r="A93">
        <f t="shared" si="15"/>
        <v>741</v>
      </c>
      <c r="B93" s="2">
        <f t="shared" si="16"/>
        <v>539.43045215179268</v>
      </c>
      <c r="E93">
        <f t="shared" si="22"/>
        <v>741</v>
      </c>
      <c r="F93" s="2">
        <f t="shared" si="17"/>
        <v>577.14155960507367</v>
      </c>
      <c r="G93" s="4">
        <f t="shared" si="18"/>
        <v>37.711107453280988</v>
      </c>
      <c r="J93" s="2">
        <f t="shared" si="19"/>
        <v>382.19169684743594</v>
      </c>
      <c r="K93">
        <f t="shared" si="13"/>
        <v>741</v>
      </c>
      <c r="N93" s="2">
        <f t="shared" si="20"/>
        <v>448.50693399451268</v>
      </c>
      <c r="O93">
        <f t="shared" si="14"/>
        <v>741</v>
      </c>
      <c r="P93" s="2">
        <f t="shared" si="21"/>
        <v>66.315237147076743</v>
      </c>
    </row>
    <row r="94" spans="1:16" x14ac:dyDescent="0.25">
      <c r="A94">
        <f t="shared" si="15"/>
        <v>751</v>
      </c>
      <c r="B94" s="2">
        <f t="shared" si="16"/>
        <v>539.21164825878975</v>
      </c>
      <c r="E94">
        <f t="shared" si="22"/>
        <v>751</v>
      </c>
      <c r="F94" s="2">
        <f t="shared" si="17"/>
        <v>577.04204671764808</v>
      </c>
      <c r="G94" s="4">
        <f t="shared" si="18"/>
        <v>37.830398458858326</v>
      </c>
      <c r="J94" s="2">
        <f t="shared" si="19"/>
        <v>380.60599575769811</v>
      </c>
      <c r="K94">
        <f t="shared" si="13"/>
        <v>751</v>
      </c>
      <c r="N94" s="2">
        <f t="shared" si="20"/>
        <v>449.48046091234079</v>
      </c>
      <c r="O94">
        <f t="shared" si="14"/>
        <v>751</v>
      </c>
      <c r="P94" s="2">
        <f t="shared" si="21"/>
        <v>68.874465154642678</v>
      </c>
    </row>
    <row r="95" spans="1:16" x14ac:dyDescent="0.25">
      <c r="A95">
        <f t="shared" si="15"/>
        <v>761</v>
      </c>
      <c r="B95" s="2">
        <f t="shared" si="16"/>
        <v>538.99178921849068</v>
      </c>
      <c r="E95">
        <f t="shared" si="22"/>
        <v>761</v>
      </c>
      <c r="F95" s="2">
        <f t="shared" si="17"/>
        <v>576.94432836217686</v>
      </c>
      <c r="G95" s="4">
        <f t="shared" si="18"/>
        <v>37.952539143686181</v>
      </c>
      <c r="J95" s="2">
        <f t="shared" si="19"/>
        <v>379.01283063360586</v>
      </c>
      <c r="K95">
        <f t="shared" si="13"/>
        <v>761</v>
      </c>
      <c r="N95" s="2">
        <f t="shared" si="20"/>
        <v>450.43658769315653</v>
      </c>
      <c r="O95">
        <f t="shared" si="14"/>
        <v>761</v>
      </c>
      <c r="P95" s="2">
        <f t="shared" si="21"/>
        <v>71.423757059550667</v>
      </c>
    </row>
    <row r="96" spans="1:16" x14ac:dyDescent="0.25">
      <c r="A96">
        <f t="shared" si="15"/>
        <v>771</v>
      </c>
      <c r="B96" s="2">
        <f t="shared" si="16"/>
        <v>538.77090156442921</v>
      </c>
      <c r="E96">
        <f t="shared" si="22"/>
        <v>771</v>
      </c>
      <c r="F96" s="2">
        <f t="shared" si="17"/>
        <v>576.84844893916511</v>
      </c>
      <c r="G96" s="4">
        <f t="shared" si="18"/>
        <v>38.0775473747359</v>
      </c>
      <c r="J96" s="2">
        <f t="shared" si="19"/>
        <v>377.4123916492324</v>
      </c>
      <c r="K96">
        <f t="shared" ref="K96:K159" si="23">K95+$B$16</f>
        <v>771</v>
      </c>
      <c r="N96" s="2">
        <f t="shared" si="20"/>
        <v>451.37487508281191</v>
      </c>
      <c r="O96">
        <f t="shared" si="14"/>
        <v>771</v>
      </c>
      <c r="P96" s="2">
        <f t="shared" si="21"/>
        <v>73.962483433579507</v>
      </c>
    </row>
    <row r="97" spans="1:16" x14ac:dyDescent="0.25">
      <c r="A97">
        <f t="shared" si="15"/>
        <v>781</v>
      </c>
      <c r="B97" s="2">
        <f t="shared" si="16"/>
        <v>538.54901106592206</v>
      </c>
      <c r="E97">
        <f t="shared" si="22"/>
        <v>781</v>
      </c>
      <c r="F97" s="2">
        <f t="shared" si="17"/>
        <v>576.75445344843922</v>
      </c>
      <c r="G97" s="4">
        <f t="shared" si="18"/>
        <v>38.205442382517163</v>
      </c>
      <c r="J97" s="2">
        <f t="shared" si="19"/>
        <v>375.80486339754498</v>
      </c>
      <c r="K97">
        <f t="shared" si="23"/>
        <v>781</v>
      </c>
      <c r="N97" s="2">
        <f t="shared" si="20"/>
        <v>452.29487753344318</v>
      </c>
      <c r="O97">
        <f t="shared" si="14"/>
        <v>781</v>
      </c>
      <c r="P97" s="2">
        <f t="shared" si="21"/>
        <v>76.490014135898207</v>
      </c>
    </row>
    <row r="98" spans="1:16" x14ac:dyDescent="0.25">
      <c r="A98">
        <f t="shared" si="15"/>
        <v>791</v>
      </c>
      <c r="B98" s="2">
        <f t="shared" si="16"/>
        <v>538.32614274989498</v>
      </c>
      <c r="E98">
        <f t="shared" si="22"/>
        <v>791</v>
      </c>
      <c r="F98" s="2">
        <f t="shared" si="17"/>
        <v>576.66238744194618</v>
      </c>
      <c r="G98" s="4">
        <f t="shared" si="18"/>
        <v>38.336244692051196</v>
      </c>
      <c r="J98" s="2">
        <f t="shared" si="19"/>
        <v>374.19042505496293</v>
      </c>
      <c r="K98">
        <f t="shared" si="23"/>
        <v>791</v>
      </c>
      <c r="N98" s="2">
        <f t="shared" si="20"/>
        <v>453.19614365929624</v>
      </c>
      <c r="O98">
        <f t="shared" ref="O98:O161" si="24">K98</f>
        <v>791</v>
      </c>
      <c r="P98" s="2">
        <f t="shared" si="21"/>
        <v>79.00571860433331</v>
      </c>
    </row>
    <row r="99" spans="1:16" x14ac:dyDescent="0.25">
      <c r="A99">
        <f t="shared" si="15"/>
        <v>801</v>
      </c>
      <c r="B99" s="2">
        <f t="shared" si="16"/>
        <v>538.10232092228671</v>
      </c>
      <c r="E99">
        <f t="shared" si="22"/>
        <v>801</v>
      </c>
      <c r="F99" s="2">
        <f t="shared" si="17"/>
        <v>576.57229697111268</v>
      </c>
      <c r="G99" s="4">
        <f t="shared" si="18"/>
        <v>38.46997604882597</v>
      </c>
      <c r="J99" s="2">
        <f t="shared" si="19"/>
        <v>372.56925054240082</v>
      </c>
      <c r="K99">
        <f t="shared" si="23"/>
        <v>801</v>
      </c>
      <c r="N99" s="2">
        <f t="shared" si="20"/>
        <v>454.07821674801625</v>
      </c>
      <c r="O99">
        <f t="shared" si="24"/>
        <v>801</v>
      </c>
      <c r="P99" s="2">
        <f t="shared" si="21"/>
        <v>81.508966205615422</v>
      </c>
    </row>
    <row r="100" spans="1:16" x14ac:dyDescent="0.25">
      <c r="A100">
        <f t="shared" si="15"/>
        <v>811</v>
      </c>
      <c r="B100" s="2">
        <f t="shared" si="16"/>
        <v>537.87756918901368</v>
      </c>
      <c r="E100">
        <f t="shared" si="22"/>
        <v>811</v>
      </c>
      <c r="F100" s="2">
        <f t="shared" si="17"/>
        <v>576.48422852856038</v>
      </c>
      <c r="G100" s="4">
        <f t="shared" si="18"/>
        <v>38.606659339546695</v>
      </c>
      <c r="J100" s="2">
        <f t="shared" si="19"/>
        <v>370.94150868270583</v>
      </c>
      <c r="K100">
        <f t="shared" si="23"/>
        <v>811</v>
      </c>
      <c r="N100" s="2">
        <f t="shared" si="20"/>
        <v>454.94063532963855</v>
      </c>
      <c r="O100">
        <f t="shared" si="24"/>
        <v>811</v>
      </c>
      <c r="P100" s="2">
        <f t="shared" si="21"/>
        <v>83.999126646932723</v>
      </c>
    </row>
    <row r="101" spans="1:16" x14ac:dyDescent="0.25">
      <c r="A101">
        <f t="shared" si="15"/>
        <v>821</v>
      </c>
      <c r="B101" s="2">
        <f t="shared" si="16"/>
        <v>537.6519104764842</v>
      </c>
      <c r="E101">
        <f t="shared" si="22"/>
        <v>821</v>
      </c>
      <c r="F101" s="2">
        <f t="shared" si="17"/>
        <v>576.39822898400439</v>
      </c>
      <c r="G101" s="4">
        <f t="shared" si="18"/>
        <v>38.746318507520186</v>
      </c>
      <c r="J101" s="2">
        <f t="shared" si="19"/>
        <v>369.30736335442043</v>
      </c>
      <c r="K101">
        <f t="shared" si="23"/>
        <v>821</v>
      </c>
      <c r="N101" s="2">
        <f t="shared" si="20"/>
        <v>455.78293380527327</v>
      </c>
      <c r="O101">
        <f t="shared" si="24"/>
        <v>821</v>
      </c>
      <c r="P101" s="2">
        <f t="shared" si="21"/>
        <v>86.475570450852842</v>
      </c>
    </row>
    <row r="102" spans="1:16" x14ac:dyDescent="0.25">
      <c r="A102">
        <f t="shared" si="15"/>
        <v>831</v>
      </c>
      <c r="B102" s="2">
        <f t="shared" si="16"/>
        <v>537.42536705165162</v>
      </c>
      <c r="E102">
        <f t="shared" si="22"/>
        <v>831</v>
      </c>
      <c r="F102" s="2">
        <f t="shared" si="17"/>
        <v>576.31434551418749</v>
      </c>
      <c r="G102" s="4">
        <f t="shared" si="18"/>
        <v>38.888978462535874</v>
      </c>
      <c r="J102" s="2">
        <f t="shared" si="19"/>
        <v>367.66697364182346</v>
      </c>
      <c r="K102">
        <f t="shared" si="23"/>
        <v>831</v>
      </c>
      <c r="N102" s="2">
        <f t="shared" si="20"/>
        <v>456.60464313717483</v>
      </c>
      <c r="O102">
        <f t="shared" si="24"/>
        <v>831</v>
      </c>
      <c r="P102" s="2">
        <f t="shared" si="21"/>
        <v>88.937669495351372</v>
      </c>
    </row>
    <row r="103" spans="1:16" x14ac:dyDescent="0.25">
      <c r="A103">
        <f t="shared" si="15"/>
        <v>841</v>
      </c>
      <c r="B103" s="2">
        <f t="shared" si="16"/>
        <v>537.19796054159951</v>
      </c>
      <c r="E103">
        <f t="shared" si="22"/>
        <v>841</v>
      </c>
      <c r="F103" s="2">
        <f t="shared" si="17"/>
        <v>576.2326255267435</v>
      </c>
      <c r="G103" s="4">
        <f t="shared" si="18"/>
        <v>39.034664985143991</v>
      </c>
      <c r="J103" s="2">
        <f t="shared" si="19"/>
        <v>366.02049398121869</v>
      </c>
      <c r="K103">
        <f t="shared" si="23"/>
        <v>841</v>
      </c>
      <c r="N103" s="2">
        <f t="shared" si="20"/>
        <v>457.40529160153221</v>
      </c>
      <c r="O103">
        <f t="shared" si="24"/>
        <v>841</v>
      </c>
      <c r="P103" s="2">
        <f t="shared" si="21"/>
        <v>91.38479762031352</v>
      </c>
    </row>
    <row r="104" spans="1:16" x14ac:dyDescent="0.25">
      <c r="A104">
        <f t="shared" si="15"/>
        <v>851</v>
      </c>
      <c r="B104" s="2">
        <f t="shared" si="16"/>
        <v>536.96971195265405</v>
      </c>
      <c r="E104">
        <f t="shared" si="22"/>
        <v>851</v>
      </c>
      <c r="F104" s="2">
        <f t="shared" si="17"/>
        <v>576.15311657792142</v>
      </c>
      <c r="G104" s="4">
        <f t="shared" si="18"/>
        <v>39.183404625267372</v>
      </c>
      <c r="J104" s="2">
        <f t="shared" si="19"/>
        <v>364.36807430345709</v>
      </c>
      <c r="K104">
        <f t="shared" si="23"/>
        <v>851</v>
      </c>
      <c r="N104" s="2">
        <f t="shared" si="20"/>
        <v>458.18440560489501</v>
      </c>
      <c r="O104">
        <f t="shared" si="24"/>
        <v>851</v>
      </c>
      <c r="P104" s="2">
        <f t="shared" si="21"/>
        <v>93.816331301437913</v>
      </c>
    </row>
    <row r="105" spans="1:16" x14ac:dyDescent="0.25">
      <c r="A105">
        <f t="shared" si="15"/>
        <v>861</v>
      </c>
      <c r="B105" s="2">
        <f t="shared" si="16"/>
        <v>536.74064168902055</v>
      </c>
      <c r="E105">
        <f t="shared" si="22"/>
        <v>861</v>
      </c>
      <c r="F105" s="2">
        <f t="shared" si="17"/>
        <v>576.07586628415038</v>
      </c>
      <c r="G105" s="4">
        <f t="shared" si="18"/>
        <v>39.33522459512983</v>
      </c>
      <c r="J105" s="2">
        <f t="shared" si="19"/>
        <v>362.70986017269286</v>
      </c>
      <c r="K105">
        <f t="shared" si="23"/>
        <v>861</v>
      </c>
      <c r="N105" s="2">
        <f t="shared" si="20"/>
        <v>458.94151056466978</v>
      </c>
      <c r="O105">
        <f t="shared" si="24"/>
        <v>861</v>
      </c>
      <c r="P105" s="2">
        <f t="shared" si="21"/>
        <v>96.231650391976927</v>
      </c>
    </row>
    <row r="106" spans="1:16" x14ac:dyDescent="0.25">
      <c r="A106">
        <f t="shared" si="15"/>
        <v>871</v>
      </c>
      <c r="B106" s="2">
        <f t="shared" si="16"/>
        <v>536.51076957094358</v>
      </c>
      <c r="E106">
        <f t="shared" si="22"/>
        <v>871</v>
      </c>
      <c r="F106" s="2">
        <f t="shared" si="17"/>
        <v>576.00092222748037</v>
      </c>
      <c r="G106" s="4">
        <f t="shared" si="18"/>
        <v>39.490152656536793</v>
      </c>
      <c r="J106" s="2">
        <f t="shared" si="19"/>
        <v>361.04599292138607</v>
      </c>
      <c r="K106">
        <f t="shared" si="23"/>
        <v>871</v>
      </c>
      <c r="N106" s="2">
        <f t="shared" si="20"/>
        <v>459.6761318535788</v>
      </c>
      <c r="O106">
        <f t="shared" si="24"/>
        <v>871</v>
      </c>
      <c r="P106" s="2">
        <f t="shared" si="21"/>
        <v>98.630138932192722</v>
      </c>
    </row>
    <row r="107" spans="1:16" x14ac:dyDescent="0.25">
      <c r="A107">
        <f t="shared" si="15"/>
        <v>881</v>
      </c>
      <c r="B107" s="2">
        <f t="shared" si="16"/>
        <v>536.28011485239142</v>
      </c>
      <c r="E107">
        <f t="shared" si="22"/>
        <v>881</v>
      </c>
      <c r="F107" s="2">
        <f t="shared" si="17"/>
        <v>575.92833185498978</v>
      </c>
      <c r="G107" s="4">
        <f t="shared" si="18"/>
        <v>39.648217002598358</v>
      </c>
      <c r="J107" s="2">
        <f t="shared" si="19"/>
        <v>359.37660978157533</v>
      </c>
      <c r="K107">
        <f t="shared" si="23"/>
        <v>881</v>
      </c>
      <c r="N107" s="2">
        <f t="shared" si="20"/>
        <v>460.38779580736502</v>
      </c>
      <c r="O107">
        <f t="shared" si="24"/>
        <v>881</v>
      </c>
      <c r="P107" s="2">
        <f t="shared" si="21"/>
        <v>101.0111860257897</v>
      </c>
    </row>
    <row r="108" spans="1:16" x14ac:dyDescent="0.25">
      <c r="A108">
        <f t="shared" si="15"/>
        <v>891</v>
      </c>
      <c r="B108" s="2">
        <f t="shared" si="16"/>
        <v>536.04869623826585</v>
      </c>
      <c r="E108">
        <f t="shared" si="22"/>
        <v>891</v>
      </c>
      <c r="F108" s="2">
        <f t="shared" si="17"/>
        <v>575.8581423723175</v>
      </c>
      <c r="G108" s="4">
        <f t="shared" si="18"/>
        <v>39.809446134051655</v>
      </c>
      <c r="J108" s="2">
        <f t="shared" si="19"/>
        <v>357.70184401245319</v>
      </c>
      <c r="K108">
        <f t="shared" si="23"/>
        <v>891</v>
      </c>
      <c r="N108" s="2">
        <f t="shared" si="20"/>
        <v>461.07603079436109</v>
      </c>
      <c r="O108">
        <f t="shared" si="24"/>
        <v>891</v>
      </c>
      <c r="P108" s="2">
        <f t="shared" si="21"/>
        <v>103.37418678190789</v>
      </c>
    </row>
    <row r="109" spans="1:16" x14ac:dyDescent="0.25">
      <c r="A109">
        <f t="shared" si="15"/>
        <v>901</v>
      </c>
      <c r="B109" s="2">
        <f t="shared" si="16"/>
        <v>535.81653190114343</v>
      </c>
      <c r="E109">
        <f t="shared" si="22"/>
        <v>901</v>
      </c>
      <c r="F109" s="2">
        <f t="shared" si="17"/>
        <v>575.79040063154594</v>
      </c>
      <c r="G109" s="4">
        <f t="shared" si="18"/>
        <v>39.973868730402501</v>
      </c>
      <c r="J109" s="2">
        <f t="shared" si="19"/>
        <v>356.02182502428752</v>
      </c>
      <c r="K109">
        <f t="shared" si="23"/>
        <v>901</v>
      </c>
      <c r="N109" s="2">
        <f t="shared" si="20"/>
        <v>461.74036834481831</v>
      </c>
      <c r="O109">
        <f t="shared" si="24"/>
        <v>901</v>
      </c>
      <c r="P109" s="2">
        <f t="shared" si="21"/>
        <v>105.71854332053078</v>
      </c>
    </row>
    <row r="110" spans="1:16" x14ac:dyDescent="0.25">
      <c r="A110">
        <f t="shared" si="15"/>
        <v>911</v>
      </c>
      <c r="B110" s="2">
        <f t="shared" si="16"/>
        <v>535.5836394975488</v>
      </c>
      <c r="E110">
        <f t="shared" si="22"/>
        <v>911</v>
      </c>
      <c r="F110" s="2">
        <f t="shared" si="17"/>
        <v>575.72515301373539</v>
      </c>
      <c r="G110" s="4">
        <f t="shared" si="18"/>
        <v>40.141513516186592</v>
      </c>
      <c r="J110" s="2">
        <f t="shared" si="19"/>
        <v>354.33667849873541</v>
      </c>
      <c r="K110">
        <f t="shared" si="23"/>
        <v>911</v>
      </c>
      <c r="N110" s="2">
        <f t="shared" si="20"/>
        <v>462.38034433711442</v>
      </c>
      <c r="O110">
        <f t="shared" si="24"/>
        <v>911</v>
      </c>
      <c r="P110" s="2">
        <f t="shared" si="21"/>
        <v>108.04366583837901</v>
      </c>
    </row>
    <row r="111" spans="1:16" x14ac:dyDescent="0.25">
      <c r="A111">
        <f>A110+1</f>
        <v>912</v>
      </c>
      <c r="B111" s="2">
        <f t="shared" si="16"/>
        <v>535.56031087830047</v>
      </c>
      <c r="E111">
        <f t="shared" si="22"/>
        <v>912</v>
      </c>
      <c r="F111" s="2">
        <f t="shared" si="17"/>
        <v>575.71876719735531</v>
      </c>
      <c r="G111" s="4">
        <f t="shared" si="18"/>
        <v>40.158456319054835</v>
      </c>
      <c r="J111" s="2">
        <f t="shared" si="19"/>
        <v>352.64652650560606</v>
      </c>
      <c r="K111">
        <f t="shared" si="23"/>
        <v>921</v>
      </c>
      <c r="N111" s="2">
        <f t="shared" si="20"/>
        <v>462.99550023714249</v>
      </c>
      <c r="O111">
        <f t="shared" si="24"/>
        <v>921</v>
      </c>
      <c r="P111" s="2">
        <f t="shared" si="21"/>
        <v>110.34897373153643</v>
      </c>
    </row>
    <row r="112" spans="1:16" x14ac:dyDescent="0.25">
      <c r="A112">
        <f t="shared" ref="A112:A125" si="25">A111+1</f>
        <v>913</v>
      </c>
      <c r="B112" s="2">
        <f t="shared" si="16"/>
        <v>535.53697516723616</v>
      </c>
      <c r="E112">
        <f t="shared" si="22"/>
        <v>913</v>
      </c>
      <c r="F112" s="2">
        <f t="shared" si="17"/>
        <v>575.71240682609812</v>
      </c>
      <c r="G112" s="4">
        <f t="shared" si="18"/>
        <v>40.175431658861953</v>
      </c>
      <c r="J112" s="2">
        <f t="shared" si="19"/>
        <v>350.95148761613211</v>
      </c>
      <c r="K112">
        <f t="shared" si="23"/>
        <v>931</v>
      </c>
      <c r="N112" s="2">
        <f t="shared" si="20"/>
        <v>463.58538438632934</v>
      </c>
      <c r="O112">
        <f t="shared" si="24"/>
        <v>931</v>
      </c>
      <c r="P112" s="2">
        <f t="shared" si="21"/>
        <v>112.63389677019723</v>
      </c>
    </row>
    <row r="113" spans="1:16" x14ac:dyDescent="0.25">
      <c r="A113">
        <f t="shared" si="25"/>
        <v>914</v>
      </c>
      <c r="B113" s="2">
        <f t="shared" si="16"/>
        <v>535.51363238119336</v>
      </c>
      <c r="E113">
        <f t="shared" si="22"/>
        <v>914</v>
      </c>
      <c r="F113" s="2">
        <f t="shared" si="17"/>
        <v>575.70607194531385</v>
      </c>
      <c r="G113" s="4">
        <f t="shared" si="18"/>
        <v>40.192439564120491</v>
      </c>
      <c r="J113" s="2">
        <f t="shared" si="19"/>
        <v>349.25167701281453</v>
      </c>
      <c r="K113">
        <f t="shared" si="23"/>
        <v>941</v>
      </c>
      <c r="N113" s="2">
        <f t="shared" si="20"/>
        <v>464.14955333285559</v>
      </c>
      <c r="O113">
        <f t="shared" si="24"/>
        <v>941</v>
      </c>
      <c r="P113" s="2">
        <f t="shared" si="21"/>
        <v>114.89787632004106</v>
      </c>
    </row>
    <row r="114" spans="1:16" x14ac:dyDescent="0.25">
      <c r="A114">
        <f t="shared" si="25"/>
        <v>915</v>
      </c>
      <c r="B114" s="2">
        <f t="shared" si="16"/>
        <v>535.49028253696144</v>
      </c>
      <c r="E114">
        <f t="shared" si="22"/>
        <v>915</v>
      </c>
      <c r="F114" s="2">
        <f t="shared" si="17"/>
        <v>575.69976260027818</v>
      </c>
      <c r="G114" s="4">
        <f t="shared" si="18"/>
        <v>40.209480063316732</v>
      </c>
      <c r="J114" s="2">
        <f t="shared" si="19"/>
        <v>347.54720659590873</v>
      </c>
      <c r="K114">
        <f t="shared" si="23"/>
        <v>951</v>
      </c>
      <c r="N114" s="2">
        <f t="shared" si="20"/>
        <v>464.68757319976407</v>
      </c>
      <c r="O114">
        <f t="shared" si="24"/>
        <v>951</v>
      </c>
      <c r="P114" s="2">
        <f t="shared" si="21"/>
        <v>117.14036660385534</v>
      </c>
    </row>
    <row r="115" spans="1:16" x14ac:dyDescent="0.25">
      <c r="A115">
        <f t="shared" si="25"/>
        <v>916</v>
      </c>
      <c r="B115" s="2">
        <f t="shared" si="16"/>
        <v>535.46692565128171</v>
      </c>
      <c r="E115">
        <f t="shared" si="22"/>
        <v>916</v>
      </c>
      <c r="F115" s="2">
        <f t="shared" si="17"/>
        <v>575.69347883619048</v>
      </c>
      <c r="G115" s="4">
        <f t="shared" si="18"/>
        <v>40.226553184908767</v>
      </c>
      <c r="J115" s="2">
        <f t="shared" si="19"/>
        <v>345.83818508662284</v>
      </c>
      <c r="K115">
        <f t="shared" si="23"/>
        <v>961</v>
      </c>
      <c r="N115" s="2">
        <f t="shared" si="20"/>
        <v>465.19902108276176</v>
      </c>
      <c r="O115">
        <f t="shared" si="24"/>
        <v>961</v>
      </c>
      <c r="P115" s="2">
        <f t="shared" si="21"/>
        <v>119.36083599613892</v>
      </c>
    </row>
    <row r="116" spans="1:16" x14ac:dyDescent="0.25">
      <c r="A116">
        <f t="shared" si="25"/>
        <v>917</v>
      </c>
      <c r="B116" s="2">
        <f t="shared" si="16"/>
        <v>535.44356174084771</v>
      </c>
      <c r="E116">
        <f t="shared" si="22"/>
        <v>917</v>
      </c>
      <c r="F116" s="2">
        <f t="shared" si="17"/>
        <v>575.68722069817352</v>
      </c>
      <c r="G116" s="4">
        <f t="shared" si="18"/>
        <v>40.243658957325806</v>
      </c>
      <c r="J116" s="2">
        <f t="shared" si="19"/>
        <v>344.12471812710271</v>
      </c>
      <c r="K116">
        <f t="shared" si="23"/>
        <v>971</v>
      </c>
      <c r="N116" s="2">
        <f t="shared" si="20"/>
        <v>465.68348646966325</v>
      </c>
      <c r="O116">
        <f t="shared" si="24"/>
        <v>971</v>
      </c>
      <c r="P116" s="2">
        <f t="shared" si="21"/>
        <v>121.55876834256054</v>
      </c>
    </row>
    <row r="117" spans="1:16" x14ac:dyDescent="0.25">
      <c r="A117">
        <f t="shared" si="25"/>
        <v>918</v>
      </c>
      <c r="B117" s="2">
        <f t="shared" si="16"/>
        <v>535.42019082230502</v>
      </c>
      <c r="E117">
        <f t="shared" si="22"/>
        <v>918</v>
      </c>
      <c r="F117" s="2">
        <f t="shared" si="17"/>
        <v>575.68098823127116</v>
      </c>
      <c r="G117" s="4">
        <f t="shared" si="18"/>
        <v>40.260797408966141</v>
      </c>
      <c r="J117" s="2">
        <f t="shared" si="19"/>
        <v>342.40690837727755</v>
      </c>
      <c r="K117">
        <f t="shared" si="23"/>
        <v>981</v>
      </c>
      <c r="N117" s="2">
        <f t="shared" si="20"/>
        <v>466.14057267260614</v>
      </c>
      <c r="O117">
        <f t="shared" si="24"/>
        <v>981</v>
      </c>
      <c r="P117" s="2">
        <f t="shared" si="21"/>
        <v>123.73366429532859</v>
      </c>
    </row>
    <row r="118" spans="1:16" x14ac:dyDescent="0.25">
      <c r="A118">
        <f t="shared" si="25"/>
        <v>919</v>
      </c>
      <c r="B118" s="2">
        <f t="shared" si="16"/>
        <v>535.3968129122519</v>
      </c>
      <c r="E118">
        <f t="shared" si="22"/>
        <v>919</v>
      </c>
      <c r="F118" s="2">
        <f t="shared" si="17"/>
        <v>575.67478148044756</v>
      </c>
      <c r="G118" s="4">
        <f t="shared" si="18"/>
        <v>40.277968568195661</v>
      </c>
      <c r="J118" s="2">
        <f t="shared" si="19"/>
        <v>340.6848556086436</v>
      </c>
      <c r="K118">
        <f t="shared" si="23"/>
        <v>991</v>
      </c>
      <c r="N118" s="2">
        <f t="shared" si="20"/>
        <v>466.56989826341146</v>
      </c>
      <c r="O118">
        <f t="shared" si="24"/>
        <v>991</v>
      </c>
      <c r="P118" s="2">
        <f t="shared" si="21"/>
        <v>125.88504265476786</v>
      </c>
    </row>
    <row r="119" spans="1:16" x14ac:dyDescent="0.25">
      <c r="A119">
        <f t="shared" si="25"/>
        <v>920</v>
      </c>
      <c r="B119" s="2">
        <f t="shared" si="16"/>
        <v>535.3734280272389</v>
      </c>
      <c r="E119">
        <f t="shared" si="22"/>
        <v>920</v>
      </c>
      <c r="F119" s="2">
        <f t="shared" si="17"/>
        <v>575.66860049058596</v>
      </c>
      <c r="G119" s="4">
        <f t="shared" si="18"/>
        <v>40.295172463347058</v>
      </c>
      <c r="J119" s="2">
        <f t="shared" si="19"/>
        <v>338.95865679506352</v>
      </c>
      <c r="K119">
        <f t="shared" si="23"/>
        <v>1001</v>
      </c>
      <c r="N119" s="2">
        <f t="shared" si="20"/>
        <v>466.97109850178742</v>
      </c>
      <c r="O119">
        <f t="shared" si="24"/>
        <v>1001</v>
      </c>
      <c r="P119" s="2">
        <f t="shared" si="21"/>
        <v>128.01244170672391</v>
      </c>
    </row>
    <row r="120" spans="1:16" x14ac:dyDescent="0.25">
      <c r="A120">
        <f t="shared" si="25"/>
        <v>921</v>
      </c>
      <c r="B120" s="2">
        <f t="shared" si="16"/>
        <v>535.35003618376959</v>
      </c>
      <c r="E120">
        <f t="shared" si="22"/>
        <v>921</v>
      </c>
      <c r="F120" s="2">
        <f t="shared" si="17"/>
        <v>575.66244530648703</v>
      </c>
      <c r="G120" s="4">
        <f t="shared" si="18"/>
        <v>40.31240912271744</v>
      </c>
      <c r="J120" s="2">
        <f t="shared" si="19"/>
        <v>337.22840620065864</v>
      </c>
      <c r="K120">
        <f t="shared" si="23"/>
        <v>1011</v>
      </c>
      <c r="N120" s="2">
        <f t="shared" si="20"/>
        <v>467.34382674549681</v>
      </c>
      <c r="O120">
        <f t="shared" si="24"/>
        <v>1011</v>
      </c>
      <c r="P120" s="2">
        <f t="shared" si="21"/>
        <v>130.11542054483817</v>
      </c>
    </row>
    <row r="121" spans="1:16" x14ac:dyDescent="0.25">
      <c r="A121">
        <f>A120+1</f>
        <v>922</v>
      </c>
      <c r="B121" s="2">
        <f t="shared" si="16"/>
        <v>535.32663739830025</v>
      </c>
      <c r="E121">
        <f t="shared" si="22"/>
        <v>922</v>
      </c>
      <c r="F121" s="2">
        <f t="shared" si="17"/>
        <v>575.65631597286756</v>
      </c>
      <c r="G121" s="4">
        <f t="shared" si="18"/>
        <v>40.329678574567311</v>
      </c>
      <c r="J121" s="2">
        <f t="shared" si="19"/>
        <v>335.49419546487303</v>
      </c>
      <c r="K121">
        <f t="shared" si="23"/>
        <v>1021</v>
      </c>
      <c r="N121" s="2">
        <f t="shared" si="20"/>
        <v>467.6877558311545</v>
      </c>
      <c r="O121">
        <f t="shared" si="24"/>
        <v>1021</v>
      </c>
      <c r="P121" s="2">
        <f t="shared" si="21"/>
        <v>132.19356036628147</v>
      </c>
    </row>
    <row r="122" spans="1:16" x14ac:dyDescent="0.25">
      <c r="A122">
        <f t="shared" si="25"/>
        <v>923</v>
      </c>
      <c r="B122" s="2">
        <f t="shared" si="16"/>
        <v>535.3032316872401</v>
      </c>
      <c r="E122">
        <f t="shared" si="22"/>
        <v>923</v>
      </c>
      <c r="F122" s="2">
        <f t="shared" si="17"/>
        <v>575.65021253435941</v>
      </c>
      <c r="G122" s="4">
        <f t="shared" si="18"/>
        <v>40.346980847119312</v>
      </c>
      <c r="J122" s="2">
        <f t="shared" si="19"/>
        <v>333.75611368478712</v>
      </c>
      <c r="K122">
        <f t="shared" si="23"/>
        <v>1031</v>
      </c>
      <c r="N122" s="2">
        <f t="shared" si="20"/>
        <v>468.00257941400366</v>
      </c>
      <c r="O122">
        <f t="shared" si="24"/>
        <v>1031</v>
      </c>
      <c r="P122" s="2">
        <f t="shared" si="21"/>
        <v>134.24646572921654</v>
      </c>
    </row>
    <row r="123" spans="1:16" x14ac:dyDescent="0.25">
      <c r="A123">
        <f t="shared" si="25"/>
        <v>924</v>
      </c>
      <c r="B123" s="2">
        <f t="shared" si="16"/>
        <v>535.27981906695163</v>
      </c>
      <c r="E123">
        <f t="shared" si="22"/>
        <v>924</v>
      </c>
      <c r="F123" s="2">
        <f t="shared" si="17"/>
        <v>575.64413503550816</v>
      </c>
      <c r="G123" s="4">
        <f t="shared" si="18"/>
        <v>40.364315968556525</v>
      </c>
      <c r="J123" s="2">
        <f t="shared" si="19"/>
        <v>332.01424749475825</v>
      </c>
      <c r="K123">
        <f t="shared" si="23"/>
        <v>1041</v>
      </c>
      <c r="N123" s="2">
        <f t="shared" si="20"/>
        <v>468.28801325485813</v>
      </c>
      <c r="O123">
        <f t="shared" si="24"/>
        <v>1041</v>
      </c>
      <c r="P123" s="2">
        <f t="shared" si="21"/>
        <v>136.27376576009988</v>
      </c>
    </row>
    <row r="124" spans="1:16" x14ac:dyDescent="0.25">
      <c r="A124">
        <f t="shared" si="25"/>
        <v>925</v>
      </c>
      <c r="B124" s="2">
        <f t="shared" si="16"/>
        <v>535.25639955375061</v>
      </c>
      <c r="E124">
        <f t="shared" si="22"/>
        <v>925</v>
      </c>
      <c r="F124" s="2">
        <f t="shared" si="17"/>
        <v>575.63808352077137</v>
      </c>
      <c r="G124" s="4">
        <f t="shared" si="18"/>
        <v>40.381683967020763</v>
      </c>
      <c r="J124" s="2">
        <f t="shared" si="19"/>
        <v>330.26868114346587</v>
      </c>
      <c r="K124">
        <f t="shared" si="23"/>
        <v>1051</v>
      </c>
      <c r="N124" s="2">
        <f t="shared" si="20"/>
        <v>468.54379644240333</v>
      </c>
      <c r="O124">
        <f t="shared" si="24"/>
        <v>1051</v>
      </c>
      <c r="P124" s="2">
        <f t="shared" si="21"/>
        <v>138.27511529893746</v>
      </c>
    </row>
    <row r="125" spans="1:16" x14ac:dyDescent="0.25">
      <c r="A125">
        <f t="shared" si="25"/>
        <v>926</v>
      </c>
      <c r="B125" s="2">
        <f t="shared" si="16"/>
        <v>535.23297316390619</v>
      </c>
      <c r="E125">
        <f t="shared" si="22"/>
        <v>926</v>
      </c>
      <c r="F125" s="2">
        <f t="shared" si="17"/>
        <v>575.63205803451774</v>
      </c>
      <c r="G125" s="4">
        <f t="shared" si="18"/>
        <v>40.399084870611546</v>
      </c>
      <c r="J125" s="2">
        <f t="shared" si="19"/>
        <v>328.51949656843698</v>
      </c>
      <c r="K125">
        <f t="shared" si="23"/>
        <v>1061</v>
      </c>
      <c r="N125" s="2">
        <f t="shared" si="20"/>
        <v>468.76969253923824</v>
      </c>
      <c r="O125">
        <f t="shared" si="24"/>
        <v>1061</v>
      </c>
      <c r="P125" s="2">
        <f t="shared" si="21"/>
        <v>140.25019597080126</v>
      </c>
    </row>
    <row r="126" spans="1:16" x14ac:dyDescent="0.25">
      <c r="A126">
        <f t="shared" si="15"/>
        <v>936</v>
      </c>
      <c r="B126" s="2">
        <f t="shared" si="16"/>
        <v>534.99833459631043</v>
      </c>
      <c r="E126">
        <f t="shared" si="22"/>
        <v>936</v>
      </c>
      <c r="F126" s="2">
        <f t="shared" si="17"/>
        <v>575.57324443326979</v>
      </c>
      <c r="G126" s="4">
        <f t="shared" si="18"/>
        <v>40.574909836959364</v>
      </c>
      <c r="J126" s="2">
        <f t="shared" si="19"/>
        <v>326.76677346812738</v>
      </c>
      <c r="K126">
        <f t="shared" si="23"/>
        <v>1071</v>
      </c>
      <c r="N126" s="2">
        <f t="shared" si="20"/>
        <v>468.96549064041017</v>
      </c>
      <c r="O126">
        <f t="shared" si="24"/>
        <v>1071</v>
      </c>
      <c r="P126" s="2">
        <f t="shared" si="21"/>
        <v>142.19871717228278</v>
      </c>
    </row>
    <row r="127" spans="1:16" x14ac:dyDescent="0.25">
      <c r="A127">
        <f t="shared" si="15"/>
        <v>946</v>
      </c>
      <c r="B127" s="2">
        <f t="shared" si="16"/>
        <v>534.76302592041372</v>
      </c>
      <c r="E127">
        <f t="shared" si="22"/>
        <v>946</v>
      </c>
      <c r="F127" s="2">
        <f t="shared" si="17"/>
        <v>575.51708177247895</v>
      </c>
      <c r="G127" s="4">
        <f t="shared" si="18"/>
        <v>40.754055852065221</v>
      </c>
      <c r="J127" s="2">
        <f t="shared" si="19"/>
        <v>325.01058937163276</v>
      </c>
      <c r="K127">
        <f t="shared" si="23"/>
        <v>1081</v>
      </c>
      <c r="N127" s="2">
        <f t="shared" si="20"/>
        <v>469.13100633375916</v>
      </c>
      <c r="O127">
        <f t="shared" si="24"/>
        <v>1081</v>
      </c>
      <c r="P127" s="2">
        <f t="shared" si="21"/>
        <v>144.1204169621264</v>
      </c>
    </row>
    <row r="128" spans="1:16" x14ac:dyDescent="0.25">
      <c r="A128">
        <f t="shared" si="15"/>
        <v>956</v>
      </c>
      <c r="B128" s="2">
        <f t="shared" si="16"/>
        <v>534.5270626597204</v>
      </c>
      <c r="E128">
        <f t="shared" si="22"/>
        <v>956</v>
      </c>
      <c r="F128" s="2">
        <f t="shared" si="17"/>
        <v>575.46361273840762</v>
      </c>
      <c r="G128" s="4">
        <f t="shared" si="18"/>
        <v>40.936550078687219</v>
      </c>
      <c r="J128" s="2">
        <f t="shared" si="19"/>
        <v>323.25101970610297</v>
      </c>
      <c r="K128">
        <f t="shared" si="23"/>
        <v>1091</v>
      </c>
      <c r="N128" s="2">
        <f t="shared" si="20"/>
        <v>469.26608255213569</v>
      </c>
      <c r="O128">
        <f t="shared" si="24"/>
        <v>1091</v>
      </c>
      <c r="P128" s="2">
        <f t="shared" si="21"/>
        <v>146.01506284603272</v>
      </c>
    </row>
    <row r="129" spans="1:16" x14ac:dyDescent="0.25">
      <c r="A129">
        <f t="shared" si="15"/>
        <v>966</v>
      </c>
      <c r="B129" s="2">
        <f t="shared" si="16"/>
        <v>534.29045990314967</v>
      </c>
      <c r="E129">
        <f t="shared" si="22"/>
        <v>966</v>
      </c>
      <c r="F129" s="2">
        <f t="shared" si="17"/>
        <v>575.41287882560539</v>
      </c>
      <c r="G129" s="4">
        <f t="shared" si="18"/>
        <v>41.122418922455722</v>
      </c>
      <c r="J129" s="2">
        <f t="shared" si="19"/>
        <v>321.48813786192989</v>
      </c>
      <c r="K129">
        <f t="shared" si="23"/>
        <v>1101</v>
      </c>
      <c r="N129" s="2">
        <f t="shared" si="20"/>
        <v>469.37059030848582</v>
      </c>
      <c r="O129">
        <f t="shared" si="24"/>
        <v>1101</v>
      </c>
      <c r="P129" s="2">
        <f t="shared" si="21"/>
        <v>147.88245244655593</v>
      </c>
    </row>
    <row r="130" spans="1:16" x14ac:dyDescent="0.25">
      <c r="A130">
        <f t="shared" si="15"/>
        <v>976</v>
      </c>
      <c r="B130" s="2">
        <f t="shared" si="16"/>
        <v>534.05323231844864</v>
      </c>
      <c r="E130">
        <f t="shared" si="22"/>
        <v>976</v>
      </c>
      <c r="F130" s="2">
        <f t="shared" si="17"/>
        <v>575.36492019752859</v>
      </c>
      <c r="G130" s="4">
        <f t="shared" si="18"/>
        <v>41.311687879079955</v>
      </c>
      <c r="J130" s="2">
        <f t="shared" si="19"/>
        <v>319.72201525578089</v>
      </c>
      <c r="K130">
        <f t="shared" si="23"/>
        <v>1111</v>
      </c>
      <c r="N130" s="2">
        <f t="shared" si="20"/>
        <v>469.4444293058923</v>
      </c>
      <c r="O130">
        <f t="shared" si="24"/>
        <v>1111</v>
      </c>
      <c r="P130" s="2">
        <f t="shared" si="21"/>
        <v>149.72241405011141</v>
      </c>
    </row>
    <row r="131" spans="1:16" x14ac:dyDescent="0.25">
      <c r="A131">
        <f t="shared" si="15"/>
        <v>986</v>
      </c>
      <c r="B131" s="2">
        <f t="shared" si="16"/>
        <v>533.81539416519456</v>
      </c>
      <c r="E131">
        <f t="shared" si="22"/>
        <v>986</v>
      </c>
      <c r="F131" s="2">
        <f t="shared" si="17"/>
        <v>575.31977554661682</v>
      </c>
      <c r="G131" s="4">
        <f t="shared" si="18"/>
        <v>41.504381381422263</v>
      </c>
      <c r="J131" s="2">
        <f t="shared" si="19"/>
        <v>317.95272139154474</v>
      </c>
      <c r="K131">
        <f t="shared" si="23"/>
        <v>1121</v>
      </c>
      <c r="N131" s="2">
        <f t="shared" si="20"/>
        <v>469.48752841590812</v>
      </c>
      <c r="O131">
        <f t="shared" si="24"/>
        <v>1121</v>
      </c>
      <c r="P131" s="2">
        <f t="shared" si="21"/>
        <v>151.53480702436337</v>
      </c>
    </row>
    <row r="132" spans="1:16" x14ac:dyDescent="0.25">
      <c r="A132">
        <f t="shared" si="15"/>
        <v>996</v>
      </c>
      <c r="B132" s="2">
        <f t="shared" si="16"/>
        <v>533.57695930739897</v>
      </c>
      <c r="E132">
        <f t="shared" si="22"/>
        <v>996</v>
      </c>
      <c r="F132" s="2">
        <f t="shared" si="17"/>
        <v>575.2774819547875</v>
      </c>
      <c r="G132" s="4">
        <f t="shared" si="18"/>
        <v>41.700522647388539</v>
      </c>
      <c r="J132" s="2">
        <f t="shared" si="19"/>
        <v>316.1803239192576</v>
      </c>
      <c r="K132">
        <f t="shared" si="23"/>
        <v>1131</v>
      </c>
      <c r="N132" s="2">
        <f t="shared" si="20"/>
        <v>469.49984601989649</v>
      </c>
      <c r="O132">
        <f t="shared" si="24"/>
        <v>1131</v>
      </c>
      <c r="P132" s="2">
        <f t="shared" si="21"/>
        <v>153.31952210063889</v>
      </c>
    </row>
    <row r="133" spans="1:16" x14ac:dyDescent="0.25">
      <c r="A133">
        <f t="shared" si="15"/>
        <v>1006</v>
      </c>
      <c r="B133" s="2">
        <f t="shared" si="16"/>
        <v>533.3379412257201</v>
      </c>
      <c r="E133">
        <f t="shared" si="22"/>
        <v>1006</v>
      </c>
      <c r="F133" s="2">
        <f t="shared" si="17"/>
        <v>575.23807475536466</v>
      </c>
      <c r="G133" s="4">
        <f t="shared" si="18"/>
        <v>41.900133529644563</v>
      </c>
      <c r="J133" s="2">
        <f t="shared" si="19"/>
        <v>314.40488869207593</v>
      </c>
      <c r="K133">
        <f t="shared" si="23"/>
        <v>1141</v>
      </c>
      <c r="N133" s="2">
        <f t="shared" si="20"/>
        <v>469.48137020957017</v>
      </c>
      <c r="O133">
        <f t="shared" si="24"/>
        <v>1141</v>
      </c>
      <c r="P133" s="2">
        <f t="shared" si="21"/>
        <v>155.07648151749424</v>
      </c>
    </row>
    <row r="134" spans="1:16" x14ac:dyDescent="0.25">
      <c r="A134">
        <f t="shared" si="15"/>
        <v>1016</v>
      </c>
      <c r="B134" s="2">
        <f t="shared" si="16"/>
        <v>533.09835302929559</v>
      </c>
      <c r="E134">
        <f t="shared" si="22"/>
        <v>1016</v>
      </c>
      <c r="F134" s="2">
        <f t="shared" si="17"/>
        <v>575.20158739750377</v>
      </c>
      <c r="G134" s="4">
        <f t="shared" si="18"/>
        <v>42.103234368208177</v>
      </c>
      <c r="J134" s="2">
        <f t="shared" si="19"/>
        <v>312.62647982135763</v>
      </c>
      <c r="K134">
        <f t="shared" si="23"/>
        <v>1151</v>
      </c>
      <c r="N134" s="2">
        <f t="shared" si="20"/>
        <v>469.4321188444826</v>
      </c>
      <c r="O134">
        <f t="shared" si="24"/>
        <v>1151</v>
      </c>
      <c r="P134" s="2">
        <f t="shared" si="21"/>
        <v>156.80563902312497</v>
      </c>
    </row>
    <row r="135" spans="1:16" x14ac:dyDescent="0.25">
      <c r="A135">
        <f t="shared" si="15"/>
        <v>1026</v>
      </c>
      <c r="B135" s="2">
        <f t="shared" si="16"/>
        <v>532.85820746720299</v>
      </c>
      <c r="E135">
        <f t="shared" si="22"/>
        <v>1026</v>
      </c>
      <c r="F135" s="2">
        <f t="shared" si="17"/>
        <v>575.16805131420949</v>
      </c>
      <c r="G135" s="4">
        <f t="shared" si="18"/>
        <v>42.309843847006505</v>
      </c>
      <c r="J135" s="2">
        <f t="shared" si="19"/>
        <v>310.84515972991619</v>
      </c>
      <c r="K135">
        <f t="shared" si="23"/>
        <v>1161</v>
      </c>
      <c r="N135" s="2">
        <f t="shared" si="20"/>
        <v>469.352139465824</v>
      </c>
      <c r="O135">
        <f t="shared" si="24"/>
        <v>1161</v>
      </c>
      <c r="P135" s="2">
        <f t="shared" si="21"/>
        <v>158.50697973590781</v>
      </c>
    </row>
    <row r="136" spans="1:16" x14ac:dyDescent="0.25">
      <c r="A136">
        <f t="shared" si="15"/>
        <v>1036</v>
      </c>
      <c r="B136" s="2">
        <f t="shared" si="16"/>
        <v>532.61751693956001</v>
      </c>
      <c r="E136">
        <f t="shared" si="22"/>
        <v>1036</v>
      </c>
      <c r="F136" s="2">
        <f t="shared" si="17"/>
        <v>575.13749579506236</v>
      </c>
      <c r="G136" s="4">
        <f t="shared" si="18"/>
        <v>42.519978855502359</v>
      </c>
      <c r="J136" s="2">
        <f t="shared" si="19"/>
        <v>309.06098920350678</v>
      </c>
      <c r="K136">
        <f t="shared" si="23"/>
        <v>1171</v>
      </c>
      <c r="N136" s="2">
        <f t="shared" si="20"/>
        <v>469.24150906749077</v>
      </c>
      <c r="O136">
        <f t="shared" si="24"/>
        <v>1171</v>
      </c>
      <c r="P136" s="2">
        <f t="shared" si="21"/>
        <v>160.18051986398399</v>
      </c>
    </row>
    <row r="137" spans="1:16" x14ac:dyDescent="0.25">
      <c r="A137">
        <f t="shared" si="15"/>
        <v>1046</v>
      </c>
      <c r="B137" s="2">
        <f t="shared" si="16"/>
        <v>532.37629350827194</v>
      </c>
      <c r="E137">
        <f t="shared" si="22"/>
        <v>1046</v>
      </c>
      <c r="F137" s="2">
        <f t="shared" si="17"/>
        <v>575.1099478647734</v>
      </c>
      <c r="G137" s="4">
        <f t="shared" si="18"/>
        <v>42.733654356501461</v>
      </c>
      <c r="J137" s="2">
        <f t="shared" si="19"/>
        <v>307.27402744060385</v>
      </c>
      <c r="K137">
        <f t="shared" si="23"/>
        <v>1181</v>
      </c>
      <c r="N137" s="2">
        <f t="shared" si="20"/>
        <v>469.10033372699405</v>
      </c>
      <c r="O137">
        <f t="shared" si="24"/>
        <v>1181</v>
      </c>
      <c r="P137" s="2">
        <f t="shared" si="21"/>
        <v>161.82630628639021</v>
      </c>
    </row>
    <row r="138" spans="1:16" x14ac:dyDescent="0.25">
      <c r="A138">
        <f t="shared" si="15"/>
        <v>1056</v>
      </c>
      <c r="B138" s="2">
        <f t="shared" si="16"/>
        <v>532.13454890743833</v>
      </c>
      <c r="E138">
        <f t="shared" si="22"/>
        <v>1056</v>
      </c>
      <c r="F138" s="2">
        <f t="shared" si="17"/>
        <v>575.08543216867702</v>
      </c>
      <c r="G138" s="4">
        <f t="shared" si="18"/>
        <v>42.950883261238687</v>
      </c>
      <c r="J138" s="2">
        <f t="shared" si="19"/>
        <v>305.48433210052769</v>
      </c>
      <c r="K138">
        <f t="shared" si="23"/>
        <v>1191</v>
      </c>
      <c r="N138" s="2">
        <f t="shared" si="20"/>
        <v>468.92874810031583</v>
      </c>
      <c r="O138">
        <f t="shared" si="24"/>
        <v>1191</v>
      </c>
      <c r="P138" s="2">
        <f t="shared" si="21"/>
        <v>163.44441599978813</v>
      </c>
    </row>
    <row r="139" spans="1:16" x14ac:dyDescent="0.25">
      <c r="A139">
        <f t="shared" si="15"/>
        <v>1066</v>
      </c>
      <c r="B139" s="2">
        <f t="shared" si="16"/>
        <v>531.89229455342593</v>
      </c>
      <c r="E139">
        <f t="shared" si="22"/>
        <v>1066</v>
      </c>
      <c r="F139" s="2">
        <f t="shared" si="17"/>
        <v>575.06397086624122</v>
      </c>
      <c r="G139" s="4">
        <f t="shared" si="18"/>
        <v>43.171676312815293</v>
      </c>
      <c r="J139" s="2">
        <f t="shared" si="19"/>
        <v>303.6919593499747</v>
      </c>
      <c r="K139">
        <f t="shared" si="23"/>
        <v>1201</v>
      </c>
      <c r="N139" s="2">
        <f t="shared" si="20"/>
        <v>468.72691478628411</v>
      </c>
      <c r="O139">
        <f t="shared" si="24"/>
        <v>1201</v>
      </c>
      <c r="P139" s="2">
        <f t="shared" si="21"/>
        <v>165.03495543630942</v>
      </c>
    </row>
    <row r="140" spans="1:16" x14ac:dyDescent="0.25">
      <c r="A140">
        <f t="shared" si="15"/>
        <v>1076</v>
      </c>
      <c r="B140" s="2">
        <f t="shared" si="16"/>
        <v>531.64954155461908</v>
      </c>
      <c r="E140">
        <f t="shared" si="22"/>
        <v>1076</v>
      </c>
      <c r="F140" s="2">
        <f t="shared" si="17"/>
        <v>575.04558353363007</v>
      </c>
      <c r="G140" s="4">
        <f t="shared" si="18"/>
        <v>43.396041979010988</v>
      </c>
      <c r="J140" s="2">
        <f t="shared" si="19"/>
        <v>301.89696390800663</v>
      </c>
      <c r="K140">
        <f t="shared" si="23"/>
        <v>1211</v>
      </c>
      <c r="N140" s="2">
        <f t="shared" si="20"/>
        <v>468.49502356739094</v>
      </c>
      <c r="O140">
        <f t="shared" si="24"/>
        <v>1211</v>
      </c>
      <c r="P140" s="2">
        <f t="shared" si="21"/>
        <v>166.59805965938432</v>
      </c>
    </row>
    <row r="141" spans="1:16" x14ac:dyDescent="0.25">
      <c r="A141">
        <f t="shared" si="15"/>
        <v>1086</v>
      </c>
      <c r="B141" s="2">
        <f t="shared" si="16"/>
        <v>531.40630072085764</v>
      </c>
      <c r="E141">
        <f t="shared" si="22"/>
        <v>1086</v>
      </c>
      <c r="F141" s="2">
        <f t="shared" si="17"/>
        <v>575.03028707628778</v>
      </c>
      <c r="G141" s="4">
        <f t="shared" si="18"/>
        <v>43.623986355430134</v>
      </c>
      <c r="J141" s="2">
        <f t="shared" si="19"/>
        <v>300.09939908954948</v>
      </c>
      <c r="K141">
        <f t="shared" si="23"/>
        <v>1221</v>
      </c>
      <c r="N141" s="2">
        <f t="shared" si="20"/>
        <v>468.23329053519677</v>
      </c>
      <c r="O141">
        <f t="shared" si="24"/>
        <v>1221</v>
      </c>
      <c r="P141" s="2">
        <f t="shared" si="21"/>
        <v>168.13389144564729</v>
      </c>
    </row>
    <row r="142" spans="1:16" x14ac:dyDescent="0.25">
      <c r="A142">
        <f t="shared" si="15"/>
        <v>1096</v>
      </c>
      <c r="B142" s="2">
        <f t="shared" si="16"/>
        <v>531.16258257256868</v>
      </c>
      <c r="E142">
        <f t="shared" si="22"/>
        <v>1096</v>
      </c>
      <c r="F142" s="2">
        <f t="shared" si="17"/>
        <v>575.01809565243673</v>
      </c>
      <c r="G142" s="4">
        <f t="shared" si="18"/>
        <v>43.855513079868047</v>
      </c>
      <c r="J142" s="2">
        <f t="shared" si="19"/>
        <v>298.29931684745497</v>
      </c>
      <c r="K142">
        <f t="shared" si="23"/>
        <v>1231</v>
      </c>
      <c r="N142" s="2">
        <f t="shared" si="20"/>
        <v>467.9419571095263</v>
      </c>
      <c r="O142">
        <f t="shared" si="24"/>
        <v>1231</v>
      </c>
      <c r="P142" s="2">
        <f t="shared" si="21"/>
        <v>169.64264026207132</v>
      </c>
    </row>
    <row r="143" spans="1:16" x14ac:dyDescent="0.25">
      <c r="A143">
        <f t="shared" si="15"/>
        <v>1106</v>
      </c>
      <c r="B143" s="2">
        <f t="shared" si="16"/>
        <v>530.91839734960467</v>
      </c>
      <c r="E143">
        <f t="shared" si="22"/>
        <v>1106</v>
      </c>
      <c r="F143" s="2">
        <f t="shared" si="17"/>
        <v>575.00902060828207</v>
      </c>
      <c r="G143" s="4">
        <f t="shared" si="18"/>
        <v>44.090623258677397</v>
      </c>
      <c r="J143" s="2">
        <f t="shared" si="19"/>
        <v>296.49676781317118</v>
      </c>
      <c r="K143">
        <f t="shared" si="23"/>
        <v>1241</v>
      </c>
      <c r="N143" s="2">
        <f t="shared" si="20"/>
        <v>467.62128896155679</v>
      </c>
      <c r="O143">
        <f t="shared" si="24"/>
        <v>1241</v>
      </c>
      <c r="P143" s="2">
        <f t="shared" si="21"/>
        <v>171.12452114838561</v>
      </c>
    </row>
    <row r="144" spans="1:16" x14ac:dyDescent="0.25">
      <c r="A144">
        <f t="shared" si="15"/>
        <v>1116</v>
      </c>
      <c r="B144" s="2">
        <f t="shared" si="16"/>
        <v>530.67375501979518</v>
      </c>
      <c r="E144">
        <f t="shared" si="22"/>
        <v>1116</v>
      </c>
      <c r="F144" s="2">
        <f t="shared" si="17"/>
        <v>575.00307042560826</v>
      </c>
      <c r="G144" s="4">
        <f t="shared" si="18"/>
        <v>44.329315405813077</v>
      </c>
      <c r="J144" s="2">
        <f t="shared" si="19"/>
        <v>294.69180133607216</v>
      </c>
      <c r="K144">
        <f t="shared" si="23"/>
        <v>1251</v>
      </c>
      <c r="N144" s="2">
        <f t="shared" si="20"/>
        <v>467.27157485161035</v>
      </c>
      <c r="O144">
        <f t="shared" si="24"/>
        <v>1251</v>
      </c>
      <c r="P144" s="2">
        <f t="shared" si="21"/>
        <v>172.57977351553819</v>
      </c>
    </row>
    <row r="145" spans="1:16" x14ac:dyDescent="0.25">
      <c r="A145">
        <f t="shared" ref="A145:A208" si="26">A144+$B$16</f>
        <v>1126</v>
      </c>
      <c r="B145" s="2">
        <f t="shared" si="16"/>
        <v>530.42866528722027</v>
      </c>
      <c r="E145">
        <f t="shared" si="22"/>
        <v>1126</v>
      </c>
      <c r="F145" s="2">
        <f t="shared" si="17"/>
        <v>575.00025068232594</v>
      </c>
      <c r="G145" s="4">
        <f t="shared" si="18"/>
        <v>44.571585395105672</v>
      </c>
      <c r="J145" s="2">
        <f t="shared" si="19"/>
        <v>292.88446552149156</v>
      </c>
      <c r="K145">
        <f t="shared" si="23"/>
        <v>1261</v>
      </c>
      <c r="N145" s="2">
        <f t="shared" si="20"/>
        <v>466.89312539298606</v>
      </c>
      <c r="O145">
        <f t="shared" si="24"/>
        <v>1261</v>
      </c>
      <c r="P145" s="2">
        <f t="shared" si="21"/>
        <v>174.0086598714945</v>
      </c>
    </row>
    <row r="146" spans="1:16" x14ac:dyDescent="0.25">
      <c r="A146">
        <f t="shared" si="26"/>
        <v>1136</v>
      </c>
      <c r="B146" s="2">
        <f t="shared" si="16"/>
        <v>530.18313760021624</v>
      </c>
      <c r="E146">
        <f t="shared" si="22"/>
        <v>1136</v>
      </c>
      <c r="F146" s="2">
        <f t="shared" si="17"/>
        <v>575.00056402639689</v>
      </c>
      <c r="G146" s="4">
        <f t="shared" si="18"/>
        <v>44.817426426180646</v>
      </c>
      <c r="J146" s="2">
        <f t="shared" si="19"/>
        <v>291.07480726750487</v>
      </c>
      <c r="K146">
        <f t="shared" si="23"/>
        <v>1271</v>
      </c>
      <c r="N146" s="2">
        <f t="shared" si="20"/>
        <v>466.48627175350379</v>
      </c>
      <c r="O146">
        <f t="shared" si="24"/>
        <v>1271</v>
      </c>
      <c r="P146" s="2">
        <f t="shared" si="21"/>
        <v>175.41146448599892</v>
      </c>
    </row>
    <row r="147" spans="1:16" x14ac:dyDescent="0.25">
      <c r="A147">
        <f t="shared" si="26"/>
        <v>1146</v>
      </c>
      <c r="B147" s="2">
        <f t="shared" ref="B147:B210" si="27">FOCUS-(SQRT(POWER(VERTEX_V1,2)*(1+(POWER(A147,2)/POWER(B_V1,2))))*$J$1)</f>
        <v>529.93718115912077</v>
      </c>
      <c r="E147">
        <f t="shared" si="22"/>
        <v>1146</v>
      </c>
      <c r="F147" s="2">
        <f t="shared" ref="F147:F210" si="28">FOCUS-(SQRT(POWER(VERTEX_V2,2)*(1+(POWER($B$1-E147,2)/POWER(B_V2,2))))*$J$2)</f>
        <v>575.00401016341868</v>
      </c>
      <c r="G147" s="4">
        <f t="shared" ref="G147:G210" si="29">ABS(F147-B147)</f>
        <v>45.066829004297915</v>
      </c>
      <c r="J147" s="2">
        <f t="shared" ref="J147:J210" si="30">FOCUS+(SQRT(POWER(VERTEX_H1,2)*(1+(POWER(K147,2)/POWER(B_H1,2))))*$J$3)</f>
        <v>289.26287230050366</v>
      </c>
      <c r="K147">
        <f t="shared" si="23"/>
        <v>1281</v>
      </c>
      <c r="N147" s="2">
        <f t="shared" ref="N147:N210" si="31">FOCUS+(SQRT(POWER(VERTEX_H2,2)*(1+(POWER($B$1-O147,2)/POWER(B_H2,2))))*$J$4)</f>
        <v>466.0513643065816</v>
      </c>
      <c r="O147">
        <f t="shared" si="24"/>
        <v>1281</v>
      </c>
      <c r="P147" s="2">
        <f t="shared" ref="P147:P210" si="32">ABS(N147-J147)</f>
        <v>176.78849200607795</v>
      </c>
    </row>
    <row r="148" spans="1:16" x14ac:dyDescent="0.25">
      <c r="A148">
        <f t="shared" si="26"/>
        <v>1156</v>
      </c>
      <c r="B148" s="2">
        <f t="shared" si="27"/>
        <v>529.69080492376577</v>
      </c>
      <c r="E148">
        <f t="shared" si="22"/>
        <v>1156</v>
      </c>
      <c r="F148" s="2">
        <f t="shared" si="28"/>
        <v>575.01058585800672</v>
      </c>
      <c r="G148" s="4">
        <f t="shared" si="29"/>
        <v>45.319780934240953</v>
      </c>
      <c r="J148" s="2">
        <f t="shared" si="30"/>
        <v>287.44870520960347</v>
      </c>
      <c r="K148">
        <f t="shared" si="23"/>
        <v>1291</v>
      </c>
      <c r="N148" s="2">
        <f t="shared" si="31"/>
        <v>465.58877124363988</v>
      </c>
      <c r="O148">
        <f t="shared" si="24"/>
        <v>1291</v>
      </c>
      <c r="P148" s="2">
        <f t="shared" si="32"/>
        <v>178.14006603403641</v>
      </c>
    </row>
    <row r="149" spans="1:16" x14ac:dyDescent="0.25">
      <c r="A149">
        <f t="shared" si="26"/>
        <v>1166</v>
      </c>
      <c r="B149" s="2">
        <f t="shared" si="27"/>
        <v>529.4440176207263</v>
      </c>
      <c r="E149">
        <f t="shared" si="22"/>
        <v>1166</v>
      </c>
      <c r="F149" s="2">
        <f t="shared" si="28"/>
        <v>575.02028494895649</v>
      </c>
      <c r="G149" s="4">
        <f t="shared" si="29"/>
        <v>45.576267328230188</v>
      </c>
      <c r="J149" s="2">
        <f t="shared" si="30"/>
        <v>285.63234947992589</v>
      </c>
      <c r="K149">
        <f t="shared" si="23"/>
        <v>1301</v>
      </c>
      <c r="N149" s="2">
        <f t="shared" si="31"/>
        <v>465.09887715943296</v>
      </c>
      <c r="O149">
        <f t="shared" si="24"/>
        <v>1301</v>
      </c>
      <c r="P149" s="2">
        <f t="shared" si="32"/>
        <v>179.46652767950707</v>
      </c>
    </row>
    <row r="150" spans="1:16" x14ac:dyDescent="0.25">
      <c r="A150">
        <f t="shared" si="26"/>
        <v>1176</v>
      </c>
      <c r="B150" s="2">
        <f t="shared" si="27"/>
        <v>529.19682775033357</v>
      </c>
      <c r="E150">
        <f t="shared" si="22"/>
        <v>1176</v>
      </c>
      <c r="F150" s="2">
        <f t="shared" si="28"/>
        <v>575.0330983780218</v>
      </c>
      <c r="G150" s="4">
        <f t="shared" si="29"/>
        <v>45.836270627688236</v>
      </c>
      <c r="J150" s="2">
        <f t="shared" si="30"/>
        <v>283.81384752479295</v>
      </c>
      <c r="K150">
        <f t="shared" si="23"/>
        <v>1311</v>
      </c>
      <c r="N150" s="2">
        <f t="shared" si="31"/>
        <v>464.58208162156035</v>
      </c>
      <c r="O150">
        <f t="shared" si="24"/>
        <v>1311</v>
      </c>
      <c r="P150" s="2">
        <f t="shared" si="32"/>
        <v>180.7682340967674</v>
      </c>
    </row>
    <row r="151" spans="1:16" x14ac:dyDescent="0.25">
      <c r="A151">
        <f t="shared" si="26"/>
        <v>1186</v>
      </c>
      <c r="B151" s="2">
        <f t="shared" si="27"/>
        <v>528.94924359345885</v>
      </c>
      <c r="E151">
        <f t="shared" si="22"/>
        <v>1186</v>
      </c>
      <c r="F151" s="2">
        <f t="shared" si="28"/>
        <v>575.04901423199613</v>
      </c>
      <c r="G151" s="4">
        <f t="shared" si="29"/>
        <v>46.099770638537279</v>
      </c>
      <c r="J151" s="2">
        <f t="shared" si="30"/>
        <v>281.99324071687261</v>
      </c>
      <c r="K151">
        <f t="shared" si="23"/>
        <v>1321</v>
      </c>
      <c r="N151" s="2">
        <f t="shared" si="31"/>
        <v>464.03879773493162</v>
      </c>
      <c r="O151">
        <f t="shared" si="24"/>
        <v>1321</v>
      </c>
      <c r="P151" s="2">
        <f t="shared" si="32"/>
        <v>182.04555701805901</v>
      </c>
    </row>
    <row r="152" spans="1:16" x14ac:dyDescent="0.25">
      <c r="A152">
        <f t="shared" si="26"/>
        <v>1196</v>
      </c>
      <c r="B152" s="2">
        <f t="shared" si="27"/>
        <v>528.70127321807752</v>
      </c>
      <c r="E152">
        <f t="shared" si="22"/>
        <v>1196</v>
      </c>
      <c r="F152" s="2">
        <f t="shared" si="28"/>
        <v>575.06801779764407</v>
      </c>
      <c r="G152" s="4">
        <f t="shared" si="29"/>
        <v>46.366744579566557</v>
      </c>
      <c r="J152" s="2">
        <f t="shared" si="30"/>
        <v>280.17056941831123</v>
      </c>
      <c r="K152">
        <f t="shared" si="23"/>
        <v>1331</v>
      </c>
      <c r="N152" s="2">
        <f t="shared" si="31"/>
        <v>463.46945071135821</v>
      </c>
      <c r="O152">
        <f t="shared" si="24"/>
        <v>1331</v>
      </c>
      <c r="P152" s="2">
        <f t="shared" si="32"/>
        <v>183.29888129304697</v>
      </c>
    </row>
    <row r="153" spans="1:16" x14ac:dyDescent="0.25">
      <c r="A153">
        <f t="shared" si="26"/>
        <v>1206</v>
      </c>
      <c r="B153" s="2">
        <f t="shared" si="27"/>
        <v>528.45292448561781</v>
      </c>
      <c r="E153">
        <f t="shared" si="22"/>
        <v>1206</v>
      </c>
      <c r="F153" s="2">
        <f t="shared" si="28"/>
        <v>575.09009162889583</v>
      </c>
      <c r="G153" s="4">
        <f t="shared" si="29"/>
        <v>46.63716714327802</v>
      </c>
      <c r="J153" s="2">
        <f t="shared" si="30"/>
        <v>278.34587300988738</v>
      </c>
      <c r="K153">
        <f t="shared" si="23"/>
        <v>1341</v>
      </c>
      <c r="N153" s="2">
        <f t="shared" si="31"/>
        <v>462.87447645375431</v>
      </c>
      <c r="O153">
        <f t="shared" si="24"/>
        <v>1341</v>
      </c>
      <c r="P153" s="2">
        <f t="shared" si="32"/>
        <v>184.52860344386693</v>
      </c>
    </row>
    <row r="154" spans="1:16" x14ac:dyDescent="0.25">
      <c r="A154">
        <f t="shared" si="26"/>
        <v>1216</v>
      </c>
      <c r="B154" s="2">
        <f t="shared" si="27"/>
        <v>528.20420505710376</v>
      </c>
      <c r="E154">
        <f t="shared" si="22"/>
        <v>1216</v>
      </c>
      <c r="F154" s="2">
        <f t="shared" si="28"/>
        <v>575.11521562559938</v>
      </c>
      <c r="G154" s="4">
        <f t="shared" si="29"/>
        <v>46.911010568495612</v>
      </c>
      <c r="J154" s="2">
        <f t="shared" si="30"/>
        <v>276.51918991922253</v>
      </c>
      <c r="K154">
        <f t="shared" si="23"/>
        <v>1351</v>
      </c>
      <c r="N154" s="2">
        <f t="shared" si="31"/>
        <v>462.25432016365636</v>
      </c>
      <c r="O154">
        <f t="shared" si="24"/>
        <v>1351</v>
      </c>
      <c r="P154" s="2">
        <f t="shared" si="32"/>
        <v>185.73513024443383</v>
      </c>
    </row>
    <row r="155" spans="1:16" x14ac:dyDescent="0.25">
      <c r="A155">
        <f t="shared" si="26"/>
        <v>1226</v>
      </c>
      <c r="B155" s="2">
        <f t="shared" si="27"/>
        <v>527.95512239909829</v>
      </c>
      <c r="E155">
        <f t="shared" si="22"/>
        <v>1226</v>
      </c>
      <c r="F155" s="2">
        <f t="shared" si="28"/>
        <v>575.14336712301417</v>
      </c>
      <c r="G155" s="4">
        <f t="shared" si="29"/>
        <v>47.188244723915886</v>
      </c>
      <c r="J155" s="2">
        <f t="shared" si="30"/>
        <v>274.69055764807956</v>
      </c>
      <c r="K155">
        <f t="shared" si="23"/>
        <v>1361</v>
      </c>
      <c r="N155" s="2">
        <f t="shared" si="31"/>
        <v>461.60943497994481</v>
      </c>
      <c r="O155">
        <f t="shared" si="24"/>
        <v>1361</v>
      </c>
      <c r="P155" s="2">
        <f t="shared" si="32"/>
        <v>186.91887733186525</v>
      </c>
    </row>
    <row r="156" spans="1:16" x14ac:dyDescent="0.25">
      <c r="A156">
        <f t="shared" si="26"/>
        <v>1236</v>
      </c>
      <c r="B156" s="2">
        <f t="shared" si="27"/>
        <v>527.70568378945234</v>
      </c>
      <c r="E156">
        <f t="shared" ref="E156:E219" si="33">A156</f>
        <v>1236</v>
      </c>
      <c r="F156" s="2">
        <f t="shared" si="28"/>
        <v>575.1745209911395</v>
      </c>
      <c r="G156" s="4">
        <f t="shared" si="29"/>
        <v>47.468837201687165</v>
      </c>
      <c r="J156" s="2">
        <f t="shared" si="30"/>
        <v>272.86001279878178</v>
      </c>
      <c r="K156">
        <f t="shared" si="23"/>
        <v>1371</v>
      </c>
      <c r="N156" s="2">
        <f t="shared" si="31"/>
        <v>460.94028065578743</v>
      </c>
      <c r="O156">
        <f t="shared" si="24"/>
        <v>1371</v>
      </c>
      <c r="P156" s="2">
        <f t="shared" si="32"/>
        <v>188.08026785700565</v>
      </c>
    </row>
    <row r="157" spans="1:16" x14ac:dyDescent="0.25">
      <c r="A157">
        <f t="shared" si="26"/>
        <v>1246</v>
      </c>
      <c r="B157" s="2">
        <f t="shared" si="27"/>
        <v>527.45589632286772</v>
      </c>
      <c r="E157">
        <f t="shared" si="33"/>
        <v>1246</v>
      </c>
      <c r="F157" s="2">
        <f t="shared" si="28"/>
        <v>575.20864974289213</v>
      </c>
      <c r="G157" s="4">
        <f t="shared" si="29"/>
        <v>47.752753420024419</v>
      </c>
      <c r="J157" s="2">
        <f t="shared" si="30"/>
        <v>271.02759109978308</v>
      </c>
      <c r="K157">
        <f t="shared" si="23"/>
        <v>1381</v>
      </c>
      <c r="N157" s="2">
        <f t="shared" si="31"/>
        <v>460.24732227994127</v>
      </c>
      <c r="O157">
        <f t="shared" si="24"/>
        <v>1381</v>
      </c>
      <c r="P157" s="2">
        <f t="shared" si="32"/>
        <v>189.21973118015819</v>
      </c>
    </row>
    <row r="158" spans="1:16" x14ac:dyDescent="0.25">
      <c r="A158">
        <f t="shared" si="26"/>
        <v>1256</v>
      </c>
      <c r="B158" s="2">
        <f t="shared" si="27"/>
        <v>527.20576691627923</v>
      </c>
      <c r="E158">
        <f t="shared" si="33"/>
        <v>1256</v>
      </c>
      <c r="F158" s="2">
        <f t="shared" si="28"/>
        <v>575.24572365008851</v>
      </c>
      <c r="G158" s="4">
        <f t="shared" si="29"/>
        <v>48.039956733809277</v>
      </c>
      <c r="J158" s="2">
        <f t="shared" si="30"/>
        <v>269.19332743041753</v>
      </c>
      <c r="K158">
        <f t="shared" si="23"/>
        <v>1391</v>
      </c>
      <c r="N158" s="2">
        <f t="shared" si="31"/>
        <v>459.53102904766308</v>
      </c>
      <c r="O158">
        <f t="shared" si="24"/>
        <v>1391</v>
      </c>
      <c r="P158" s="2">
        <f t="shared" si="32"/>
        <v>190.33770161724556</v>
      </c>
    </row>
    <row r="159" spans="1:16" x14ac:dyDescent="0.25">
      <c r="A159">
        <f t="shared" si="26"/>
        <v>1266</v>
      </c>
      <c r="B159" s="2">
        <f t="shared" si="27"/>
        <v>526.95530231406258</v>
      </c>
      <c r="E159">
        <f t="shared" si="33"/>
        <v>1266</v>
      </c>
      <c r="F159" s="2">
        <f t="shared" si="28"/>
        <v>575.28571086614511</v>
      </c>
      <c r="G159" s="4">
        <f t="shared" si="29"/>
        <v>48.330408552082531</v>
      </c>
      <c r="J159" s="2">
        <f t="shared" si="30"/>
        <v>267.35725584485778</v>
      </c>
      <c r="K159">
        <f t="shared" si="23"/>
        <v>1401</v>
      </c>
      <c r="N159" s="2">
        <f t="shared" si="31"/>
        <v>458.79187308560859</v>
      </c>
      <c r="O159">
        <f t="shared" si="24"/>
        <v>1401</v>
      </c>
      <c r="P159" s="2">
        <f t="shared" si="32"/>
        <v>191.43461724075081</v>
      </c>
    </row>
    <row r="160" spans="1:16" x14ac:dyDescent="0.25">
      <c r="A160">
        <f t="shared" si="26"/>
        <v>1276</v>
      </c>
      <c r="B160" s="2">
        <f t="shared" si="27"/>
        <v>526.70450909307272</v>
      </c>
      <c r="E160">
        <f t="shared" si="33"/>
        <v>1276</v>
      </c>
      <c r="F160" s="2">
        <f t="shared" si="28"/>
        <v>575.32857755438306</v>
      </c>
      <c r="G160" s="4">
        <f t="shared" si="29"/>
        <v>48.624068461310344</v>
      </c>
      <c r="J160" s="2">
        <f t="shared" si="30"/>
        <v>265.51940959530913</v>
      </c>
      <c r="K160">
        <f t="shared" ref="K160:K223" si="34">K159+$B$16</f>
        <v>1411</v>
      </c>
      <c r="N160" s="2">
        <f t="shared" si="31"/>
        <v>458.03032833425056</v>
      </c>
      <c r="O160">
        <f t="shared" si="24"/>
        <v>1411</v>
      </c>
      <c r="P160" s="2">
        <f t="shared" si="32"/>
        <v>192.51091873894143</v>
      </c>
    </row>
    <row r="161" spans="1:16" x14ac:dyDescent="0.25">
      <c r="A161">
        <f t="shared" si="26"/>
        <v>1286</v>
      </c>
      <c r="B161" s="2">
        <f t="shared" si="27"/>
        <v>526.45339366752069</v>
      </c>
      <c r="E161">
        <f t="shared" si="33"/>
        <v>1286</v>
      </c>
      <c r="F161" s="2">
        <f t="shared" si="28"/>
        <v>575.37428802081831</v>
      </c>
      <c r="G161" s="4">
        <f t="shared" si="29"/>
        <v>48.920894353297626</v>
      </c>
      <c r="J161" s="2">
        <f t="shared" si="30"/>
        <v>263.67982115446625</v>
      </c>
      <c r="K161">
        <f t="shared" si="34"/>
        <v>1421</v>
      </c>
      <c r="N161" s="2">
        <f t="shared" si="31"/>
        <v>457.24686949053779</v>
      </c>
      <c r="O161">
        <f t="shared" si="24"/>
        <v>1421</v>
      </c>
      <c r="P161" s="2">
        <f t="shared" si="32"/>
        <v>193.56704833607154</v>
      </c>
    </row>
    <row r="162" spans="1:16" x14ac:dyDescent="0.25">
      <c r="A162">
        <f t="shared" si="26"/>
        <v>1296</v>
      </c>
      <c r="B162" s="2">
        <f t="shared" si="27"/>
        <v>526.20196229369162</v>
      </c>
      <c r="E162">
        <f t="shared" si="33"/>
        <v>1296</v>
      </c>
      <c r="F162" s="2">
        <f t="shared" si="28"/>
        <v>575.42280485032245</v>
      </c>
      <c r="G162" s="4">
        <f t="shared" si="29"/>
        <v>49.220842556630828</v>
      </c>
      <c r="J162" s="2">
        <f t="shared" si="30"/>
        <v>261.838522237257</v>
      </c>
      <c r="K162">
        <f t="shared" si="34"/>
        <v>1431</v>
      </c>
      <c r="N162" s="2">
        <f t="shared" si="31"/>
        <v>456.44197101275125</v>
      </c>
      <c r="O162">
        <f t="shared" ref="O162:O225" si="35">K162</f>
        <v>1431</v>
      </c>
      <c r="P162" s="2">
        <f t="shared" si="32"/>
        <v>194.60344877549426</v>
      </c>
    </row>
    <row r="163" spans="1:16" x14ac:dyDescent="0.25">
      <c r="A163">
        <f t="shared" si="26"/>
        <v>1306</v>
      </c>
      <c r="B163" s="2">
        <f t="shared" si="27"/>
        <v>525.95022107451143</v>
      </c>
      <c r="E163">
        <f t="shared" si="33"/>
        <v>1306</v>
      </c>
      <c r="F163" s="2">
        <f t="shared" si="28"/>
        <v>575.47408904506415</v>
      </c>
      <c r="G163" s="4">
        <f t="shared" si="29"/>
        <v>49.523867970552715</v>
      </c>
      <c r="J163" s="2">
        <f t="shared" si="30"/>
        <v>259.99554382189876</v>
      </c>
      <c r="K163">
        <f t="shared" si="34"/>
        <v>1441</v>
      </c>
      <c r="N163" s="2">
        <f t="shared" si="31"/>
        <v>455.61610618880093</v>
      </c>
      <c r="O163">
        <f t="shared" si="35"/>
        <v>1441</v>
      </c>
      <c r="P163" s="2">
        <f t="shared" si="32"/>
        <v>195.62056236690216</v>
      </c>
    </row>
    <row r="164" spans="1:16" x14ac:dyDescent="0.25">
      <c r="A164">
        <f t="shared" si="26"/>
        <v>1316</v>
      </c>
      <c r="B164" s="2">
        <f t="shared" si="27"/>
        <v>525.69817596396638</v>
      </c>
      <c r="E164">
        <f t="shared" si="33"/>
        <v>1316</v>
      </c>
      <c r="F164" s="2">
        <f t="shared" si="28"/>
        <v>575.52810016417868</v>
      </c>
      <c r="G164" s="4">
        <f t="shared" si="29"/>
        <v>49.829924200212304</v>
      </c>
      <c r="J164" s="2">
        <f t="shared" si="30"/>
        <v>258.15091617029083</v>
      </c>
      <c r="K164">
        <f t="shared" si="34"/>
        <v>1451</v>
      </c>
      <c r="N164" s="2">
        <f t="shared" si="31"/>
        <v>454.76974626855292</v>
      </c>
      <c r="O164">
        <f t="shared" si="35"/>
        <v>1451</v>
      </c>
      <c r="P164" s="2">
        <f t="shared" si="32"/>
        <v>196.61883009826209</v>
      </c>
    </row>
    <row r="165" spans="1:16" x14ac:dyDescent="0.25">
      <c r="A165">
        <f t="shared" si="26"/>
        <v>1326</v>
      </c>
      <c r="B165" s="2">
        <f t="shared" si="27"/>
        <v>525.44583277138076</v>
      </c>
      <c r="E165">
        <f t="shared" si="33"/>
        <v>1326</v>
      </c>
      <c r="F165" s="2">
        <f t="shared" si="28"/>
        <v>575.58479646365709</v>
      </c>
      <c r="G165" s="4">
        <f t="shared" si="29"/>
        <v>50.13896369227632</v>
      </c>
      <c r="J165" s="2">
        <f t="shared" si="30"/>
        <v>256.30466884776513</v>
      </c>
      <c r="K165">
        <f t="shared" si="34"/>
        <v>1461</v>
      </c>
      <c r="N165" s="2">
        <f t="shared" si="31"/>
        <v>453.90335966018188</v>
      </c>
      <c r="O165">
        <f t="shared" si="35"/>
        <v>1461</v>
      </c>
      <c r="P165" s="2">
        <f t="shared" si="32"/>
        <v>197.59869081241675</v>
      </c>
    </row>
    <row r="166" spans="1:16" x14ac:dyDescent="0.25">
      <c r="A166">
        <f t="shared" si="26"/>
        <v>1336</v>
      </c>
      <c r="B166" s="2">
        <f t="shared" si="27"/>
        <v>525.19319716555719</v>
      </c>
      <c r="E166">
        <f t="shared" si="33"/>
        <v>1336</v>
      </c>
      <c r="F166" s="2">
        <f t="shared" si="28"/>
        <v>575.64413503550816</v>
      </c>
      <c r="G166" s="4">
        <f t="shared" si="29"/>
        <v>50.450937869950963</v>
      </c>
      <c r="J166" s="2">
        <f t="shared" si="30"/>
        <v>254.4568307422179</v>
      </c>
      <c r="K166">
        <f t="shared" si="34"/>
        <v>1471</v>
      </c>
      <c r="N166" s="2">
        <f t="shared" si="31"/>
        <v>453.01741119001224</v>
      </c>
      <c r="O166">
        <f t="shared" si="35"/>
        <v>1471</v>
      </c>
      <c r="P166" s="2">
        <f t="shared" si="32"/>
        <v>198.56058044779434</v>
      </c>
    </row>
    <row r="167" spans="1:16" x14ac:dyDescent="0.25">
      <c r="A167">
        <f t="shared" si="26"/>
        <v>1346</v>
      </c>
      <c r="B167" s="2">
        <f t="shared" si="27"/>
        <v>524.94027467878425</v>
      </c>
      <c r="E167">
        <f t="shared" si="33"/>
        <v>1346</v>
      </c>
      <c r="F167" s="2">
        <f t="shared" si="28"/>
        <v>575.70607194531385</v>
      </c>
      <c r="G167" s="4">
        <f t="shared" si="29"/>
        <v>50.765797266529603</v>
      </c>
      <c r="J167" s="2">
        <f t="shared" si="30"/>
        <v>252.60743008264348</v>
      </c>
      <c r="K167">
        <f t="shared" si="34"/>
        <v>1481</v>
      </c>
      <c r="N167" s="2">
        <f t="shared" si="31"/>
        <v>452.11236142484472</v>
      </c>
      <c r="O167">
        <f t="shared" si="35"/>
        <v>1481</v>
      </c>
      <c r="P167" s="2">
        <f t="shared" si="32"/>
        <v>199.50493134220125</v>
      </c>
    </row>
    <row r="168" spans="1:16" x14ac:dyDescent="0.25">
      <c r="A168">
        <f t="shared" si="26"/>
        <v>1356</v>
      </c>
      <c r="B168" s="2">
        <f t="shared" si="27"/>
        <v>524.68707071071719</v>
      </c>
      <c r="E168">
        <f t="shared" si="33"/>
        <v>1356</v>
      </c>
      <c r="F168" s="2">
        <f t="shared" si="28"/>
        <v>575.77056236736792</v>
      </c>
      <c r="G168" s="4">
        <f t="shared" si="29"/>
        <v>51.083491656650722</v>
      </c>
      <c r="J168" s="2">
        <f t="shared" si="30"/>
        <v>250.7564944570899</v>
      </c>
      <c r="K168">
        <f t="shared" si="34"/>
        <v>1491</v>
      </c>
      <c r="N168" s="2">
        <f t="shared" si="31"/>
        <v>451.18866605535652</v>
      </c>
      <c r="O168">
        <f t="shared" si="35"/>
        <v>1491</v>
      </c>
      <c r="P168" s="2">
        <f t="shared" si="32"/>
        <v>200.43217159826662</v>
      </c>
    </row>
    <row r="169" spans="1:16" x14ac:dyDescent="0.25">
      <c r="A169">
        <f t="shared" si="26"/>
        <v>1366</v>
      </c>
      <c r="B169" s="2">
        <f t="shared" si="27"/>
        <v>524.43359053213385</v>
      </c>
      <c r="E169">
        <f t="shared" si="33"/>
        <v>1366</v>
      </c>
      <c r="F169" s="2">
        <f t="shared" si="28"/>
        <v>575.83756071666983</v>
      </c>
      <c r="G169" s="4">
        <f t="shared" si="29"/>
        <v>51.403970184535979</v>
      </c>
      <c r="J169" s="2">
        <f t="shared" si="30"/>
        <v>248.90405083005749</v>
      </c>
      <c r="K169">
        <f t="shared" si="34"/>
        <v>1501</v>
      </c>
      <c r="N169" s="2">
        <f t="shared" si="31"/>
        <v>450.24677533881845</v>
      </c>
      <c r="O169">
        <f t="shared" si="35"/>
        <v>1501</v>
      </c>
      <c r="P169" s="2">
        <f t="shared" si="32"/>
        <v>201.34272450876097</v>
      </c>
    </row>
    <row r="170" spans="1:16" x14ac:dyDescent="0.25">
      <c r="A170">
        <f t="shared" si="26"/>
        <v>1376</v>
      </c>
      <c r="B170" s="2">
        <f t="shared" si="27"/>
        <v>524.17983928857143</v>
      </c>
      <c r="E170">
        <f t="shared" si="33"/>
        <v>1376</v>
      </c>
      <c r="F170" s="2">
        <f t="shared" si="28"/>
        <v>575.90702077712638</v>
      </c>
      <c r="G170" s="4">
        <f t="shared" si="29"/>
        <v>51.727181488554947</v>
      </c>
      <c r="J170" s="2">
        <f t="shared" si="30"/>
        <v>247.05012555935764</v>
      </c>
      <c r="K170">
        <f t="shared" si="34"/>
        <v>1511</v>
      </c>
      <c r="N170" s="2">
        <f t="shared" si="31"/>
        <v>449.28713359908397</v>
      </c>
      <c r="O170">
        <f t="shared" si="35"/>
        <v>1511</v>
      </c>
      <c r="P170" s="2">
        <f t="shared" si="32"/>
        <v>202.23700803972633</v>
      </c>
    </row>
    <row r="171" spans="1:16" x14ac:dyDescent="0.25">
      <c r="A171">
        <f t="shared" si="26"/>
        <v>1386</v>
      </c>
      <c r="B171" s="2">
        <f t="shared" si="27"/>
        <v>523.92582200384834</v>
      </c>
      <c r="E171">
        <f t="shared" si="33"/>
        <v>1386</v>
      </c>
      <c r="F171" s="2">
        <f t="shared" si="28"/>
        <v>575.97889582539381</v>
      </c>
      <c r="G171" s="4">
        <f t="shared" si="29"/>
        <v>52.053073821545468</v>
      </c>
      <c r="J171" s="2">
        <f t="shared" si="30"/>
        <v>245.19474441245171</v>
      </c>
      <c r="K171">
        <f t="shared" si="34"/>
        <v>1521</v>
      </c>
      <c r="N171" s="2">
        <f t="shared" si="31"/>
        <v>448.31017878157036</v>
      </c>
      <c r="O171">
        <f t="shared" si="35"/>
        <v>1521</v>
      </c>
      <c r="P171" s="2">
        <f t="shared" si="32"/>
        <v>203.11543436911865</v>
      </c>
    </row>
    <row r="172" spans="1:16" x14ac:dyDescent="0.25">
      <c r="A172">
        <f t="shared" si="26"/>
        <v>1396</v>
      </c>
      <c r="B172" s="2">
        <f t="shared" si="27"/>
        <v>523.67154358347454</v>
      </c>
      <c r="E172">
        <f t="shared" si="33"/>
        <v>1396</v>
      </c>
      <c r="F172" s="2">
        <f t="shared" si="28"/>
        <v>576.0531387498778</v>
      </c>
      <c r="G172" s="4">
        <f t="shared" si="29"/>
        <v>52.381595166403258</v>
      </c>
      <c r="J172" s="2">
        <f t="shared" si="30"/>
        <v>243.3379325822869</v>
      </c>
      <c r="K172">
        <f t="shared" si="34"/>
        <v>1531</v>
      </c>
      <c r="N172" s="2">
        <f t="shared" si="31"/>
        <v>447.31634206076825</v>
      </c>
      <c r="O172">
        <f t="shared" si="35"/>
        <v>1531</v>
      </c>
      <c r="P172" s="2">
        <f t="shared" si="32"/>
        <v>203.97840947848135</v>
      </c>
    </row>
    <row r="173" spans="1:16" x14ac:dyDescent="0.25">
      <c r="A173">
        <f t="shared" si="26"/>
        <v>1406</v>
      </c>
      <c r="B173" s="2">
        <f t="shared" si="27"/>
        <v>523.4170088179535</v>
      </c>
      <c r="E173">
        <f t="shared" si="33"/>
        <v>1406</v>
      </c>
      <c r="F173" s="2">
        <f t="shared" si="28"/>
        <v>576.12970216449071</v>
      </c>
      <c r="G173" s="4">
        <f t="shared" si="29"/>
        <v>52.712693346537208</v>
      </c>
      <c r="J173" s="2">
        <f t="shared" si="30"/>
        <v>241.47971470264628</v>
      </c>
      <c r="K173">
        <f t="shared" si="34"/>
        <v>1541</v>
      </c>
      <c r="N173" s="2">
        <f t="shared" si="31"/>
        <v>446.30604749767872</v>
      </c>
      <c r="O173">
        <f t="shared" si="35"/>
        <v>1541</v>
      </c>
      <c r="P173" s="2">
        <f t="shared" si="32"/>
        <v>204.82633279503244</v>
      </c>
    </row>
    <row r="174" spans="1:16" x14ac:dyDescent="0.25">
      <c r="A174">
        <f t="shared" si="26"/>
        <v>1416</v>
      </c>
      <c r="B174" s="2">
        <f t="shared" si="27"/>
        <v>523.16222238598141</v>
      </c>
      <c r="E174">
        <f t="shared" si="33"/>
        <v>1416</v>
      </c>
      <c r="F174" s="2">
        <f t="shared" si="28"/>
        <v>576.20853851684103</v>
      </c>
      <c r="G174" s="4">
        <f t="shared" si="29"/>
        <v>53.046316130859623</v>
      </c>
      <c r="J174" s="2">
        <f t="shared" si="30"/>
        <v>239.62011486302907</v>
      </c>
      <c r="K174">
        <f t="shared" si="34"/>
        <v>1551</v>
      </c>
      <c r="N174" s="2">
        <f t="shared" si="31"/>
        <v>445.27971174448044</v>
      </c>
      <c r="O174">
        <f t="shared" si="35"/>
        <v>1551</v>
      </c>
      <c r="P174" s="2">
        <f t="shared" si="32"/>
        <v>205.65959688145136</v>
      </c>
    </row>
    <row r="175" spans="1:16" x14ac:dyDescent="0.25">
      <c r="A175">
        <f t="shared" si="26"/>
        <v>1426</v>
      </c>
      <c r="B175" s="2">
        <f t="shared" si="27"/>
        <v>522.90718885754472</v>
      </c>
      <c r="E175">
        <f t="shared" si="33"/>
        <v>1426</v>
      </c>
      <c r="F175" s="2">
        <f t="shared" si="28"/>
        <v>576.28960019060764</v>
      </c>
      <c r="G175" s="4">
        <f t="shared" si="29"/>
        <v>53.382411333062919</v>
      </c>
      <c r="J175" s="2">
        <f t="shared" si="30"/>
        <v>237.75915662307818</v>
      </c>
      <c r="K175">
        <f t="shared" si="34"/>
        <v>1561</v>
      </c>
      <c r="N175" s="2">
        <f t="shared" si="31"/>
        <v>444.23774379367421</v>
      </c>
      <c r="O175">
        <f t="shared" si="35"/>
        <v>1561</v>
      </c>
      <c r="P175" s="2">
        <f t="shared" si="32"/>
        <v>206.47858717059603</v>
      </c>
    </row>
    <row r="176" spans="1:16" x14ac:dyDescent="0.25">
      <c r="A176">
        <f t="shared" si="26"/>
        <v>1436</v>
      </c>
      <c r="B176" s="2">
        <f t="shared" si="27"/>
        <v>522.65191269692161</v>
      </c>
      <c r="E176">
        <f t="shared" si="33"/>
        <v>1436</v>
      </c>
      <c r="F176" s="2">
        <f t="shared" si="28"/>
        <v>576.37283960192201</v>
      </c>
      <c r="G176" s="4">
        <f t="shared" si="29"/>
        <v>53.720926905000397</v>
      </c>
      <c r="J176" s="2">
        <f t="shared" si="30"/>
        <v>235.89686302656844</v>
      </c>
      <c r="K176">
        <f t="shared" si="34"/>
        <v>1571</v>
      </c>
      <c r="N176" s="2">
        <f t="shared" si="31"/>
        <v>443.18054476892434</v>
      </c>
      <c r="O176">
        <f t="shared" si="35"/>
        <v>1571</v>
      </c>
      <c r="P176" s="2">
        <f t="shared" si="32"/>
        <v>207.2836817423559</v>
      </c>
    </row>
    <row r="177" spans="1:16" x14ac:dyDescent="0.25">
      <c r="A177">
        <f t="shared" si="26"/>
        <v>1446</v>
      </c>
      <c r="B177" s="2">
        <f t="shared" si="27"/>
        <v>522.39639826558914</v>
      </c>
      <c r="E177">
        <f t="shared" si="33"/>
        <v>1446</v>
      </c>
      <c r="F177" s="2">
        <f t="shared" si="28"/>
        <v>576.45820928964656</v>
      </c>
      <c r="G177" s="4">
        <f t="shared" si="29"/>
        <v>54.06181102405742</v>
      </c>
      <c r="J177" s="2">
        <f t="shared" si="30"/>
        <v>234.03325661497217</v>
      </c>
      <c r="K177">
        <f t="shared" si="34"/>
        <v>1581</v>
      </c>
      <c r="N177" s="2">
        <f t="shared" si="31"/>
        <v>442.10850775482459</v>
      </c>
      <c r="O177">
        <f t="shared" si="35"/>
        <v>1581</v>
      </c>
      <c r="P177" s="2">
        <f t="shared" si="32"/>
        <v>208.07525113985241</v>
      </c>
    </row>
    <row r="178" spans="1:16" x14ac:dyDescent="0.25">
      <c r="A178">
        <f t="shared" si="26"/>
        <v>1456</v>
      </c>
      <c r="B178" s="2">
        <f t="shared" si="27"/>
        <v>522.14064982503976</v>
      </c>
      <c r="E178">
        <f t="shared" si="33"/>
        <v>1456</v>
      </c>
      <c r="F178" s="2">
        <f t="shared" si="28"/>
        <v>576.54566199949829</v>
      </c>
      <c r="G178" s="4">
        <f t="shared" si="29"/>
        <v>54.405012174458534</v>
      </c>
      <c r="J178" s="2">
        <f t="shared" si="30"/>
        <v>232.16835944061461</v>
      </c>
      <c r="K178">
        <f t="shared" si="34"/>
        <v>1591</v>
      </c>
      <c r="N178" s="2">
        <f t="shared" si="31"/>
        <v>441.02201766284406</v>
      </c>
      <c r="O178">
        <f t="shared" si="35"/>
        <v>1591</v>
      </c>
      <c r="P178" s="2">
        <f t="shared" si="32"/>
        <v>208.85365822222946</v>
      </c>
    </row>
    <row r="179" spans="1:16" x14ac:dyDescent="0.25">
      <c r="A179">
        <f t="shared" si="26"/>
        <v>1466</v>
      </c>
      <c r="B179" s="2">
        <f t="shared" si="27"/>
        <v>521.88467153951126</v>
      </c>
      <c r="E179">
        <f t="shared" si="33"/>
        <v>1466</v>
      </c>
      <c r="F179" s="2">
        <f t="shared" si="28"/>
        <v>576.63515076202259</v>
      </c>
      <c r="G179" s="4">
        <f t="shared" si="29"/>
        <v>54.750479222511331</v>
      </c>
      <c r="J179" s="2">
        <f t="shared" si="30"/>
        <v>230.30219307943401</v>
      </c>
      <c r="K179">
        <f t="shared" si="34"/>
        <v>1601</v>
      </c>
      <c r="N179" s="2">
        <f t="shared" si="31"/>
        <v>439.92145113076151</v>
      </c>
      <c r="O179">
        <f t="shared" si="35"/>
        <v>1601</v>
      </c>
      <c r="P179" s="2">
        <f t="shared" si="32"/>
        <v>209.61925805132751</v>
      </c>
    </row>
    <row r="180" spans="1:16" x14ac:dyDescent="0.25">
      <c r="A180">
        <f t="shared" si="26"/>
        <v>1476</v>
      </c>
      <c r="B180" s="2">
        <f t="shared" si="27"/>
        <v>521.62846747863045</v>
      </c>
      <c r="E180">
        <f t="shared" si="33"/>
        <v>1476</v>
      </c>
      <c r="F180" s="2">
        <f t="shared" si="28"/>
        <v>576.72662896447014</v>
      </c>
      <c r="G180" s="4">
        <f t="shared" si="29"/>
        <v>55.098161485839682</v>
      </c>
      <c r="J180" s="2">
        <f t="shared" si="30"/>
        <v>228.43477864335938</v>
      </c>
      <c r="K180">
        <f t="shared" si="34"/>
        <v>1611</v>
      </c>
      <c r="N180" s="2">
        <f t="shared" si="31"/>
        <v>438.80717645296545</v>
      </c>
      <c r="O180">
        <f t="shared" si="35"/>
        <v>1611</v>
      </c>
      <c r="P180" s="2">
        <f t="shared" si="32"/>
        <v>210.37239780960607</v>
      </c>
    </row>
    <row r="181" spans="1:16" x14ac:dyDescent="0.25">
      <c r="A181">
        <f t="shared" si="26"/>
        <v>1486</v>
      </c>
      <c r="B181" s="2">
        <f t="shared" si="27"/>
        <v>521.37204161997715</v>
      </c>
      <c r="E181">
        <f t="shared" si="33"/>
        <v>1486</v>
      </c>
      <c r="F181" s="2">
        <f t="shared" si="28"/>
        <v>576.82005041667435</v>
      </c>
      <c r="G181" s="4">
        <f t="shared" si="29"/>
        <v>55.448008796697195</v>
      </c>
      <c r="J181" s="2">
        <f t="shared" si="30"/>
        <v>226.5661367923181</v>
      </c>
      <c r="K181">
        <f t="shared" si="34"/>
        <v>1621</v>
      </c>
      <c r="N181" s="2">
        <f t="shared" si="31"/>
        <v>437.67955353908121</v>
      </c>
      <c r="O181">
        <f t="shared" si="35"/>
        <v>1621</v>
      </c>
      <c r="P181" s="2">
        <f t="shared" si="32"/>
        <v>211.11341674676311</v>
      </c>
    </row>
    <row r="182" spans="1:16" x14ac:dyDescent="0.25">
      <c r="A182">
        <f t="shared" si="26"/>
        <v>1496</v>
      </c>
      <c r="B182" s="2">
        <f t="shared" si="27"/>
        <v>521.11539785156742</v>
      </c>
      <c r="E182">
        <f t="shared" si="33"/>
        <v>1496</v>
      </c>
      <c r="F182" s="2">
        <f t="shared" si="28"/>
        <v>576.91536941106381</v>
      </c>
      <c r="G182" s="4">
        <f t="shared" si="29"/>
        <v>55.799971559496385</v>
      </c>
      <c r="J182" s="2">
        <f t="shared" si="30"/>
        <v>224.69628774588591</v>
      </c>
      <c r="K182">
        <f t="shared" si="34"/>
        <v>1631</v>
      </c>
      <c r="N182" s="2">
        <f t="shared" si="31"/>
        <v>436.53893389848196</v>
      </c>
      <c r="O182">
        <f t="shared" si="35"/>
        <v>1631</v>
      </c>
      <c r="P182" s="2">
        <f t="shared" si="32"/>
        <v>211.84264615259605</v>
      </c>
    </row>
    <row r="183" spans="1:16" x14ac:dyDescent="0.25">
      <c r="A183">
        <f t="shared" si="26"/>
        <v>1506</v>
      </c>
      <c r="B183" s="2">
        <f t="shared" si="27"/>
        <v>520.85853997426193</v>
      </c>
      <c r="E183">
        <f t="shared" si="33"/>
        <v>1506</v>
      </c>
      <c r="F183" s="2">
        <f t="shared" si="28"/>
        <v>577.01254077697672</v>
      </c>
      <c r="G183" s="4">
        <f t="shared" si="29"/>
        <v>56.154000802714791</v>
      </c>
      <c r="J183" s="2">
        <f t="shared" si="30"/>
        <v>222.82525129459179</v>
      </c>
      <c r="K183">
        <f t="shared" si="34"/>
        <v>1641</v>
      </c>
      <c r="N183" s="2">
        <f t="shared" si="31"/>
        <v>435.38566064834623</v>
      </c>
      <c r="O183">
        <f t="shared" si="35"/>
        <v>1641</v>
      </c>
      <c r="P183" s="2">
        <f t="shared" si="32"/>
        <v>212.56040935375444</v>
      </c>
    </row>
    <row r="184" spans="1:16" x14ac:dyDescent="0.25">
      <c r="A184">
        <f t="shared" si="26"/>
        <v>1516</v>
      </c>
      <c r="B184" s="2">
        <f t="shared" si="27"/>
        <v>520.60147170409982</v>
      </c>
      <c r="E184">
        <f t="shared" si="33"/>
        <v>1516</v>
      </c>
      <c r="F184" s="2">
        <f t="shared" si="28"/>
        <v>577.11151992947043</v>
      </c>
      <c r="G184" s="4">
        <f t="shared" si="29"/>
        <v>56.51004822537061</v>
      </c>
      <c r="J184" s="2">
        <f t="shared" si="30"/>
        <v>220.95304681088788</v>
      </c>
      <c r="K184">
        <f t="shared" si="34"/>
        <v>1651</v>
      </c>
      <c r="N184" s="2">
        <f t="shared" si="31"/>
        <v>434.22006854303322</v>
      </c>
      <c r="O184">
        <f t="shared" si="35"/>
        <v>1651</v>
      </c>
      <c r="P184" s="2">
        <f t="shared" si="32"/>
        <v>213.26702173214534</v>
      </c>
    </row>
    <row r="185" spans="1:16" x14ac:dyDescent="0.25">
      <c r="A185">
        <f t="shared" si="26"/>
        <v>1526</v>
      </c>
      <c r="B185" s="2">
        <f t="shared" si="27"/>
        <v>520.34419667456098</v>
      </c>
      <c r="E185">
        <f t="shared" si="33"/>
        <v>1526</v>
      </c>
      <c r="F185" s="2">
        <f t="shared" si="28"/>
        <v>577.21226291284336</v>
      </c>
      <c r="G185" s="4">
        <f t="shared" si="29"/>
        <v>56.868066238282381</v>
      </c>
      <c r="J185" s="2">
        <f t="shared" si="30"/>
        <v>219.07969325979661</v>
      </c>
      <c r="K185">
        <f t="shared" si="34"/>
        <v>1661</v>
      </c>
      <c r="N185" s="2">
        <f t="shared" si="31"/>
        <v>433.04248402266592</v>
      </c>
      <c r="O185">
        <f t="shared" si="35"/>
        <v>1661</v>
      </c>
      <c r="P185" s="2">
        <f t="shared" si="32"/>
        <v>213.9627907628693</v>
      </c>
    </row>
    <row r="186" spans="1:16" x14ac:dyDescent="0.25">
      <c r="A186">
        <f t="shared" si="26"/>
        <v>1536</v>
      </c>
      <c r="B186" s="2">
        <f t="shared" si="27"/>
        <v>520.08671843876095</v>
      </c>
      <c r="E186">
        <f t="shared" si="33"/>
        <v>1536</v>
      </c>
      <c r="F186" s="2">
        <f t="shared" si="28"/>
        <v>577.31472643910035</v>
      </c>
      <c r="G186" s="4">
        <f t="shared" si="29"/>
        <v>57.2280080003394</v>
      </c>
      <c r="J186" s="2">
        <f t="shared" si="30"/>
        <v>217.2052092092448</v>
      </c>
      <c r="K186">
        <f t="shared" si="34"/>
        <v>1671</v>
      </c>
      <c r="N186" s="2">
        <f t="shared" si="31"/>
        <v>431.85322527892754</v>
      </c>
      <c r="O186">
        <f t="shared" si="35"/>
        <v>1671</v>
      </c>
      <c r="P186" s="2">
        <f t="shared" si="32"/>
        <v>214.64801606968274</v>
      </c>
    </row>
    <row r="187" spans="1:16" x14ac:dyDescent="0.25">
      <c r="A187">
        <f t="shared" si="26"/>
        <v>1546</v>
      </c>
      <c r="B187" s="2">
        <f t="shared" si="27"/>
        <v>519.8290404715774</v>
      </c>
      <c r="E187">
        <f t="shared" si="33"/>
        <v>1546</v>
      </c>
      <c r="F187" s="2">
        <f t="shared" si="28"/>
        <v>577.41886792160892</v>
      </c>
      <c r="G187" s="4">
        <f t="shared" si="29"/>
        <v>57.589827450031521</v>
      </c>
      <c r="J187" s="2">
        <f t="shared" si="30"/>
        <v>215.32961284009565</v>
      </c>
      <c r="K187">
        <f t="shared" si="34"/>
        <v>1681</v>
      </c>
      <c r="N187" s="2">
        <f t="shared" si="31"/>
        <v>430.65260233619756</v>
      </c>
      <c r="O187">
        <f t="shared" si="35"/>
        <v>1681</v>
      </c>
      <c r="P187" s="2">
        <f t="shared" si="32"/>
        <v>215.32298949610191</v>
      </c>
    </row>
    <row r="188" spans="1:16" x14ac:dyDescent="0.25">
      <c r="A188">
        <f t="shared" si="26"/>
        <v>1556</v>
      </c>
      <c r="B188" s="2">
        <f t="shared" si="27"/>
        <v>519.57116617171357</v>
      </c>
      <c r="E188">
        <f t="shared" si="33"/>
        <v>1556</v>
      </c>
      <c r="F188" s="2">
        <f t="shared" si="28"/>
        <v>577.52464550419995</v>
      </c>
      <c r="G188" s="4">
        <f t="shared" si="29"/>
        <v>57.953479332486381</v>
      </c>
      <c r="J188" s="2">
        <f t="shared" si="30"/>
        <v>213.45292195588775</v>
      </c>
      <c r="K188">
        <f t="shared" si="34"/>
        <v>1691</v>
      </c>
      <c r="N188" s="2">
        <f t="shared" si="31"/>
        <v>429.44091714627211</v>
      </c>
      <c r="O188">
        <f t="shared" si="35"/>
        <v>1691</v>
      </c>
      <c r="P188" s="2">
        <f t="shared" si="32"/>
        <v>215.98799519038437</v>
      </c>
    </row>
    <row r="189" spans="1:16" x14ac:dyDescent="0.25">
      <c r="A189">
        <f t="shared" si="26"/>
        <v>1566</v>
      </c>
      <c r="B189" s="2">
        <f t="shared" si="27"/>
        <v>519.31309886369911</v>
      </c>
      <c r="E189">
        <f t="shared" si="33"/>
        <v>1566</v>
      </c>
      <c r="F189" s="2">
        <f t="shared" si="28"/>
        <v>577.63201808597512</v>
      </c>
      <c r="G189" s="4">
        <f t="shared" si="29"/>
        <v>58.318919222276008</v>
      </c>
      <c r="J189" s="2">
        <f t="shared" si="30"/>
        <v>211.57515399229175</v>
      </c>
      <c r="K189">
        <f t="shared" si="34"/>
        <v>1701</v>
      </c>
      <c r="N189" s="2">
        <f t="shared" si="31"/>
        <v>428.21846369502907</v>
      </c>
      <c r="O189">
        <f t="shared" si="35"/>
        <v>1701</v>
      </c>
      <c r="P189" s="2">
        <f t="shared" si="32"/>
        <v>216.64330970273733</v>
      </c>
    </row>
    <row r="190" spans="1:16" x14ac:dyDescent="0.25">
      <c r="A190">
        <f t="shared" si="26"/>
        <v>1576</v>
      </c>
      <c r="B190" s="2">
        <f t="shared" si="27"/>
        <v>519.05484179983023</v>
      </c>
      <c r="E190">
        <f t="shared" si="33"/>
        <v>1576</v>
      </c>
      <c r="F190" s="2">
        <f t="shared" si="28"/>
        <v>577.74094534208314</v>
      </c>
      <c r="G190" s="4">
        <f t="shared" si="29"/>
        <v>58.686103542252908</v>
      </c>
      <c r="J190" s="2">
        <f t="shared" si="30"/>
        <v>209.69632602629213</v>
      </c>
      <c r="K190">
        <f t="shared" si="34"/>
        <v>1711</v>
      </c>
      <c r="N190" s="2">
        <f t="shared" si="31"/>
        <v>426.9855281195176</v>
      </c>
      <c r="O190">
        <f t="shared" si="35"/>
        <v>1711</v>
      </c>
      <c r="P190" s="2">
        <f t="shared" si="32"/>
        <v>217.28920209322547</v>
      </c>
    </row>
    <row r="191" spans="1:16" x14ac:dyDescent="0.25">
      <c r="A191">
        <f t="shared" si="26"/>
        <v>1586</v>
      </c>
      <c r="B191" s="2">
        <f t="shared" si="27"/>
        <v>518.79639816205315</v>
      </c>
      <c r="E191">
        <f t="shared" si="33"/>
        <v>1586</v>
      </c>
      <c r="F191" s="2">
        <f t="shared" si="28"/>
        <v>577.8513877407272</v>
      </c>
      <c r="G191" s="4">
        <f t="shared" si="29"/>
        <v>59.054989578674054</v>
      </c>
      <c r="J191" s="2">
        <f t="shared" si="30"/>
        <v>207.81645478510495</v>
      </c>
      <c r="K191">
        <f t="shared" si="34"/>
        <v>1721</v>
      </c>
      <c r="N191" s="2">
        <f t="shared" si="31"/>
        <v>425.74238883405673</v>
      </c>
      <c r="O191">
        <f t="shared" si="35"/>
        <v>1721</v>
      </c>
      <c r="P191" s="2">
        <f t="shared" si="32"/>
        <v>217.92593404895177</v>
      </c>
    </row>
    <row r="192" spans="1:16" x14ac:dyDescent="0.25">
      <c r="A192">
        <f t="shared" si="26"/>
        <v>1596</v>
      </c>
      <c r="B192" s="2">
        <f t="shared" si="27"/>
        <v>518.53777106378959</v>
      </c>
      <c r="E192">
        <f t="shared" si="33"/>
        <v>1596</v>
      </c>
      <c r="F192" s="2">
        <f t="shared" si="28"/>
        <v>577.963306556666</v>
      </c>
      <c r="G192" s="4">
        <f t="shared" si="29"/>
        <v>59.425535492876406</v>
      </c>
      <c r="J192" s="2">
        <f t="shared" si="30"/>
        <v>205.93555665483871</v>
      </c>
      <c r="K192">
        <f t="shared" si="34"/>
        <v>1731</v>
      </c>
      <c r="N192" s="2">
        <f t="shared" si="31"/>
        <v>424.48931666404224</v>
      </c>
      <c r="O192">
        <f t="shared" si="35"/>
        <v>1731</v>
      </c>
      <c r="P192" s="2">
        <f t="shared" si="32"/>
        <v>218.55376000920353</v>
      </c>
    </row>
    <row r="193" spans="1:16" x14ac:dyDescent="0.25">
      <c r="A193">
        <f t="shared" si="26"/>
        <v>1606</v>
      </c>
      <c r="B193" s="2">
        <f t="shared" si="27"/>
        <v>518.27896355170878</v>
      </c>
      <c r="E193">
        <f t="shared" si="33"/>
        <v>1606</v>
      </c>
      <c r="F193" s="2">
        <f t="shared" si="28"/>
        <v>578.07666388146083</v>
      </c>
      <c r="G193" s="4">
        <f t="shared" si="29"/>
        <v>59.797700329752047</v>
      </c>
      <c r="J193" s="2">
        <f t="shared" si="30"/>
        <v>204.05364768890718</v>
      </c>
      <c r="K193">
        <f t="shared" si="34"/>
        <v>1741</v>
      </c>
      <c r="N193" s="2">
        <f t="shared" si="31"/>
        <v>423.22657498625927</v>
      </c>
      <c r="O193">
        <f t="shared" si="35"/>
        <v>1741</v>
      </c>
      <c r="P193" s="2">
        <f t="shared" si="32"/>
        <v>219.17292729735209</v>
      </c>
    </row>
    <row r="194" spans="1:16" x14ac:dyDescent="0.25">
      <c r="A194">
        <f t="shared" si="26"/>
        <v>1616</v>
      </c>
      <c r="B194" s="2">
        <f t="shared" si="27"/>
        <v>518.01997860744757</v>
      </c>
      <c r="E194">
        <f t="shared" si="33"/>
        <v>1616</v>
      </c>
      <c r="F194" s="2">
        <f t="shared" si="28"/>
        <v>578.19142263072206</v>
      </c>
      <c r="G194" s="4">
        <f t="shared" si="29"/>
        <v>60.171444023274489</v>
      </c>
      <c r="J194" s="2">
        <f t="shared" si="30"/>
        <v>202.17074361620178</v>
      </c>
      <c r="K194">
        <f t="shared" si="34"/>
        <v>1751</v>
      </c>
      <c r="N194" s="2">
        <f t="shared" si="31"/>
        <v>421.95441987460117</v>
      </c>
      <c r="O194">
        <f t="shared" si="35"/>
        <v>1751</v>
      </c>
      <c r="P194" s="2">
        <f t="shared" si="32"/>
        <v>219.7836762583994</v>
      </c>
    </row>
    <row r="195" spans="1:16" x14ac:dyDescent="0.25">
      <c r="A195">
        <f t="shared" si="26"/>
        <v>1626</v>
      </c>
      <c r="B195" s="2">
        <f t="shared" si="27"/>
        <v>517.76081914927795</v>
      </c>
      <c r="E195">
        <f t="shared" si="33"/>
        <v>1626</v>
      </c>
      <c r="F195" s="2">
        <f t="shared" si="28"/>
        <v>578.307546548593</v>
      </c>
      <c r="G195" s="4">
        <f t="shared" si="29"/>
        <v>60.546727399315046</v>
      </c>
      <c r="J195" s="2">
        <f t="shared" si="30"/>
        <v>200.2868598490316</v>
      </c>
      <c r="K195">
        <f t="shared" si="34"/>
        <v>1761</v>
      </c>
      <c r="N195" s="2">
        <f t="shared" si="31"/>
        <v>420.67310025018469</v>
      </c>
      <c r="O195">
        <f t="shared" si="35"/>
        <v>1761</v>
      </c>
      <c r="P195" s="2">
        <f t="shared" si="32"/>
        <v>220.38624040115309</v>
      </c>
    </row>
    <row r="196" spans="1:16" x14ac:dyDescent="0.25">
      <c r="A196">
        <f t="shared" si="26"/>
        <v>1636</v>
      </c>
      <c r="B196" s="2">
        <f t="shared" si="27"/>
        <v>517.50148803372713</v>
      </c>
      <c r="E196">
        <f t="shared" si="33"/>
        <v>1636</v>
      </c>
      <c r="F196" s="2">
        <f t="shared" si="28"/>
        <v>578.42500020970692</v>
      </c>
      <c r="G196" s="4">
        <f t="shared" si="29"/>
        <v>60.923512175979795</v>
      </c>
      <c r="J196" s="2">
        <f t="shared" si="30"/>
        <v>198.40201149083845</v>
      </c>
      <c r="K196">
        <f t="shared" si="34"/>
        <v>1771</v>
      </c>
      <c r="N196" s="2">
        <f t="shared" si="31"/>
        <v>419.3828580349458</v>
      </c>
      <c r="O196">
        <f t="shared" si="35"/>
        <v>1771</v>
      </c>
      <c r="P196" s="2">
        <f t="shared" si="32"/>
        <v>220.98084654410735</v>
      </c>
    </row>
    <row r="197" spans="1:16" x14ac:dyDescent="0.25">
      <c r="A197">
        <f t="shared" si="26"/>
        <v>1646</v>
      </c>
      <c r="B197" s="2">
        <f t="shared" si="27"/>
        <v>517.24198805714866</v>
      </c>
      <c r="E197">
        <f t="shared" si="33"/>
        <v>1646</v>
      </c>
      <c r="F197" s="2">
        <f t="shared" si="28"/>
        <v>578.54374901883932</v>
      </c>
      <c r="G197" s="4">
        <f t="shared" si="29"/>
        <v>61.301760961690661</v>
      </c>
      <c r="J197" s="2">
        <f t="shared" si="30"/>
        <v>196.51621334369378</v>
      </c>
      <c r="K197">
        <f t="shared" si="34"/>
        <v>1781</v>
      </c>
      <c r="N197" s="2">
        <f t="shared" si="31"/>
        <v>418.08392830787898</v>
      </c>
      <c r="O197">
        <f t="shared" si="35"/>
        <v>1781</v>
      </c>
      <c r="P197" s="2">
        <f t="shared" si="32"/>
        <v>221.5677149641852</v>
      </c>
    </row>
    <row r="198" spans="1:16" x14ac:dyDescent="0.25">
      <c r="A198">
        <f t="shared" si="26"/>
        <v>1656</v>
      </c>
      <c r="B198" s="2">
        <f t="shared" si="27"/>
        <v>516.98232195724881</v>
      </c>
      <c r="E198">
        <f t="shared" si="33"/>
        <v>1656</v>
      </c>
      <c r="F198" s="2">
        <f t="shared" si="28"/>
        <v>578.6637592084686</v>
      </c>
      <c r="G198" s="4">
        <f t="shared" si="29"/>
        <v>61.681437251219791</v>
      </c>
      <c r="J198" s="2">
        <f t="shared" si="30"/>
        <v>194.62947991558434</v>
      </c>
      <c r="K198">
        <f t="shared" si="34"/>
        <v>1791</v>
      </c>
      <c r="N198" s="2">
        <f t="shared" si="31"/>
        <v>416.77653946316616</v>
      </c>
      <c r="O198">
        <f t="shared" si="35"/>
        <v>1791</v>
      </c>
      <c r="P198" s="2">
        <f t="shared" si="32"/>
        <v>222.14705954758182</v>
      </c>
    </row>
    <row r="199" spans="1:16" x14ac:dyDescent="0.25">
      <c r="A199">
        <f t="shared" si="26"/>
        <v>1666</v>
      </c>
      <c r="B199" s="2">
        <f t="shared" si="27"/>
        <v>516.72249241456757</v>
      </c>
      <c r="E199">
        <f t="shared" si="33"/>
        <v>1666</v>
      </c>
      <c r="F199" s="2">
        <f t="shared" si="28"/>
        <v>578.78499783444784</v>
      </c>
      <c r="G199" s="4">
        <f t="shared" si="29"/>
        <v>62.062505419880267</v>
      </c>
      <c r="J199" s="2">
        <f t="shared" si="30"/>
        <v>192.74182542749406</v>
      </c>
      <c r="K199">
        <f t="shared" si="34"/>
        <v>1801</v>
      </c>
      <c r="N199" s="2">
        <f t="shared" si="31"/>
        <v>415.46091336951258</v>
      </c>
      <c r="O199">
        <f t="shared" si="35"/>
        <v>1801</v>
      </c>
      <c r="P199" s="2">
        <f t="shared" si="32"/>
        <v>222.71908794201852</v>
      </c>
    </row>
    <row r="200" spans="1:16" x14ac:dyDescent="0.25">
      <c r="A200">
        <f t="shared" si="26"/>
        <v>1676</v>
      </c>
      <c r="B200" s="2">
        <f t="shared" si="27"/>
        <v>516.4625020539163</v>
      </c>
      <c r="E200">
        <f t="shared" si="33"/>
        <v>1676</v>
      </c>
      <c r="F200" s="2">
        <f t="shared" si="28"/>
        <v>578.90743276997841</v>
      </c>
      <c r="G200" s="4">
        <f t="shared" si="29"/>
        <v>62.444930716062117</v>
      </c>
      <c r="J200" s="2">
        <f t="shared" si="30"/>
        <v>190.85326382028728</v>
      </c>
      <c r="K200">
        <f t="shared" si="34"/>
        <v>1811</v>
      </c>
      <c r="N200" s="2">
        <f t="shared" si="31"/>
        <v>414.13726553007643</v>
      </c>
      <c r="O200">
        <f t="shared" si="35"/>
        <v>1811</v>
      </c>
      <c r="P200" s="2">
        <f t="shared" si="32"/>
        <v>223.28400170978915</v>
      </c>
    </row>
    <row r="201" spans="1:16" x14ac:dyDescent="0.25">
      <c r="A201">
        <f t="shared" si="26"/>
        <v>1686</v>
      </c>
      <c r="B201" s="2">
        <f t="shared" si="27"/>
        <v>516.20235344577486</v>
      </c>
      <c r="E201">
        <f t="shared" si="33"/>
        <v>1686</v>
      </c>
      <c r="F201" s="2">
        <f t="shared" si="28"/>
        <v>579.03103269806707</v>
      </c>
      <c r="G201" s="4">
        <f t="shared" si="29"/>
        <v>62.828679252292204</v>
      </c>
      <c r="J201" s="2">
        <f t="shared" si="30"/>
        <v>188.96380876140097</v>
      </c>
      <c r="K201">
        <f t="shared" si="34"/>
        <v>1821</v>
      </c>
      <c r="N201" s="2">
        <f t="shared" si="31"/>
        <v>412.80580524244317</v>
      </c>
      <c r="O201">
        <f t="shared" si="35"/>
        <v>1821</v>
      </c>
      <c r="P201" s="2">
        <f t="shared" si="32"/>
        <v>223.8419964810422</v>
      </c>
    </row>
    <row r="202" spans="1:16" x14ac:dyDescent="0.25">
      <c r="A202">
        <f t="shared" si="26"/>
        <v>1696</v>
      </c>
      <c r="B202" s="2">
        <f t="shared" si="27"/>
        <v>515.94204910764722</v>
      </c>
      <c r="E202">
        <f t="shared" si="33"/>
        <v>1696</v>
      </c>
      <c r="F202" s="2">
        <f t="shared" si="28"/>
        <v>579.1557671026336</v>
      </c>
      <c r="G202" s="4">
        <f t="shared" si="29"/>
        <v>63.213717994986382</v>
      </c>
      <c r="J202" s="2">
        <f t="shared" si="30"/>
        <v>187.07347365135058</v>
      </c>
      <c r="K202">
        <f t="shared" si="34"/>
        <v>1831</v>
      </c>
      <c r="N202" s="2">
        <f t="shared" si="31"/>
        <v>411.46673575815646</v>
      </c>
      <c r="O202">
        <f t="shared" si="35"/>
        <v>1831</v>
      </c>
      <c r="P202" s="2">
        <f t="shared" si="32"/>
        <v>224.39326210680588</v>
      </c>
    </row>
    <row r="203" spans="1:16" x14ac:dyDescent="0.25">
      <c r="A203">
        <f t="shared" si="26"/>
        <v>1706</v>
      </c>
      <c r="B203" s="2">
        <f t="shared" si="27"/>
        <v>515.68159150537883</v>
      </c>
      <c r="E203">
        <f t="shared" si="33"/>
        <v>1706</v>
      </c>
      <c r="F203" s="2">
        <f t="shared" si="28"/>
        <v>579.28160625842906</v>
      </c>
      <c r="G203" s="4">
        <f t="shared" si="29"/>
        <v>63.600014753050232</v>
      </c>
      <c r="J203" s="2">
        <f t="shared" si="30"/>
        <v>185.18227163005668</v>
      </c>
      <c r="K203">
        <f t="shared" si="34"/>
        <v>1841</v>
      </c>
      <c r="N203" s="2">
        <f t="shared" si="31"/>
        <v>410.12025444136799</v>
      </c>
      <c r="O203">
        <f t="shared" si="35"/>
        <v>1841</v>
      </c>
      <c r="P203" s="2">
        <f t="shared" si="32"/>
        <v>224.93798281131131</v>
      </c>
    </row>
    <row r="204" spans="1:16" x14ac:dyDescent="0.25">
      <c r="A204">
        <f t="shared" si="26"/>
        <v>1716</v>
      </c>
      <c r="B204" s="2">
        <f t="shared" si="27"/>
        <v>515.42098305443562</v>
      </c>
      <c r="E204">
        <f t="shared" si="33"/>
        <v>1716</v>
      </c>
      <c r="F204" s="2">
        <f t="shared" si="28"/>
        <v>579.40852121991065</v>
      </c>
      <c r="G204" s="4">
        <f t="shared" si="29"/>
        <v>63.98753816547503</v>
      </c>
      <c r="J204" s="2">
        <f t="shared" si="30"/>
        <v>183.29021558299672</v>
      </c>
      <c r="K204">
        <f t="shared" si="34"/>
        <v>1851</v>
      </c>
      <c r="N204" s="2">
        <f t="shared" si="31"/>
        <v>408.76655292622644</v>
      </c>
      <c r="O204">
        <f t="shared" si="35"/>
        <v>1851</v>
      </c>
      <c r="P204" s="2">
        <f t="shared" si="32"/>
        <v>225.47633734322972</v>
      </c>
    </row>
    <row r="205" spans="1:16" x14ac:dyDescent="0.25">
      <c r="A205">
        <f t="shared" si="26"/>
        <v>1726</v>
      </c>
      <c r="B205" s="2">
        <f t="shared" si="27"/>
        <v>515.16022612114693</v>
      </c>
      <c r="E205">
        <f t="shared" si="33"/>
        <v>1726</v>
      </c>
      <c r="F205" s="2">
        <f t="shared" si="28"/>
        <v>579.53648380921084</v>
      </c>
      <c r="G205" s="4">
        <f t="shared" si="29"/>
        <v>64.376257688063902</v>
      </c>
      <c r="J205" s="2">
        <f t="shared" si="30"/>
        <v>181.39731814718806</v>
      </c>
      <c r="K205">
        <f t="shared" si="34"/>
        <v>1861</v>
      </c>
      <c r="N205" s="2">
        <f t="shared" si="31"/>
        <v>407.40581727266454</v>
      </c>
      <c r="O205">
        <f t="shared" si="35"/>
        <v>1861</v>
      </c>
      <c r="P205" s="2">
        <f t="shared" si="32"/>
        <v>226.00849912547648</v>
      </c>
    </row>
    <row r="206" spans="1:16" x14ac:dyDescent="0.25">
      <c r="A206">
        <f t="shared" si="26"/>
        <v>1736</v>
      </c>
      <c r="B206" s="2">
        <f t="shared" si="27"/>
        <v>514.89932302391253</v>
      </c>
      <c r="E206">
        <f t="shared" si="33"/>
        <v>1736</v>
      </c>
      <c r="F206" s="2">
        <f t="shared" si="28"/>
        <v>579.6654666033271</v>
      </c>
      <c r="G206" s="4">
        <f t="shared" si="29"/>
        <v>64.766143579414575</v>
      </c>
      <c r="J206" s="2">
        <f t="shared" si="30"/>
        <v>179.50359171700745</v>
      </c>
      <c r="K206">
        <f t="shared" si="34"/>
        <v>1871</v>
      </c>
      <c r="N206" s="2">
        <f t="shared" si="31"/>
        <v>406.03822812029239</v>
      </c>
      <c r="O206">
        <f t="shared" si="35"/>
        <v>1871</v>
      </c>
      <c r="P206" s="2">
        <f t="shared" si="32"/>
        <v>226.53463640328494</v>
      </c>
    </row>
    <row r="207" spans="1:16" x14ac:dyDescent="0.25">
      <c r="A207">
        <f t="shared" si="26"/>
        <v>1746</v>
      </c>
      <c r="B207" s="2">
        <f t="shared" si="27"/>
        <v>514.63827603437585</v>
      </c>
      <c r="E207">
        <f t="shared" si="33"/>
        <v>1746</v>
      </c>
      <c r="F207" s="2">
        <f t="shared" si="28"/>
        <v>579.79544292064872</v>
      </c>
      <c r="G207" s="4">
        <f t="shared" si="29"/>
        <v>65.157166886272876</v>
      </c>
      <c r="J207" s="2">
        <f t="shared" si="30"/>
        <v>177.60904844985191</v>
      </c>
      <c r="K207">
        <f t="shared" si="34"/>
        <v>1881</v>
      </c>
      <c r="N207" s="2">
        <f t="shared" si="31"/>
        <v>404.66396084014121</v>
      </c>
      <c r="O207">
        <f t="shared" si="35"/>
        <v>1881</v>
      </c>
      <c r="P207" s="2">
        <f t="shared" si="32"/>
        <v>227.0549123902893</v>
      </c>
    </row>
    <row r="208" spans="1:16" x14ac:dyDescent="0.25">
      <c r="A208">
        <f t="shared" si="26"/>
        <v>1756</v>
      </c>
      <c r="B208" s="2">
        <f t="shared" si="27"/>
        <v>514.37708737856349</v>
      </c>
      <c r="E208">
        <f t="shared" si="33"/>
        <v>1756</v>
      </c>
      <c r="F208" s="2">
        <f t="shared" si="28"/>
        <v>579.92638680692903</v>
      </c>
      <c r="G208" s="4">
        <f t="shared" si="29"/>
        <v>65.549299428365543</v>
      </c>
      <c r="J208" s="2">
        <f t="shared" si="30"/>
        <v>175.71370027164573</v>
      </c>
      <c r="K208">
        <f t="shared" si="34"/>
        <v>1891</v>
      </c>
      <c r="N208" s="2">
        <f t="shared" si="31"/>
        <v>403.28318568403739</v>
      </c>
      <c r="O208">
        <f t="shared" si="35"/>
        <v>1891</v>
      </c>
      <c r="P208" s="2">
        <f t="shared" si="32"/>
        <v>227.56948541239166</v>
      </c>
    </row>
    <row r="209" spans="1:16" x14ac:dyDescent="0.25">
      <c r="A209">
        <f t="shared" ref="A209:A272" si="36">A208+$B$16</f>
        <v>1766</v>
      </c>
      <c r="B209" s="2">
        <f t="shared" si="27"/>
        <v>514.11575923799307</v>
      </c>
      <c r="E209">
        <f t="shared" si="33"/>
        <v>1766</v>
      </c>
      <c r="F209" s="2">
        <f t="shared" si="28"/>
        <v>580.05827302080081</v>
      </c>
      <c r="G209" s="4">
        <f t="shared" si="29"/>
        <v>65.942513782807737</v>
      </c>
      <c r="J209" s="2">
        <f t="shared" si="30"/>
        <v>173.81755888219817</v>
      </c>
      <c r="K209">
        <f t="shared" si="34"/>
        <v>1901</v>
      </c>
      <c r="N209" s="2">
        <f t="shared" si="31"/>
        <v>401.8960679314215</v>
      </c>
      <c r="O209">
        <f t="shared" si="35"/>
        <v>1901</v>
      </c>
      <c r="P209" s="2">
        <f t="shared" si="32"/>
        <v>228.07850904922333</v>
      </c>
    </row>
    <row r="210" spans="1:16" x14ac:dyDescent="0.25">
      <c r="A210">
        <f t="shared" si="36"/>
        <v>1776</v>
      </c>
      <c r="B210" s="2">
        <f t="shared" si="27"/>
        <v>513.85429375074989</v>
      </c>
      <c r="E210">
        <f t="shared" si="33"/>
        <v>1776</v>
      </c>
      <c r="F210" s="2">
        <f t="shared" si="28"/>
        <v>580.19107701892494</v>
      </c>
      <c r="G210" s="4">
        <f t="shared" si="29"/>
        <v>66.336783268175054</v>
      </c>
      <c r="J210" s="2">
        <f t="shared" si="30"/>
        <v>171.9206357604175</v>
      </c>
      <c r="K210">
        <f t="shared" si="34"/>
        <v>1911</v>
      </c>
      <c r="N210" s="2">
        <f t="shared" si="31"/>
        <v>400.50276803345412</v>
      </c>
      <c r="O210">
        <f t="shared" si="35"/>
        <v>1911</v>
      </c>
      <c r="P210" s="2">
        <f t="shared" si="32"/>
        <v>228.58213227303662</v>
      </c>
    </row>
    <row r="211" spans="1:16" x14ac:dyDescent="0.25">
      <c r="A211">
        <f t="shared" si="36"/>
        <v>1786</v>
      </c>
      <c r="B211" s="2">
        <f t="shared" ref="B211:B274" si="37">FOCUS-(SQRT(POWER(VERTEX_V1,2)*(1+(POWER(A211,2)/POWER(B_V1,2))))*$J$1)</f>
        <v>513.59269301253278</v>
      </c>
      <c r="E211">
        <f t="shared" si="33"/>
        <v>1786</v>
      </c>
      <c r="F211" s="2">
        <f t="shared" ref="F211:F274" si="38">FOCUS-(SQRT(POWER(VERTEX_V2,2)*(1+(POWER($B$1-E211,2)/POWER(B_V2,2))))*$J$2)</f>
        <v>580.32477494085504</v>
      </c>
      <c r="G211" s="4">
        <f t="shared" ref="G211:G274" si="39">ABS(F211-B211)</f>
        <v>66.732081928322259</v>
      </c>
      <c r="J211" s="2">
        <f t="shared" ref="J211:J274" si="40">FOCUS+(SQRT(POWER(VERTEX_H1,2)*(1+(POWER(K211,2)/POWER(B_H1,2))))*$J$3)</f>
        <v>170.02294216938412</v>
      </c>
      <c r="K211">
        <f t="shared" si="34"/>
        <v>1921</v>
      </c>
      <c r="N211" s="2">
        <f t="shared" ref="N211:N274" si="41">FOCUS+(SQRT(POWER(VERTEX_H2,2)*(1+(POWER($B$1-O211,2)/POWER(B_H2,2))))*$J$4)</f>
        <v>399.10344175427889</v>
      </c>
      <c r="O211">
        <f t="shared" si="35"/>
        <v>1921</v>
      </c>
      <c r="P211" s="2">
        <f t="shared" ref="P211:P274" si="42">ABS(N211-J211)</f>
        <v>229.08049958489477</v>
      </c>
    </row>
    <row r="212" spans="1:16" x14ac:dyDescent="0.25">
      <c r="A212">
        <f t="shared" si="36"/>
        <v>1796</v>
      </c>
      <c r="B212" s="2">
        <f t="shared" si="37"/>
        <v>513.33095907767188</v>
      </c>
      <c r="E212">
        <f t="shared" si="33"/>
        <v>1796</v>
      </c>
      <c r="F212" s="2">
        <f t="shared" si="38"/>
        <v>580.45934359369198</v>
      </c>
      <c r="G212" s="4">
        <f t="shared" si="39"/>
        <v>67.128384516020105</v>
      </c>
      <c r="J212" s="2">
        <f t="shared" si="40"/>
        <v>168.12448916128818</v>
      </c>
      <c r="K212">
        <f t="shared" si="34"/>
        <v>1931</v>
      </c>
      <c r="N212" s="2">
        <f t="shared" si="41"/>
        <v>397.69824030933671</v>
      </c>
      <c r="O212">
        <f t="shared" si="35"/>
        <v>1931</v>
      </c>
      <c r="P212" s="2">
        <f t="shared" si="42"/>
        <v>229.57375114804853</v>
      </c>
    </row>
    <row r="213" spans="1:16" x14ac:dyDescent="0.25">
      <c r="A213">
        <f t="shared" si="36"/>
        <v>1806</v>
      </c>
      <c r="B213" s="2">
        <f t="shared" si="37"/>
        <v>513.06909396011713</v>
      </c>
      <c r="E213">
        <f t="shared" si="33"/>
        <v>1806</v>
      </c>
      <c r="F213" s="2">
        <f t="shared" si="38"/>
        <v>580.59476043659583</v>
      </c>
      <c r="G213" s="4">
        <f t="shared" si="39"/>
        <v>67.525666476478705</v>
      </c>
      <c r="J213" s="2">
        <f t="shared" si="40"/>
        <v>166.22528758223558</v>
      </c>
      <c r="K213">
        <f t="shared" si="34"/>
        <v>1941</v>
      </c>
      <c r="N213" s="2">
        <f t="shared" si="41"/>
        <v>396.28731050064687</v>
      </c>
      <c r="O213">
        <f t="shared" si="35"/>
        <v>1941</v>
      </c>
      <c r="P213" s="2">
        <f t="shared" si="42"/>
        <v>230.06202291841129</v>
      </c>
    </row>
    <row r="214" spans="1:16" x14ac:dyDescent="0.25">
      <c r="A214">
        <f t="shared" si="36"/>
        <v>1816</v>
      </c>
      <c r="B214" s="2">
        <f t="shared" si="37"/>
        <v>512.80709963439972</v>
      </c>
      <c r="E214">
        <f t="shared" si="33"/>
        <v>1816</v>
      </c>
      <c r="F214" s="2">
        <f t="shared" si="38"/>
        <v>580.73100356521547</v>
      </c>
      <c r="G214" s="4">
        <f t="shared" si="39"/>
        <v>67.923903930815754</v>
      </c>
      <c r="J214" s="2">
        <f t="shared" si="40"/>
        <v>164.32534807692605</v>
      </c>
      <c r="K214">
        <f t="shared" si="34"/>
        <v>1951</v>
      </c>
      <c r="N214" s="2">
        <f t="shared" si="41"/>
        <v>394.87079484899118</v>
      </c>
      <c r="O214">
        <f t="shared" si="35"/>
        <v>1951</v>
      </c>
      <c r="P214" s="2">
        <f t="shared" si="42"/>
        <v>230.54544677206513</v>
      </c>
    </row>
    <row r="215" spans="1:16" x14ac:dyDescent="0.25">
      <c r="A215">
        <f t="shared" si="36"/>
        <v>1826</v>
      </c>
      <c r="B215" s="2">
        <f t="shared" si="37"/>
        <v>512.54497803656704</v>
      </c>
      <c r="E215">
        <f t="shared" si="33"/>
        <v>1826</v>
      </c>
      <c r="F215" s="2">
        <f t="shared" si="38"/>
        <v>580.86805169609192</v>
      </c>
      <c r="G215" s="4">
        <f t="shared" si="39"/>
        <v>68.32307365952488</v>
      </c>
      <c r="J215" s="2">
        <f t="shared" si="40"/>
        <v>162.4246810932076</v>
      </c>
      <c r="K215">
        <f t="shared" si="34"/>
        <v>1961</v>
      </c>
      <c r="N215" s="2">
        <f t="shared" si="41"/>
        <v>393.44883172295465</v>
      </c>
      <c r="O215">
        <f t="shared" si="35"/>
        <v>1961</v>
      </c>
      <c r="P215" s="2">
        <f t="shared" si="42"/>
        <v>231.02415062974706</v>
      </c>
    </row>
    <row r="216" spans="1:16" x14ac:dyDescent="0.25">
      <c r="A216">
        <f t="shared" si="36"/>
        <v>1836</v>
      </c>
      <c r="B216" s="2">
        <f t="shared" si="37"/>
        <v>512.28273106509221</v>
      </c>
      <c r="E216">
        <f t="shared" si="33"/>
        <v>1836</v>
      </c>
      <c r="F216" s="2">
        <f t="shared" si="38"/>
        <v>581.00588415108314</v>
      </c>
      <c r="G216" s="4">
        <f t="shared" si="39"/>
        <v>68.72315308599093</v>
      </c>
      <c r="J216" s="2">
        <f t="shared" si="40"/>
        <v>160.52329688651008</v>
      </c>
      <c r="K216">
        <f t="shared" si="34"/>
        <v>1971</v>
      </c>
      <c r="N216" s="2">
        <f t="shared" si="41"/>
        <v>392.02155546479099</v>
      </c>
      <c r="O216">
        <f t="shared" si="35"/>
        <v>1971</v>
      </c>
      <c r="P216" s="2">
        <f t="shared" si="42"/>
        <v>231.49825857828091</v>
      </c>
    </row>
    <row r="217" spans="1:16" x14ac:dyDescent="0.25">
      <c r="A217">
        <f t="shared" si="36"/>
        <v>1846</v>
      </c>
      <c r="B217" s="2">
        <f t="shared" si="37"/>
        <v>512.02036058175781</v>
      </c>
      <c r="E217">
        <f t="shared" si="33"/>
        <v>1846</v>
      </c>
      <c r="F217" s="2">
        <f t="shared" si="38"/>
        <v>581.14448084185301</v>
      </c>
      <c r="G217" s="4">
        <f t="shared" si="39"/>
        <v>69.124120260095196</v>
      </c>
      <c r="J217" s="2">
        <f t="shared" si="40"/>
        <v>158.62120552416326</v>
      </c>
      <c r="K217">
        <f t="shared" si="34"/>
        <v>1981</v>
      </c>
      <c r="N217" s="2">
        <f t="shared" si="41"/>
        <v>390.58909651309693</v>
      </c>
      <c r="O217">
        <f t="shared" si="35"/>
        <v>1981</v>
      </c>
      <c r="P217" s="2">
        <f t="shared" si="42"/>
        <v>231.96789098893368</v>
      </c>
    </row>
    <row r="218" spans="1:16" x14ac:dyDescent="0.25">
      <c r="A218">
        <f t="shared" si="36"/>
        <v>1856</v>
      </c>
      <c r="B218" s="2">
        <f t="shared" si="37"/>
        <v>511.75786841251613</v>
      </c>
      <c r="E218">
        <f t="shared" si="33"/>
        <v>1856</v>
      </c>
      <c r="F218" s="2">
        <f t="shared" si="38"/>
        <v>581.28382225446592</v>
      </c>
      <c r="G218" s="4">
        <f t="shared" si="39"/>
        <v>69.525953841949786</v>
      </c>
      <c r="J218" s="2">
        <f t="shared" si="40"/>
        <v>156.71841688960069</v>
      </c>
      <c r="K218">
        <f t="shared" si="34"/>
        <v>1991</v>
      </c>
      <c r="N218" s="2">
        <f t="shared" si="41"/>
        <v>389.15158152229105</v>
      </c>
      <c r="O218">
        <f t="shared" si="35"/>
        <v>1991</v>
      </c>
      <c r="P218" s="2">
        <f t="shared" si="42"/>
        <v>232.43316463269036</v>
      </c>
    </row>
    <row r="219" spans="1:16" x14ac:dyDescent="0.25">
      <c r="A219">
        <f t="shared" si="36"/>
        <v>1866</v>
      </c>
      <c r="B219" s="2">
        <f t="shared" si="37"/>
        <v>511.49525634832611</v>
      </c>
      <c r="E219">
        <f t="shared" si="33"/>
        <v>1866</v>
      </c>
      <c r="F219" s="2">
        <f t="shared" si="38"/>
        <v>581.42388943411834</v>
      </c>
      <c r="G219" s="4">
        <f t="shared" si="39"/>
        <v>69.928633085792228</v>
      </c>
      <c r="J219" s="2">
        <f t="shared" si="40"/>
        <v>154.81494068645435</v>
      </c>
      <c r="K219">
        <f t="shared" si="34"/>
        <v>2001</v>
      </c>
      <c r="N219" s="2">
        <f t="shared" si="41"/>
        <v>387.70913347890342</v>
      </c>
      <c r="O219">
        <f t="shared" si="35"/>
        <v>2001</v>
      </c>
      <c r="P219" s="2">
        <f t="shared" si="42"/>
        <v>232.89419279244908</v>
      </c>
    </row>
    <row r="220" spans="1:16" x14ac:dyDescent="0.25">
      <c r="A220">
        <f t="shared" si="36"/>
        <v>1876</v>
      </c>
      <c r="B220" s="2">
        <f t="shared" si="37"/>
        <v>511.23252614596686</v>
      </c>
      <c r="E220">
        <f t="shared" ref="E220:E283" si="43">A220</f>
        <v>1876</v>
      </c>
      <c r="F220" s="2">
        <f t="shared" si="38"/>
        <v>581.56466397003771</v>
      </c>
      <c r="G220" s="4">
        <f t="shared" si="39"/>
        <v>70.332137824070855</v>
      </c>
      <c r="J220" s="2">
        <f t="shared" si="40"/>
        <v>152.91078644254299</v>
      </c>
      <c r="K220">
        <f t="shared" si="34"/>
        <v>2011</v>
      </c>
      <c r="N220" s="2">
        <f t="shared" si="41"/>
        <v>386.26187181469282</v>
      </c>
      <c r="O220">
        <f t="shared" si="35"/>
        <v>2011</v>
      </c>
      <c r="P220" s="2">
        <f t="shared" si="42"/>
        <v>233.35108537214984</v>
      </c>
    </row>
    <row r="221" spans="1:16" x14ac:dyDescent="0.25">
      <c r="A221">
        <f t="shared" si="36"/>
        <v>1886</v>
      </c>
      <c r="B221" s="2">
        <f t="shared" si="37"/>
        <v>510.96967952882983</v>
      </c>
      <c r="E221">
        <f t="shared" si="43"/>
        <v>1886</v>
      </c>
      <c r="F221" s="2">
        <f t="shared" si="38"/>
        <v>581.70612798057675</v>
      </c>
      <c r="G221" s="4">
        <f t="shared" si="39"/>
        <v>70.736448451746924</v>
      </c>
      <c r="J221" s="2">
        <f t="shared" si="40"/>
        <v>151.00596351375623</v>
      </c>
      <c r="K221">
        <f t="shared" si="34"/>
        <v>2021</v>
      </c>
      <c r="N221" s="2">
        <f t="shared" si="41"/>
        <v>384.80991251661624</v>
      </c>
      <c r="O221">
        <f t="shared" si="35"/>
        <v>2021</v>
      </c>
      <c r="P221" s="2">
        <f t="shared" si="42"/>
        <v>233.80394900286001</v>
      </c>
    </row>
    <row r="222" spans="1:16" x14ac:dyDescent="0.25">
      <c r="A222">
        <f t="shared" si="36"/>
        <v>1896</v>
      </c>
      <c r="B222" s="2">
        <f t="shared" si="37"/>
        <v>510.70671818768938</v>
      </c>
      <c r="E222">
        <f t="shared" si="43"/>
        <v>1896</v>
      </c>
      <c r="F222" s="2">
        <f t="shared" si="38"/>
        <v>581.84826409852269</v>
      </c>
      <c r="G222" s="4">
        <f t="shared" si="39"/>
        <v>71.141545910833315</v>
      </c>
      <c r="J222" s="2">
        <f t="shared" si="40"/>
        <v>149.10048108783923</v>
      </c>
      <c r="K222">
        <f t="shared" si="34"/>
        <v>2031</v>
      </c>
      <c r="N222" s="2">
        <f t="shared" si="41"/>
        <v>383.35336823368323</v>
      </c>
      <c r="O222">
        <f t="shared" si="35"/>
        <v>2031</v>
      </c>
      <c r="P222" s="2">
        <f t="shared" si="42"/>
        <v>234.252887145844</v>
      </c>
    </row>
    <row r="223" spans="1:16" x14ac:dyDescent="0.25">
      <c r="A223">
        <f t="shared" si="36"/>
        <v>1906</v>
      </c>
      <c r="B223" s="2">
        <f t="shared" si="37"/>
        <v>510.44364378145281</v>
      </c>
      <c r="E223">
        <f t="shared" si="43"/>
        <v>1906</v>
      </c>
      <c r="F223" s="2">
        <f t="shared" si="38"/>
        <v>581.99105545664383</v>
      </c>
      <c r="G223" s="4">
        <f t="shared" si="39"/>
        <v>71.547411675191029</v>
      </c>
      <c r="J223" s="2">
        <f t="shared" si="40"/>
        <v>147.19434818807963</v>
      </c>
      <c r="K223">
        <f t="shared" si="34"/>
        <v>2041</v>
      </c>
      <c r="N223" s="2">
        <f t="shared" si="41"/>
        <v>381.89234838073412</v>
      </c>
      <c r="O223">
        <f t="shared" si="35"/>
        <v>2041</v>
      </c>
      <c r="P223" s="2">
        <f t="shared" si="42"/>
        <v>234.69800019265449</v>
      </c>
    </row>
    <row r="224" spans="1:16" x14ac:dyDescent="0.25">
      <c r="A224">
        <f t="shared" si="36"/>
        <v>1916</v>
      </c>
      <c r="B224" s="2">
        <f t="shared" si="37"/>
        <v>510.18045793788991</v>
      </c>
      <c r="E224">
        <f t="shared" si="43"/>
        <v>1916</v>
      </c>
      <c r="F224" s="2">
        <f t="shared" si="38"/>
        <v>582.13448567348746</v>
      </c>
      <c r="G224" s="4">
        <f t="shared" si="39"/>
        <v>71.954027735597549</v>
      </c>
      <c r="J224" s="2">
        <f t="shared" si="40"/>
        <v>145.28757367689963</v>
      </c>
      <c r="K224">
        <f t="shared" ref="K224:K287" si="44">K223+$B$16</f>
        <v>2051</v>
      </c>
      <c r="N224" s="2">
        <f t="shared" si="41"/>
        <v>380.42695923918575</v>
      </c>
      <c r="O224">
        <f t="shared" si="35"/>
        <v>2051</v>
      </c>
      <c r="P224" s="2">
        <f t="shared" si="42"/>
        <v>235.13938556228612</v>
      </c>
    </row>
    <row r="225" spans="1:16" x14ac:dyDescent="0.25">
      <c r="A225">
        <f t="shared" si="36"/>
        <v>1926</v>
      </c>
      <c r="B225" s="2">
        <f t="shared" si="37"/>
        <v>509.91716225434357</v>
      </c>
      <c r="E225">
        <f t="shared" si="43"/>
        <v>1926</v>
      </c>
      <c r="F225" s="2">
        <f t="shared" si="38"/>
        <v>582.27853883944374</v>
      </c>
      <c r="G225" s="4">
        <f t="shared" si="39"/>
        <v>72.361376585100174</v>
      </c>
      <c r="J225" s="2">
        <f t="shared" si="40"/>
        <v>143.38016625935666</v>
      </c>
      <c r="K225">
        <f t="shared" si="44"/>
        <v>2061</v>
      </c>
      <c r="N225" s="2">
        <f t="shared" si="41"/>
        <v>378.95730405479458</v>
      </c>
      <c r="O225">
        <f t="shared" si="35"/>
        <v>2061</v>
      </c>
      <c r="P225" s="2">
        <f t="shared" si="42"/>
        <v>235.57713779543792</v>
      </c>
    </row>
    <row r="226" spans="1:16" x14ac:dyDescent="0.25">
      <c r="A226">
        <f t="shared" si="36"/>
        <v>1936</v>
      </c>
      <c r="B226" s="2">
        <f t="shared" si="37"/>
        <v>509.65375829842122</v>
      </c>
      <c r="E226">
        <f t="shared" si="43"/>
        <v>1936</v>
      </c>
      <c r="F226" s="2">
        <f t="shared" si="38"/>
        <v>582.42319950308786</v>
      </c>
      <c r="G226" s="4">
        <f t="shared" si="39"/>
        <v>72.769441204666634</v>
      </c>
      <c r="J226" s="2">
        <f t="shared" si="40"/>
        <v>141.47213448655469</v>
      </c>
      <c r="K226">
        <f t="shared" si="44"/>
        <v>2071</v>
      </c>
      <c r="N226" s="2">
        <f t="shared" si="41"/>
        <v>377.48348313248965</v>
      </c>
      <c r="O226">
        <f t="shared" ref="O226:O289" si="45">K226</f>
        <v>2071</v>
      </c>
      <c r="P226" s="2">
        <f t="shared" si="42"/>
        <v>236.01134864593496</v>
      </c>
    </row>
    <row r="227" spans="1:16" x14ac:dyDescent="0.25">
      <c r="A227">
        <f t="shared" si="36"/>
        <v>1946</v>
      </c>
      <c r="B227" s="2">
        <f t="shared" si="37"/>
        <v>509.39024760866801</v>
      </c>
      <c r="E227">
        <f t="shared" si="43"/>
        <v>1946</v>
      </c>
      <c r="F227" s="2">
        <f t="shared" si="38"/>
        <v>582.56845265780851</v>
      </c>
      <c r="G227" s="4">
        <f t="shared" si="39"/>
        <v>73.178205049140502</v>
      </c>
      <c r="J227" s="2">
        <f t="shared" si="40"/>
        <v>139.56348675896925</v>
      </c>
      <c r="K227">
        <f t="shared" si="44"/>
        <v>2081</v>
      </c>
      <c r="N227" s="2">
        <f t="shared" si="41"/>
        <v>376.00559392833179</v>
      </c>
      <c r="O227">
        <f t="shared" si="45"/>
        <v>2081</v>
      </c>
      <c r="P227" s="2">
        <f t="shared" si="42"/>
        <v>236.44210716936254</v>
      </c>
    </row>
    <row r="228" spans="1:16" x14ac:dyDescent="0.25">
      <c r="A228">
        <f t="shared" si="36"/>
        <v>1956</v>
      </c>
      <c r="B228" s="2">
        <f t="shared" si="37"/>
        <v>509.12663169522227</v>
      </c>
      <c r="E228">
        <f t="shared" si="43"/>
        <v>1956</v>
      </c>
      <c r="F228" s="2">
        <f t="shared" si="38"/>
        <v>582.71428372872958</v>
      </c>
      <c r="G228" s="4">
        <f t="shared" si="39"/>
        <v>73.587652033507311</v>
      </c>
      <c r="J228" s="2">
        <f t="shared" si="40"/>
        <v>137.65423132968789</v>
      </c>
      <c r="K228">
        <f t="shared" si="44"/>
        <v>2091</v>
      </c>
      <c r="N228" s="2">
        <f t="shared" si="41"/>
        <v>374.52373113865832</v>
      </c>
      <c r="O228">
        <f t="shared" si="45"/>
        <v>2091</v>
      </c>
      <c r="P228" s="2">
        <f t="shared" si="42"/>
        <v>236.86949980897043</v>
      </c>
    </row>
    <row r="229" spans="1:16" x14ac:dyDescent="0.25">
      <c r="A229">
        <f t="shared" si="36"/>
        <v>1966</v>
      </c>
      <c r="B229" s="2">
        <f t="shared" si="37"/>
        <v>508.86291204045369</v>
      </c>
      <c r="E229">
        <f t="shared" si="43"/>
        <v>1966</v>
      </c>
      <c r="F229" s="2">
        <f t="shared" si="38"/>
        <v>582.86067855993247</v>
      </c>
      <c r="G229" s="4">
        <f t="shared" si="39"/>
        <v>73.997766519478773</v>
      </c>
      <c r="J229" s="2">
        <f t="shared" si="40"/>
        <v>135.74437630756944</v>
      </c>
      <c r="K229">
        <f t="shared" si="44"/>
        <v>2101</v>
      </c>
      <c r="N229" s="2">
        <f t="shared" si="41"/>
        <v>373.03798678647433</v>
      </c>
      <c r="O229">
        <f t="shared" si="45"/>
        <v>2101</v>
      </c>
      <c r="P229" s="2">
        <f t="shared" si="42"/>
        <v>237.2936104789049</v>
      </c>
    </row>
    <row r="230" spans="1:16" x14ac:dyDescent="0.25">
      <c r="A230">
        <f t="shared" si="36"/>
        <v>1976</v>
      </c>
      <c r="B230" s="2">
        <f t="shared" si="37"/>
        <v>508.59909009958488</v>
      </c>
      <c r="E230">
        <f t="shared" si="43"/>
        <v>1976</v>
      </c>
      <c r="F230" s="2">
        <f t="shared" si="38"/>
        <v>583.00762340198014</v>
      </c>
      <c r="G230" s="4">
        <f t="shared" si="39"/>
        <v>74.408533302395256</v>
      </c>
      <c r="J230" s="2">
        <f t="shared" si="40"/>
        <v>133.83392966032375</v>
      </c>
      <c r="K230">
        <f t="shared" si="44"/>
        <v>2111</v>
      </c>
      <c r="N230" s="2">
        <f t="shared" si="41"/>
        <v>371.54845030515344</v>
      </c>
      <c r="O230">
        <f t="shared" si="45"/>
        <v>2111</v>
      </c>
      <c r="P230" s="2">
        <f t="shared" si="42"/>
        <v>237.71452064482969</v>
      </c>
    </row>
    <row r="231" spans="1:16" x14ac:dyDescent="0.25">
      <c r="A231">
        <f t="shared" si="36"/>
        <v>1986</v>
      </c>
      <c r="B231" s="2">
        <f t="shared" si="37"/>
        <v>508.33516730129645</v>
      </c>
      <c r="E231">
        <f t="shared" si="43"/>
        <v>1986</v>
      </c>
      <c r="F231" s="2">
        <f t="shared" si="38"/>
        <v>583.15510489974861</v>
      </c>
      <c r="G231" s="4">
        <f t="shared" si="39"/>
        <v>74.819937598452157</v>
      </c>
      <c r="J231" s="2">
        <f t="shared" si="40"/>
        <v>131.92289921751438</v>
      </c>
      <c r="K231">
        <f t="shared" si="44"/>
        <v>2121</v>
      </c>
      <c r="N231" s="2">
        <f t="shared" si="41"/>
        <v>370.05520861951254</v>
      </c>
      <c r="O231">
        <f t="shared" si="45"/>
        <v>2121</v>
      </c>
      <c r="P231" s="2">
        <f t="shared" si="42"/>
        <v>238.13230940199816</v>
      </c>
    </row>
    <row r="232" spans="1:16" x14ac:dyDescent="0.25">
      <c r="A232">
        <f t="shared" si="36"/>
        <v>1996</v>
      </c>
      <c r="B232" s="2">
        <f t="shared" si="37"/>
        <v>508.07114504831674</v>
      </c>
      <c r="E232">
        <f t="shared" si="43"/>
        <v>1996</v>
      </c>
      <c r="F232" s="2">
        <f t="shared" si="38"/>
        <v>583.30311008056367</v>
      </c>
      <c r="G232" s="4">
        <f t="shared" si="39"/>
        <v>75.231965032246933</v>
      </c>
      <c r="J232" s="2">
        <f t="shared" si="40"/>
        <v>130.01129267348648</v>
      </c>
      <c r="K232">
        <f t="shared" si="44"/>
        <v>2131</v>
      </c>
      <c r="N232" s="2">
        <f t="shared" si="41"/>
        <v>368.55834622432536</v>
      </c>
      <c r="O232">
        <f t="shared" si="45"/>
        <v>2131</v>
      </c>
      <c r="P232" s="2">
        <f t="shared" si="42"/>
        <v>238.54705355083888</v>
      </c>
    </row>
    <row r="233" spans="1:16" x14ac:dyDescent="0.25">
      <c r="A233">
        <f t="shared" si="36"/>
        <v>2006</v>
      </c>
      <c r="B233" s="2">
        <f t="shared" si="37"/>
        <v>507.80702471799594</v>
      </c>
      <c r="E233">
        <f t="shared" si="43"/>
        <v>2006</v>
      </c>
      <c r="F233" s="2">
        <f t="shared" si="38"/>
        <v>583.45162634264534</v>
      </c>
      <c r="G233" s="4">
        <f t="shared" si="39"/>
        <v>75.644601624649397</v>
      </c>
      <c r="J233" s="2">
        <f t="shared" si="40"/>
        <v>128.09911759022191</v>
      </c>
      <c r="K233">
        <f t="shared" si="44"/>
        <v>2141</v>
      </c>
      <c r="N233" s="2">
        <f t="shared" si="41"/>
        <v>367.0579452603402</v>
      </c>
      <c r="O233">
        <f t="shared" si="45"/>
        <v>2141</v>
      </c>
      <c r="P233" s="2">
        <f t="shared" si="42"/>
        <v>238.9588276701183</v>
      </c>
    </row>
    <row r="234" spans="1:16" x14ac:dyDescent="0.25">
      <c r="A234">
        <f t="shared" si="36"/>
        <v>2016</v>
      </c>
      <c r="B234" s="2">
        <f t="shared" si="37"/>
        <v>507.54280766286541</v>
      </c>
      <c r="E234">
        <f t="shared" si="43"/>
        <v>2016</v>
      </c>
      <c r="F234" s="2">
        <f t="shared" si="38"/>
        <v>583.60064144385865</v>
      </c>
      <c r="G234" s="4">
        <f t="shared" si="39"/>
        <v>76.057833780993235</v>
      </c>
      <c r="J234" s="2">
        <f t="shared" si="40"/>
        <v>126.18638140012371</v>
      </c>
      <c r="K234">
        <f t="shared" si="44"/>
        <v>2151</v>
      </c>
      <c r="N234" s="2">
        <f t="shared" si="41"/>
        <v>365.55408558786894</v>
      </c>
      <c r="O234">
        <f t="shared" si="45"/>
        <v>2151</v>
      </c>
      <c r="P234" s="2">
        <f t="shared" si="42"/>
        <v>239.36770418774523</v>
      </c>
    </row>
    <row r="235" spans="1:16" x14ac:dyDescent="0.25">
      <c r="A235">
        <f t="shared" si="36"/>
        <v>2026</v>
      </c>
      <c r="B235" s="2">
        <f t="shared" si="37"/>
        <v>507.27849521118287</v>
      </c>
      <c r="E235">
        <f t="shared" si="43"/>
        <v>2026</v>
      </c>
      <c r="F235" s="2">
        <f t="shared" si="38"/>
        <v>583.75014349076832</v>
      </c>
      <c r="G235" s="4">
        <f t="shared" si="39"/>
        <v>76.471648279585452</v>
      </c>
      <c r="J235" s="2">
        <f t="shared" si="40"/>
        <v>124.27309140873183</v>
      </c>
      <c r="K235">
        <f t="shared" si="44"/>
        <v>2161</v>
      </c>
      <c r="N235" s="2">
        <f t="shared" si="41"/>
        <v>364.04684485801192</v>
      </c>
      <c r="O235">
        <f t="shared" si="45"/>
        <v>2161</v>
      </c>
      <c r="P235" s="2">
        <f t="shared" si="42"/>
        <v>239.77375344928009</v>
      </c>
    </row>
    <row r="236" spans="1:16" x14ac:dyDescent="0.25">
      <c r="A236">
        <f t="shared" si="36"/>
        <v>2036</v>
      </c>
      <c r="B236" s="2">
        <f t="shared" si="37"/>
        <v>507.01408866746328</v>
      </c>
      <c r="E236">
        <f t="shared" si="43"/>
        <v>2036</v>
      </c>
      <c r="F236" s="2">
        <f t="shared" si="38"/>
        <v>583.90012092799498</v>
      </c>
      <c r="G236" s="4">
        <f t="shared" si="39"/>
        <v>76.886032260531692</v>
      </c>
      <c r="J236" s="2">
        <f t="shared" si="40"/>
        <v>122.35925479737188</v>
      </c>
      <c r="K236">
        <f t="shared" si="44"/>
        <v>2171</v>
      </c>
      <c r="N236" s="2">
        <f t="shared" si="41"/>
        <v>362.53629858158536</v>
      </c>
      <c r="O236">
        <f t="shared" si="45"/>
        <v>2171</v>
      </c>
      <c r="P236" s="2">
        <f t="shared" si="42"/>
        <v>240.17704378421348</v>
      </c>
    </row>
    <row r="237" spans="1:16" x14ac:dyDescent="0.25">
      <c r="A237">
        <f t="shared" si="36"/>
        <v>2046</v>
      </c>
      <c r="B237" s="2">
        <f t="shared" si="37"/>
        <v>506.74958931299636</v>
      </c>
      <c r="E237">
        <f t="shared" si="43"/>
        <v>2046</v>
      </c>
      <c r="F237" s="2">
        <f t="shared" si="38"/>
        <v>584.05056252786994</v>
      </c>
      <c r="G237" s="4">
        <f t="shared" si="39"/>
        <v>77.300973214873579</v>
      </c>
      <c r="J237" s="2">
        <f t="shared" si="40"/>
        <v>120.4448786257397</v>
      </c>
      <c r="K237">
        <f t="shared" si="44"/>
        <v>2181</v>
      </c>
      <c r="N237" s="2">
        <f t="shared" si="41"/>
        <v>361.02252019581636</v>
      </c>
      <c r="O237">
        <f t="shared" si="45"/>
        <v>2181</v>
      </c>
      <c r="P237" s="2">
        <f t="shared" si="42"/>
        <v>240.57764157007665</v>
      </c>
    </row>
    <row r="238" spans="1:16" x14ac:dyDescent="0.25">
      <c r="A238">
        <f t="shared" si="36"/>
        <v>2056</v>
      </c>
      <c r="B238" s="2">
        <f t="shared" si="37"/>
        <v>506.48499840635066</v>
      </c>
      <c r="E238">
        <f t="shared" si="43"/>
        <v>2056</v>
      </c>
      <c r="F238" s="2">
        <f t="shared" si="38"/>
        <v>584.20145738038514</v>
      </c>
      <c r="G238" s="4">
        <f t="shared" si="39"/>
        <v>77.716458974034481</v>
      </c>
      <c r="J238" s="2">
        <f t="shared" si="40"/>
        <v>118.52996983442205</v>
      </c>
      <c r="K238">
        <f t="shared" si="44"/>
        <v>2191</v>
      </c>
      <c r="N238" s="2">
        <f t="shared" si="41"/>
        <v>359.50558112886978</v>
      </c>
      <c r="O238">
        <f t="shared" si="45"/>
        <v>2191</v>
      </c>
      <c r="P238" s="2">
        <f t="shared" si="42"/>
        <v>240.97561129444773</v>
      </c>
    </row>
    <row r="239" spans="1:16" x14ac:dyDescent="0.25">
      <c r="A239">
        <f t="shared" si="36"/>
        <v>2066</v>
      </c>
      <c r="B239" s="2">
        <f t="shared" si="37"/>
        <v>506.22031718386546</v>
      </c>
      <c r="E239">
        <f t="shared" si="43"/>
        <v>2066</v>
      </c>
      <c r="F239" s="2">
        <f t="shared" si="38"/>
        <v>584.35279488343315</v>
      </c>
      <c r="G239" s="4">
        <f t="shared" si="39"/>
        <v>78.132477699567687</v>
      </c>
      <c r="J239" s="2">
        <f t="shared" si="40"/>
        <v>116.61453524735617</v>
      </c>
      <c r="K239">
        <f t="shared" si="44"/>
        <v>2201</v>
      </c>
      <c r="N239" s="2">
        <f t="shared" si="41"/>
        <v>357.98555086227174</v>
      </c>
      <c r="O239">
        <f t="shared" si="45"/>
        <v>2201</v>
      </c>
      <c r="P239" s="2">
        <f t="shared" si="42"/>
        <v>241.37101561491556</v>
      </c>
    </row>
    <row r="240" spans="1:16" x14ac:dyDescent="0.25">
      <c r="A240">
        <f t="shared" si="36"/>
        <v>2076</v>
      </c>
      <c r="B240" s="2">
        <f t="shared" si="37"/>
        <v>505.95554686012923</v>
      </c>
      <c r="E240">
        <f t="shared" si="43"/>
        <v>2076</v>
      </c>
      <c r="F240" s="2">
        <f t="shared" si="38"/>
        <v>584.50456473333202</v>
      </c>
      <c r="G240" s="4">
        <f t="shared" si="39"/>
        <v>78.549017873202786</v>
      </c>
      <c r="J240" s="2">
        <f t="shared" si="40"/>
        <v>114.69858157423033</v>
      </c>
      <c r="K240">
        <f t="shared" si="44"/>
        <v>2211</v>
      </c>
      <c r="N240" s="2">
        <f t="shared" si="41"/>
        <v>356.46249699129214</v>
      </c>
      <c r="O240">
        <f t="shared" si="45"/>
        <v>2211</v>
      </c>
      <c r="P240" s="2">
        <f t="shared" si="42"/>
        <v>241.76391541706181</v>
      </c>
    </row>
    <row r="241" spans="1:16" x14ac:dyDescent="0.25">
      <c r="A241">
        <f t="shared" si="36"/>
        <v>2086</v>
      </c>
      <c r="B241" s="2">
        <f t="shared" si="37"/>
        <v>505.69068862844705</v>
      </c>
      <c r="E241">
        <f t="shared" si="43"/>
        <v>2086</v>
      </c>
      <c r="F241" s="2">
        <f t="shared" si="38"/>
        <v>584.65675691563251</v>
      </c>
      <c r="G241" s="4">
        <f t="shared" si="39"/>
        <v>78.966068287185465</v>
      </c>
      <c r="J241" s="2">
        <f t="shared" si="40"/>
        <v>112.78211541282525</v>
      </c>
      <c r="K241">
        <f t="shared" si="44"/>
        <v>2221</v>
      </c>
      <c r="N241" s="2">
        <f t="shared" si="41"/>
        <v>354.9364852833487</v>
      </c>
      <c r="O241">
        <f t="shared" si="45"/>
        <v>2221</v>
      </c>
      <c r="P241" s="2">
        <f t="shared" si="42"/>
        <v>242.15436987052345</v>
      </c>
    </row>
    <row r="242" spans="1:16" x14ac:dyDescent="0.25">
      <c r="A242">
        <f t="shared" si="36"/>
        <v>2096</v>
      </c>
      <c r="B242" s="2">
        <f t="shared" si="37"/>
        <v>505.42574366129566</v>
      </c>
      <c r="E242">
        <f t="shared" si="43"/>
        <v>2096</v>
      </c>
      <c r="F242" s="2">
        <f t="shared" si="38"/>
        <v>584.80936169619838</v>
      </c>
      <c r="G242" s="4">
        <f t="shared" si="39"/>
        <v>79.383618034902725</v>
      </c>
      <c r="J242" s="2">
        <f t="shared" si="40"/>
        <v>110.86514325130037</v>
      </c>
      <c r="K242">
        <f t="shared" si="44"/>
        <v>2231</v>
      </c>
      <c r="N242" s="2">
        <f t="shared" si="41"/>
        <v>353.40757973449303</v>
      </c>
      <c r="O242">
        <f t="shared" si="45"/>
        <v>2231</v>
      </c>
      <c r="P242" s="2">
        <f t="shared" si="42"/>
        <v>242.54243648319266</v>
      </c>
    </row>
    <row r="243" spans="1:16" x14ac:dyDescent="0.25">
      <c r="A243">
        <f t="shared" si="36"/>
        <v>2106</v>
      </c>
      <c r="B243" s="2">
        <f t="shared" si="37"/>
        <v>505.16071311076729</v>
      </c>
      <c r="E243">
        <f t="shared" si="43"/>
        <v>2106</v>
      </c>
      <c r="F243" s="2">
        <f t="shared" si="38"/>
        <v>584.96236961255784</v>
      </c>
      <c r="G243" s="4">
        <f t="shared" si="39"/>
        <v>79.801656501790546</v>
      </c>
      <c r="J243" s="2">
        <f t="shared" si="40"/>
        <v>108.94767147042432</v>
      </c>
      <c r="K243">
        <f t="shared" si="44"/>
        <v>2241</v>
      </c>
      <c r="N243" s="2">
        <f t="shared" si="41"/>
        <v>351.87584262403936</v>
      </c>
      <c r="O243">
        <f t="shared" si="45"/>
        <v>2241</v>
      </c>
      <c r="P243" s="2">
        <f t="shared" si="42"/>
        <v>242.92817115361504</v>
      </c>
    </row>
    <row r="244" spans="1:16" x14ac:dyDescent="0.25">
      <c r="A244">
        <f t="shared" si="36"/>
        <v>2116</v>
      </c>
      <c r="B244" s="2">
        <f t="shared" si="37"/>
        <v>504.89559810900244</v>
      </c>
      <c r="E244">
        <f t="shared" si="43"/>
        <v>2116</v>
      </c>
      <c r="F244" s="2">
        <f t="shared" si="38"/>
        <v>585.11577146551826</v>
      </c>
      <c r="G244" s="4">
        <f t="shared" si="39"/>
        <v>80.220173356515829</v>
      </c>
      <c r="J244" s="2">
        <f t="shared" si="40"/>
        <v>107.02970634575257</v>
      </c>
      <c r="K244">
        <f t="shared" si="44"/>
        <v>2251</v>
      </c>
      <c r="N244" s="2">
        <f t="shared" si="41"/>
        <v>350.34133456739335</v>
      </c>
      <c r="O244">
        <f t="shared" si="45"/>
        <v>2251</v>
      </c>
      <c r="P244" s="2">
        <f t="shared" si="42"/>
        <v>243.31162822164077</v>
      </c>
    </row>
    <row r="245" spans="1:16" x14ac:dyDescent="0.25">
      <c r="A245">
        <f t="shared" si="36"/>
        <v>2126</v>
      </c>
      <c r="B245" s="2">
        <f t="shared" si="37"/>
        <v>504.63039976861188</v>
      </c>
      <c r="E245">
        <f t="shared" si="43"/>
        <v>2126</v>
      </c>
      <c r="F245" s="2">
        <f t="shared" si="38"/>
        <v>585.26955831103771</v>
      </c>
      <c r="G245" s="4">
        <f t="shared" si="39"/>
        <v>80.639158542425832</v>
      </c>
      <c r="J245" s="2">
        <f t="shared" si="40"/>
        <v>105.1112540497532</v>
      </c>
      <c r="K245">
        <f t="shared" si="44"/>
        <v>2261</v>
      </c>
      <c r="N245" s="2">
        <f t="shared" si="41"/>
        <v>348.80411456713972</v>
      </c>
      <c r="O245">
        <f t="shared" si="45"/>
        <v>2261</v>
      </c>
      <c r="P245" s="2">
        <f t="shared" si="42"/>
        <v>243.69286051738652</v>
      </c>
    </row>
    <row r="246" spans="1:16" x14ac:dyDescent="0.25">
      <c r="A246">
        <f t="shared" si="36"/>
        <v>2136</v>
      </c>
      <c r="B246" s="2">
        <f t="shared" si="37"/>
        <v>504.36511918308827</v>
      </c>
      <c r="E246">
        <f t="shared" si="43"/>
        <v>2136</v>
      </c>
      <c r="F246" s="2">
        <f t="shared" si="38"/>
        <v>585.42372145234992</v>
      </c>
      <c r="G246" s="4">
        <f t="shared" si="39"/>
        <v>81.058602269261655</v>
      </c>
      <c r="J246" s="2">
        <f t="shared" si="40"/>
        <v>103.19232065388178</v>
      </c>
      <c r="K246">
        <f t="shared" si="44"/>
        <v>2271</v>
      </c>
      <c r="N246" s="2">
        <f t="shared" si="41"/>
        <v>347.26424006244326</v>
      </c>
      <c r="O246">
        <f t="shared" si="45"/>
        <v>2271</v>
      </c>
      <c r="P246" s="2">
        <f t="shared" si="42"/>
        <v>244.07191940856148</v>
      </c>
    </row>
    <row r="247" spans="1:16" x14ac:dyDescent="0.25">
      <c r="A247">
        <f t="shared" si="36"/>
        <v>2146</v>
      </c>
      <c r="B247" s="2">
        <f t="shared" si="37"/>
        <v>504.09975742720741</v>
      </c>
      <c r="E247">
        <f t="shared" si="43"/>
        <v>2146</v>
      </c>
      <c r="F247" s="2">
        <f t="shared" si="38"/>
        <v>585.5782524323331</v>
      </c>
      <c r="G247" s="4">
        <f t="shared" si="39"/>
        <v>81.478495005125694</v>
      </c>
      <c r="J247" s="2">
        <f t="shared" si="40"/>
        <v>101.27291213060772</v>
      </c>
      <c r="K247">
        <f t="shared" si="44"/>
        <v>2281</v>
      </c>
      <c r="N247" s="2">
        <f t="shared" si="41"/>
        <v>345.72176697681914</v>
      </c>
      <c r="O247">
        <f t="shared" si="45"/>
        <v>2281</v>
      </c>
      <c r="P247" s="2">
        <f t="shared" si="42"/>
        <v>244.44885484621142</v>
      </c>
    </row>
    <row r="248" spans="1:16" x14ac:dyDescent="0.25">
      <c r="A248">
        <f t="shared" si="36"/>
        <v>2156</v>
      </c>
      <c r="B248" s="2">
        <f t="shared" si="37"/>
        <v>503.83431555741998</v>
      </c>
      <c r="E248">
        <f t="shared" si="43"/>
        <v>2156</v>
      </c>
      <c r="F248" s="2">
        <f t="shared" si="38"/>
        <v>585.73314302611834</v>
      </c>
      <c r="G248" s="4">
        <f t="shared" si="39"/>
        <v>81.898827468698357</v>
      </c>
      <c r="J248" s="2">
        <f t="shared" si="40"/>
        <v>99.353034355392253</v>
      </c>
      <c r="K248">
        <f t="shared" si="44"/>
        <v>2291</v>
      </c>
      <c r="N248" s="2">
        <f t="shared" si="41"/>
        <v>344.17674976432477</v>
      </c>
      <c r="O248">
        <f t="shared" si="45"/>
        <v>2291</v>
      </c>
      <c r="P248" s="2">
        <f t="shared" si="42"/>
        <v>244.82371540893251</v>
      </c>
    </row>
    <row r="249" spans="1:16" x14ac:dyDescent="0.25">
      <c r="A249">
        <f t="shared" si="36"/>
        <v>2166</v>
      </c>
      <c r="B249" s="2">
        <f t="shared" si="37"/>
        <v>503.56879461223326</v>
      </c>
      <c r="E249">
        <f t="shared" si="43"/>
        <v>2166</v>
      </c>
      <c r="F249" s="2">
        <f t="shared" si="38"/>
        <v>585.88838523393224</v>
      </c>
      <c r="G249" s="4">
        <f t="shared" si="39"/>
        <v>82.319590621698978</v>
      </c>
      <c r="J249" s="2">
        <f t="shared" si="40"/>
        <v>97.432693108620583</v>
      </c>
      <c r="K249">
        <f t="shared" si="44"/>
        <v>2301</v>
      </c>
      <c r="N249" s="2">
        <f t="shared" si="41"/>
        <v>342.62924145422562</v>
      </c>
      <c r="O249">
        <f t="shared" si="45"/>
        <v>2301</v>
      </c>
      <c r="P249" s="2">
        <f t="shared" si="42"/>
        <v>245.19654834560504</v>
      </c>
    </row>
    <row r="250" spans="1:16" x14ac:dyDescent="0.25">
      <c r="A250">
        <f t="shared" si="36"/>
        <v>2176</v>
      </c>
      <c r="B250" s="2">
        <f t="shared" si="37"/>
        <v>503.30319561258381</v>
      </c>
      <c r="E250">
        <f t="shared" si="43"/>
        <v>2176</v>
      </c>
      <c r="F250" s="2">
        <f t="shared" si="38"/>
        <v>586.04397127416439</v>
      </c>
      <c r="G250" s="4">
        <f t="shared" si="39"/>
        <v>82.740775661580585</v>
      </c>
      <c r="J250" s="2">
        <f t="shared" si="40"/>
        <v>95.511894077488137</v>
      </c>
      <c r="K250">
        <f t="shared" si="44"/>
        <v>2311</v>
      </c>
      <c r="N250" s="2">
        <f t="shared" si="41"/>
        <v>341.07929369418576</v>
      </c>
      <c r="O250">
        <f t="shared" si="45"/>
        <v>2311</v>
      </c>
      <c r="P250" s="2">
        <f t="shared" si="42"/>
        <v>245.56739961669763</v>
      </c>
    </row>
    <row r="251" spans="1:16" x14ac:dyDescent="0.25">
      <c r="A251">
        <f t="shared" si="36"/>
        <v>2186</v>
      </c>
      <c r="B251" s="2">
        <f t="shared" si="37"/>
        <v>503.037519562201</v>
      </c>
      <c r="E251">
        <f t="shared" si="43"/>
        <v>2186</v>
      </c>
      <c r="F251" s="2">
        <f t="shared" si="38"/>
        <v>586.19989357665679</v>
      </c>
      <c r="G251" s="4">
        <f t="shared" si="39"/>
        <v>83.162374014455793</v>
      </c>
      <c r="J251" s="2">
        <f t="shared" si="40"/>
        <v>93.590642857843193</v>
      </c>
      <c r="K251">
        <f t="shared" si="44"/>
        <v>2321</v>
      </c>
      <c r="N251" s="2">
        <f t="shared" si="41"/>
        <v>339.52695679203123</v>
      </c>
      <c r="O251">
        <f t="shared" si="45"/>
        <v>2321</v>
      </c>
      <c r="P251" s="2">
        <f t="shared" si="42"/>
        <v>245.93631393418804</v>
      </c>
    </row>
    <row r="252" spans="1:16" x14ac:dyDescent="0.25">
      <c r="A252">
        <f t="shared" si="36"/>
        <v>2196</v>
      </c>
      <c r="B252" s="2">
        <f t="shared" si="37"/>
        <v>502.77176744796168</v>
      </c>
      <c r="E252">
        <f t="shared" si="43"/>
        <v>2196</v>
      </c>
      <c r="F252" s="2">
        <f t="shared" si="38"/>
        <v>586.35614477620697</v>
      </c>
      <c r="G252" s="4">
        <f t="shared" si="39"/>
        <v>83.584377328245296</v>
      </c>
      <c r="J252" s="2">
        <f t="shared" si="40"/>
        <v>91.66894495598666</v>
      </c>
      <c r="K252">
        <f t="shared" si="44"/>
        <v>2331</v>
      </c>
      <c r="N252" s="2">
        <f t="shared" si="41"/>
        <v>337.97227975613521</v>
      </c>
      <c r="O252">
        <f t="shared" si="45"/>
        <v>2331</v>
      </c>
      <c r="P252" s="2">
        <f t="shared" si="42"/>
        <v>246.30333480014855</v>
      </c>
    </row>
    <row r="253" spans="1:16" x14ac:dyDescent="0.25">
      <c r="A253">
        <f t="shared" si="36"/>
        <v>2206</v>
      </c>
      <c r="B253" s="2">
        <f t="shared" si="37"/>
        <v>502.50594024023633</v>
      </c>
      <c r="E253">
        <f t="shared" si="43"/>
        <v>2206</v>
      </c>
      <c r="F253" s="2">
        <f t="shared" si="38"/>
        <v>586.51271770627943</v>
      </c>
      <c r="G253" s="4">
        <f t="shared" si="39"/>
        <v>84.006777466043104</v>
      </c>
      <c r="J253" s="2">
        <f t="shared" si="40"/>
        <v>89.746805790429676</v>
      </c>
      <c r="K253">
        <f t="shared" si="44"/>
        <v>2341</v>
      </c>
      <c r="N253" s="2">
        <f t="shared" si="41"/>
        <v>336.41531033446984</v>
      </c>
      <c r="O253">
        <f t="shared" si="45"/>
        <v>2341</v>
      </c>
      <c r="P253" s="2">
        <f t="shared" si="42"/>
        <v>246.66850454404016</v>
      </c>
    </row>
    <row r="254" spans="1:16" x14ac:dyDescent="0.25">
      <c r="A254">
        <f t="shared" si="36"/>
        <v>2216</v>
      </c>
      <c r="B254" s="2">
        <f t="shared" si="37"/>
        <v>502.24003889322688</v>
      </c>
      <c r="E254">
        <f t="shared" si="43"/>
        <v>2216</v>
      </c>
      <c r="F254" s="2">
        <f t="shared" si="38"/>
        <v>586.66960539291938</v>
      </c>
      <c r="G254" s="4">
        <f t="shared" si="39"/>
        <v>84.429566499692498</v>
      </c>
      <c r="J254" s="2">
        <f t="shared" si="40"/>
        <v>87.824230693611469</v>
      </c>
      <c r="K254">
        <f t="shared" si="44"/>
        <v>2351</v>
      </c>
      <c r="N254" s="2">
        <f t="shared" si="41"/>
        <v>334.85609505237142</v>
      </c>
      <c r="O254">
        <f t="shared" si="45"/>
        <v>2351</v>
      </c>
      <c r="P254" s="2">
        <f t="shared" si="42"/>
        <v>247.03186435875995</v>
      </c>
    </row>
    <row r="255" spans="1:16" x14ac:dyDescent="0.25">
      <c r="A255">
        <f t="shared" si="36"/>
        <v>2226</v>
      </c>
      <c r="B255" s="2">
        <f t="shared" si="37"/>
        <v>501.97406434529637</v>
      </c>
      <c r="E255">
        <f t="shared" si="43"/>
        <v>2226</v>
      </c>
      <c r="F255" s="2">
        <f t="shared" si="38"/>
        <v>586.82680104886276</v>
      </c>
      <c r="G255" s="4">
        <f t="shared" si="39"/>
        <v>84.852736703566393</v>
      </c>
      <c r="J255" s="2">
        <f t="shared" si="40"/>
        <v>85.901224913576527</v>
      </c>
      <c r="K255">
        <f t="shared" si="44"/>
        <v>2361</v>
      </c>
      <c r="N255" s="2">
        <f t="shared" si="41"/>
        <v>333.29467924906066</v>
      </c>
      <c r="O255">
        <f t="shared" si="45"/>
        <v>2361</v>
      </c>
      <c r="P255" s="2">
        <f t="shared" si="42"/>
        <v>247.39345433548414</v>
      </c>
    </row>
    <row r="256" spans="1:16" x14ac:dyDescent="0.25">
      <c r="A256">
        <f t="shared" si="36"/>
        <v>2236</v>
      </c>
      <c r="B256" s="2">
        <f t="shared" si="37"/>
        <v>501.70801751929059</v>
      </c>
      <c r="E256">
        <f t="shared" si="43"/>
        <v>2236</v>
      </c>
      <c r="F256" s="2">
        <f t="shared" si="38"/>
        <v>586.98429806783577</v>
      </c>
      <c r="G256" s="4">
        <f t="shared" si="39"/>
        <v>85.276280548545174</v>
      </c>
      <c r="J256" s="2">
        <f t="shared" si="40"/>
        <v>83.97779361561436</v>
      </c>
      <c r="K256">
        <f t="shared" si="44"/>
        <v>2371</v>
      </c>
      <c r="N256" s="2">
        <f t="shared" si="41"/>
        <v>331.73110711296192</v>
      </c>
      <c r="O256">
        <f t="shared" si="45"/>
        <v>2371</v>
      </c>
      <c r="P256" s="2">
        <f t="shared" si="42"/>
        <v>247.75331349734756</v>
      </c>
    </row>
    <row r="257" spans="1:16" x14ac:dyDescent="0.25">
      <c r="A257">
        <f t="shared" si="36"/>
        <v>2246</v>
      </c>
      <c r="B257" s="2">
        <f t="shared" si="37"/>
        <v>501.44189932285252</v>
      </c>
      <c r="E257">
        <f t="shared" si="43"/>
        <v>2246</v>
      </c>
      <c r="F257" s="2">
        <f t="shared" si="38"/>
        <v>587.14209001904021</v>
      </c>
      <c r="G257" s="4">
        <f t="shared" si="39"/>
        <v>85.70019069618769</v>
      </c>
      <c r="J257" s="2">
        <f t="shared" si="40"/>
        <v>82.053941883861057</v>
      </c>
      <c r="K257">
        <f t="shared" si="44"/>
        <v>2381</v>
      </c>
      <c r="N257" s="2">
        <f t="shared" si="41"/>
        <v>330.16542171586104</v>
      </c>
      <c r="O257">
        <f t="shared" si="45"/>
        <v>2381</v>
      </c>
      <c r="P257" s="2">
        <f t="shared" si="42"/>
        <v>248.11147983199999</v>
      </c>
    </row>
    <row r="258" spans="1:16" x14ac:dyDescent="0.25">
      <c r="A258">
        <f t="shared" si="36"/>
        <v>2256</v>
      </c>
      <c r="B258" s="2">
        <f t="shared" si="37"/>
        <v>501.17571064872863</v>
      </c>
      <c r="E258">
        <f t="shared" si="43"/>
        <v>2256</v>
      </c>
      <c r="F258" s="2">
        <f t="shared" si="38"/>
        <v>587.30017064181641</v>
      </c>
      <c r="G258" s="4">
        <f t="shared" si="39"/>
        <v>86.124459993087783</v>
      </c>
      <c r="J258" s="2">
        <f t="shared" si="40"/>
        <v>80.129674722864536</v>
      </c>
      <c r="K258">
        <f t="shared" si="44"/>
        <v>2391</v>
      </c>
      <c r="N258" s="2">
        <f t="shared" si="41"/>
        <v>328.59766504594222</v>
      </c>
      <c r="O258">
        <f t="shared" si="45"/>
        <v>2391</v>
      </c>
      <c r="P258" s="2">
        <f t="shared" si="42"/>
        <v>248.46799032307769</v>
      </c>
    </row>
    <row r="259" spans="1:16" x14ac:dyDescent="0.25">
      <c r="A259">
        <f t="shared" si="36"/>
        <v>2266</v>
      </c>
      <c r="B259" s="2">
        <f t="shared" si="37"/>
        <v>500.90945237506838</v>
      </c>
      <c r="E259">
        <f t="shared" si="43"/>
        <v>2266</v>
      </c>
      <c r="F259" s="2">
        <f t="shared" si="38"/>
        <v>587.45853384048041</v>
      </c>
      <c r="G259" s="4">
        <f t="shared" si="39"/>
        <v>86.54908146541203</v>
      </c>
      <c r="J259" s="2">
        <f t="shared" si="40"/>
        <v>78.204997059114589</v>
      </c>
      <c r="K259">
        <f t="shared" si="44"/>
        <v>2401</v>
      </c>
      <c r="N259" s="2">
        <f t="shared" si="41"/>
        <v>327.02787803974218</v>
      </c>
      <c r="O259">
        <f t="shared" si="45"/>
        <v>2401</v>
      </c>
      <c r="P259" s="2">
        <f t="shared" si="42"/>
        <v>248.82288098062759</v>
      </c>
    </row>
    <row r="260" spans="1:16" x14ac:dyDescent="0.25">
      <c r="A260">
        <f t="shared" si="36"/>
        <v>2276</v>
      </c>
      <c r="B260" s="2">
        <f t="shared" si="37"/>
        <v>500.64312536571674</v>
      </c>
      <c r="E260">
        <f t="shared" si="43"/>
        <v>2276</v>
      </c>
      <c r="F260" s="2">
        <f t="shared" si="38"/>
        <v>587.61717367932818</v>
      </c>
      <c r="G260" s="4">
        <f t="shared" si="39"/>
        <v>86.974048313611434</v>
      </c>
      <c r="J260" s="2">
        <f t="shared" si="40"/>
        <v>76.279913742537531</v>
      </c>
      <c r="K260">
        <f t="shared" si="44"/>
        <v>2411</v>
      </c>
      <c r="N260" s="2">
        <f t="shared" si="41"/>
        <v>325.45610061305814</v>
      </c>
      <c r="O260">
        <f t="shared" si="45"/>
        <v>2411</v>
      </c>
      <c r="P260" s="2">
        <f t="shared" si="42"/>
        <v>249.17618687052061</v>
      </c>
    </row>
    <row r="261" spans="1:16" x14ac:dyDescent="0.25">
      <c r="A261">
        <f t="shared" si="36"/>
        <v>2286</v>
      </c>
      <c r="B261" s="2">
        <f t="shared" si="37"/>
        <v>500.37673047049941</v>
      </c>
      <c r="E261">
        <f t="shared" si="43"/>
        <v>2286</v>
      </c>
      <c r="F261" s="2">
        <f t="shared" si="38"/>
        <v>587.77608437780304</v>
      </c>
      <c r="G261" s="4">
        <f t="shared" si="39"/>
        <v>87.399353907303635</v>
      </c>
      <c r="J261" s="2">
        <f t="shared" si="40"/>
        <v>74.354429547957693</v>
      </c>
      <c r="K261">
        <f t="shared" si="44"/>
        <v>2421</v>
      </c>
      <c r="N261" s="2">
        <f t="shared" si="41"/>
        <v>323.88237169084664</v>
      </c>
      <c r="O261">
        <f t="shared" si="45"/>
        <v>2421</v>
      </c>
      <c r="P261" s="2">
        <f t="shared" si="42"/>
        <v>249.52794214288895</v>
      </c>
    </row>
    <row r="262" spans="1:16" x14ac:dyDescent="0.25">
      <c r="A262">
        <f t="shared" si="36"/>
        <v>2296</v>
      </c>
      <c r="B262" s="2">
        <f t="shared" si="37"/>
        <v>500.11026852550151</v>
      </c>
      <c r="E262">
        <f t="shared" si="43"/>
        <v>2296</v>
      </c>
      <c r="F262" s="2">
        <f t="shared" si="38"/>
        <v>587.93526030582018</v>
      </c>
      <c r="G262" s="4">
        <f t="shared" si="39"/>
        <v>87.824991780318669</v>
      </c>
      <c r="J262" s="2">
        <f t="shared" si="40"/>
        <v>72.428549176526133</v>
      </c>
      <c r="K262">
        <f t="shared" si="44"/>
        <v>2431</v>
      </c>
      <c r="N262" s="2">
        <f t="shared" si="41"/>
        <v>322.30672923614691</v>
      </c>
      <c r="O262">
        <f t="shared" si="45"/>
        <v>2431</v>
      </c>
      <c r="P262" s="2">
        <f t="shared" si="42"/>
        <v>249.87818005962077</v>
      </c>
    </row>
    <row r="263" spans="1:16" x14ac:dyDescent="0.25">
      <c r="A263">
        <f t="shared" si="36"/>
        <v>2306</v>
      </c>
      <c r="B263" s="2">
        <f t="shared" si="37"/>
        <v>499.84374035333997</v>
      </c>
      <c r="E263">
        <f t="shared" si="43"/>
        <v>2306</v>
      </c>
      <c r="F263" s="2">
        <f t="shared" si="38"/>
        <v>588.09469597924328</v>
      </c>
      <c r="G263" s="4">
        <f t="shared" si="39"/>
        <v>88.250955625903316</v>
      </c>
      <c r="J263" s="2">
        <f t="shared" si="40"/>
        <v>70.50227725711693</v>
      </c>
      <c r="K263">
        <f t="shared" si="44"/>
        <v>2441</v>
      </c>
      <c r="N263" s="2">
        <f t="shared" si="41"/>
        <v>320.72921027806257</v>
      </c>
      <c r="O263">
        <f t="shared" si="45"/>
        <v>2441</v>
      </c>
      <c r="P263" s="2">
        <f t="shared" si="42"/>
        <v>250.22693302094564</v>
      </c>
    </row>
    <row r="264" spans="1:16" x14ac:dyDescent="0.25">
      <c r="A264">
        <f t="shared" si="36"/>
        <v>2316</v>
      </c>
      <c r="B264" s="2">
        <f t="shared" si="37"/>
        <v>499.57714676342948</v>
      </c>
      <c r="E264">
        <f t="shared" si="43"/>
        <v>2316</v>
      </c>
      <c r="F264" s="2">
        <f t="shared" si="38"/>
        <v>588.2543860555088</v>
      </c>
      <c r="G264" s="4">
        <f t="shared" si="39"/>
        <v>88.677239292079321</v>
      </c>
      <c r="J264" s="2">
        <f t="shared" si="40"/>
        <v>68.575618347692284</v>
      </c>
      <c r="K264">
        <f t="shared" si="44"/>
        <v>2451</v>
      </c>
      <c r="N264" s="2">
        <f t="shared" si="41"/>
        <v>319.14985093883467</v>
      </c>
      <c r="O264">
        <f t="shared" si="45"/>
        <v>2451</v>
      </c>
      <c r="P264" s="2">
        <f t="shared" si="42"/>
        <v>250.57423259114239</v>
      </c>
    </row>
    <row r="265" spans="1:16" x14ac:dyDescent="0.25">
      <c r="A265">
        <f t="shared" si="36"/>
        <v>2326</v>
      </c>
      <c r="B265" s="2">
        <f t="shared" si="37"/>
        <v>499.31048855224208</v>
      </c>
      <c r="E265">
        <f t="shared" si="43"/>
        <v>2326</v>
      </c>
      <c r="F265" s="2">
        <f t="shared" si="38"/>
        <v>588.41432532939245</v>
      </c>
      <c r="G265" s="4">
        <f t="shared" si="39"/>
        <v>89.103836777150377</v>
      </c>
      <c r="J265" s="2">
        <f t="shared" si="40"/>
        <v>66.648576936637653</v>
      </c>
      <c r="K265">
        <f t="shared" si="44"/>
        <v>2461</v>
      </c>
      <c r="N265" s="2">
        <f t="shared" si="41"/>
        <v>317.56868646003659</v>
      </c>
      <c r="O265">
        <f t="shared" si="45"/>
        <v>2461</v>
      </c>
      <c r="P265" s="2">
        <f t="shared" si="42"/>
        <v>250.92010952339893</v>
      </c>
    </row>
    <row r="266" spans="1:16" x14ac:dyDescent="0.25">
      <c r="A266">
        <f t="shared" si="36"/>
        <v>2336</v>
      </c>
      <c r="B266" s="2">
        <f t="shared" si="37"/>
        <v>499.04376650356085</v>
      </c>
      <c r="E266">
        <f t="shared" si="43"/>
        <v>2336</v>
      </c>
      <c r="F266" s="2">
        <f t="shared" si="38"/>
        <v>588.57450872891388</v>
      </c>
      <c r="G266" s="4">
        <f t="shared" si="39"/>
        <v>89.530742225353038</v>
      </c>
      <c r="J266" s="2">
        <f t="shared" si="40"/>
        <v>64.721157444066932</v>
      </c>
      <c r="K266">
        <f t="shared" si="44"/>
        <v>2471</v>
      </c>
      <c r="N266" s="2">
        <f t="shared" si="41"/>
        <v>315.98575122792215</v>
      </c>
      <c r="O266">
        <f t="shared" si="45"/>
        <v>2471</v>
      </c>
      <c r="P266" s="2">
        <f t="shared" si="42"/>
        <v>251.26459378385522</v>
      </c>
    </row>
    <row r="267" spans="1:16" x14ac:dyDescent="0.25">
      <c r="A267">
        <f t="shared" si="36"/>
        <v>2346</v>
      </c>
      <c r="B267" s="2">
        <f t="shared" si="37"/>
        <v>498.77698138872785</v>
      </c>
      <c r="E267">
        <f t="shared" si="43"/>
        <v>2346</v>
      </c>
      <c r="F267" s="2">
        <f t="shared" si="38"/>
        <v>588.73493131137434</v>
      </c>
      <c r="G267" s="4">
        <f t="shared" si="39"/>
        <v>89.957949922646492</v>
      </c>
      <c r="J267" s="2">
        <f t="shared" si="40"/>
        <v>62.793364223098592</v>
      </c>
      <c r="K267">
        <f t="shared" si="44"/>
        <v>2481</v>
      </c>
      <c r="N267" s="2">
        <f t="shared" si="41"/>
        <v>314.40107879795431</v>
      </c>
      <c r="O267">
        <f t="shared" si="45"/>
        <v>2481</v>
      </c>
      <c r="P267" s="2">
        <f t="shared" si="42"/>
        <v>251.60771457485572</v>
      </c>
    </row>
    <row r="268" spans="1:16" x14ac:dyDescent="0.25">
      <c r="A268">
        <f t="shared" si="36"/>
        <v>2356</v>
      </c>
      <c r="B268" s="2">
        <f t="shared" si="37"/>
        <v>498.51013396688631</v>
      </c>
      <c r="E268">
        <f t="shared" si="43"/>
        <v>2356</v>
      </c>
      <c r="F268" s="2">
        <f t="shared" si="38"/>
        <v>588.89558825952406</v>
      </c>
      <c r="G268" s="4">
        <f t="shared" si="39"/>
        <v>90.385454292637746</v>
      </c>
      <c r="J268" s="2">
        <f t="shared" si="40"/>
        <v>60.865201561104357</v>
      </c>
      <c r="K268">
        <f t="shared" si="44"/>
        <v>2491</v>
      </c>
      <c r="N268" s="2">
        <f t="shared" si="41"/>
        <v>312.81470191854544</v>
      </c>
      <c r="O268">
        <f t="shared" si="45"/>
        <v>2491</v>
      </c>
      <c r="P268" s="2">
        <f t="shared" si="42"/>
        <v>251.94950035744108</v>
      </c>
    </row>
    <row r="269" spans="1:16" x14ac:dyDescent="0.25">
      <c r="A269">
        <f t="shared" si="36"/>
        <v>2366</v>
      </c>
      <c r="B269" s="2">
        <f t="shared" si="37"/>
        <v>498.24322498521724</v>
      </c>
      <c r="E269">
        <f t="shared" si="43"/>
        <v>2366</v>
      </c>
      <c r="F269" s="2">
        <f t="shared" si="38"/>
        <v>589.05647487785291</v>
      </c>
      <c r="G269" s="4">
        <f t="shared" si="39"/>
        <v>90.813249892635667</v>
      </c>
      <c r="J269" s="2">
        <f t="shared" si="40"/>
        <v>58.936673680929459</v>
      </c>
      <c r="K269">
        <f t="shared" si="44"/>
        <v>2501</v>
      </c>
      <c r="N269" s="2">
        <f t="shared" si="41"/>
        <v>311.22665255403336</v>
      </c>
      <c r="O269">
        <f t="shared" si="45"/>
        <v>2501</v>
      </c>
      <c r="P269" s="2">
        <f t="shared" si="42"/>
        <v>252.28997887310391</v>
      </c>
    </row>
    <row r="270" spans="1:16" x14ac:dyDescent="0.25">
      <c r="A270">
        <f t="shared" si="36"/>
        <v>2376</v>
      </c>
      <c r="B270" s="2">
        <f t="shared" si="37"/>
        <v>497.97625517917066</v>
      </c>
      <c r="E270">
        <f t="shared" si="43"/>
        <v>2376</v>
      </c>
      <c r="F270" s="2">
        <f t="shared" si="38"/>
        <v>589.21758658900285</v>
      </c>
      <c r="G270" s="4">
        <f t="shared" si="39"/>
        <v>91.241331409832185</v>
      </c>
      <c r="J270" s="2">
        <f t="shared" si="40"/>
        <v>57.007784742087154</v>
      </c>
      <c r="K270">
        <f t="shared" si="44"/>
        <v>2511</v>
      </c>
      <c r="N270" s="2">
        <f t="shared" si="41"/>
        <v>309.63696190692224</v>
      </c>
      <c r="O270">
        <f t="shared" si="45"/>
        <v>2511</v>
      </c>
      <c r="P270" s="2">
        <f t="shared" si="42"/>
        <v>252.62917716483508</v>
      </c>
    </row>
    <row r="271" spans="1:16" x14ac:dyDescent="0.25">
      <c r="A271">
        <f t="shared" si="36"/>
        <v>2386</v>
      </c>
      <c r="B271" s="2">
        <f t="shared" si="37"/>
        <v>497.70922527269147</v>
      </c>
      <c r="E271">
        <f t="shared" si="43"/>
        <v>2386</v>
      </c>
      <c r="F271" s="2">
        <f t="shared" si="38"/>
        <v>589.37891893029609</v>
      </c>
      <c r="G271" s="4">
        <f t="shared" si="39"/>
        <v>91.669693657604626</v>
      </c>
      <c r="J271" s="2">
        <f t="shared" si="40"/>
        <v>55.078538841926502</v>
      </c>
      <c r="K271">
        <f t="shared" si="44"/>
        <v>2521</v>
      </c>
      <c r="N271" s="2">
        <f t="shared" si="41"/>
        <v>308.04566043941145</v>
      </c>
      <c r="O271">
        <f t="shared" si="45"/>
        <v>2521</v>
      </c>
      <c r="P271" s="2">
        <f t="shared" si="42"/>
        <v>252.96712159748495</v>
      </c>
    </row>
    <row r="272" spans="1:16" x14ac:dyDescent="0.25">
      <c r="A272">
        <f t="shared" si="36"/>
        <v>2396</v>
      </c>
      <c r="B272" s="2">
        <f t="shared" si="37"/>
        <v>497.44213597844043</v>
      </c>
      <c r="E272">
        <f t="shared" si="43"/>
        <v>2396</v>
      </c>
      <c r="F272" s="2">
        <f t="shared" si="38"/>
        <v>589.54046755037621</v>
      </c>
      <c r="G272" s="4">
        <f t="shared" si="39"/>
        <v>92.098331571935773</v>
      </c>
      <c r="J272" s="2">
        <f t="shared" si="40"/>
        <v>53.148940016774816</v>
      </c>
      <c r="K272">
        <f t="shared" si="44"/>
        <v>2531</v>
      </c>
      <c r="N272" s="2">
        <f t="shared" si="41"/>
        <v>306.45277789423847</v>
      </c>
      <c r="O272">
        <f t="shared" si="45"/>
        <v>2531</v>
      </c>
      <c r="P272" s="2">
        <f t="shared" si="42"/>
        <v>253.30383787746365</v>
      </c>
    </row>
    <row r="273" spans="1:16" x14ac:dyDescent="0.25">
      <c r="A273">
        <f t="shared" ref="A273:A336" si="46">A272+$B$16</f>
        <v>2406</v>
      </c>
      <c r="B273" s="2">
        <f t="shared" si="37"/>
        <v>497.17498799800995</v>
      </c>
      <c r="E273">
        <f t="shared" si="43"/>
        <v>2406</v>
      </c>
      <c r="F273" s="2">
        <f t="shared" si="38"/>
        <v>589.70222820595768</v>
      </c>
      <c r="G273" s="4">
        <f t="shared" si="39"/>
        <v>92.527240207947727</v>
      </c>
      <c r="J273" s="2">
        <f t="shared" si="40"/>
        <v>51.218992243055823</v>
      </c>
      <c r="K273">
        <f t="shared" si="44"/>
        <v>2541</v>
      </c>
      <c r="N273" s="2">
        <f t="shared" si="41"/>
        <v>304.8583433148587</v>
      </c>
      <c r="O273">
        <f t="shared" si="45"/>
        <v>2541</v>
      </c>
      <c r="P273" s="2">
        <f t="shared" si="42"/>
        <v>253.63935107180288</v>
      </c>
    </row>
    <row r="274" spans="1:16" x14ac:dyDescent="0.25">
      <c r="A274">
        <f t="shared" si="46"/>
        <v>2416</v>
      </c>
      <c r="B274" s="2">
        <f t="shared" si="37"/>
        <v>496.90778202213517</v>
      </c>
      <c r="E274">
        <f t="shared" si="43"/>
        <v>2416</v>
      </c>
      <c r="F274" s="2">
        <f t="shared" si="38"/>
        <v>589.86419675868024</v>
      </c>
      <c r="G274" s="4">
        <f t="shared" si="39"/>
        <v>92.956414736545071</v>
      </c>
      <c r="J274" s="2">
        <f t="shared" si="40"/>
        <v>49.288699438382878</v>
      </c>
      <c r="K274">
        <f t="shared" si="44"/>
        <v>2551</v>
      </c>
      <c r="N274" s="2">
        <f t="shared" si="41"/>
        <v>303.26238506498527</v>
      </c>
      <c r="O274">
        <f t="shared" si="45"/>
        <v>2551</v>
      </c>
      <c r="P274" s="2">
        <f t="shared" si="42"/>
        <v>253.97368562660239</v>
      </c>
    </row>
    <row r="275" spans="1:16" x14ac:dyDescent="0.25">
      <c r="A275">
        <f t="shared" si="46"/>
        <v>2426</v>
      </c>
      <c r="B275" s="2">
        <f t="shared" ref="B275:B338" si="47">FOCUS-(SQRT(POWER(VERTEX_V1,2)*(1+(POWER(A275,2)/POWER(B_V1,2))))*$J$1)</f>
        <v>496.64051873089994</v>
      </c>
      <c r="E275">
        <f t="shared" si="43"/>
        <v>2426</v>
      </c>
      <c r="F275" s="2">
        <f t="shared" ref="F275:F338" si="48">FOCUS-(SQRT(POWER(VERTEX_V2,2)*(1+(POWER($B$1-E275,2)/POWER(B_V2,2))))*$J$2)</f>
        <v>590.02636917206621</v>
      </c>
      <c r="G275" s="4">
        <f t="shared" ref="G275:G338" si="49">ABS(F275-B275)</f>
        <v>93.385850441166269</v>
      </c>
      <c r="J275" s="2">
        <f t="shared" ref="J275:J338" si="50">FOCUS+(SQRT(POWER(VERTEX_H1,2)*(1+(POWER(K275,2)/POWER(B_H1,2))))*$J$3)</f>
        <v>47.358065462629384</v>
      </c>
      <c r="K275">
        <f t="shared" si="44"/>
        <v>2561</v>
      </c>
      <c r="N275" s="2">
        <f t="shared" ref="N275:N338" si="51">FOCUS+(SQRT(POWER(VERTEX_H2,2)*(1+(POWER($B$1-O275,2)/POWER(B_H2,2))))*$J$4)</f>
        <v>301.66493084751056</v>
      </c>
      <c r="O275">
        <f t="shared" si="45"/>
        <v>2561</v>
      </c>
      <c r="P275" s="2">
        <f t="shared" ref="P275:P338" si="52">ABS(N275-J275)</f>
        <v>254.30686538488118</v>
      </c>
    </row>
    <row r="276" spans="1:16" x14ac:dyDescent="0.25">
      <c r="A276">
        <f t="shared" si="46"/>
        <v>2436</v>
      </c>
      <c r="B276" s="2">
        <f t="shared" si="47"/>
        <v>496.37319879393891</v>
      </c>
      <c r="E276">
        <f t="shared" si="43"/>
        <v>2436</v>
      </c>
      <c r="F276" s="2">
        <f t="shared" si="48"/>
        <v>590.18874150857368</v>
      </c>
      <c r="G276" s="4">
        <f t="shared" si="49"/>
        <v>93.815542714634773</v>
      </c>
      <c r="J276" s="2">
        <f t="shared" si="50"/>
        <v>45.42709411897556</v>
      </c>
      <c r="K276">
        <f t="shared" si="44"/>
        <v>2571</v>
      </c>
      <c r="N276" s="2">
        <f t="shared" si="51"/>
        <v>300.06600772283133</v>
      </c>
      <c r="O276">
        <f t="shared" si="45"/>
        <v>2571</v>
      </c>
      <c r="P276" s="2">
        <f t="shared" si="52"/>
        <v>254.63891360385577</v>
      </c>
    </row>
    <row r="277" spans="1:16" x14ac:dyDescent="0.25">
      <c r="A277">
        <f t="shared" si="46"/>
        <v>2446</v>
      </c>
      <c r="B277" s="2">
        <f t="shared" si="47"/>
        <v>496.1058228706342</v>
      </c>
      <c r="E277">
        <f t="shared" si="43"/>
        <v>2446</v>
      </c>
      <c r="F277" s="2">
        <f t="shared" si="48"/>
        <v>590.35130992674658</v>
      </c>
      <c r="G277" s="4">
        <f t="shared" si="49"/>
        <v>94.245487056112381</v>
      </c>
      <c r="J277" s="2">
        <f t="shared" si="50"/>
        <v>43.495789154933391</v>
      </c>
      <c r="K277">
        <f t="shared" si="44"/>
        <v>2581</v>
      </c>
      <c r="N277" s="2">
        <f t="shared" si="51"/>
        <v>298.46564212659644</v>
      </c>
      <c r="O277">
        <f t="shared" si="45"/>
        <v>2581</v>
      </c>
      <c r="P277" s="2">
        <f t="shared" si="52"/>
        <v>254.96985297166304</v>
      </c>
    </row>
    <row r="278" spans="1:16" x14ac:dyDescent="0.25">
      <c r="A278">
        <f t="shared" si="46"/>
        <v>2456</v>
      </c>
      <c r="B278" s="2">
        <f t="shared" si="47"/>
        <v>495.83839161030852</v>
      </c>
      <c r="E278">
        <f t="shared" si="43"/>
        <v>2456</v>
      </c>
      <c r="F278" s="2">
        <f t="shared" si="48"/>
        <v>590.51407067845491</v>
      </c>
      <c r="G278" s="4">
        <f t="shared" si="49"/>
        <v>94.675679068146394</v>
      </c>
      <c r="J278" s="2">
        <f t="shared" si="50"/>
        <v>41.56415426334911</v>
      </c>
      <c r="K278">
        <f t="shared" si="44"/>
        <v>2591</v>
      </c>
      <c r="N278" s="2">
        <f t="shared" si="51"/>
        <v>296.86385988689921</v>
      </c>
      <c r="O278">
        <f t="shared" si="45"/>
        <v>2591</v>
      </c>
      <c r="P278" s="2">
        <f t="shared" si="52"/>
        <v>255.2997056235501</v>
      </c>
    </row>
    <row r="279" spans="1:16" x14ac:dyDescent="0.25">
      <c r="A279">
        <f t="shared" si="46"/>
        <v>2466</v>
      </c>
      <c r="B279" s="2">
        <f t="shared" si="47"/>
        <v>495.57090565241356</v>
      </c>
      <c r="E279">
        <f t="shared" si="43"/>
        <v>2466</v>
      </c>
      <c r="F279" s="2">
        <f t="shared" si="48"/>
        <v>590.67702010622429</v>
      </c>
      <c r="G279" s="4">
        <f t="shared" si="49"/>
        <v>95.106114453810733</v>
      </c>
      <c r="J279" s="2">
        <f t="shared" si="50"/>
        <v>39.632193083385005</v>
      </c>
      <c r="K279">
        <f t="shared" si="44"/>
        <v>2601</v>
      </c>
      <c r="N279" s="2">
        <f t="shared" si="51"/>
        <v>295.26068624093097</v>
      </c>
      <c r="O279">
        <f t="shared" si="45"/>
        <v>2601</v>
      </c>
      <c r="P279" s="2">
        <f t="shared" si="52"/>
        <v>255.62849315754596</v>
      </c>
    </row>
    <row r="280" spans="1:16" x14ac:dyDescent="0.25">
      <c r="A280">
        <f t="shared" si="46"/>
        <v>2476</v>
      </c>
      <c r="B280" s="2">
        <f t="shared" si="47"/>
        <v>495.30336562671414</v>
      </c>
      <c r="E280">
        <f t="shared" si="43"/>
        <v>2476</v>
      </c>
      <c r="F280" s="2">
        <f t="shared" si="48"/>
        <v>590.84015464065033</v>
      </c>
      <c r="G280" s="4">
        <f t="shared" si="49"/>
        <v>95.536789013936186</v>
      </c>
      <c r="J280" s="2">
        <f t="shared" si="50"/>
        <v>37.699909201479613</v>
      </c>
      <c r="K280">
        <f t="shared" si="44"/>
        <v>2611</v>
      </c>
      <c r="N280" s="2">
        <f t="shared" si="51"/>
        <v>293.65614585111615</v>
      </c>
      <c r="O280">
        <f t="shared" si="45"/>
        <v>2611</v>
      </c>
      <c r="P280" s="2">
        <f t="shared" si="52"/>
        <v>255.95623664963654</v>
      </c>
    </row>
    <row r="281" spans="1:16" x14ac:dyDescent="0.25">
      <c r="A281">
        <f t="shared" si="46"/>
        <v>2486</v>
      </c>
      <c r="B281" s="2">
        <f t="shared" si="47"/>
        <v>495.03577215346877</v>
      </c>
      <c r="E281">
        <f t="shared" si="43"/>
        <v>2486</v>
      </c>
      <c r="F281" s="2">
        <f t="shared" si="48"/>
        <v>591.00347079789572</v>
      </c>
      <c r="G281" s="4">
        <f t="shared" si="49"/>
        <v>95.967698644426946</v>
      </c>
      <c r="J281" s="2">
        <f t="shared" si="50"/>
        <v>35.767306152288484</v>
      </c>
      <c r="K281">
        <f t="shared" si="44"/>
        <v>2621</v>
      </c>
      <c r="N281" s="2">
        <f t="shared" si="51"/>
        <v>292.05026282074533</v>
      </c>
      <c r="O281">
        <f t="shared" si="45"/>
        <v>2621</v>
      </c>
      <c r="P281" s="2">
        <f t="shared" si="52"/>
        <v>256.28295666845685</v>
      </c>
    </row>
    <row r="282" spans="1:16" x14ac:dyDescent="0.25">
      <c r="A282">
        <f t="shared" si="46"/>
        <v>2496</v>
      </c>
      <c r="B282" s="2">
        <f t="shared" si="47"/>
        <v>494.76812584360579</v>
      </c>
      <c r="E282">
        <f t="shared" si="43"/>
        <v>2496</v>
      </c>
      <c r="F282" s="2">
        <f t="shared" si="48"/>
        <v>591.16696517726746</v>
      </c>
      <c r="G282" s="4">
        <f t="shared" si="49"/>
        <v>96.39883933366167</v>
      </c>
      <c r="J282" s="2">
        <f t="shared" si="50"/>
        <v>33.834387419604582</v>
      </c>
      <c r="K282">
        <f t="shared" si="44"/>
        <v>2631</v>
      </c>
      <c r="N282" s="2">
        <f t="shared" si="51"/>
        <v>290.44306070912393</v>
      </c>
      <c r="O282">
        <f t="shared" si="45"/>
        <v>2631</v>
      </c>
      <c r="P282" s="2">
        <f t="shared" si="52"/>
        <v>256.60867328951934</v>
      </c>
    </row>
    <row r="283" spans="1:16" x14ac:dyDescent="0.25">
      <c r="A283">
        <f t="shared" si="46"/>
        <v>2506</v>
      </c>
      <c r="B283" s="2">
        <f t="shared" si="47"/>
        <v>494.50042729889594</v>
      </c>
      <c r="E283">
        <f t="shared" si="43"/>
        <v>2506</v>
      </c>
      <c r="F283" s="2">
        <f t="shared" si="48"/>
        <v>591.33063445887046</v>
      </c>
      <c r="G283" s="4">
        <f t="shared" si="49"/>
        <v>96.83020715997452</v>
      </c>
      <c r="J283" s="2">
        <f t="shared" si="50"/>
        <v>31.901156437259488</v>
      </c>
      <c r="K283">
        <f t="shared" si="44"/>
        <v>2641</v>
      </c>
      <c r="N283" s="2">
        <f t="shared" si="51"/>
        <v>288.83456254625264</v>
      </c>
      <c r="O283">
        <f t="shared" si="45"/>
        <v>2641</v>
      </c>
      <c r="P283" s="2">
        <f t="shared" si="52"/>
        <v>256.93340610899315</v>
      </c>
    </row>
    <row r="284" spans="1:16" x14ac:dyDescent="0.25">
      <c r="A284">
        <f t="shared" si="46"/>
        <v>2516</v>
      </c>
      <c r="B284" s="2">
        <f t="shared" si="47"/>
        <v>494.232677112121</v>
      </c>
      <c r="E284">
        <f t="shared" ref="E284:E347" si="53">A284</f>
        <v>2516</v>
      </c>
      <c r="F284" s="2">
        <f t="shared" si="48"/>
        <v>591.49447540133622</v>
      </c>
      <c r="G284" s="4">
        <f t="shared" si="49"/>
        <v>97.261798289215221</v>
      </c>
      <c r="J284" s="2">
        <f t="shared" si="50"/>
        <v>29.967616590005491</v>
      </c>
      <c r="K284">
        <f t="shared" si="44"/>
        <v>2651</v>
      </c>
      <c r="N284" s="2">
        <f t="shared" si="51"/>
        <v>287.22479084705628</v>
      </c>
      <c r="O284">
        <f t="shared" si="45"/>
        <v>2651</v>
      </c>
      <c r="P284" s="2">
        <f t="shared" si="52"/>
        <v>257.25717425705079</v>
      </c>
    </row>
    <row r="285" spans="1:16" x14ac:dyDescent="0.25">
      <c r="A285">
        <f t="shared" si="46"/>
        <v>2526</v>
      </c>
      <c r="B285" s="2">
        <f t="shared" si="47"/>
        <v>493.96487586723867</v>
      </c>
      <c r="E285">
        <f t="shared" si="53"/>
        <v>2526</v>
      </c>
      <c r="F285" s="2">
        <f t="shared" si="48"/>
        <v>591.65848483962247</v>
      </c>
      <c r="G285" s="4">
        <f t="shared" si="49"/>
        <v>97.693608972383799</v>
      </c>
      <c r="J285" s="2">
        <f t="shared" si="50"/>
        <v>28.033771214379954</v>
      </c>
      <c r="K285">
        <f t="shared" si="44"/>
        <v>2661</v>
      </c>
      <c r="N285" s="2">
        <f t="shared" si="51"/>
        <v>285.61376762517483</v>
      </c>
      <c r="O285">
        <f t="shared" si="45"/>
        <v>2661</v>
      </c>
      <c r="P285" s="2">
        <f t="shared" si="52"/>
        <v>257.57999641079488</v>
      </c>
    </row>
    <row r="286" spans="1:16" x14ac:dyDescent="0.25">
      <c r="A286">
        <f t="shared" si="46"/>
        <v>2536</v>
      </c>
      <c r="B286" s="2">
        <f t="shared" si="47"/>
        <v>493.69702413954445</v>
      </c>
      <c r="E286">
        <f t="shared" si="53"/>
        <v>2536</v>
      </c>
      <c r="F286" s="2">
        <f t="shared" si="48"/>
        <v>591.82265968288323</v>
      </c>
      <c r="G286" s="4">
        <f t="shared" si="49"/>
        <v>98.125635543338774</v>
      </c>
      <c r="J286" s="2">
        <f t="shared" si="50"/>
        <v>26.099623599550796</v>
      </c>
      <c r="K286">
        <f t="shared" si="44"/>
        <v>2671</v>
      </c>
      <c r="N286" s="2">
        <f t="shared" si="51"/>
        <v>284.00151440633317</v>
      </c>
      <c r="O286">
        <f t="shared" si="45"/>
        <v>2671</v>
      </c>
      <c r="P286" s="2">
        <f t="shared" si="52"/>
        <v>257.90189080678238</v>
      </c>
    </row>
    <row r="287" spans="1:16" x14ac:dyDescent="0.25">
      <c r="A287">
        <f t="shared" si="46"/>
        <v>2546</v>
      </c>
      <c r="B287" s="2">
        <f t="shared" si="47"/>
        <v>493.42912249582923</v>
      </c>
      <c r="E287">
        <f t="shared" si="53"/>
        <v>2546</v>
      </c>
      <c r="F287" s="2">
        <f t="shared" si="48"/>
        <v>591.9869969124054</v>
      </c>
      <c r="G287" s="4">
        <f t="shared" si="49"/>
        <v>98.557874416576169</v>
      </c>
      <c r="J287" s="2">
        <f t="shared" si="50"/>
        <v>24.165176988145276</v>
      </c>
      <c r="K287">
        <f t="shared" si="44"/>
        <v>2681</v>
      </c>
      <c r="N287" s="2">
        <f t="shared" si="51"/>
        <v>282.38805224130255</v>
      </c>
      <c r="O287">
        <f t="shared" si="45"/>
        <v>2681</v>
      </c>
      <c r="P287" s="2">
        <f t="shared" si="52"/>
        <v>258.22287525315727</v>
      </c>
    </row>
    <row r="288" spans="1:16" x14ac:dyDescent="0.25">
      <c r="A288">
        <f t="shared" si="46"/>
        <v>2556</v>
      </c>
      <c r="B288" s="2">
        <f t="shared" si="47"/>
        <v>493.16117149453419</v>
      </c>
      <c r="E288">
        <f t="shared" si="53"/>
        <v>2556</v>
      </c>
      <c r="F288" s="2">
        <f t="shared" si="48"/>
        <v>592.15149357961002</v>
      </c>
      <c r="G288" s="4">
        <f t="shared" si="49"/>
        <v>98.990322085075832</v>
      </c>
      <c r="J288" s="2">
        <f t="shared" si="50"/>
        <v>22.230434577060919</v>
      </c>
      <c r="K288">
        <f t="shared" ref="K288:K318" si="54">K287+$B$16</f>
        <v>2691</v>
      </c>
      <c r="N288" s="2">
        <f t="shared" si="51"/>
        <v>280.77340171846777</v>
      </c>
      <c r="O288">
        <f t="shared" si="45"/>
        <v>2691</v>
      </c>
      <c r="P288" s="2">
        <f t="shared" si="52"/>
        <v>258.54296714140685</v>
      </c>
    </row>
    <row r="289" spans="1:16" x14ac:dyDescent="0.25">
      <c r="A289">
        <f t="shared" si="46"/>
        <v>2566</v>
      </c>
      <c r="B289" s="2">
        <f t="shared" si="47"/>
        <v>492.89317168590162</v>
      </c>
      <c r="E289">
        <f t="shared" si="53"/>
        <v>2566</v>
      </c>
      <c r="F289" s="2">
        <f t="shared" si="48"/>
        <v>592.31614680411656</v>
      </c>
      <c r="G289" s="4">
        <f t="shared" si="49"/>
        <v>99.422975118214936</v>
      </c>
      <c r="J289" s="2">
        <f t="shared" si="50"/>
        <v>20.29539951826041</v>
      </c>
      <c r="K289">
        <f t="shared" si="54"/>
        <v>2701</v>
      </c>
      <c r="N289" s="2">
        <f t="shared" si="51"/>
        <v>279.15758297601383</v>
      </c>
      <c r="O289">
        <f t="shared" si="45"/>
        <v>2701</v>
      </c>
      <c r="P289" s="2">
        <f t="shared" si="52"/>
        <v>258.86218345775342</v>
      </c>
    </row>
    <row r="290" spans="1:16" x14ac:dyDescent="0.25">
      <c r="A290">
        <f t="shared" si="46"/>
        <v>2576</v>
      </c>
      <c r="B290" s="2">
        <f t="shared" si="47"/>
        <v>492.62512361212356</v>
      </c>
      <c r="E290">
        <f t="shared" si="53"/>
        <v>2576</v>
      </c>
      <c r="F290" s="2">
        <f t="shared" si="48"/>
        <v>592.48095377186746</v>
      </c>
      <c r="G290" s="4">
        <f t="shared" si="49"/>
        <v>99.855830159743903</v>
      </c>
      <c r="J290" s="2">
        <f t="shared" si="50"/>
        <v>18.360074919549675</v>
      </c>
      <c r="K290">
        <f t="shared" si="54"/>
        <v>2711</v>
      </c>
      <c r="N290" s="2">
        <f t="shared" si="51"/>
        <v>277.5406157137437</v>
      </c>
      <c r="O290">
        <f t="shared" ref="O290:O350" si="55">K290</f>
        <v>2711</v>
      </c>
      <c r="P290" s="2">
        <f t="shared" si="52"/>
        <v>259.18054079419403</v>
      </c>
    </row>
    <row r="291" spans="1:16" x14ac:dyDescent="0.25">
      <c r="A291">
        <f t="shared" si="46"/>
        <v>2586</v>
      </c>
      <c r="B291" s="2">
        <f t="shared" si="47"/>
        <v>492.35702780748613</v>
      </c>
      <c r="E291">
        <f t="shared" si="53"/>
        <v>2586</v>
      </c>
      <c r="F291" s="2">
        <f t="shared" si="48"/>
        <v>592.64591173331064</v>
      </c>
      <c r="G291" s="4">
        <f t="shared" si="49"/>
        <v>100.28888392582451</v>
      </c>
      <c r="J291" s="2">
        <f t="shared" si="50"/>
        <v>16.424463845340028</v>
      </c>
      <c r="K291">
        <f t="shared" si="54"/>
        <v>2721</v>
      </c>
      <c r="N291" s="2">
        <f t="shared" si="51"/>
        <v>275.92251920454117</v>
      </c>
      <c r="O291">
        <f t="shared" si="55"/>
        <v>2721</v>
      </c>
      <c r="P291" s="2">
        <f t="shared" si="52"/>
        <v>259.49805535920115</v>
      </c>
    </row>
    <row r="292" spans="1:16" x14ac:dyDescent="0.25">
      <c r="A292">
        <f t="shared" si="46"/>
        <v>2596</v>
      </c>
      <c r="B292" s="2">
        <f t="shared" si="47"/>
        <v>492.08888479851169</v>
      </c>
      <c r="E292">
        <f t="shared" si="53"/>
        <v>2596</v>
      </c>
      <c r="F292" s="2">
        <f t="shared" si="48"/>
        <v>592.81101800163924</v>
      </c>
      <c r="G292" s="4">
        <f t="shared" si="49"/>
        <v>100.72213320312756</v>
      </c>
      <c r="J292" s="2">
        <f t="shared" si="50"/>
        <v>14.488569317395218</v>
      </c>
      <c r="K292">
        <f t="shared" si="54"/>
        <v>2731</v>
      </c>
      <c r="N292" s="2">
        <f t="shared" si="51"/>
        <v>274.30331230548848</v>
      </c>
      <c r="O292">
        <f t="shared" si="55"/>
        <v>2731</v>
      </c>
      <c r="P292" s="2">
        <f t="shared" si="52"/>
        <v>259.81474298809326</v>
      </c>
    </row>
    <row r="293" spans="1:16" x14ac:dyDescent="0.25">
      <c r="A293">
        <f t="shared" si="46"/>
        <v>2606</v>
      </c>
      <c r="B293" s="2">
        <f t="shared" si="47"/>
        <v>491.82069510409747</v>
      </c>
      <c r="E293">
        <f t="shared" si="53"/>
        <v>2606</v>
      </c>
      <c r="F293" s="2">
        <f t="shared" si="48"/>
        <v>592.97626995108578</v>
      </c>
      <c r="G293" s="4">
        <f t="shared" si="49"/>
        <v>101.15557484698832</v>
      </c>
      <c r="J293" s="2">
        <f t="shared" si="50"/>
        <v>12.552394315562651</v>
      </c>
      <c r="K293">
        <f t="shared" si="54"/>
        <v>2741</v>
      </c>
      <c r="N293" s="2">
        <f t="shared" si="51"/>
        <v>272.6830134686524</v>
      </c>
      <c r="O293">
        <f t="shared" si="55"/>
        <v>2741</v>
      </c>
      <c r="P293" s="2">
        <f t="shared" si="52"/>
        <v>260.13061915308975</v>
      </c>
    </row>
    <row r="294" spans="1:16" x14ac:dyDescent="0.25">
      <c r="A294">
        <f t="shared" si="46"/>
        <v>2616</v>
      </c>
      <c r="B294" s="2">
        <f t="shared" si="47"/>
        <v>491.55245923565144</v>
      </c>
      <c r="E294">
        <f t="shared" si="53"/>
        <v>2616</v>
      </c>
      <c r="F294" s="2">
        <f t="shared" si="48"/>
        <v>593.14166501526825</v>
      </c>
      <c r="G294" s="4">
        <f t="shared" si="49"/>
        <v>101.5892057796168</v>
      </c>
      <c r="J294" s="2">
        <f t="shared" si="50"/>
        <v>10.61594177849031</v>
      </c>
      <c r="K294">
        <f t="shared" si="54"/>
        <v>2751</v>
      </c>
      <c r="N294" s="2">
        <f t="shared" si="51"/>
        <v>271.06164075154811</v>
      </c>
      <c r="O294">
        <f t="shared" si="55"/>
        <v>2751</v>
      </c>
      <c r="P294" s="2">
        <f t="shared" si="52"/>
        <v>260.4456989730578</v>
      </c>
    </row>
    <row r="295" spans="1:16" x14ac:dyDescent="0.25">
      <c r="A295">
        <f t="shared" si="46"/>
        <v>2626</v>
      </c>
      <c r="B295" s="2">
        <f t="shared" si="47"/>
        <v>491.28417769722546</v>
      </c>
      <c r="E295">
        <f t="shared" si="53"/>
        <v>2626</v>
      </c>
      <c r="F295" s="2">
        <f t="shared" si="48"/>
        <v>593.30720068558765</v>
      </c>
      <c r="G295" s="4">
        <f t="shared" si="49"/>
        <v>102.02302298836219</v>
      </c>
      <c r="J295" s="2">
        <f t="shared" si="50"/>
        <v>8.6792146043288767</v>
      </c>
      <c r="K295">
        <f t="shared" si="54"/>
        <v>2761</v>
      </c>
      <c r="N295" s="2">
        <f t="shared" si="51"/>
        <v>269.43921182729264</v>
      </c>
      <c r="O295">
        <f t="shared" si="55"/>
        <v>2761</v>
      </c>
      <c r="P295" s="2">
        <f t="shared" si="52"/>
        <v>260.75999722296376</v>
      </c>
    </row>
    <row r="296" spans="1:16" x14ac:dyDescent="0.25">
      <c r="A296">
        <f t="shared" si="46"/>
        <v>2636</v>
      </c>
      <c r="B296" s="2">
        <f t="shared" si="47"/>
        <v>491.01585098564533</v>
      </c>
      <c r="E296">
        <f t="shared" si="53"/>
        <v>2636</v>
      </c>
      <c r="F296" s="2">
        <f t="shared" si="48"/>
        <v>593.47287450967519</v>
      </c>
      <c r="G296" s="4">
        <f t="shared" si="49"/>
        <v>102.45702352402986</v>
      </c>
      <c r="J296" s="2">
        <f t="shared" si="50"/>
        <v>6.7422156514196558</v>
      </c>
      <c r="K296">
        <f t="shared" si="54"/>
        <v>2771</v>
      </c>
      <c r="N296" s="2">
        <f t="shared" si="51"/>
        <v>267.8157439944568</v>
      </c>
      <c r="O296">
        <f t="shared" si="55"/>
        <v>2771</v>
      </c>
      <c r="P296" s="2">
        <f t="shared" si="52"/>
        <v>261.07352834303714</v>
      </c>
    </row>
    <row r="297" spans="1:16" x14ac:dyDescent="0.25">
      <c r="A297">
        <f t="shared" si="46"/>
        <v>2646</v>
      </c>
      <c r="B297" s="2">
        <f t="shared" si="47"/>
        <v>490.74747959063848</v>
      </c>
      <c r="E297">
        <f t="shared" si="53"/>
        <v>2646</v>
      </c>
      <c r="F297" s="2">
        <f t="shared" si="48"/>
        <v>593.6386840898864</v>
      </c>
      <c r="G297" s="4">
        <f t="shared" si="49"/>
        <v>102.89120449924792</v>
      </c>
      <c r="J297" s="2">
        <f t="shared" si="50"/>
        <v>4.8049477389691901</v>
      </c>
      <c r="K297">
        <f t="shared" si="54"/>
        <v>2781</v>
      </c>
      <c r="N297" s="2">
        <f t="shared" si="51"/>
        <v>266.19125418662748</v>
      </c>
      <c r="O297">
        <f t="shared" si="55"/>
        <v>2781</v>
      </c>
      <c r="P297" s="2">
        <f t="shared" si="52"/>
        <v>261.38630644765828</v>
      </c>
    </row>
    <row r="298" spans="1:16" x14ac:dyDescent="0.25">
      <c r="A298">
        <f t="shared" si="46"/>
        <v>2656</v>
      </c>
      <c r="B298" s="2">
        <f t="shared" si="47"/>
        <v>490.47906399495866</v>
      </c>
      <c r="E298">
        <f t="shared" si="53"/>
        <v>2656</v>
      </c>
      <c r="F298" s="2">
        <f t="shared" si="48"/>
        <v>593.80462708184109</v>
      </c>
      <c r="G298" s="4">
        <f t="shared" si="49"/>
        <v>103.32556308688243</v>
      </c>
      <c r="J298" s="2">
        <f t="shared" si="50"/>
        <v>2.8674136477092134</v>
      </c>
      <c r="K298">
        <f t="shared" si="54"/>
        <v>2791</v>
      </c>
      <c r="N298" s="2">
        <f t="shared" si="51"/>
        <v>264.56575898168779</v>
      </c>
      <c r="O298">
        <f t="shared" si="55"/>
        <v>2791</v>
      </c>
      <c r="P298" s="2">
        <f t="shared" si="52"/>
        <v>261.69834533397858</v>
      </c>
    </row>
    <row r="299" spans="1:16" x14ac:dyDescent="0.25">
      <c r="A299">
        <f t="shared" si="46"/>
        <v>2666</v>
      </c>
      <c r="B299" s="2">
        <f t="shared" si="47"/>
        <v>490.2106046745082</v>
      </c>
      <c r="E299">
        <f t="shared" si="53"/>
        <v>2666</v>
      </c>
      <c r="F299" s="2">
        <f t="shared" si="48"/>
        <v>593.97070119300827</v>
      </c>
      <c r="G299" s="4">
        <f t="shared" si="49"/>
        <v>103.76009651850006</v>
      </c>
      <c r="J299" s="2">
        <f t="shared" si="50"/>
        <v>0.92961612054511988</v>
      </c>
      <c r="K299">
        <f t="shared" si="54"/>
        <v>2801</v>
      </c>
      <c r="N299" s="2">
        <f t="shared" si="51"/>
        <v>262.93927461082581</v>
      </c>
      <c r="O299">
        <f t="shared" si="55"/>
        <v>2801</v>
      </c>
      <c r="P299" s="2">
        <f t="shared" si="52"/>
        <v>262.00965849028069</v>
      </c>
    </row>
    <row r="300" spans="1:16" x14ac:dyDescent="0.25">
      <c r="A300">
        <f t="shared" si="46"/>
        <v>2676</v>
      </c>
      <c r="B300" s="2">
        <f t="shared" si="47"/>
        <v>489.94210209845778</v>
      </c>
      <c r="E300">
        <f t="shared" si="53"/>
        <v>2676</v>
      </c>
      <c r="F300" s="2">
        <f t="shared" si="48"/>
        <v>594.13690418133388</v>
      </c>
      <c r="G300" s="4">
        <f t="shared" si="49"/>
        <v>104.19480208287609</v>
      </c>
      <c r="J300" s="2">
        <f t="shared" si="50"/>
        <v>-1.0084421368103449</v>
      </c>
      <c r="K300">
        <f t="shared" si="54"/>
        <v>2811</v>
      </c>
      <c r="N300" s="2">
        <f t="shared" si="51"/>
        <v>261.31181696727958</v>
      </c>
      <c r="O300">
        <f t="shared" si="55"/>
        <v>2811</v>
      </c>
      <c r="P300" s="2">
        <f t="shared" si="52"/>
        <v>262.32025910408993</v>
      </c>
    </row>
    <row r="301" spans="1:16" x14ac:dyDescent="0.25">
      <c r="A301">
        <f t="shared" si="46"/>
        <v>2686</v>
      </c>
      <c r="B301" s="2">
        <f t="shared" si="47"/>
        <v>489.67355672936367</v>
      </c>
      <c r="E301">
        <f t="shared" si="53"/>
        <v>2686</v>
      </c>
      <c r="F301" s="2">
        <f t="shared" si="48"/>
        <v>594.30323385390943</v>
      </c>
      <c r="G301" s="4">
        <f t="shared" si="49"/>
        <v>104.62967712454576</v>
      </c>
      <c r="J301" s="2">
        <f t="shared" si="50"/>
        <v>-2.9467584552146491</v>
      </c>
      <c r="K301">
        <f t="shared" si="54"/>
        <v>2821</v>
      </c>
      <c r="N301" s="2">
        <f t="shared" si="51"/>
        <v>259.6834016148282</v>
      </c>
      <c r="O301">
        <f t="shared" si="55"/>
        <v>2821</v>
      </c>
      <c r="P301" s="2">
        <f t="shared" si="52"/>
        <v>262.63016007004285</v>
      </c>
    </row>
    <row r="302" spans="1:16" x14ac:dyDescent="0.25">
      <c r="A302">
        <f t="shared" si="46"/>
        <v>2696</v>
      </c>
      <c r="B302" s="2">
        <f t="shared" si="47"/>
        <v>489.40496902328266</v>
      </c>
      <c r="E302">
        <f t="shared" si="53"/>
        <v>2696</v>
      </c>
      <c r="F302" s="2">
        <f t="shared" si="48"/>
        <v>594.46968806568202</v>
      </c>
      <c r="G302" s="4">
        <f t="shared" si="49"/>
        <v>105.06471904239936</v>
      </c>
      <c r="J302" s="2">
        <f t="shared" si="50"/>
        <v>-4.8853302014856581</v>
      </c>
      <c r="K302">
        <f t="shared" si="54"/>
        <v>2831</v>
      </c>
      <c r="N302" s="2">
        <f t="shared" si="51"/>
        <v>258.05404379603618</v>
      </c>
      <c r="O302">
        <f t="shared" si="55"/>
        <v>2831</v>
      </c>
      <c r="P302" s="2">
        <f t="shared" si="52"/>
        <v>262.93937399752184</v>
      </c>
    </row>
    <row r="303" spans="1:16" x14ac:dyDescent="0.25">
      <c r="A303">
        <f t="shared" si="46"/>
        <v>2706</v>
      </c>
      <c r="B303" s="2">
        <f t="shared" si="47"/>
        <v>489.13633942988429</v>
      </c>
      <c r="E303">
        <f t="shared" si="53"/>
        <v>2706</v>
      </c>
      <c r="F303" s="2">
        <f t="shared" si="48"/>
        <v>594.63626471820157</v>
      </c>
      <c r="G303" s="4">
        <f t="shared" si="49"/>
        <v>105.49992528831729</v>
      </c>
      <c r="J303" s="2">
        <f t="shared" si="50"/>
        <v>-6.8241547778042104</v>
      </c>
      <c r="K303">
        <f t="shared" si="54"/>
        <v>2841</v>
      </c>
      <c r="N303" s="2">
        <f t="shared" si="51"/>
        <v>256.42375844025963</v>
      </c>
      <c r="O303">
        <f t="shared" si="55"/>
        <v>2841</v>
      </c>
      <c r="P303" s="2">
        <f t="shared" si="52"/>
        <v>263.24791321806384</v>
      </c>
    </row>
    <row r="304" spans="1:16" x14ac:dyDescent="0.25">
      <c r="A304">
        <f t="shared" si="46"/>
        <v>2716</v>
      </c>
      <c r="B304" s="2">
        <f t="shared" si="47"/>
        <v>488.86766839256131</v>
      </c>
      <c r="E304">
        <f t="shared" si="53"/>
        <v>2716</v>
      </c>
      <c r="F304" s="2">
        <f t="shared" si="48"/>
        <v>594.8029617584067</v>
      </c>
      <c r="G304" s="4">
        <f t="shared" si="49"/>
        <v>105.93529336584538</v>
      </c>
      <c r="J304" s="2">
        <f t="shared" si="50"/>
        <v>-8.7632296211281755</v>
      </c>
      <c r="K304">
        <f t="shared" si="54"/>
        <v>2851</v>
      </c>
      <c r="N304" s="2">
        <f t="shared" si="51"/>
        <v>254.79256017142177</v>
      </c>
      <c r="O304">
        <f t="shared" si="55"/>
        <v>2851</v>
      </c>
      <c r="P304" s="2">
        <f t="shared" si="52"/>
        <v>263.55578979254994</v>
      </c>
    </row>
    <row r="305" spans="1:16" x14ac:dyDescent="0.25">
      <c r="A305">
        <f t="shared" si="46"/>
        <v>2726</v>
      </c>
      <c r="B305" s="2">
        <f t="shared" si="47"/>
        <v>488.59895634853729</v>
      </c>
      <c r="E305">
        <f t="shared" si="53"/>
        <v>2726</v>
      </c>
      <c r="F305" s="2">
        <f t="shared" si="48"/>
        <v>594.96977717744664</v>
      </c>
      <c r="G305" s="4">
        <f t="shared" si="49"/>
        <v>106.37082082890936</v>
      </c>
      <c r="J305" s="2">
        <f t="shared" si="50"/>
        <v>-10.702552202618108</v>
      </c>
      <c r="K305">
        <f t="shared" si="54"/>
        <v>2861</v>
      </c>
      <c r="N305" s="2">
        <f t="shared" si="51"/>
        <v>253.16046331556532</v>
      </c>
      <c r="O305">
        <f t="shared" si="55"/>
        <v>2861</v>
      </c>
      <c r="P305" s="2">
        <f t="shared" si="52"/>
        <v>263.86301551818343</v>
      </c>
    </row>
    <row r="306" spans="1:16" x14ac:dyDescent="0.25">
      <c r="A306">
        <f t="shared" si="46"/>
        <v>2736</v>
      </c>
      <c r="B306" s="2">
        <f t="shared" si="47"/>
        <v>488.33020372897283</v>
      </c>
      <c r="E306">
        <f t="shared" si="53"/>
        <v>2736</v>
      </c>
      <c r="F306" s="2">
        <f t="shared" si="48"/>
        <v>595.13670900953809</v>
      </c>
      <c r="G306" s="4">
        <f t="shared" si="49"/>
        <v>106.80650528056526</v>
      </c>
      <c r="J306" s="2">
        <f t="shared" si="50"/>
        <v>-12.642120027073815</v>
      </c>
      <c r="K306">
        <f t="shared" si="54"/>
        <v>2871</v>
      </c>
      <c r="N306" s="2">
        <f t="shared" si="51"/>
        <v>251.52748190818863</v>
      </c>
      <c r="O306">
        <f t="shared" si="55"/>
        <v>2871</v>
      </c>
      <c r="P306" s="2">
        <f t="shared" si="52"/>
        <v>264.16960193526245</v>
      </c>
    </row>
    <row r="307" spans="1:16" x14ac:dyDescent="0.25">
      <c r="A307">
        <f t="shared" si="46"/>
        <v>2746</v>
      </c>
      <c r="B307" s="2">
        <f t="shared" si="47"/>
        <v>488.06141095906861</v>
      </c>
      <c r="E307">
        <f t="shared" si="53"/>
        <v>2746</v>
      </c>
      <c r="F307" s="2">
        <f t="shared" si="48"/>
        <v>595.30375533085578</v>
      </c>
      <c r="G307" s="4">
        <f t="shared" si="49"/>
        <v>107.24234437178717</v>
      </c>
      <c r="J307" s="2">
        <f t="shared" si="50"/>
        <v>-14.581930632382637</v>
      </c>
      <c r="K307">
        <f t="shared" si="54"/>
        <v>2881</v>
      </c>
      <c r="N307" s="2">
        <f t="shared" si="51"/>
        <v>249.89362970137313</v>
      </c>
      <c r="O307">
        <f t="shared" si="55"/>
        <v>2881</v>
      </c>
      <c r="P307" s="2">
        <f t="shared" si="52"/>
        <v>264.47556033375577</v>
      </c>
    </row>
    <row r="308" spans="1:16" x14ac:dyDescent="0.25">
      <c r="A308">
        <f t="shared" si="46"/>
        <v>2756</v>
      </c>
      <c r="B308" s="2">
        <f t="shared" si="47"/>
        <v>487.79257845816733</v>
      </c>
      <c r="E308">
        <f t="shared" si="53"/>
        <v>2756</v>
      </c>
      <c r="F308" s="2">
        <f t="shared" si="48"/>
        <v>595.47091425845611</v>
      </c>
      <c r="G308" s="4">
        <f t="shared" si="49"/>
        <v>107.67833580028878</v>
      </c>
      <c r="J308" s="2">
        <f t="shared" si="50"/>
        <v>-16.52198158897761</v>
      </c>
      <c r="K308">
        <f t="shared" si="54"/>
        <v>2891</v>
      </c>
      <c r="N308" s="2">
        <f t="shared" si="51"/>
        <v>248.25892017070817</v>
      </c>
      <c r="O308">
        <f t="shared" si="55"/>
        <v>2891</v>
      </c>
      <c r="P308" s="2">
        <f t="shared" si="52"/>
        <v>264.78090175968578</v>
      </c>
    </row>
    <row r="309" spans="1:16" x14ac:dyDescent="0.25">
      <c r="A309">
        <f t="shared" si="46"/>
        <v>2766</v>
      </c>
      <c r="B309" s="2">
        <f t="shared" si="47"/>
        <v>487.52370663985278</v>
      </c>
      <c r="E309">
        <f t="shared" si="53"/>
        <v>2766</v>
      </c>
      <c r="F309" s="2">
        <f t="shared" si="48"/>
        <v>595.6381839492326</v>
      </c>
      <c r="G309" s="4">
        <f t="shared" si="49"/>
        <v>108.11447730937982</v>
      </c>
      <c r="J309" s="2">
        <f t="shared" si="50"/>
        <v>-18.462270499306442</v>
      </c>
      <c r="K309">
        <f t="shared" si="54"/>
        <v>2901</v>
      </c>
      <c r="N309" s="2">
        <f t="shared" si="51"/>
        <v>246.62336652201924</v>
      </c>
      <c r="O309">
        <f t="shared" si="55"/>
        <v>2901</v>
      </c>
      <c r="P309" s="2">
        <f t="shared" si="52"/>
        <v>265.08563702132568</v>
      </c>
    </row>
    <row r="310" spans="1:16" x14ac:dyDescent="0.25">
      <c r="A310">
        <f t="shared" si="46"/>
        <v>2776</v>
      </c>
      <c r="B310" s="2">
        <f t="shared" si="47"/>
        <v>487.25479591204783</v>
      </c>
      <c r="E310">
        <f t="shared" si="53"/>
        <v>2776</v>
      </c>
      <c r="F310" s="2">
        <f t="shared" si="48"/>
        <v>595.80556259890182</v>
      </c>
      <c r="G310" s="4">
        <f t="shared" si="49"/>
        <v>108.55076668685399</v>
      </c>
      <c r="J310" s="2">
        <f t="shared" si="50"/>
        <v>-20.402794997311162</v>
      </c>
      <c r="K310">
        <f t="shared" si="54"/>
        <v>2911</v>
      </c>
      <c r="N310" s="2">
        <f t="shared" si="51"/>
        <v>244.98698169790748</v>
      </c>
      <c r="O310">
        <f t="shared" si="55"/>
        <v>2911</v>
      </c>
      <c r="P310" s="2">
        <f t="shared" si="52"/>
        <v>265.38977669521864</v>
      </c>
    </row>
    <row r="311" spans="1:16" x14ac:dyDescent="0.25">
      <c r="A311">
        <f t="shared" si="46"/>
        <v>2786</v>
      </c>
      <c r="B311" s="2">
        <f t="shared" si="47"/>
        <v>486.98584667710935</v>
      </c>
      <c r="E311">
        <f t="shared" si="53"/>
        <v>2786</v>
      </c>
      <c r="F311" s="2">
        <f t="shared" si="48"/>
        <v>595.97304844101927</v>
      </c>
      <c r="G311" s="4">
        <f t="shared" si="49"/>
        <v>108.98720176390992</v>
      </c>
      <c r="J311" s="2">
        <f t="shared" si="50"/>
        <v>-22.343552747917215</v>
      </c>
      <c r="K311">
        <f t="shared" si="54"/>
        <v>2921</v>
      </c>
      <c r="N311" s="2">
        <f t="shared" si="51"/>
        <v>243.34977838410487</v>
      </c>
      <c r="O311">
        <f t="shared" si="55"/>
        <v>2921</v>
      </c>
      <c r="P311" s="2">
        <f t="shared" si="52"/>
        <v>265.69333113202208</v>
      </c>
    </row>
    <row r="312" spans="1:16" x14ac:dyDescent="0.25">
      <c r="A312">
        <f t="shared" si="46"/>
        <v>2796</v>
      </c>
      <c r="B312" s="2">
        <f t="shared" si="47"/>
        <v>486.71685933192219</v>
      </c>
      <c r="E312">
        <f t="shared" si="53"/>
        <v>2796</v>
      </c>
      <c r="F312" s="2">
        <f t="shared" si="48"/>
        <v>596.14063974602345</v>
      </c>
      <c r="G312" s="4">
        <f t="shared" si="49"/>
        <v>109.42378041410126</v>
      </c>
      <c r="J312" s="2">
        <f t="shared" si="50"/>
        <v>-24.284541446532785</v>
      </c>
      <c r="K312">
        <f t="shared" si="54"/>
        <v>2931</v>
      </c>
      <c r="N312" s="2">
        <f t="shared" si="51"/>
        <v>241.71176901565116</v>
      </c>
      <c r="O312">
        <f t="shared" si="55"/>
        <v>2931</v>
      </c>
      <c r="P312" s="2">
        <f t="shared" si="52"/>
        <v>265.99631046218394</v>
      </c>
    </row>
    <row r="313" spans="1:16" x14ac:dyDescent="0.25">
      <c r="A313">
        <f t="shared" si="46"/>
        <v>2806</v>
      </c>
      <c r="B313" s="2">
        <f t="shared" si="47"/>
        <v>486.4478342679908</v>
      </c>
      <c r="E313">
        <f t="shared" si="53"/>
        <v>2806</v>
      </c>
      <c r="F313" s="2">
        <f t="shared" si="48"/>
        <v>596.30833482030823</v>
      </c>
      <c r="G313" s="4">
        <f t="shared" si="49"/>
        <v>109.86050055231743</v>
      </c>
      <c r="J313" s="2">
        <f t="shared" si="50"/>
        <v>-26.22575881855721</v>
      </c>
      <c r="K313">
        <f t="shared" si="54"/>
        <v>2941</v>
      </c>
      <c r="N313" s="2">
        <f t="shared" si="51"/>
        <v>240.07296578289902</v>
      </c>
      <c r="O313">
        <f t="shared" si="55"/>
        <v>2941</v>
      </c>
      <c r="P313" s="2">
        <f t="shared" si="52"/>
        <v>266.29872460145623</v>
      </c>
    </row>
    <row r="314" spans="1:16" x14ac:dyDescent="0.25">
      <c r="A314">
        <f t="shared" si="46"/>
        <v>2816</v>
      </c>
      <c r="B314" s="2">
        <f t="shared" si="47"/>
        <v>486.17877187152925</v>
      </c>
      <c r="E314">
        <f t="shared" si="53"/>
        <v>2816</v>
      </c>
      <c r="F314" s="2">
        <f t="shared" si="48"/>
        <v>596.47613200532192</v>
      </c>
      <c r="G314" s="4">
        <f t="shared" si="49"/>
        <v>110.29736013379267</v>
      </c>
      <c r="J314" s="2">
        <f t="shared" si="50"/>
        <v>-28.167202618899637</v>
      </c>
      <c r="K314">
        <f t="shared" si="54"/>
        <v>2951</v>
      </c>
      <c r="N314" s="2">
        <f t="shared" si="51"/>
        <v>238.43338063735183</v>
      </c>
      <c r="O314">
        <f t="shared" si="55"/>
        <v>2951</v>
      </c>
      <c r="P314" s="2">
        <f t="shared" si="52"/>
        <v>266.60058325625147</v>
      </c>
    </row>
    <row r="315" spans="1:16" x14ac:dyDescent="0.25">
      <c r="A315">
        <f t="shared" si="46"/>
        <v>2826</v>
      </c>
      <c r="B315" s="2">
        <f t="shared" si="47"/>
        <v>485.9096725235492</v>
      </c>
      <c r="E315">
        <f t="shared" si="53"/>
        <v>2826</v>
      </c>
      <c r="F315" s="2">
        <f t="shared" si="48"/>
        <v>596.64402967669253</v>
      </c>
      <c r="G315" s="4">
        <f t="shared" si="49"/>
        <v>110.73435715314332</v>
      </c>
      <c r="J315" s="2">
        <f t="shared" si="50"/>
        <v>-30.108870631505624</v>
      </c>
      <c r="K315">
        <f t="shared" si="54"/>
        <v>2961</v>
      </c>
      <c r="N315" s="2">
        <f t="shared" si="51"/>
        <v>236.79302529733991</v>
      </c>
      <c r="O315">
        <f t="shared" si="55"/>
        <v>2961</v>
      </c>
      <c r="P315" s="2">
        <f t="shared" si="52"/>
        <v>266.90189592884553</v>
      </c>
    </row>
    <row r="316" spans="1:16" x14ac:dyDescent="0.25">
      <c r="A316">
        <f t="shared" si="46"/>
        <v>2836</v>
      </c>
      <c r="B316" s="2">
        <f t="shared" si="47"/>
        <v>485.64053659994647</v>
      </c>
      <c r="E316">
        <f t="shared" si="53"/>
        <v>2836</v>
      </c>
      <c r="F316" s="2">
        <f t="shared" si="48"/>
        <v>596.81202624337789</v>
      </c>
      <c r="G316" s="4">
        <f t="shared" si="49"/>
        <v>111.17148964343141</v>
      </c>
      <c r="J316" s="2">
        <f t="shared" si="50"/>
        <v>-32.050760668893986</v>
      </c>
      <c r="K316">
        <f t="shared" si="54"/>
        <v>2971</v>
      </c>
      <c r="N316" s="2">
        <f t="shared" si="51"/>
        <v>235.15191125353999</v>
      </c>
      <c r="O316">
        <f t="shared" si="55"/>
        <v>2971</v>
      </c>
      <c r="P316" s="2">
        <f t="shared" si="52"/>
        <v>267.20267192243398</v>
      </c>
    </row>
    <row r="317" spans="1:16" x14ac:dyDescent="0.25">
      <c r="A317">
        <f t="shared" si="46"/>
        <v>2846</v>
      </c>
      <c r="B317" s="2">
        <f t="shared" si="47"/>
        <v>485.37136447158559</v>
      </c>
      <c r="E317">
        <f t="shared" si="53"/>
        <v>2846</v>
      </c>
      <c r="F317" s="2">
        <f t="shared" si="48"/>
        <v>596.98012014684036</v>
      </c>
      <c r="G317" s="4">
        <f t="shared" si="49"/>
        <v>111.60875567525477</v>
      </c>
      <c r="J317" s="2">
        <f t="shared" si="50"/>
        <v>-33.992870571701587</v>
      </c>
      <c r="K317">
        <f t="shared" si="54"/>
        <v>2981</v>
      </c>
      <c r="N317" s="2">
        <f t="shared" si="51"/>
        <v>233.51004977434275</v>
      </c>
      <c r="O317">
        <f t="shared" si="55"/>
        <v>2981</v>
      </c>
      <c r="P317" s="2">
        <f t="shared" si="52"/>
        <v>267.50292034604433</v>
      </c>
    </row>
    <row r="318" spans="1:16" x14ac:dyDescent="0.25">
      <c r="A318">
        <f t="shared" si="46"/>
        <v>2856</v>
      </c>
      <c r="B318" s="2">
        <f t="shared" si="47"/>
        <v>485.10215650438312</v>
      </c>
      <c r="E318">
        <f t="shared" si="53"/>
        <v>2856</v>
      </c>
      <c r="F318" s="2">
        <f t="shared" si="48"/>
        <v>597.14830986024538</v>
      </c>
      <c r="G318" s="4">
        <f t="shared" si="49"/>
        <v>112.04615335586226</v>
      </c>
      <c r="J318" s="2">
        <f t="shared" si="50"/>
        <v>-35.935198208236898</v>
      </c>
      <c r="K318">
        <f t="shared" si="54"/>
        <v>2991</v>
      </c>
      <c r="N318" s="2">
        <f t="shared" si="51"/>
        <v>231.86745191107326</v>
      </c>
      <c r="O318">
        <f t="shared" si="55"/>
        <v>2991</v>
      </c>
      <c r="P318" s="2">
        <f t="shared" si="52"/>
        <v>267.80265011931016</v>
      </c>
    </row>
    <row r="319" spans="1:16" x14ac:dyDescent="0.25">
      <c r="A319">
        <f t="shared" si="46"/>
        <v>2866</v>
      </c>
      <c r="B319" s="2">
        <f t="shared" si="47"/>
        <v>484.83291305938872</v>
      </c>
      <c r="E319">
        <f t="shared" si="53"/>
        <v>2866</v>
      </c>
      <c r="F319" s="2">
        <f t="shared" si="48"/>
        <v>597.31659388768207</v>
      </c>
      <c r="G319" s="4">
        <f t="shared" si="49"/>
        <v>112.48368082829336</v>
      </c>
      <c r="J319" s="2">
        <f t="shared" si="50"/>
        <v>-37.877741474042296</v>
      </c>
      <c r="K319">
        <f t="shared" ref="K319:K350" si="56">K318+$B$16</f>
        <v>3001</v>
      </c>
      <c r="N319" s="2">
        <f t="shared" si="51"/>
        <v>230.22412850306898</v>
      </c>
      <c r="O319">
        <f t="shared" si="55"/>
        <v>3001</v>
      </c>
      <c r="P319" s="2">
        <f t="shared" si="52"/>
        <v>268.10186997711128</v>
      </c>
    </row>
    <row r="320" spans="1:16" x14ac:dyDescent="0.25">
      <c r="A320">
        <f t="shared" si="46"/>
        <v>2876</v>
      </c>
      <c r="B320" s="2">
        <f t="shared" si="47"/>
        <v>484.56363449286522</v>
      </c>
      <c r="E320">
        <f t="shared" si="53"/>
        <v>2876</v>
      </c>
      <c r="F320" s="2">
        <f t="shared" si="48"/>
        <v>597.48497076340709</v>
      </c>
      <c r="G320" s="4">
        <f t="shared" si="49"/>
        <v>112.92133627054187</v>
      </c>
      <c r="J320" s="2">
        <f t="shared" si="50"/>
        <v>-39.820498291464105</v>
      </c>
      <c r="K320">
        <f t="shared" si="56"/>
        <v>3011</v>
      </c>
      <c r="N320" s="2">
        <f t="shared" si="51"/>
        <v>228.58009018261953</v>
      </c>
      <c r="O320">
        <f t="shared" si="55"/>
        <v>3011</v>
      </c>
      <c r="P320" s="2">
        <f t="shared" si="52"/>
        <v>268.40058847408363</v>
      </c>
    </row>
    <row r="321" spans="1:16" x14ac:dyDescent="0.25">
      <c r="A321">
        <f t="shared" si="46"/>
        <v>2886</v>
      </c>
      <c r="B321" s="2">
        <f t="shared" si="47"/>
        <v>484.29432115636695</v>
      </c>
      <c r="E321">
        <f t="shared" si="53"/>
        <v>2886</v>
      </c>
      <c r="F321" s="2">
        <f t="shared" si="48"/>
        <v>597.65343905110876</v>
      </c>
      <c r="G321" s="4">
        <f t="shared" si="49"/>
        <v>113.35911789474181</v>
      </c>
      <c r="J321" s="2">
        <f t="shared" si="50"/>
        <v>-41.763466609230704</v>
      </c>
      <c r="K321">
        <f t="shared" si="56"/>
        <v>3021</v>
      </c>
      <c r="N321" s="2">
        <f t="shared" si="51"/>
        <v>226.93534737977217</v>
      </c>
      <c r="O321">
        <f t="shared" si="55"/>
        <v>3021</v>
      </c>
      <c r="P321" s="2">
        <f t="shared" si="52"/>
        <v>268.69881398900287</v>
      </c>
    </row>
    <row r="322" spans="1:16" x14ac:dyDescent="0.25">
      <c r="A322">
        <f t="shared" si="46"/>
        <v>2896</v>
      </c>
      <c r="B322" s="2">
        <f t="shared" si="47"/>
        <v>484.02497339681628</v>
      </c>
      <c r="E322">
        <f t="shared" si="53"/>
        <v>2896</v>
      </c>
      <c r="F322" s="2">
        <f t="shared" si="48"/>
        <v>597.82199734319272</v>
      </c>
      <c r="G322" s="4">
        <f t="shared" si="49"/>
        <v>113.79702394637644</v>
      </c>
      <c r="J322" s="2">
        <f t="shared" si="50"/>
        <v>-43.706644402039274</v>
      </c>
      <c r="K322">
        <f t="shared" si="56"/>
        <v>3031</v>
      </c>
      <c r="N322" s="2">
        <f t="shared" si="51"/>
        <v>225.2899103270077</v>
      </c>
      <c r="O322">
        <f t="shared" si="55"/>
        <v>3031</v>
      </c>
      <c r="P322" s="2">
        <f t="shared" si="52"/>
        <v>268.99655472904698</v>
      </c>
    </row>
    <row r="323" spans="1:16" x14ac:dyDescent="0.25">
      <c r="A323">
        <f t="shared" si="46"/>
        <v>2906</v>
      </c>
      <c r="B323" s="2">
        <f t="shared" si="47"/>
        <v>483.75559155657913</v>
      </c>
      <c r="E323">
        <f t="shared" si="53"/>
        <v>2906</v>
      </c>
      <c r="F323" s="2">
        <f t="shared" si="48"/>
        <v>597.99064426008761</v>
      </c>
      <c r="G323" s="4">
        <f t="shared" si="49"/>
        <v>114.23505270350847</v>
      </c>
      <c r="J323" s="2">
        <f t="shared" si="50"/>
        <v>-45.650029670148911</v>
      </c>
      <c r="K323">
        <f t="shared" si="56"/>
        <v>3041</v>
      </c>
      <c r="N323" s="2">
        <f t="shared" si="51"/>
        <v>223.64378906379079</v>
      </c>
      <c r="O323">
        <f t="shared" si="55"/>
        <v>3041</v>
      </c>
      <c r="P323" s="2">
        <f t="shared" si="52"/>
        <v>269.2938187339397</v>
      </c>
    </row>
    <row r="324" spans="1:16" x14ac:dyDescent="0.25">
      <c r="A324">
        <f t="shared" si="46"/>
        <v>2916</v>
      </c>
      <c r="B324" s="2">
        <f t="shared" si="47"/>
        <v>483.48617597353876</v>
      </c>
      <c r="E324">
        <f t="shared" si="53"/>
        <v>2916</v>
      </c>
      <c r="F324" s="2">
        <f t="shared" si="48"/>
        <v>598.15937844956943</v>
      </c>
      <c r="G324" s="4">
        <f t="shared" si="49"/>
        <v>114.67320247603067</v>
      </c>
      <c r="J324" s="2">
        <f t="shared" si="50"/>
        <v>-47.593620438982612</v>
      </c>
      <c r="K324">
        <f t="shared" si="56"/>
        <v>3051</v>
      </c>
      <c r="N324" s="2">
        <f t="shared" si="51"/>
        <v>221.9969934409973</v>
      </c>
      <c r="O324">
        <f t="shared" si="55"/>
        <v>3051</v>
      </c>
      <c r="P324" s="2">
        <f t="shared" si="52"/>
        <v>269.59061387997991</v>
      </c>
    </row>
    <row r="325" spans="1:16" x14ac:dyDescent="0.25">
      <c r="A325">
        <f t="shared" si="46"/>
        <v>2926</v>
      </c>
      <c r="B325" s="2">
        <f t="shared" si="47"/>
        <v>483.21672698116811</v>
      </c>
      <c r="E325">
        <f t="shared" si="53"/>
        <v>2926</v>
      </c>
      <c r="F325" s="2">
        <f t="shared" si="48"/>
        <v>598.32819858610583</v>
      </c>
      <c r="G325" s="4">
        <f t="shared" si="49"/>
        <v>115.11147160493772</v>
      </c>
      <c r="J325" s="2">
        <f t="shared" si="50"/>
        <v>-49.537414758735736</v>
      </c>
      <c r="K325">
        <f t="shared" si="56"/>
        <v>3061</v>
      </c>
      <c r="N325" s="2">
        <f t="shared" si="51"/>
        <v>220.34953312522418</v>
      </c>
      <c r="O325">
        <f t="shared" si="55"/>
        <v>3061</v>
      </c>
      <c r="P325" s="2">
        <f t="shared" si="52"/>
        <v>269.88694788395992</v>
      </c>
    </row>
    <row r="326" spans="1:16" x14ac:dyDescent="0.25">
      <c r="A326">
        <f t="shared" si="46"/>
        <v>2936</v>
      </c>
      <c r="B326" s="2">
        <f t="shared" si="47"/>
        <v>482.94724490860096</v>
      </c>
      <c r="E326">
        <f t="shared" si="53"/>
        <v>2936</v>
      </c>
      <c r="F326" s="2">
        <f t="shared" si="48"/>
        <v>598.49710337021793</v>
      </c>
      <c r="G326" s="4">
        <f t="shared" si="49"/>
        <v>115.54985846161696</v>
      </c>
      <c r="J326" s="2">
        <f t="shared" si="50"/>
        <v>-51.481410703991742</v>
      </c>
      <c r="K326">
        <f t="shared" si="56"/>
        <v>3071</v>
      </c>
      <c r="N326" s="2">
        <f t="shared" si="51"/>
        <v>218.70141760298412</v>
      </c>
      <c r="O326">
        <f t="shared" si="55"/>
        <v>3071</v>
      </c>
      <c r="P326" s="2">
        <f t="shared" si="52"/>
        <v>270.18282830697586</v>
      </c>
    </row>
    <row r="327" spans="1:16" x14ac:dyDescent="0.25">
      <c r="A327">
        <f t="shared" si="46"/>
        <v>2946</v>
      </c>
      <c r="B327" s="2">
        <f t="shared" si="47"/>
        <v>482.67773008070151</v>
      </c>
      <c r="E327">
        <f t="shared" si="53"/>
        <v>2946</v>
      </c>
      <c r="F327" s="2">
        <f t="shared" si="48"/>
        <v>598.66609152785986</v>
      </c>
      <c r="G327" s="4">
        <f t="shared" si="49"/>
        <v>115.98836144715835</v>
      </c>
      <c r="J327" s="2">
        <f t="shared" si="50"/>
        <v>-53.425606373346</v>
      </c>
      <c r="K327">
        <f t="shared" si="56"/>
        <v>3081</v>
      </c>
      <c r="N327" s="2">
        <f t="shared" si="51"/>
        <v>217.0526561847887</v>
      </c>
      <c r="O327">
        <f t="shared" si="55"/>
        <v>3081</v>
      </c>
      <c r="P327" s="2">
        <f t="shared" si="52"/>
        <v>270.4782625581347</v>
      </c>
    </row>
    <row r="328" spans="1:16" x14ac:dyDescent="0.25">
      <c r="A328">
        <f t="shared" si="46"/>
        <v>2956</v>
      </c>
      <c r="B328" s="2">
        <f t="shared" si="47"/>
        <v>482.40818281813284</v>
      </c>
      <c r="E328">
        <f t="shared" si="53"/>
        <v>2956</v>
      </c>
      <c r="F328" s="2">
        <f t="shared" si="48"/>
        <v>598.8351618098161</v>
      </c>
      <c r="G328" s="4">
        <f t="shared" si="49"/>
        <v>116.42697899168326</v>
      </c>
      <c r="J328" s="2">
        <f t="shared" si="50"/>
        <v>-55.36999988903483</v>
      </c>
      <c r="K328">
        <f t="shared" si="56"/>
        <v>3091</v>
      </c>
      <c r="N328" s="2">
        <f t="shared" si="51"/>
        <v>215.40325800912404</v>
      </c>
      <c r="O328">
        <f t="shared" si="55"/>
        <v>3091</v>
      </c>
      <c r="P328" s="2">
        <f t="shared" si="52"/>
        <v>270.77325789815887</v>
      </c>
    </row>
    <row r="329" spans="1:16" x14ac:dyDescent="0.25">
      <c r="A329">
        <f t="shared" si="46"/>
        <v>2966</v>
      </c>
      <c r="B329" s="2">
        <f t="shared" si="47"/>
        <v>482.1386034374238</v>
      </c>
      <c r="E329">
        <f t="shared" si="53"/>
        <v>2966</v>
      </c>
      <c r="F329" s="2">
        <f t="shared" si="48"/>
        <v>599.00431299111403</v>
      </c>
      <c r="G329" s="4">
        <f t="shared" si="49"/>
        <v>116.86570955369024</v>
      </c>
      <c r="J329" s="2">
        <f t="shared" si="50"/>
        <v>-57.314589396572615</v>
      </c>
      <c r="K329">
        <f t="shared" si="56"/>
        <v>3101</v>
      </c>
      <c r="N329" s="2">
        <f t="shared" si="51"/>
        <v>213.7532320463211</v>
      </c>
      <c r="O329">
        <f t="shared" si="55"/>
        <v>3101</v>
      </c>
      <c r="P329" s="2">
        <f t="shared" si="52"/>
        <v>271.06782144289372</v>
      </c>
    </row>
    <row r="330" spans="1:16" x14ac:dyDescent="0.25">
      <c r="A330">
        <f t="shared" si="46"/>
        <v>2976</v>
      </c>
      <c r="B330" s="2">
        <f t="shared" si="47"/>
        <v>481.86899225103502</v>
      </c>
      <c r="E330">
        <f t="shared" si="53"/>
        <v>2976</v>
      </c>
      <c r="F330" s="2">
        <f t="shared" si="48"/>
        <v>599.17354387045452</v>
      </c>
      <c r="G330" s="4">
        <f t="shared" si="49"/>
        <v>117.3045516194195</v>
      </c>
      <c r="J330" s="2">
        <f t="shared" si="50"/>
        <v>-59.259373064395618</v>
      </c>
      <c r="K330">
        <f t="shared" si="56"/>
        <v>3111</v>
      </c>
      <c r="N330" s="2">
        <f t="shared" si="51"/>
        <v>212.10258710232495</v>
      </c>
      <c r="O330">
        <f t="shared" si="55"/>
        <v>3111</v>
      </c>
      <c r="P330" s="2">
        <f t="shared" si="52"/>
        <v>271.36196016672056</v>
      </c>
    </row>
    <row r="331" spans="1:16" x14ac:dyDescent="0.25">
      <c r="A331">
        <f t="shared" si="46"/>
        <v>2986</v>
      </c>
      <c r="B331" s="2">
        <f t="shared" si="47"/>
        <v>481.59934956742342</v>
      </c>
      <c r="E331">
        <f t="shared" si="53"/>
        <v>2986</v>
      </c>
      <c r="F331" s="2">
        <f t="shared" si="48"/>
        <v>599.34285326965619</v>
      </c>
      <c r="G331" s="4">
        <f t="shared" si="49"/>
        <v>117.74350370223277</v>
      </c>
      <c r="J331" s="2">
        <f t="shared" si="50"/>
        <v>-61.204349083510465</v>
      </c>
      <c r="K331">
        <f t="shared" si="56"/>
        <v>3121</v>
      </c>
      <c r="N331" s="2">
        <f t="shared" si="51"/>
        <v>210.45133182236469</v>
      </c>
      <c r="O331">
        <f t="shared" si="55"/>
        <v>3121</v>
      </c>
      <c r="P331" s="2">
        <f t="shared" si="52"/>
        <v>271.65568090587516</v>
      </c>
    </row>
    <row r="332" spans="1:16" x14ac:dyDescent="0.25">
      <c r="A332">
        <f t="shared" si="46"/>
        <v>2996</v>
      </c>
      <c r="B332" s="2">
        <f t="shared" si="47"/>
        <v>481.32967569110531</v>
      </c>
      <c r="E332">
        <f t="shared" si="53"/>
        <v>2996</v>
      </c>
      <c r="F332" s="2">
        <f t="shared" si="48"/>
        <v>599.51224003311586</v>
      </c>
      <c r="G332" s="4">
        <f t="shared" si="49"/>
        <v>118.18256434201055</v>
      </c>
      <c r="J332" s="2">
        <f t="shared" si="50"/>
        <v>-63.149515667151718</v>
      </c>
      <c r="K332">
        <f t="shared" si="56"/>
        <v>3131</v>
      </c>
      <c r="N332" s="2">
        <f t="shared" si="51"/>
        <v>208.79947469452833</v>
      </c>
      <c r="O332">
        <f t="shared" si="55"/>
        <v>3131</v>
      </c>
      <c r="P332" s="2">
        <f t="shared" si="52"/>
        <v>271.94899036168005</v>
      </c>
    </row>
    <row r="333" spans="1:16" x14ac:dyDescent="0.25">
      <c r="A333">
        <f t="shared" si="46"/>
        <v>3006</v>
      </c>
      <c r="B333" s="2">
        <f t="shared" si="47"/>
        <v>481.05997092271883</v>
      </c>
      <c r="E333">
        <f t="shared" si="53"/>
        <v>3006</v>
      </c>
      <c r="F333" s="2">
        <f t="shared" si="48"/>
        <v>599.68170302728367</v>
      </c>
      <c r="G333" s="4">
        <f t="shared" si="49"/>
        <v>118.62173210456484</v>
      </c>
      <c r="J333" s="2">
        <f t="shared" si="50"/>
        <v>-65.09487105044343</v>
      </c>
      <c r="K333">
        <f t="shared" si="56"/>
        <v>3141</v>
      </c>
      <c r="N333" s="2">
        <f t="shared" si="51"/>
        <v>207.14702405324459</v>
      </c>
      <c r="O333">
        <f t="shared" si="55"/>
        <v>3141</v>
      </c>
      <c r="P333" s="2">
        <f t="shared" si="52"/>
        <v>272.24189510368802</v>
      </c>
    </row>
    <row r="334" spans="1:16" x14ac:dyDescent="0.25">
      <c r="A334">
        <f t="shared" si="46"/>
        <v>3016</v>
      </c>
      <c r="B334" s="2">
        <f t="shared" si="47"/>
        <v>480.79023555908492</v>
      </c>
      <c r="E334">
        <f t="shared" si="53"/>
        <v>3016</v>
      </c>
      <c r="F334" s="2">
        <f t="shared" si="48"/>
        <v>599.85124114015184</v>
      </c>
      <c r="G334" s="4">
        <f t="shared" si="49"/>
        <v>119.06100558106692</v>
      </c>
      <c r="J334" s="2">
        <f t="shared" si="50"/>
        <v>-67.040413490067863</v>
      </c>
      <c r="K334">
        <f t="shared" si="56"/>
        <v>3151</v>
      </c>
      <c r="N334" s="2">
        <f t="shared" si="51"/>
        <v>205.49398808267409</v>
      </c>
      <c r="O334">
        <f t="shared" si="55"/>
        <v>3151</v>
      </c>
      <c r="P334" s="2">
        <f t="shared" si="52"/>
        <v>272.53440157274196</v>
      </c>
    </row>
    <row r="335" spans="1:16" x14ac:dyDescent="0.25">
      <c r="A335">
        <f t="shared" si="46"/>
        <v>3026</v>
      </c>
      <c r="B335" s="2">
        <f t="shared" si="47"/>
        <v>480.52046989326698</v>
      </c>
      <c r="E335">
        <f t="shared" si="53"/>
        <v>3026</v>
      </c>
      <c r="F335" s="2">
        <f t="shared" si="48"/>
        <v>600.02085328075748</v>
      </c>
      <c r="G335" s="4">
        <f t="shared" si="49"/>
        <v>119.5003833874905</v>
      </c>
      <c r="J335" s="2">
        <f t="shared" si="50"/>
        <v>-68.986141263940112</v>
      </c>
      <c r="K335">
        <f t="shared" si="56"/>
        <v>3161</v>
      </c>
      <c r="N335" s="2">
        <f t="shared" si="51"/>
        <v>203.84037482001389</v>
      </c>
      <c r="O335">
        <f t="shared" si="55"/>
        <v>3161</v>
      </c>
      <c r="P335" s="2">
        <f t="shared" si="52"/>
        <v>272.826516083954</v>
      </c>
    </row>
    <row r="336" spans="1:16" x14ac:dyDescent="0.25">
      <c r="A336">
        <f t="shared" si="46"/>
        <v>3036</v>
      </c>
      <c r="B336" s="2">
        <f t="shared" si="47"/>
        <v>480.25067421462973</v>
      </c>
      <c r="E336">
        <f t="shared" si="53"/>
        <v>3036</v>
      </c>
      <c r="F336" s="2">
        <f t="shared" si="48"/>
        <v>600.19053837869899</v>
      </c>
      <c r="G336" s="4">
        <f t="shared" si="49"/>
        <v>119.93986416406926</v>
      </c>
      <c r="J336" s="2">
        <f t="shared" si="50"/>
        <v>-70.932052670887742</v>
      </c>
      <c r="K336">
        <f t="shared" si="56"/>
        <v>3171</v>
      </c>
      <c r="N336" s="2">
        <f t="shared" si="51"/>
        <v>202.18619215871649</v>
      </c>
      <c r="O336">
        <f t="shared" si="55"/>
        <v>3171</v>
      </c>
      <c r="P336" s="2">
        <f t="shared" si="52"/>
        <v>273.11824482960424</v>
      </c>
    </row>
    <row r="337" spans="1:16" x14ac:dyDescent="0.25">
      <c r="A337">
        <f t="shared" ref="A337:A350" si="57">A336+$B$16</f>
        <v>3046</v>
      </c>
      <c r="B337" s="2">
        <f t="shared" si="47"/>
        <v>479.98084880889684</v>
      </c>
      <c r="E337">
        <f t="shared" si="53"/>
        <v>3046</v>
      </c>
      <c r="F337" s="2">
        <f t="shared" si="48"/>
        <v>600.36029538366517</v>
      </c>
      <c r="G337" s="4">
        <f t="shared" si="49"/>
        <v>120.37944657476834</v>
      </c>
      <c r="J337" s="2">
        <f t="shared" si="50"/>
        <v>-72.878146030337234</v>
      </c>
      <c r="K337">
        <f t="shared" si="56"/>
        <v>3181</v>
      </c>
      <c r="N337" s="2">
        <f t="shared" si="51"/>
        <v>200.53144785162641</v>
      </c>
      <c r="O337">
        <f t="shared" si="55"/>
        <v>3181</v>
      </c>
      <c r="P337" s="2">
        <f t="shared" si="52"/>
        <v>273.40959388196364</v>
      </c>
    </row>
    <row r="338" spans="1:16" x14ac:dyDescent="0.25">
      <c r="A338">
        <f t="shared" si="57"/>
        <v>3056</v>
      </c>
      <c r="B338" s="2">
        <f t="shared" si="47"/>
        <v>479.71099395820761</v>
      </c>
      <c r="E338">
        <f t="shared" si="53"/>
        <v>3056</v>
      </c>
      <c r="F338" s="2">
        <f t="shared" si="48"/>
        <v>600.53012326497674</v>
      </c>
      <c r="G338" s="4">
        <f t="shared" si="49"/>
        <v>120.81912930676913</v>
      </c>
      <c r="J338" s="2">
        <f t="shared" si="50"/>
        <v>-74.824419682005669</v>
      </c>
      <c r="K338">
        <f t="shared" si="56"/>
        <v>3191</v>
      </c>
      <c r="N338" s="2">
        <f t="shared" si="51"/>
        <v>198.87614951403697</v>
      </c>
      <c r="O338">
        <f t="shared" si="55"/>
        <v>3191</v>
      </c>
      <c r="P338" s="2">
        <f t="shared" si="52"/>
        <v>273.70056919604264</v>
      </c>
    </row>
    <row r="339" spans="1:16" x14ac:dyDescent="0.25">
      <c r="A339">
        <f t="shared" si="57"/>
        <v>3066</v>
      </c>
      <c r="B339" s="2">
        <f t="shared" ref="B339:B402" si="58">FOCUS-(SQRT(POWER(VERTEX_V1,2)*(1+(POWER(A339,2)/POWER(B_V1,2))))*$J$1)</f>
        <v>479.44110994117239</v>
      </c>
      <c r="E339">
        <f t="shared" si="53"/>
        <v>3066</v>
      </c>
      <c r="F339" s="2">
        <f t="shared" ref="F339:F402" si="59">FOCUS-(SQRT(POWER(VERTEX_V2,2)*(1+(POWER($B$1-E339,2)/POWER(B_V2,2))))*$J$2)</f>
        <v>600.70002101114017</v>
      </c>
      <c r="G339" s="4">
        <f t="shared" ref="G339:G350" si="60">ABS(F339-B339)</f>
        <v>121.25891106996778</v>
      </c>
      <c r="J339" s="2">
        <f t="shared" ref="J339:J402" si="61">FOCUS+(SQRT(POWER(VERTEX_H1,2)*(1+(POWER(K339,2)/POWER(B_H1,2))))*$J$3)</f>
        <v>-76.770871985597182</v>
      </c>
      <c r="K339">
        <f t="shared" si="56"/>
        <v>3201</v>
      </c>
      <c r="N339" s="2">
        <f t="shared" ref="N339:N402" si="62">FOCUS+(SQRT(POWER(VERTEX_H2,2)*(1+(POWER($B$1-O339,2)/POWER(B_H2,2))))*$J$4)</f>
        <v>197.22030462666902</v>
      </c>
      <c r="O339">
        <f t="shared" si="55"/>
        <v>3201</v>
      </c>
      <c r="P339" s="2">
        <f t="shared" ref="P339:P350" si="63">ABS(N339-J339)</f>
        <v>273.9911766122662</v>
      </c>
    </row>
    <row r="340" spans="1:16" x14ac:dyDescent="0.25">
      <c r="A340">
        <f t="shared" si="57"/>
        <v>3076</v>
      </c>
      <c r="B340" s="2">
        <f t="shared" si="58"/>
        <v>479.17119703292713</v>
      </c>
      <c r="E340">
        <f t="shared" si="53"/>
        <v>3076</v>
      </c>
      <c r="F340" s="2">
        <f t="shared" si="59"/>
        <v>600.86998762941346</v>
      </c>
      <c r="G340" s="4">
        <f t="shared" si="60"/>
        <v>121.69879059648633</v>
      </c>
      <c r="J340" s="2">
        <f t="shared" si="61"/>
        <v>-78.717501320506017</v>
      </c>
      <c r="K340">
        <f t="shared" si="56"/>
        <v>3211</v>
      </c>
      <c r="N340" s="2">
        <f t="shared" si="62"/>
        <v>195.56392053857462</v>
      </c>
      <c r="O340">
        <f t="shared" si="55"/>
        <v>3211</v>
      </c>
      <c r="P340" s="2">
        <f t="shared" si="63"/>
        <v>274.28142185908064</v>
      </c>
    </row>
    <row r="341" spans="1:16" x14ac:dyDescent="0.25">
      <c r="A341">
        <f t="shared" si="57"/>
        <v>3086</v>
      </c>
      <c r="B341" s="2">
        <f t="shared" si="58"/>
        <v>478.90125550518701</v>
      </c>
      <c r="E341">
        <f t="shared" si="53"/>
        <v>3086</v>
      </c>
      <c r="F341" s="2">
        <f t="shared" si="59"/>
        <v>601.04002214538332</v>
      </c>
      <c r="G341" s="4">
        <f t="shared" si="60"/>
        <v>122.13876664019631</v>
      </c>
      <c r="J341" s="2">
        <f t="shared" si="61"/>
        <v>-80.66430608552389</v>
      </c>
      <c r="K341">
        <f t="shared" si="56"/>
        <v>3221</v>
      </c>
      <c r="N341" s="2">
        <f t="shared" si="62"/>
        <v>193.90700446996669</v>
      </c>
      <c r="O341">
        <f t="shared" si="55"/>
        <v>3221</v>
      </c>
      <c r="P341" s="2">
        <f t="shared" si="63"/>
        <v>274.57131055549058</v>
      </c>
    </row>
    <row r="342" spans="1:16" x14ac:dyDescent="0.25">
      <c r="A342">
        <f t="shared" si="57"/>
        <v>3096</v>
      </c>
      <c r="B342" s="2">
        <f t="shared" si="58"/>
        <v>478.63128562629885</v>
      </c>
      <c r="E342">
        <f t="shared" si="53"/>
        <v>3096</v>
      </c>
      <c r="F342" s="2">
        <f t="shared" si="59"/>
        <v>601.21012360255327</v>
      </c>
      <c r="G342" s="4">
        <f t="shared" si="60"/>
        <v>122.57883797625442</v>
      </c>
      <c r="J342" s="2">
        <f t="shared" si="61"/>
        <v>-82.611284698552709</v>
      </c>
      <c r="K342">
        <f t="shared" si="56"/>
        <v>3231</v>
      </c>
      <c r="N342" s="2">
        <f t="shared" si="62"/>
        <v>192.24956351497838</v>
      </c>
      <c r="O342">
        <f t="shared" si="55"/>
        <v>3231</v>
      </c>
      <c r="P342" s="2">
        <f t="shared" si="63"/>
        <v>274.86084821353109</v>
      </c>
    </row>
    <row r="343" spans="1:16" x14ac:dyDescent="0.25">
      <c r="A343">
        <f t="shared" si="57"/>
        <v>3106</v>
      </c>
      <c r="B343" s="2">
        <f t="shared" si="58"/>
        <v>478.36128766129275</v>
      </c>
      <c r="E343">
        <f t="shared" si="53"/>
        <v>3106</v>
      </c>
      <c r="F343" s="2">
        <f t="shared" si="59"/>
        <v>601.38029106194267</v>
      </c>
      <c r="G343" s="4">
        <f t="shared" si="60"/>
        <v>123.01900340064992</v>
      </c>
      <c r="J343" s="2">
        <f t="shared" si="61"/>
        <v>-84.558435596322852</v>
      </c>
      <c r="K343">
        <f t="shared" si="56"/>
        <v>3241</v>
      </c>
      <c r="N343" s="2">
        <f t="shared" si="62"/>
        <v>190.591604644352</v>
      </c>
      <c r="O343">
        <f t="shared" si="55"/>
        <v>3241</v>
      </c>
      <c r="P343" s="2">
        <f t="shared" si="63"/>
        <v>275.15004024067485</v>
      </c>
    </row>
    <row r="344" spans="1:16" x14ac:dyDescent="0.25">
      <c r="A344">
        <f t="shared" si="57"/>
        <v>3116</v>
      </c>
      <c r="B344" s="2">
        <f t="shared" si="58"/>
        <v>478.09126187193277</v>
      </c>
      <c r="E344">
        <f t="shared" si="53"/>
        <v>3116</v>
      </c>
      <c r="F344" s="2">
        <f t="shared" si="59"/>
        <v>601.55052360169645</v>
      </c>
      <c r="G344" s="4">
        <f t="shared" si="60"/>
        <v>123.45926172976368</v>
      </c>
      <c r="J344" s="2">
        <f t="shared" si="61"/>
        <v>-86.505757234115322</v>
      </c>
      <c r="K344">
        <f t="shared" si="56"/>
        <v>3251</v>
      </c>
      <c r="N344" s="2">
        <f t="shared" si="62"/>
        <v>188.93313470806225</v>
      </c>
      <c r="O344">
        <f t="shared" si="55"/>
        <v>3251</v>
      </c>
      <c r="P344" s="2">
        <f t="shared" si="63"/>
        <v>275.43889194217758</v>
      </c>
    </row>
    <row r="345" spans="1:16" x14ac:dyDescent="0.25">
      <c r="A345">
        <f t="shared" si="57"/>
        <v>3126</v>
      </c>
      <c r="B345" s="2">
        <f t="shared" si="58"/>
        <v>477.82120851676666</v>
      </c>
      <c r="E345">
        <f t="shared" si="53"/>
        <v>3126</v>
      </c>
      <c r="F345" s="2">
        <f t="shared" si="59"/>
        <v>601.72082031670436</v>
      </c>
      <c r="G345" s="4">
        <f t="shared" si="60"/>
        <v>123.8996117999377</v>
      </c>
      <c r="J345" s="2">
        <f t="shared" si="61"/>
        <v>-88.453248085490259</v>
      </c>
      <c r="K345">
        <f t="shared" si="56"/>
        <v>3261</v>
      </c>
      <c r="N345" s="2">
        <f t="shared" si="62"/>
        <v>187.27416043787281</v>
      </c>
      <c r="O345">
        <f t="shared" si="55"/>
        <v>3261</v>
      </c>
      <c r="P345" s="2">
        <f t="shared" si="63"/>
        <v>275.72740852336307</v>
      </c>
    </row>
    <row r="346" spans="1:16" x14ac:dyDescent="0.25">
      <c r="A346">
        <f t="shared" si="57"/>
        <v>3136</v>
      </c>
      <c r="B346" s="2">
        <f t="shared" si="58"/>
        <v>477.55112785117467</v>
      </c>
      <c r="E346">
        <f t="shared" si="53"/>
        <v>3136</v>
      </c>
      <c r="F346" s="2">
        <f t="shared" si="59"/>
        <v>601.89118031823091</v>
      </c>
      <c r="G346" s="4">
        <f t="shared" si="60"/>
        <v>124.34005246705624</v>
      </c>
      <c r="J346" s="2">
        <f t="shared" si="61"/>
        <v>-90.40090664201864</v>
      </c>
      <c r="K346">
        <f t="shared" si="56"/>
        <v>3271</v>
      </c>
      <c r="N346" s="2">
        <f t="shared" si="62"/>
        <v>185.61468844983011</v>
      </c>
      <c r="O346">
        <f t="shared" si="55"/>
        <v>3271</v>
      </c>
      <c r="P346" s="2">
        <f t="shared" si="63"/>
        <v>276.01559509184875</v>
      </c>
    </row>
    <row r="347" spans="1:16" x14ac:dyDescent="0.25">
      <c r="A347">
        <f t="shared" si="57"/>
        <v>3146</v>
      </c>
      <c r="B347" s="2">
        <f t="shared" si="58"/>
        <v>477.28102012741749</v>
      </c>
      <c r="E347">
        <f t="shared" si="53"/>
        <v>3146</v>
      </c>
      <c r="F347" s="2">
        <f t="shared" si="59"/>
        <v>602.0616027335542</v>
      </c>
      <c r="G347" s="4">
        <f t="shared" si="60"/>
        <v>124.7805826061367</v>
      </c>
      <c r="J347" s="2">
        <f t="shared" si="61"/>
        <v>-92.34873141301955</v>
      </c>
      <c r="K347">
        <f t="shared" si="56"/>
        <v>3281</v>
      </c>
      <c r="N347" s="2">
        <f t="shared" si="62"/>
        <v>183.95472524669555</v>
      </c>
      <c r="O347">
        <f t="shared" si="55"/>
        <v>3281</v>
      </c>
      <c r="P347" s="2">
        <f t="shared" si="63"/>
        <v>276.3034566597151</v>
      </c>
    </row>
    <row r="348" spans="1:16" x14ac:dyDescent="0.25">
      <c r="A348">
        <f t="shared" si="57"/>
        <v>3156</v>
      </c>
      <c r="B348" s="2">
        <f t="shared" si="58"/>
        <v>477.01088559468349</v>
      </c>
      <c r="E348">
        <f t="shared" ref="E348:E350" si="64">A348</f>
        <v>3156</v>
      </c>
      <c r="F348" s="2">
        <f t="shared" si="59"/>
        <v>602.23208670561417</v>
      </c>
      <c r="G348" s="4">
        <f t="shared" si="60"/>
        <v>125.22120111093068</v>
      </c>
      <c r="J348" s="2">
        <f t="shared" si="61"/>
        <v>-94.296720925302111</v>
      </c>
      <c r="K348">
        <f t="shared" si="56"/>
        <v>3291</v>
      </c>
      <c r="N348" s="2">
        <f t="shared" si="62"/>
        <v>182.29427722031733</v>
      </c>
      <c r="O348">
        <f t="shared" si="55"/>
        <v>3291</v>
      </c>
      <c r="P348" s="2">
        <f t="shared" si="63"/>
        <v>276.59099814561944</v>
      </c>
    </row>
    <row r="349" spans="1:16" x14ac:dyDescent="0.25">
      <c r="A349">
        <f t="shared" si="57"/>
        <v>3166</v>
      </c>
      <c r="B349" s="2">
        <f t="shared" si="58"/>
        <v>476.74072449913473</v>
      </c>
      <c r="E349">
        <f t="shared" si="64"/>
        <v>3166</v>
      </c>
      <c r="F349" s="2">
        <f t="shared" si="59"/>
        <v>602.40263139267029</v>
      </c>
      <c r="G349" s="4">
        <f t="shared" si="60"/>
        <v>125.66190689353556</v>
      </c>
      <c r="J349" s="2">
        <f t="shared" si="61"/>
        <v>-96.244873722911279</v>
      </c>
      <c r="K349">
        <f t="shared" si="56"/>
        <v>3301</v>
      </c>
      <c r="N349" s="2">
        <f t="shared" si="62"/>
        <v>180.63335065394466</v>
      </c>
      <c r="O349">
        <f t="shared" si="55"/>
        <v>3301</v>
      </c>
      <c r="P349" s="2">
        <f t="shared" si="63"/>
        <v>276.87822437685594</v>
      </c>
    </row>
    <row r="350" spans="1:16" x14ac:dyDescent="0.25">
      <c r="A350">
        <f t="shared" si="57"/>
        <v>3176</v>
      </c>
      <c r="B350" s="2">
        <f t="shared" si="58"/>
        <v>476.47053708395265</v>
      </c>
      <c r="E350">
        <f t="shared" si="64"/>
        <v>3176</v>
      </c>
      <c r="F350" s="2">
        <f t="shared" si="59"/>
        <v>602.57323596796766</v>
      </c>
      <c r="G350" s="4">
        <f t="shared" si="60"/>
        <v>126.10269888401501</v>
      </c>
      <c r="J350" s="2">
        <f t="shared" si="61"/>
        <v>-98.193188366877962</v>
      </c>
      <c r="K350">
        <f t="shared" si="56"/>
        <v>3311</v>
      </c>
      <c r="N350" s="2">
        <f t="shared" si="62"/>
        <v>178.97195172448437</v>
      </c>
      <c r="O350">
        <f t="shared" si="55"/>
        <v>3311</v>
      </c>
      <c r="P350" s="2">
        <f t="shared" si="63"/>
        <v>277.16514009136233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3" sqref="X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B_H1</vt:lpstr>
      <vt:lpstr>B_H2</vt:lpstr>
      <vt:lpstr>B_V1</vt:lpstr>
      <vt:lpstr>B_V2</vt:lpstr>
      <vt:lpstr>B_VAL</vt:lpstr>
      <vt:lpstr>FOCUS</vt:lpstr>
      <vt:lpstr>VERTEX_H1</vt:lpstr>
      <vt:lpstr>VERTEX_H2</vt:lpstr>
      <vt:lpstr>VERTEX_V1</vt:lpstr>
      <vt:lpstr>VERTEX_V2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Stofberg</dc:creator>
  <cp:lastModifiedBy>Niel Stofberg</cp:lastModifiedBy>
  <dcterms:created xsi:type="dcterms:W3CDTF">2017-11-09T20:46:37Z</dcterms:created>
  <dcterms:modified xsi:type="dcterms:W3CDTF">2017-11-13T08:07:15Z</dcterms:modified>
</cp:coreProperties>
</file>