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\Documents\Visual Studio 2015\Projects\ScotTargCalculationTes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AB">Sheet1!$B$8</definedName>
    <definedName name="ABa">Sheet1!$B$19</definedName>
    <definedName name="ABb">Sheet1!$B$20</definedName>
    <definedName name="BC">Sheet1!$B$9</definedName>
    <definedName name="BCa">Sheet1!$B$21</definedName>
    <definedName name="BCb">Sheet1!$B$22</definedName>
    <definedName name="CD">Sheet1!$B$10</definedName>
    <definedName name="CDa">Sheet1!$B$23</definedName>
    <definedName name="CDb">Sheet1!$B$24</definedName>
    <definedName name="CONST">Sheet1!$B$2</definedName>
    <definedName name="DA">Sheet1!$B$11</definedName>
    <definedName name="DAa">Sheet1!$B$25</definedName>
    <definedName name="DAb">Sheet1!$B$26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6" i="1" s="1"/>
  <c r="C25" i="1"/>
  <c r="C23" i="1"/>
  <c r="B10" i="1"/>
  <c r="B24" i="1" s="1"/>
  <c r="C21" i="1"/>
  <c r="C20" i="1"/>
  <c r="B9" i="1"/>
  <c r="B22" i="1" s="1"/>
  <c r="B8" i="1"/>
  <c r="B19" i="1" s="1"/>
  <c r="B25" i="1" l="1"/>
  <c r="B23" i="1"/>
  <c r="B21" i="1"/>
  <c r="B20" i="1"/>
  <c r="B32" i="1" l="1"/>
  <c r="E3" i="1" s="1"/>
  <c r="F3" i="1" l="1"/>
  <c r="G3" i="1"/>
  <c r="I3" i="1" s="1"/>
  <c r="K3" i="1" s="1"/>
  <c r="E4" i="1"/>
  <c r="G4" i="1" l="1"/>
  <c r="I4" i="1" s="1"/>
  <c r="K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J3" i="1"/>
  <c r="L3" i="1"/>
  <c r="H3" i="1"/>
  <c r="G5" i="1"/>
  <c r="I5" i="1" s="1"/>
  <c r="K5" i="1" s="1"/>
  <c r="F4" i="1"/>
  <c r="G178" i="1" l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F178" i="1"/>
  <c r="N3" i="1"/>
  <c r="M3" i="1"/>
  <c r="O3" i="1"/>
  <c r="P3" i="1"/>
  <c r="J4" i="1"/>
  <c r="L4" i="1"/>
  <c r="G6" i="1"/>
  <c r="I6" i="1" s="1"/>
  <c r="K6" i="1" s="1"/>
  <c r="F5" i="1"/>
  <c r="H4" i="1"/>
  <c r="N4" i="1" l="1"/>
  <c r="I178" i="1"/>
  <c r="H178" i="1"/>
  <c r="Q3" i="1"/>
  <c r="M4" i="1"/>
  <c r="P4" i="1"/>
  <c r="O4" i="1"/>
  <c r="J5" i="1"/>
  <c r="L5" i="1"/>
  <c r="H5" i="1"/>
  <c r="G7" i="1"/>
  <c r="I7" i="1" s="1"/>
  <c r="K7" i="1" s="1"/>
  <c r="F6" i="1"/>
  <c r="K178" i="1" l="1"/>
  <c r="L178" i="1" s="1"/>
  <c r="P178" i="1" s="1"/>
  <c r="J178" i="1"/>
  <c r="M178" i="1"/>
  <c r="N5" i="1"/>
  <c r="Q4" i="1"/>
  <c r="M5" i="1"/>
  <c r="P5" i="1"/>
  <c r="O5" i="1"/>
  <c r="J6" i="1"/>
  <c r="L6" i="1"/>
  <c r="H6" i="1"/>
  <c r="G8" i="1"/>
  <c r="I8" i="1" s="1"/>
  <c r="K8" i="1" s="1"/>
  <c r="F7" i="1"/>
  <c r="N6" i="1" l="1"/>
  <c r="O178" i="1"/>
  <c r="Q178" i="1" s="1"/>
  <c r="N178" i="1"/>
  <c r="Q5" i="1"/>
  <c r="M6" i="1"/>
  <c r="P6" i="1"/>
  <c r="O6" i="1"/>
  <c r="J7" i="1"/>
  <c r="L7" i="1"/>
  <c r="G9" i="1"/>
  <c r="I9" i="1" s="1"/>
  <c r="K9" i="1" s="1"/>
  <c r="F8" i="1"/>
  <c r="H7" i="1"/>
  <c r="N7" i="1" l="1"/>
  <c r="Q6" i="1"/>
  <c r="M7" i="1"/>
  <c r="P7" i="1"/>
  <c r="O7" i="1"/>
  <c r="J8" i="1"/>
  <c r="L8" i="1"/>
  <c r="H8" i="1"/>
  <c r="F9" i="1"/>
  <c r="G10" i="1"/>
  <c r="I10" i="1" s="1"/>
  <c r="K10" i="1" s="1"/>
  <c r="N8" i="1" l="1"/>
  <c r="Q7" i="1"/>
  <c r="M8" i="1"/>
  <c r="P8" i="1"/>
  <c r="O8" i="1"/>
  <c r="J9" i="1"/>
  <c r="L9" i="1"/>
  <c r="H9" i="1"/>
  <c r="F10" i="1"/>
  <c r="G11" i="1"/>
  <c r="I11" i="1" s="1"/>
  <c r="K11" i="1" s="1"/>
  <c r="N9" i="1" l="1"/>
  <c r="Q8" i="1"/>
  <c r="M9" i="1"/>
  <c r="P9" i="1"/>
  <c r="O9" i="1"/>
  <c r="J10" i="1"/>
  <c r="L10" i="1"/>
  <c r="H10" i="1"/>
  <c r="N10" i="1" s="1"/>
  <c r="F11" i="1"/>
  <c r="G12" i="1"/>
  <c r="I12" i="1" s="1"/>
  <c r="K12" i="1" s="1"/>
  <c r="Q9" i="1" l="1"/>
  <c r="M10" i="1"/>
  <c r="P10" i="1"/>
  <c r="O10" i="1"/>
  <c r="J11" i="1"/>
  <c r="L11" i="1"/>
  <c r="H11" i="1"/>
  <c r="F12" i="1"/>
  <c r="G13" i="1"/>
  <c r="I13" i="1" s="1"/>
  <c r="K13" i="1" s="1"/>
  <c r="N11" i="1" l="1"/>
  <c r="Q10" i="1"/>
  <c r="M11" i="1"/>
  <c r="P11" i="1"/>
  <c r="O11" i="1"/>
  <c r="J12" i="1"/>
  <c r="L12" i="1"/>
  <c r="G14" i="1"/>
  <c r="I14" i="1" s="1"/>
  <c r="K14" i="1" s="1"/>
  <c r="F13" i="1"/>
  <c r="H12" i="1"/>
  <c r="N12" i="1" l="1"/>
  <c r="Q11" i="1"/>
  <c r="M12" i="1"/>
  <c r="P12" i="1"/>
  <c r="O12" i="1"/>
  <c r="J13" i="1"/>
  <c r="L13" i="1"/>
  <c r="H13" i="1"/>
  <c r="F14" i="1"/>
  <c r="G15" i="1"/>
  <c r="I15" i="1" s="1"/>
  <c r="K15" i="1" s="1"/>
  <c r="N13" i="1" l="1"/>
  <c r="Q12" i="1"/>
  <c r="M13" i="1"/>
  <c r="P13" i="1"/>
  <c r="O13" i="1"/>
  <c r="J14" i="1"/>
  <c r="L14" i="1"/>
  <c r="H14" i="1"/>
  <c r="N14" i="1" s="1"/>
  <c r="F15" i="1"/>
  <c r="G16" i="1"/>
  <c r="I16" i="1" s="1"/>
  <c r="K16" i="1" s="1"/>
  <c r="Q13" i="1" l="1"/>
  <c r="M14" i="1"/>
  <c r="P14" i="1"/>
  <c r="O14" i="1"/>
  <c r="J15" i="1"/>
  <c r="L15" i="1"/>
  <c r="F16" i="1"/>
  <c r="G17" i="1"/>
  <c r="I17" i="1" s="1"/>
  <c r="K17" i="1" s="1"/>
  <c r="H15" i="1"/>
  <c r="N15" i="1" s="1"/>
  <c r="Q14" i="1" l="1"/>
  <c r="M15" i="1"/>
  <c r="P15" i="1"/>
  <c r="O15" i="1"/>
  <c r="J16" i="1"/>
  <c r="L16" i="1"/>
  <c r="H16" i="1"/>
  <c r="F17" i="1"/>
  <c r="G18" i="1"/>
  <c r="I18" i="1" s="1"/>
  <c r="K18" i="1" s="1"/>
  <c r="N16" i="1" l="1"/>
  <c r="Q15" i="1"/>
  <c r="M16" i="1"/>
  <c r="P16" i="1"/>
  <c r="O16" i="1"/>
  <c r="J17" i="1"/>
  <c r="L17" i="1"/>
  <c r="H17" i="1"/>
  <c r="N17" i="1" s="1"/>
  <c r="F18" i="1"/>
  <c r="G19" i="1"/>
  <c r="I19" i="1" s="1"/>
  <c r="K19" i="1" s="1"/>
  <c r="Q16" i="1" l="1"/>
  <c r="M17" i="1"/>
  <c r="P17" i="1"/>
  <c r="O17" i="1"/>
  <c r="J18" i="1"/>
  <c r="L18" i="1"/>
  <c r="H18" i="1"/>
  <c r="N18" i="1" s="1"/>
  <c r="F19" i="1"/>
  <c r="G20" i="1"/>
  <c r="I20" i="1" s="1"/>
  <c r="K20" i="1" s="1"/>
  <c r="Q17" i="1" l="1"/>
  <c r="M18" i="1"/>
  <c r="P18" i="1"/>
  <c r="O18" i="1"/>
  <c r="J19" i="1"/>
  <c r="L19" i="1"/>
  <c r="H19" i="1"/>
  <c r="F20" i="1"/>
  <c r="G21" i="1"/>
  <c r="I21" i="1" s="1"/>
  <c r="K21" i="1" s="1"/>
  <c r="N19" i="1" l="1"/>
  <c r="Q18" i="1"/>
  <c r="M19" i="1"/>
  <c r="P19" i="1"/>
  <c r="O19" i="1"/>
  <c r="J20" i="1"/>
  <c r="L20" i="1"/>
  <c r="H20" i="1"/>
  <c r="F21" i="1"/>
  <c r="N20" i="1" l="1"/>
  <c r="Q19" i="1"/>
  <c r="M20" i="1"/>
  <c r="P20" i="1"/>
  <c r="O20" i="1"/>
  <c r="G22" i="1"/>
  <c r="I22" i="1" s="1"/>
  <c r="K22" i="1" s="1"/>
  <c r="J21" i="1"/>
  <c r="L21" i="1"/>
  <c r="F22" i="1"/>
  <c r="H21" i="1"/>
  <c r="N21" i="1" l="1"/>
  <c r="Q20" i="1"/>
  <c r="M21" i="1"/>
  <c r="O21" i="1"/>
  <c r="P21" i="1"/>
  <c r="G23" i="1"/>
  <c r="I23" i="1" s="1"/>
  <c r="K23" i="1" s="1"/>
  <c r="J22" i="1"/>
  <c r="L22" i="1"/>
  <c r="F23" i="1"/>
  <c r="H22" i="1"/>
  <c r="N22" i="1" l="1"/>
  <c r="Q21" i="1"/>
  <c r="M22" i="1"/>
  <c r="O22" i="1"/>
  <c r="P22" i="1"/>
  <c r="G24" i="1"/>
  <c r="I24" i="1" s="1"/>
  <c r="K24" i="1" s="1"/>
  <c r="J23" i="1"/>
  <c r="L23" i="1"/>
  <c r="F24" i="1"/>
  <c r="H23" i="1"/>
  <c r="Q22" i="1" l="1"/>
  <c r="N23" i="1"/>
  <c r="M23" i="1"/>
  <c r="O23" i="1"/>
  <c r="P23" i="1"/>
  <c r="G25" i="1"/>
  <c r="I25" i="1" s="1"/>
  <c r="K25" i="1" s="1"/>
  <c r="J24" i="1"/>
  <c r="L24" i="1"/>
  <c r="F25" i="1"/>
  <c r="H24" i="1"/>
  <c r="Q23" i="1" l="1"/>
  <c r="N24" i="1"/>
  <c r="M24" i="1"/>
  <c r="P24" i="1"/>
  <c r="O24" i="1"/>
  <c r="G26" i="1"/>
  <c r="I26" i="1" s="1"/>
  <c r="K26" i="1" s="1"/>
  <c r="J25" i="1"/>
  <c r="L25" i="1"/>
  <c r="F26" i="1"/>
  <c r="H25" i="1"/>
  <c r="N25" i="1" l="1"/>
  <c r="Q24" i="1"/>
  <c r="M25" i="1"/>
  <c r="P25" i="1"/>
  <c r="O25" i="1"/>
  <c r="G27" i="1"/>
  <c r="I27" i="1" s="1"/>
  <c r="K27" i="1" s="1"/>
  <c r="J26" i="1"/>
  <c r="L26" i="1"/>
  <c r="H26" i="1"/>
  <c r="F27" i="1"/>
  <c r="N26" i="1" l="1"/>
  <c r="Q25" i="1"/>
  <c r="M26" i="1"/>
  <c r="P26" i="1"/>
  <c r="O26" i="1"/>
  <c r="G28" i="1"/>
  <c r="I28" i="1" s="1"/>
  <c r="K28" i="1" s="1"/>
  <c r="J27" i="1"/>
  <c r="L27" i="1"/>
  <c r="F28" i="1"/>
  <c r="H27" i="1"/>
  <c r="N27" i="1" l="1"/>
  <c r="Q26" i="1"/>
  <c r="M27" i="1"/>
  <c r="P27" i="1"/>
  <c r="O27" i="1"/>
  <c r="G29" i="1"/>
  <c r="I29" i="1" s="1"/>
  <c r="K29" i="1" s="1"/>
  <c r="J28" i="1"/>
  <c r="L28" i="1"/>
  <c r="F29" i="1"/>
  <c r="H28" i="1"/>
  <c r="N28" i="1" l="1"/>
  <c r="Q27" i="1"/>
  <c r="M28" i="1"/>
  <c r="P28" i="1"/>
  <c r="O28" i="1"/>
  <c r="G30" i="1"/>
  <c r="I30" i="1" s="1"/>
  <c r="K30" i="1" s="1"/>
  <c r="J29" i="1"/>
  <c r="L29" i="1"/>
  <c r="F30" i="1"/>
  <c r="H29" i="1"/>
  <c r="N29" i="1" l="1"/>
  <c r="M29" i="1"/>
  <c r="Q28" i="1"/>
  <c r="P29" i="1"/>
  <c r="O29" i="1"/>
  <c r="G31" i="1"/>
  <c r="I31" i="1" s="1"/>
  <c r="K31" i="1" s="1"/>
  <c r="J30" i="1"/>
  <c r="L30" i="1"/>
  <c r="H30" i="1"/>
  <c r="F31" i="1"/>
  <c r="N30" i="1" l="1"/>
  <c r="Q29" i="1"/>
  <c r="M30" i="1"/>
  <c r="P30" i="1"/>
  <c r="O30" i="1"/>
  <c r="G32" i="1"/>
  <c r="I32" i="1" s="1"/>
  <c r="K32" i="1" s="1"/>
  <c r="J31" i="1"/>
  <c r="L31" i="1"/>
  <c r="F32" i="1"/>
  <c r="H31" i="1"/>
  <c r="Q30" i="1" l="1"/>
  <c r="N31" i="1"/>
  <c r="M31" i="1"/>
  <c r="P31" i="1"/>
  <c r="O31" i="1"/>
  <c r="G33" i="1"/>
  <c r="I33" i="1" s="1"/>
  <c r="K33" i="1" s="1"/>
  <c r="J32" i="1"/>
  <c r="L32" i="1"/>
  <c r="F33" i="1"/>
  <c r="H32" i="1"/>
  <c r="M32" i="1" s="1"/>
  <c r="N32" i="1" l="1"/>
  <c r="Q31" i="1"/>
  <c r="P32" i="1"/>
  <c r="O32" i="1"/>
  <c r="G34" i="1"/>
  <c r="I34" i="1" s="1"/>
  <c r="K34" i="1" s="1"/>
  <c r="J33" i="1"/>
  <c r="L33" i="1"/>
  <c r="F34" i="1"/>
  <c r="H33" i="1"/>
  <c r="N33" i="1" l="1"/>
  <c r="Q32" i="1"/>
  <c r="M33" i="1"/>
  <c r="P33" i="1"/>
  <c r="O33" i="1"/>
  <c r="G35" i="1"/>
  <c r="I35" i="1" s="1"/>
  <c r="K35" i="1" s="1"/>
  <c r="J34" i="1"/>
  <c r="L34" i="1"/>
  <c r="F35" i="1"/>
  <c r="H34" i="1"/>
  <c r="N34" i="1" l="1"/>
  <c r="Q33" i="1"/>
  <c r="M34" i="1"/>
  <c r="P34" i="1"/>
  <c r="O34" i="1"/>
  <c r="G36" i="1"/>
  <c r="I36" i="1" s="1"/>
  <c r="K36" i="1" s="1"/>
  <c r="J35" i="1"/>
  <c r="L35" i="1"/>
  <c r="H35" i="1"/>
  <c r="F36" i="1"/>
  <c r="N35" i="1" l="1"/>
  <c r="Q34" i="1"/>
  <c r="M35" i="1"/>
  <c r="P35" i="1"/>
  <c r="O35" i="1"/>
  <c r="G37" i="1"/>
  <c r="I37" i="1" s="1"/>
  <c r="K37" i="1" s="1"/>
  <c r="J36" i="1"/>
  <c r="L36" i="1"/>
  <c r="F37" i="1"/>
  <c r="H36" i="1"/>
  <c r="N36" i="1" l="1"/>
  <c r="Q35" i="1"/>
  <c r="M36" i="1"/>
  <c r="P36" i="1"/>
  <c r="O36" i="1"/>
  <c r="G38" i="1"/>
  <c r="I38" i="1" s="1"/>
  <c r="K38" i="1" s="1"/>
  <c r="J37" i="1"/>
  <c r="L37" i="1"/>
  <c r="H37" i="1"/>
  <c r="M37" i="1" s="1"/>
  <c r="F38" i="1"/>
  <c r="N37" i="1" l="1"/>
  <c r="Q36" i="1"/>
  <c r="P37" i="1"/>
  <c r="O37" i="1"/>
  <c r="G39" i="1"/>
  <c r="I39" i="1" s="1"/>
  <c r="K39" i="1" s="1"/>
  <c r="J38" i="1"/>
  <c r="L38" i="1"/>
  <c r="H38" i="1"/>
  <c r="F39" i="1"/>
  <c r="N38" i="1" l="1"/>
  <c r="Q37" i="1"/>
  <c r="M38" i="1"/>
  <c r="P38" i="1"/>
  <c r="O38" i="1"/>
  <c r="G40" i="1"/>
  <c r="I40" i="1" s="1"/>
  <c r="K40" i="1" s="1"/>
  <c r="J39" i="1"/>
  <c r="L39" i="1"/>
  <c r="H39" i="1"/>
  <c r="F40" i="1"/>
  <c r="N39" i="1" l="1"/>
  <c r="Q38" i="1"/>
  <c r="M39" i="1"/>
  <c r="P39" i="1"/>
  <c r="O39" i="1"/>
  <c r="G41" i="1"/>
  <c r="I41" i="1" s="1"/>
  <c r="K41" i="1" s="1"/>
  <c r="J40" i="1"/>
  <c r="L40" i="1"/>
  <c r="F41" i="1"/>
  <c r="H40" i="1"/>
  <c r="N40" i="1" l="1"/>
  <c r="Q39" i="1"/>
  <c r="M40" i="1"/>
  <c r="P40" i="1"/>
  <c r="O40" i="1"/>
  <c r="G42" i="1"/>
  <c r="I42" i="1" s="1"/>
  <c r="K42" i="1" s="1"/>
  <c r="J41" i="1"/>
  <c r="L41" i="1"/>
  <c r="H41" i="1"/>
  <c r="G43" i="1"/>
  <c r="I43" i="1" s="1"/>
  <c r="K43" i="1" s="1"/>
  <c r="F42" i="1"/>
  <c r="N41" i="1" l="1"/>
  <c r="Q40" i="1"/>
  <c r="M41" i="1"/>
  <c r="P41" i="1"/>
  <c r="O41" i="1"/>
  <c r="J42" i="1"/>
  <c r="L42" i="1"/>
  <c r="G44" i="1"/>
  <c r="I44" i="1" s="1"/>
  <c r="K44" i="1" s="1"/>
  <c r="F43" i="1"/>
  <c r="H42" i="1"/>
  <c r="M42" i="1" s="1"/>
  <c r="N42" i="1" l="1"/>
  <c r="Q41" i="1"/>
  <c r="P42" i="1"/>
  <c r="O42" i="1"/>
  <c r="Q42" i="1" s="1"/>
  <c r="J43" i="1"/>
  <c r="L43" i="1"/>
  <c r="H43" i="1"/>
  <c r="G45" i="1"/>
  <c r="I45" i="1" s="1"/>
  <c r="K45" i="1" s="1"/>
  <c r="F44" i="1"/>
  <c r="N43" i="1" l="1"/>
  <c r="M43" i="1"/>
  <c r="P43" i="1"/>
  <c r="O43" i="1"/>
  <c r="Q43" i="1" s="1"/>
  <c r="J44" i="1"/>
  <c r="L44" i="1"/>
  <c r="F45" i="1"/>
  <c r="G46" i="1"/>
  <c r="I46" i="1" s="1"/>
  <c r="K46" i="1" s="1"/>
  <c r="H44" i="1"/>
  <c r="N44" i="1" l="1"/>
  <c r="M44" i="1"/>
  <c r="P44" i="1"/>
  <c r="O44" i="1"/>
  <c r="Q44" i="1" s="1"/>
  <c r="J45" i="1"/>
  <c r="L45" i="1"/>
  <c r="H45" i="1"/>
  <c r="F46" i="1"/>
  <c r="G47" i="1"/>
  <c r="I47" i="1" s="1"/>
  <c r="K47" i="1" s="1"/>
  <c r="N45" i="1" l="1"/>
  <c r="M45" i="1"/>
  <c r="P45" i="1"/>
  <c r="O45" i="1"/>
  <c r="Q45" i="1" s="1"/>
  <c r="J46" i="1"/>
  <c r="L46" i="1"/>
  <c r="F47" i="1"/>
  <c r="G48" i="1"/>
  <c r="I48" i="1" s="1"/>
  <c r="K48" i="1" s="1"/>
  <c r="H46" i="1"/>
  <c r="N46" i="1" s="1"/>
  <c r="M46" i="1" l="1"/>
  <c r="P46" i="1"/>
  <c r="O46" i="1"/>
  <c r="J47" i="1"/>
  <c r="L47" i="1"/>
  <c r="H47" i="1"/>
  <c r="F48" i="1"/>
  <c r="G49" i="1"/>
  <c r="I49" i="1" s="1"/>
  <c r="K49" i="1" s="1"/>
  <c r="Q46" i="1" l="1"/>
  <c r="N47" i="1"/>
  <c r="M47" i="1"/>
  <c r="P47" i="1"/>
  <c r="O47" i="1"/>
  <c r="J48" i="1"/>
  <c r="L48" i="1"/>
  <c r="G50" i="1"/>
  <c r="I50" i="1" s="1"/>
  <c r="K50" i="1" s="1"/>
  <c r="F49" i="1"/>
  <c r="H48" i="1"/>
  <c r="N48" i="1" l="1"/>
  <c r="Q47" i="1"/>
  <c r="M48" i="1"/>
  <c r="P48" i="1"/>
  <c r="O48" i="1"/>
  <c r="J49" i="1"/>
  <c r="L49" i="1"/>
  <c r="H49" i="1"/>
  <c r="G51" i="1"/>
  <c r="I51" i="1" s="1"/>
  <c r="K51" i="1" s="1"/>
  <c r="F50" i="1"/>
  <c r="Q48" i="1" l="1"/>
  <c r="N49" i="1"/>
  <c r="M49" i="1"/>
  <c r="P49" i="1"/>
  <c r="O49" i="1"/>
  <c r="J50" i="1"/>
  <c r="L50" i="1"/>
  <c r="G52" i="1"/>
  <c r="I52" i="1" s="1"/>
  <c r="K52" i="1" s="1"/>
  <c r="F51" i="1"/>
  <c r="H50" i="1"/>
  <c r="N50" i="1" l="1"/>
  <c r="Q49" i="1"/>
  <c r="M50" i="1"/>
  <c r="P50" i="1"/>
  <c r="O50" i="1"/>
  <c r="J51" i="1"/>
  <c r="L51" i="1"/>
  <c r="H51" i="1"/>
  <c r="F52" i="1"/>
  <c r="G53" i="1"/>
  <c r="I53" i="1" s="1"/>
  <c r="K53" i="1" s="1"/>
  <c r="Q50" i="1" l="1"/>
  <c r="N51" i="1"/>
  <c r="M51" i="1"/>
  <c r="P51" i="1"/>
  <c r="O51" i="1"/>
  <c r="J52" i="1"/>
  <c r="L52" i="1"/>
  <c r="G54" i="1"/>
  <c r="I54" i="1" s="1"/>
  <c r="K54" i="1" s="1"/>
  <c r="F53" i="1"/>
  <c r="H52" i="1"/>
  <c r="N52" i="1" l="1"/>
  <c r="Q51" i="1"/>
  <c r="M52" i="1"/>
  <c r="P52" i="1"/>
  <c r="O52" i="1"/>
  <c r="J53" i="1"/>
  <c r="L53" i="1"/>
  <c r="H53" i="1"/>
  <c r="G55" i="1"/>
  <c r="I55" i="1" s="1"/>
  <c r="K55" i="1" s="1"/>
  <c r="F54" i="1"/>
  <c r="Q52" i="1" l="1"/>
  <c r="N53" i="1"/>
  <c r="M53" i="1"/>
  <c r="P53" i="1"/>
  <c r="O53" i="1"/>
  <c r="J54" i="1"/>
  <c r="L54" i="1"/>
  <c r="G56" i="1"/>
  <c r="I56" i="1" s="1"/>
  <c r="K56" i="1" s="1"/>
  <c r="F55" i="1"/>
  <c r="H54" i="1"/>
  <c r="N54" i="1" s="1"/>
  <c r="Q53" i="1" l="1"/>
  <c r="M54" i="1"/>
  <c r="P54" i="1"/>
  <c r="O54" i="1"/>
  <c r="J55" i="1"/>
  <c r="L55" i="1"/>
  <c r="H55" i="1"/>
  <c r="F56" i="1"/>
  <c r="G57" i="1"/>
  <c r="I57" i="1" s="1"/>
  <c r="K57" i="1" s="1"/>
  <c r="Q54" i="1" l="1"/>
  <c r="N55" i="1"/>
  <c r="M55" i="1"/>
  <c r="P55" i="1"/>
  <c r="O55" i="1"/>
  <c r="J56" i="1"/>
  <c r="L56" i="1"/>
  <c r="F57" i="1"/>
  <c r="G58" i="1"/>
  <c r="I58" i="1" s="1"/>
  <c r="K58" i="1" s="1"/>
  <c r="H56" i="1"/>
  <c r="N56" i="1" l="1"/>
  <c r="Q55" i="1"/>
  <c r="M56" i="1"/>
  <c r="P56" i="1"/>
  <c r="O56" i="1"/>
  <c r="J57" i="1"/>
  <c r="L57" i="1"/>
  <c r="G59" i="1"/>
  <c r="I59" i="1" s="1"/>
  <c r="K59" i="1" s="1"/>
  <c r="F58" i="1"/>
  <c r="H57" i="1"/>
  <c r="Q56" i="1" l="1"/>
  <c r="N57" i="1"/>
  <c r="M57" i="1"/>
  <c r="P57" i="1"/>
  <c r="O57" i="1"/>
  <c r="J58" i="1"/>
  <c r="L58" i="1"/>
  <c r="H58" i="1"/>
  <c r="F59" i="1"/>
  <c r="G60" i="1"/>
  <c r="I60" i="1" s="1"/>
  <c r="K60" i="1" s="1"/>
  <c r="Q57" i="1" l="1"/>
  <c r="N58" i="1"/>
  <c r="M58" i="1"/>
  <c r="P58" i="1"/>
  <c r="O58" i="1"/>
  <c r="J59" i="1"/>
  <c r="L59" i="1"/>
  <c r="H59" i="1"/>
  <c r="G61" i="1"/>
  <c r="I61" i="1" s="1"/>
  <c r="K61" i="1" s="1"/>
  <c r="F60" i="1"/>
  <c r="Q58" i="1" l="1"/>
  <c r="N59" i="1"/>
  <c r="M59" i="1"/>
  <c r="P59" i="1"/>
  <c r="O59" i="1"/>
  <c r="J60" i="1"/>
  <c r="L60" i="1"/>
  <c r="F61" i="1"/>
  <c r="G62" i="1"/>
  <c r="I62" i="1" s="1"/>
  <c r="K62" i="1" s="1"/>
  <c r="H60" i="1"/>
  <c r="N60" i="1" s="1"/>
  <c r="Q59" i="1" l="1"/>
  <c r="M60" i="1"/>
  <c r="P60" i="1"/>
  <c r="O60" i="1"/>
  <c r="J61" i="1"/>
  <c r="L61" i="1"/>
  <c r="F62" i="1"/>
  <c r="G63" i="1"/>
  <c r="I63" i="1" s="1"/>
  <c r="K63" i="1" s="1"/>
  <c r="H61" i="1"/>
  <c r="Q60" i="1" l="1"/>
  <c r="N61" i="1"/>
  <c r="M61" i="1"/>
  <c r="P61" i="1"/>
  <c r="O61" i="1"/>
  <c r="J62" i="1"/>
  <c r="L62" i="1"/>
  <c r="H62" i="1"/>
  <c r="F63" i="1"/>
  <c r="G64" i="1"/>
  <c r="I64" i="1" s="1"/>
  <c r="K64" i="1" s="1"/>
  <c r="Q61" i="1" l="1"/>
  <c r="N62" i="1"/>
  <c r="M62" i="1"/>
  <c r="P62" i="1"/>
  <c r="O62" i="1"/>
  <c r="J63" i="1"/>
  <c r="L63" i="1"/>
  <c r="G65" i="1"/>
  <c r="I65" i="1" s="1"/>
  <c r="K65" i="1" s="1"/>
  <c r="F64" i="1"/>
  <c r="H63" i="1"/>
  <c r="N63" i="1" l="1"/>
  <c r="Q62" i="1"/>
  <c r="M63" i="1"/>
  <c r="P63" i="1"/>
  <c r="O63" i="1"/>
  <c r="J64" i="1"/>
  <c r="L64" i="1"/>
  <c r="H64" i="1"/>
  <c r="F65" i="1"/>
  <c r="G66" i="1"/>
  <c r="I66" i="1" s="1"/>
  <c r="K66" i="1" s="1"/>
  <c r="Q63" i="1" l="1"/>
  <c r="N64" i="1"/>
  <c r="M64" i="1"/>
  <c r="P64" i="1"/>
  <c r="O64" i="1"/>
  <c r="Q64" i="1" s="1"/>
  <c r="J65" i="1"/>
  <c r="L65" i="1"/>
  <c r="F66" i="1"/>
  <c r="G67" i="1"/>
  <c r="I67" i="1" s="1"/>
  <c r="K67" i="1" s="1"/>
  <c r="H65" i="1"/>
  <c r="N65" i="1" l="1"/>
  <c r="M65" i="1"/>
  <c r="P65" i="1"/>
  <c r="O65" i="1"/>
  <c r="Q65" i="1" s="1"/>
  <c r="J66" i="1"/>
  <c r="L66" i="1"/>
  <c r="H66" i="1"/>
  <c r="N66" i="1" s="1"/>
  <c r="F67" i="1"/>
  <c r="G68" i="1"/>
  <c r="I68" i="1" s="1"/>
  <c r="K68" i="1" s="1"/>
  <c r="M66" i="1" l="1"/>
  <c r="P66" i="1"/>
  <c r="O66" i="1"/>
  <c r="J67" i="1"/>
  <c r="L67" i="1"/>
  <c r="G69" i="1"/>
  <c r="I69" i="1" s="1"/>
  <c r="K69" i="1" s="1"/>
  <c r="F68" i="1"/>
  <c r="H67" i="1"/>
  <c r="Q66" i="1" l="1"/>
  <c r="N67" i="1"/>
  <c r="M67" i="1"/>
  <c r="P67" i="1"/>
  <c r="O67" i="1"/>
  <c r="J68" i="1"/>
  <c r="L68" i="1"/>
  <c r="H68" i="1"/>
  <c r="F69" i="1"/>
  <c r="G70" i="1"/>
  <c r="I70" i="1" s="1"/>
  <c r="K70" i="1" s="1"/>
  <c r="Q67" i="1" l="1"/>
  <c r="N68" i="1"/>
  <c r="M68" i="1"/>
  <c r="P68" i="1"/>
  <c r="O68" i="1"/>
  <c r="J69" i="1"/>
  <c r="L69" i="1"/>
  <c r="G71" i="1"/>
  <c r="I71" i="1" s="1"/>
  <c r="K71" i="1" s="1"/>
  <c r="F70" i="1"/>
  <c r="H69" i="1"/>
  <c r="N69" i="1" s="1"/>
  <c r="Q68" i="1" l="1"/>
  <c r="M69" i="1"/>
  <c r="P69" i="1"/>
  <c r="O69" i="1"/>
  <c r="Q69" i="1" s="1"/>
  <c r="J70" i="1"/>
  <c r="L70" i="1"/>
  <c r="H70" i="1"/>
  <c r="F71" i="1"/>
  <c r="G72" i="1"/>
  <c r="I72" i="1" s="1"/>
  <c r="K72" i="1" s="1"/>
  <c r="N70" i="1" l="1"/>
  <c r="M70" i="1"/>
  <c r="P70" i="1"/>
  <c r="O70" i="1"/>
  <c r="Q70" i="1" s="1"/>
  <c r="J71" i="1"/>
  <c r="L71" i="1"/>
  <c r="H71" i="1"/>
  <c r="F72" i="1"/>
  <c r="G73" i="1"/>
  <c r="I73" i="1" s="1"/>
  <c r="K73" i="1" s="1"/>
  <c r="N71" i="1" l="1"/>
  <c r="M71" i="1"/>
  <c r="P71" i="1"/>
  <c r="O71" i="1"/>
  <c r="J72" i="1"/>
  <c r="L72" i="1"/>
  <c r="F73" i="1"/>
  <c r="G74" i="1"/>
  <c r="I74" i="1" s="1"/>
  <c r="K74" i="1" s="1"/>
  <c r="H72" i="1"/>
  <c r="N72" i="1" s="1"/>
  <c r="Q71" i="1" l="1"/>
  <c r="M72" i="1"/>
  <c r="P72" i="1"/>
  <c r="O72" i="1"/>
  <c r="J73" i="1"/>
  <c r="L73" i="1"/>
  <c r="H73" i="1"/>
  <c r="G75" i="1"/>
  <c r="I75" i="1" s="1"/>
  <c r="K75" i="1" s="1"/>
  <c r="F74" i="1"/>
  <c r="Q72" i="1" l="1"/>
  <c r="N73" i="1"/>
  <c r="M73" i="1"/>
  <c r="P73" i="1"/>
  <c r="O73" i="1"/>
  <c r="J74" i="1"/>
  <c r="L74" i="1"/>
  <c r="G76" i="1"/>
  <c r="I76" i="1" s="1"/>
  <c r="K76" i="1" s="1"/>
  <c r="F75" i="1"/>
  <c r="H74" i="1"/>
  <c r="N74" i="1" l="1"/>
  <c r="Q73" i="1"/>
  <c r="M74" i="1"/>
  <c r="P74" i="1"/>
  <c r="O74" i="1"/>
  <c r="J75" i="1"/>
  <c r="L75" i="1"/>
  <c r="H75" i="1"/>
  <c r="G77" i="1"/>
  <c r="I77" i="1" s="1"/>
  <c r="K77" i="1" s="1"/>
  <c r="F76" i="1"/>
  <c r="Q74" i="1" l="1"/>
  <c r="N75" i="1"/>
  <c r="M75" i="1"/>
  <c r="P75" i="1"/>
  <c r="O75" i="1"/>
  <c r="J76" i="1"/>
  <c r="L76" i="1"/>
  <c r="F77" i="1"/>
  <c r="G78" i="1"/>
  <c r="I78" i="1" s="1"/>
  <c r="K78" i="1" s="1"/>
  <c r="H76" i="1"/>
  <c r="N76" i="1" l="1"/>
  <c r="Q75" i="1"/>
  <c r="M76" i="1"/>
  <c r="P76" i="1"/>
  <c r="O76" i="1"/>
  <c r="J77" i="1"/>
  <c r="L77" i="1"/>
  <c r="H77" i="1"/>
  <c r="F78" i="1"/>
  <c r="G79" i="1"/>
  <c r="I79" i="1" s="1"/>
  <c r="K79" i="1" s="1"/>
  <c r="Q76" i="1" l="1"/>
  <c r="N77" i="1"/>
  <c r="M77" i="1"/>
  <c r="P77" i="1"/>
  <c r="O77" i="1"/>
  <c r="J78" i="1"/>
  <c r="L78" i="1"/>
  <c r="G80" i="1"/>
  <c r="I80" i="1" s="1"/>
  <c r="K80" i="1" s="1"/>
  <c r="F79" i="1"/>
  <c r="H78" i="1"/>
  <c r="N78" i="1" l="1"/>
  <c r="Q77" i="1"/>
  <c r="M78" i="1"/>
  <c r="P78" i="1"/>
  <c r="O78" i="1"/>
  <c r="J79" i="1"/>
  <c r="L79" i="1"/>
  <c r="H79" i="1"/>
  <c r="F80" i="1"/>
  <c r="G81" i="1"/>
  <c r="I81" i="1" s="1"/>
  <c r="K81" i="1" s="1"/>
  <c r="Q78" i="1" l="1"/>
  <c r="N79" i="1"/>
  <c r="M79" i="1"/>
  <c r="P79" i="1"/>
  <c r="O79" i="1"/>
  <c r="J80" i="1"/>
  <c r="L80" i="1"/>
  <c r="G82" i="1"/>
  <c r="I82" i="1" s="1"/>
  <c r="K82" i="1" s="1"/>
  <c r="F81" i="1"/>
  <c r="H80" i="1"/>
  <c r="N80" i="1" l="1"/>
  <c r="Q79" i="1"/>
  <c r="M80" i="1"/>
  <c r="P80" i="1"/>
  <c r="O80" i="1"/>
  <c r="J81" i="1"/>
  <c r="L81" i="1"/>
  <c r="H81" i="1"/>
  <c r="F82" i="1"/>
  <c r="G83" i="1"/>
  <c r="I83" i="1" s="1"/>
  <c r="K83" i="1" s="1"/>
  <c r="Q80" i="1" l="1"/>
  <c r="N81" i="1"/>
  <c r="M81" i="1"/>
  <c r="O81" i="1"/>
  <c r="P81" i="1"/>
  <c r="J82" i="1"/>
  <c r="L82" i="1"/>
  <c r="F83" i="1"/>
  <c r="H82" i="1"/>
  <c r="N82" i="1" l="1"/>
  <c r="Q81" i="1"/>
  <c r="M82" i="1"/>
  <c r="O82" i="1"/>
  <c r="P82" i="1"/>
  <c r="G85" i="1"/>
  <c r="I85" i="1" s="1"/>
  <c r="K85" i="1" s="1"/>
  <c r="G84" i="1"/>
  <c r="I84" i="1" s="1"/>
  <c r="K84" i="1" s="1"/>
  <c r="G86" i="1"/>
  <c r="I86" i="1" s="1"/>
  <c r="K86" i="1" s="1"/>
  <c r="J83" i="1"/>
  <c r="L83" i="1"/>
  <c r="H83" i="1"/>
  <c r="F84" i="1"/>
  <c r="Q82" i="1" l="1"/>
  <c r="N83" i="1"/>
  <c r="M83" i="1"/>
  <c r="O83" i="1"/>
  <c r="P83" i="1"/>
  <c r="G87" i="1"/>
  <c r="I87" i="1" s="1"/>
  <c r="K87" i="1" s="1"/>
  <c r="J84" i="1"/>
  <c r="L84" i="1"/>
  <c r="F85" i="1"/>
  <c r="H84" i="1"/>
  <c r="N84" i="1" l="1"/>
  <c r="Q83" i="1"/>
  <c r="M84" i="1"/>
  <c r="O84" i="1"/>
  <c r="P84" i="1"/>
  <c r="G88" i="1"/>
  <c r="I88" i="1" s="1"/>
  <c r="K88" i="1" s="1"/>
  <c r="J85" i="1"/>
  <c r="L85" i="1"/>
  <c r="H85" i="1"/>
  <c r="F86" i="1"/>
  <c r="Q84" i="1" l="1"/>
  <c r="N85" i="1"/>
  <c r="M85" i="1"/>
  <c r="O85" i="1"/>
  <c r="P85" i="1"/>
  <c r="G89" i="1"/>
  <c r="I89" i="1" s="1"/>
  <c r="K89" i="1" s="1"/>
  <c r="J86" i="1"/>
  <c r="L86" i="1"/>
  <c r="F87" i="1"/>
  <c r="H86" i="1"/>
  <c r="M86" i="1" s="1"/>
  <c r="Q85" i="1" l="1"/>
  <c r="N86" i="1"/>
  <c r="O86" i="1"/>
  <c r="P86" i="1"/>
  <c r="G90" i="1"/>
  <c r="I90" i="1" s="1"/>
  <c r="K90" i="1" s="1"/>
  <c r="J87" i="1"/>
  <c r="L87" i="1"/>
  <c r="F88" i="1"/>
  <c r="H87" i="1"/>
  <c r="Q86" i="1" l="1"/>
  <c r="N87" i="1"/>
  <c r="M87" i="1"/>
  <c r="O87" i="1"/>
  <c r="P87" i="1"/>
  <c r="G91" i="1"/>
  <c r="I91" i="1" s="1"/>
  <c r="K91" i="1" s="1"/>
  <c r="J88" i="1"/>
  <c r="L88" i="1"/>
  <c r="H88" i="1"/>
  <c r="M88" i="1" s="1"/>
  <c r="F89" i="1"/>
  <c r="Q87" i="1" l="1"/>
  <c r="N88" i="1"/>
  <c r="O88" i="1"/>
  <c r="P88" i="1"/>
  <c r="G92" i="1"/>
  <c r="I92" i="1" s="1"/>
  <c r="K92" i="1" s="1"/>
  <c r="J89" i="1"/>
  <c r="L89" i="1"/>
  <c r="F90" i="1"/>
  <c r="H89" i="1"/>
  <c r="Q88" i="1" l="1"/>
  <c r="N89" i="1"/>
  <c r="M89" i="1"/>
  <c r="O89" i="1"/>
  <c r="P89" i="1"/>
  <c r="G93" i="1"/>
  <c r="I93" i="1" s="1"/>
  <c r="K93" i="1" s="1"/>
  <c r="J90" i="1"/>
  <c r="L90" i="1"/>
  <c r="H90" i="1"/>
  <c r="F91" i="1"/>
  <c r="N90" i="1" l="1"/>
  <c r="Q89" i="1"/>
  <c r="M90" i="1"/>
  <c r="O90" i="1"/>
  <c r="P90" i="1"/>
  <c r="G94" i="1"/>
  <c r="I94" i="1" s="1"/>
  <c r="K94" i="1" s="1"/>
  <c r="J91" i="1"/>
  <c r="L91" i="1"/>
  <c r="F92" i="1"/>
  <c r="H91" i="1"/>
  <c r="N91" i="1" l="1"/>
  <c r="Q90" i="1"/>
  <c r="M91" i="1"/>
  <c r="O91" i="1"/>
  <c r="P91" i="1"/>
  <c r="G95" i="1"/>
  <c r="I95" i="1" s="1"/>
  <c r="K95" i="1" s="1"/>
  <c r="J92" i="1"/>
  <c r="L92" i="1"/>
  <c r="H92" i="1"/>
  <c r="F93" i="1"/>
  <c r="N92" i="1" l="1"/>
  <c r="M92" i="1"/>
  <c r="Q91" i="1"/>
  <c r="O92" i="1"/>
  <c r="P92" i="1"/>
  <c r="G96" i="1"/>
  <c r="I96" i="1" s="1"/>
  <c r="K96" i="1" s="1"/>
  <c r="J93" i="1"/>
  <c r="L93" i="1"/>
  <c r="F94" i="1"/>
  <c r="H93" i="1"/>
  <c r="Q92" i="1" l="1"/>
  <c r="N93" i="1"/>
  <c r="M93" i="1"/>
  <c r="O93" i="1"/>
  <c r="P93" i="1"/>
  <c r="G97" i="1"/>
  <c r="I97" i="1" s="1"/>
  <c r="K97" i="1" s="1"/>
  <c r="J94" i="1"/>
  <c r="L94" i="1"/>
  <c r="H94" i="1"/>
  <c r="M94" i="1" s="1"/>
  <c r="F95" i="1"/>
  <c r="Q93" i="1" l="1"/>
  <c r="N94" i="1"/>
  <c r="O94" i="1"/>
  <c r="P94" i="1"/>
  <c r="G98" i="1"/>
  <c r="I98" i="1" s="1"/>
  <c r="K98" i="1" s="1"/>
  <c r="J95" i="1"/>
  <c r="L95" i="1"/>
  <c r="F96" i="1"/>
  <c r="H95" i="1"/>
  <c r="N95" i="1" l="1"/>
  <c r="Q94" i="1"/>
  <c r="M95" i="1"/>
  <c r="O95" i="1"/>
  <c r="P95" i="1"/>
  <c r="G99" i="1"/>
  <c r="I99" i="1" s="1"/>
  <c r="K99" i="1" s="1"/>
  <c r="J96" i="1"/>
  <c r="L96" i="1"/>
  <c r="F97" i="1"/>
  <c r="H96" i="1"/>
  <c r="Q95" i="1" l="1"/>
  <c r="N96" i="1"/>
  <c r="M96" i="1"/>
  <c r="O96" i="1"/>
  <c r="P96" i="1"/>
  <c r="G100" i="1"/>
  <c r="I100" i="1" s="1"/>
  <c r="K100" i="1" s="1"/>
  <c r="J97" i="1"/>
  <c r="L97" i="1"/>
  <c r="H97" i="1"/>
  <c r="M97" i="1" s="1"/>
  <c r="F98" i="1"/>
  <c r="Q96" i="1" l="1"/>
  <c r="N97" i="1"/>
  <c r="O97" i="1"/>
  <c r="P97" i="1"/>
  <c r="G101" i="1"/>
  <c r="I101" i="1" s="1"/>
  <c r="K101" i="1" s="1"/>
  <c r="J98" i="1"/>
  <c r="L98" i="1"/>
  <c r="F99" i="1"/>
  <c r="H98" i="1"/>
  <c r="N98" i="1" l="1"/>
  <c r="Q97" i="1"/>
  <c r="M98" i="1"/>
  <c r="O98" i="1"/>
  <c r="P98" i="1"/>
  <c r="G102" i="1"/>
  <c r="I102" i="1" s="1"/>
  <c r="K102" i="1" s="1"/>
  <c r="J99" i="1"/>
  <c r="L99" i="1"/>
  <c r="H99" i="1"/>
  <c r="F100" i="1"/>
  <c r="Q98" i="1" l="1"/>
  <c r="N99" i="1"/>
  <c r="M99" i="1"/>
  <c r="O99" i="1"/>
  <c r="P99" i="1"/>
  <c r="G103" i="1"/>
  <c r="I103" i="1" s="1"/>
  <c r="K103" i="1" s="1"/>
  <c r="J100" i="1"/>
  <c r="L100" i="1"/>
  <c r="F101" i="1"/>
  <c r="H100" i="1"/>
  <c r="Q99" i="1" l="1"/>
  <c r="N100" i="1"/>
  <c r="M100" i="1"/>
  <c r="O100" i="1"/>
  <c r="P100" i="1"/>
  <c r="G104" i="1"/>
  <c r="I104" i="1" s="1"/>
  <c r="K104" i="1" s="1"/>
  <c r="J101" i="1"/>
  <c r="L101" i="1"/>
  <c r="H101" i="1"/>
  <c r="F102" i="1"/>
  <c r="N101" i="1" l="1"/>
  <c r="Q100" i="1"/>
  <c r="M101" i="1"/>
  <c r="O101" i="1"/>
  <c r="P101" i="1"/>
  <c r="G105" i="1"/>
  <c r="I105" i="1" s="1"/>
  <c r="K105" i="1" s="1"/>
  <c r="J102" i="1"/>
  <c r="L102" i="1"/>
  <c r="F103" i="1"/>
  <c r="H102" i="1"/>
  <c r="Q101" i="1" l="1"/>
  <c r="N102" i="1"/>
  <c r="M102" i="1"/>
  <c r="O102" i="1"/>
  <c r="P102" i="1"/>
  <c r="G106" i="1"/>
  <c r="I106" i="1" s="1"/>
  <c r="K106" i="1" s="1"/>
  <c r="J103" i="1"/>
  <c r="L103" i="1"/>
  <c r="H103" i="1"/>
  <c r="M103" i="1" s="1"/>
  <c r="F104" i="1"/>
  <c r="Q102" i="1" l="1"/>
  <c r="N103" i="1"/>
  <c r="O103" i="1"/>
  <c r="P103" i="1"/>
  <c r="G107" i="1"/>
  <c r="I107" i="1" s="1"/>
  <c r="K107" i="1" s="1"/>
  <c r="J104" i="1"/>
  <c r="L104" i="1"/>
  <c r="F105" i="1"/>
  <c r="H104" i="1"/>
  <c r="N104" i="1" l="1"/>
  <c r="Q103" i="1"/>
  <c r="M104" i="1"/>
  <c r="O104" i="1"/>
  <c r="P104" i="1"/>
  <c r="G108" i="1"/>
  <c r="I108" i="1" s="1"/>
  <c r="K108" i="1" s="1"/>
  <c r="J105" i="1"/>
  <c r="L105" i="1"/>
  <c r="H105" i="1"/>
  <c r="F106" i="1"/>
  <c r="Q104" i="1" l="1"/>
  <c r="N105" i="1"/>
  <c r="M105" i="1"/>
  <c r="O105" i="1"/>
  <c r="P105" i="1"/>
  <c r="G109" i="1"/>
  <c r="I109" i="1" s="1"/>
  <c r="K109" i="1" s="1"/>
  <c r="J106" i="1"/>
  <c r="L106" i="1"/>
  <c r="F107" i="1"/>
  <c r="H106" i="1"/>
  <c r="Q105" i="1" l="1"/>
  <c r="N106" i="1"/>
  <c r="M106" i="1"/>
  <c r="O106" i="1"/>
  <c r="P106" i="1"/>
  <c r="G110" i="1"/>
  <c r="I110" i="1" s="1"/>
  <c r="K110" i="1" s="1"/>
  <c r="J107" i="1"/>
  <c r="L107" i="1"/>
  <c r="H107" i="1"/>
  <c r="M107" i="1" s="1"/>
  <c r="F108" i="1"/>
  <c r="Q106" i="1" l="1"/>
  <c r="N107" i="1"/>
  <c r="O107" i="1"/>
  <c r="P107" i="1"/>
  <c r="G111" i="1"/>
  <c r="I111" i="1" s="1"/>
  <c r="K111" i="1" s="1"/>
  <c r="J108" i="1"/>
  <c r="L108" i="1"/>
  <c r="F109" i="1"/>
  <c r="H108" i="1"/>
  <c r="Q107" i="1" l="1"/>
  <c r="N108" i="1"/>
  <c r="M108" i="1"/>
  <c r="O108" i="1"/>
  <c r="P108" i="1"/>
  <c r="G112" i="1"/>
  <c r="I112" i="1" s="1"/>
  <c r="K112" i="1" s="1"/>
  <c r="J109" i="1"/>
  <c r="L109" i="1"/>
  <c r="H109" i="1"/>
  <c r="F110" i="1"/>
  <c r="N109" i="1" l="1"/>
  <c r="Q108" i="1"/>
  <c r="M109" i="1"/>
  <c r="O109" i="1"/>
  <c r="P109" i="1"/>
  <c r="G113" i="1"/>
  <c r="I113" i="1" s="1"/>
  <c r="K113" i="1" s="1"/>
  <c r="J110" i="1"/>
  <c r="L110" i="1"/>
  <c r="F111" i="1"/>
  <c r="H110" i="1"/>
  <c r="N110" i="1" l="1"/>
  <c r="Q109" i="1"/>
  <c r="M110" i="1"/>
  <c r="O110" i="1"/>
  <c r="P110" i="1"/>
  <c r="G114" i="1"/>
  <c r="I114" i="1" s="1"/>
  <c r="K114" i="1" s="1"/>
  <c r="J111" i="1"/>
  <c r="L111" i="1"/>
  <c r="H111" i="1"/>
  <c r="F112" i="1"/>
  <c r="N111" i="1" l="1"/>
  <c r="M111" i="1"/>
  <c r="Q110" i="1"/>
  <c r="O111" i="1"/>
  <c r="P111" i="1"/>
  <c r="J112" i="1"/>
  <c r="L112" i="1"/>
  <c r="F113" i="1"/>
  <c r="H112" i="1"/>
  <c r="M112" i="1" s="1"/>
  <c r="Q111" i="1" l="1"/>
  <c r="N112" i="1"/>
  <c r="O112" i="1"/>
  <c r="P112" i="1"/>
  <c r="J113" i="1"/>
  <c r="L113" i="1"/>
  <c r="H113" i="1"/>
  <c r="F114" i="1"/>
  <c r="G115" i="1"/>
  <c r="I115" i="1" s="1"/>
  <c r="K115" i="1" s="1"/>
  <c r="N113" i="1" l="1"/>
  <c r="Q112" i="1"/>
  <c r="M113" i="1"/>
  <c r="O113" i="1"/>
  <c r="P113" i="1"/>
  <c r="J114" i="1"/>
  <c r="L114" i="1"/>
  <c r="F115" i="1"/>
  <c r="G116" i="1"/>
  <c r="I116" i="1" s="1"/>
  <c r="K116" i="1" s="1"/>
  <c r="H114" i="1"/>
  <c r="Q113" i="1" l="1"/>
  <c r="N114" i="1"/>
  <c r="M114" i="1"/>
  <c r="O114" i="1"/>
  <c r="P114" i="1"/>
  <c r="J115" i="1"/>
  <c r="L115" i="1"/>
  <c r="H115" i="1"/>
  <c r="G117" i="1"/>
  <c r="I117" i="1" s="1"/>
  <c r="K117" i="1" s="1"/>
  <c r="F116" i="1"/>
  <c r="N115" i="1" l="1"/>
  <c r="Q114" i="1"/>
  <c r="M115" i="1"/>
  <c r="O115" i="1"/>
  <c r="Q115" i="1" s="1"/>
  <c r="P115" i="1"/>
  <c r="J116" i="1"/>
  <c r="L116" i="1"/>
  <c r="F117" i="1"/>
  <c r="G118" i="1"/>
  <c r="I118" i="1" s="1"/>
  <c r="K118" i="1" s="1"/>
  <c r="H116" i="1"/>
  <c r="N116" i="1" l="1"/>
  <c r="M116" i="1"/>
  <c r="O116" i="1"/>
  <c r="P116" i="1"/>
  <c r="J117" i="1"/>
  <c r="L117" i="1"/>
  <c r="H117" i="1"/>
  <c r="F118" i="1"/>
  <c r="G119" i="1"/>
  <c r="I119" i="1" s="1"/>
  <c r="K119" i="1" s="1"/>
  <c r="N117" i="1" l="1"/>
  <c r="M117" i="1"/>
  <c r="Q116" i="1"/>
  <c r="O117" i="1"/>
  <c r="P117" i="1"/>
  <c r="J118" i="1"/>
  <c r="L118" i="1"/>
  <c r="G120" i="1"/>
  <c r="I120" i="1" s="1"/>
  <c r="K120" i="1" s="1"/>
  <c r="F119" i="1"/>
  <c r="H118" i="1"/>
  <c r="Q117" i="1" l="1"/>
  <c r="N118" i="1"/>
  <c r="M118" i="1"/>
  <c r="O118" i="1"/>
  <c r="P118" i="1"/>
  <c r="J119" i="1"/>
  <c r="L119" i="1"/>
  <c r="H119" i="1"/>
  <c r="G121" i="1"/>
  <c r="I121" i="1" s="1"/>
  <c r="K121" i="1" s="1"/>
  <c r="F120" i="1"/>
  <c r="N119" i="1" l="1"/>
  <c r="Q118" i="1"/>
  <c r="M119" i="1"/>
  <c r="O119" i="1"/>
  <c r="P119" i="1"/>
  <c r="J120" i="1"/>
  <c r="L120" i="1"/>
  <c r="G122" i="1"/>
  <c r="I122" i="1" s="1"/>
  <c r="K122" i="1" s="1"/>
  <c r="F121" i="1"/>
  <c r="H120" i="1"/>
  <c r="N120" i="1" l="1"/>
  <c r="M120" i="1"/>
  <c r="Q119" i="1"/>
  <c r="O120" i="1"/>
  <c r="P120" i="1"/>
  <c r="J121" i="1"/>
  <c r="L121" i="1"/>
  <c r="H121" i="1"/>
  <c r="F122" i="1"/>
  <c r="G123" i="1"/>
  <c r="I123" i="1" s="1"/>
  <c r="K123" i="1" s="1"/>
  <c r="N121" i="1" l="1"/>
  <c r="Q120" i="1"/>
  <c r="M121" i="1"/>
  <c r="O121" i="1"/>
  <c r="P121" i="1"/>
  <c r="J122" i="1"/>
  <c r="L122" i="1"/>
  <c r="F123" i="1"/>
  <c r="G124" i="1"/>
  <c r="I124" i="1" s="1"/>
  <c r="K124" i="1" s="1"/>
  <c r="H122" i="1"/>
  <c r="N122" i="1" l="1"/>
  <c r="M122" i="1"/>
  <c r="Q121" i="1"/>
  <c r="O122" i="1"/>
  <c r="P122" i="1"/>
  <c r="J123" i="1"/>
  <c r="L123" i="1"/>
  <c r="H123" i="1"/>
  <c r="F124" i="1"/>
  <c r="G125" i="1"/>
  <c r="I125" i="1" s="1"/>
  <c r="K125" i="1" s="1"/>
  <c r="N123" i="1" l="1"/>
  <c r="Q122" i="1"/>
  <c r="M123" i="1"/>
  <c r="O123" i="1"/>
  <c r="P123" i="1"/>
  <c r="J124" i="1"/>
  <c r="L124" i="1"/>
  <c r="F125" i="1"/>
  <c r="G126" i="1"/>
  <c r="I126" i="1" s="1"/>
  <c r="K126" i="1" s="1"/>
  <c r="H124" i="1"/>
  <c r="N124" i="1" l="1"/>
  <c r="M124" i="1"/>
  <c r="Q123" i="1"/>
  <c r="O124" i="1"/>
  <c r="P124" i="1"/>
  <c r="J125" i="1"/>
  <c r="L125" i="1"/>
  <c r="H125" i="1"/>
  <c r="F126" i="1"/>
  <c r="G127" i="1"/>
  <c r="I127" i="1" s="1"/>
  <c r="K127" i="1" s="1"/>
  <c r="N125" i="1" l="1"/>
  <c r="Q124" i="1"/>
  <c r="M125" i="1"/>
  <c r="O125" i="1"/>
  <c r="P125" i="1"/>
  <c r="J126" i="1"/>
  <c r="L126" i="1"/>
  <c r="G128" i="1"/>
  <c r="I128" i="1" s="1"/>
  <c r="K128" i="1" s="1"/>
  <c r="F127" i="1"/>
  <c r="H126" i="1"/>
  <c r="N126" i="1" l="1"/>
  <c r="Q125" i="1"/>
  <c r="M126" i="1"/>
  <c r="O126" i="1"/>
  <c r="P126" i="1"/>
  <c r="J127" i="1"/>
  <c r="L127" i="1"/>
  <c r="H127" i="1"/>
  <c r="F128" i="1"/>
  <c r="G129" i="1"/>
  <c r="I129" i="1" s="1"/>
  <c r="K129" i="1" s="1"/>
  <c r="N127" i="1" l="1"/>
  <c r="Q126" i="1"/>
  <c r="M127" i="1"/>
  <c r="O127" i="1"/>
  <c r="P127" i="1"/>
  <c r="J128" i="1"/>
  <c r="L128" i="1"/>
  <c r="F129" i="1"/>
  <c r="G130" i="1"/>
  <c r="I130" i="1" s="1"/>
  <c r="K130" i="1" s="1"/>
  <c r="H128" i="1"/>
  <c r="N128" i="1" l="1"/>
  <c r="Q127" i="1"/>
  <c r="M128" i="1"/>
  <c r="O128" i="1"/>
  <c r="P128" i="1"/>
  <c r="J129" i="1"/>
  <c r="L129" i="1"/>
  <c r="H129" i="1"/>
  <c r="F130" i="1"/>
  <c r="G131" i="1"/>
  <c r="I131" i="1" s="1"/>
  <c r="K131" i="1" s="1"/>
  <c r="N129" i="1" l="1"/>
  <c r="Q128" i="1"/>
  <c r="M129" i="1"/>
  <c r="O129" i="1"/>
  <c r="P129" i="1"/>
  <c r="J130" i="1"/>
  <c r="L130" i="1"/>
  <c r="G132" i="1"/>
  <c r="I132" i="1" s="1"/>
  <c r="K132" i="1" s="1"/>
  <c r="F131" i="1"/>
  <c r="H130" i="1"/>
  <c r="N130" i="1" s="1"/>
  <c r="M130" i="1" l="1"/>
  <c r="Q129" i="1"/>
  <c r="O130" i="1"/>
  <c r="P130" i="1"/>
  <c r="J131" i="1"/>
  <c r="L131" i="1"/>
  <c r="H131" i="1"/>
  <c r="G133" i="1"/>
  <c r="I133" i="1" s="1"/>
  <c r="K133" i="1" s="1"/>
  <c r="F132" i="1"/>
  <c r="N131" i="1" l="1"/>
  <c r="Q130" i="1"/>
  <c r="M131" i="1"/>
  <c r="P131" i="1"/>
  <c r="O131" i="1"/>
  <c r="J132" i="1"/>
  <c r="L132" i="1"/>
  <c r="F133" i="1"/>
  <c r="G134" i="1"/>
  <c r="I134" i="1" s="1"/>
  <c r="K134" i="1" s="1"/>
  <c r="H132" i="1"/>
  <c r="N132" i="1" l="1"/>
  <c r="Q131" i="1"/>
  <c r="M132" i="1"/>
  <c r="O132" i="1"/>
  <c r="P132" i="1"/>
  <c r="J133" i="1"/>
  <c r="L133" i="1"/>
  <c r="H133" i="1"/>
  <c r="F134" i="1"/>
  <c r="G135" i="1"/>
  <c r="I135" i="1" s="1"/>
  <c r="K135" i="1" s="1"/>
  <c r="N133" i="1" l="1"/>
  <c r="Q132" i="1"/>
  <c r="M133" i="1"/>
  <c r="O133" i="1"/>
  <c r="Q133" i="1" s="1"/>
  <c r="P133" i="1"/>
  <c r="J134" i="1"/>
  <c r="L134" i="1"/>
  <c r="F135" i="1"/>
  <c r="G136" i="1"/>
  <c r="I136" i="1" s="1"/>
  <c r="K136" i="1" s="1"/>
  <c r="H134" i="1"/>
  <c r="N134" i="1" l="1"/>
  <c r="M134" i="1"/>
  <c r="O134" i="1"/>
  <c r="P134" i="1"/>
  <c r="J135" i="1"/>
  <c r="L135" i="1"/>
  <c r="H135" i="1"/>
  <c r="G137" i="1"/>
  <c r="I137" i="1" s="1"/>
  <c r="K137" i="1" s="1"/>
  <c r="F136" i="1"/>
  <c r="N135" i="1" l="1"/>
  <c r="Q134" i="1"/>
  <c r="M135" i="1"/>
  <c r="P135" i="1"/>
  <c r="O135" i="1"/>
  <c r="J136" i="1"/>
  <c r="L136" i="1"/>
  <c r="G138" i="1"/>
  <c r="I138" i="1" s="1"/>
  <c r="K138" i="1" s="1"/>
  <c r="F137" i="1"/>
  <c r="H136" i="1"/>
  <c r="N136" i="1" l="1"/>
  <c r="M136" i="1"/>
  <c r="Q135" i="1"/>
  <c r="O136" i="1"/>
  <c r="P136" i="1"/>
  <c r="J137" i="1"/>
  <c r="L137" i="1"/>
  <c r="H137" i="1"/>
  <c r="F138" i="1"/>
  <c r="G139" i="1"/>
  <c r="I139" i="1" s="1"/>
  <c r="K139" i="1" s="1"/>
  <c r="N137" i="1" l="1"/>
  <c r="Q136" i="1"/>
  <c r="M137" i="1"/>
  <c r="O137" i="1"/>
  <c r="P137" i="1"/>
  <c r="J138" i="1"/>
  <c r="L138" i="1"/>
  <c r="F139" i="1"/>
  <c r="G140" i="1"/>
  <c r="I140" i="1" s="1"/>
  <c r="K140" i="1" s="1"/>
  <c r="H138" i="1"/>
  <c r="N138" i="1" l="1"/>
  <c r="Q137" i="1"/>
  <c r="M138" i="1"/>
  <c r="O138" i="1"/>
  <c r="P138" i="1"/>
  <c r="J139" i="1"/>
  <c r="L139" i="1"/>
  <c r="H139" i="1"/>
  <c r="F140" i="1"/>
  <c r="G141" i="1"/>
  <c r="I141" i="1" s="1"/>
  <c r="K141" i="1" s="1"/>
  <c r="N139" i="1" l="1"/>
  <c r="Q138" i="1"/>
  <c r="M139" i="1"/>
  <c r="P139" i="1"/>
  <c r="O139" i="1"/>
  <c r="Q139" i="1" s="1"/>
  <c r="J140" i="1"/>
  <c r="L140" i="1"/>
  <c r="H140" i="1"/>
  <c r="F141" i="1"/>
  <c r="G142" i="1"/>
  <c r="I142" i="1" s="1"/>
  <c r="K142" i="1" s="1"/>
  <c r="N140" i="1" l="1"/>
  <c r="M140" i="1"/>
  <c r="O140" i="1"/>
  <c r="P140" i="1"/>
  <c r="J141" i="1"/>
  <c r="L141" i="1"/>
  <c r="H141" i="1"/>
  <c r="F142" i="1"/>
  <c r="G143" i="1"/>
  <c r="I143" i="1" s="1"/>
  <c r="K143" i="1" s="1"/>
  <c r="N141" i="1" l="1"/>
  <c r="M141" i="1"/>
  <c r="Q140" i="1"/>
  <c r="O141" i="1"/>
  <c r="P141" i="1"/>
  <c r="J142" i="1"/>
  <c r="L142" i="1"/>
  <c r="G144" i="1"/>
  <c r="I144" i="1" s="1"/>
  <c r="K144" i="1" s="1"/>
  <c r="F143" i="1"/>
  <c r="H142" i="1"/>
  <c r="Q141" i="1" l="1"/>
  <c r="N142" i="1"/>
  <c r="M142" i="1"/>
  <c r="O142" i="1"/>
  <c r="P142" i="1"/>
  <c r="J143" i="1"/>
  <c r="L143" i="1"/>
  <c r="H143" i="1"/>
  <c r="G145" i="1"/>
  <c r="I145" i="1" s="1"/>
  <c r="K145" i="1" s="1"/>
  <c r="F144" i="1"/>
  <c r="N143" i="1" l="1"/>
  <c r="Q142" i="1"/>
  <c r="M143" i="1"/>
  <c r="P143" i="1"/>
  <c r="O143" i="1"/>
  <c r="J144" i="1"/>
  <c r="L144" i="1"/>
  <c r="G146" i="1"/>
  <c r="I146" i="1" s="1"/>
  <c r="K146" i="1" s="1"/>
  <c r="F145" i="1"/>
  <c r="H144" i="1"/>
  <c r="N144" i="1" l="1"/>
  <c r="M144" i="1"/>
  <c r="Q143" i="1"/>
  <c r="O144" i="1"/>
  <c r="P144" i="1"/>
  <c r="J145" i="1"/>
  <c r="L145" i="1"/>
  <c r="H145" i="1"/>
  <c r="F146" i="1"/>
  <c r="G147" i="1"/>
  <c r="I147" i="1" s="1"/>
  <c r="K147" i="1" s="1"/>
  <c r="N145" i="1" l="1"/>
  <c r="Q144" i="1"/>
  <c r="M145" i="1"/>
  <c r="O145" i="1"/>
  <c r="P145" i="1"/>
  <c r="J146" i="1"/>
  <c r="L146" i="1"/>
  <c r="F147" i="1"/>
  <c r="G148" i="1"/>
  <c r="I148" i="1" s="1"/>
  <c r="K148" i="1" s="1"/>
  <c r="H146" i="1"/>
  <c r="N146" i="1" l="1"/>
  <c r="Q145" i="1"/>
  <c r="M146" i="1"/>
  <c r="O146" i="1"/>
  <c r="P146" i="1"/>
  <c r="J147" i="1"/>
  <c r="L147" i="1"/>
  <c r="H147" i="1"/>
  <c r="M147" i="1" s="1"/>
  <c r="F148" i="1"/>
  <c r="G149" i="1"/>
  <c r="I149" i="1" s="1"/>
  <c r="K149" i="1" s="1"/>
  <c r="Q146" i="1" l="1"/>
  <c r="N147" i="1"/>
  <c r="P147" i="1"/>
  <c r="O147" i="1"/>
  <c r="J148" i="1"/>
  <c r="L148" i="1"/>
  <c r="G150" i="1"/>
  <c r="I150" i="1" s="1"/>
  <c r="K150" i="1" s="1"/>
  <c r="F149" i="1"/>
  <c r="H148" i="1"/>
  <c r="N148" i="1" s="1"/>
  <c r="Q147" i="1" l="1"/>
  <c r="M148" i="1"/>
  <c r="O148" i="1"/>
  <c r="P148" i="1"/>
  <c r="J149" i="1"/>
  <c r="L149" i="1"/>
  <c r="H149" i="1"/>
  <c r="F150" i="1"/>
  <c r="G151" i="1"/>
  <c r="I151" i="1" s="1"/>
  <c r="K151" i="1" s="1"/>
  <c r="N149" i="1" l="1"/>
  <c r="M149" i="1"/>
  <c r="Q148" i="1"/>
  <c r="O149" i="1"/>
  <c r="P149" i="1"/>
  <c r="J150" i="1"/>
  <c r="L150" i="1"/>
  <c r="G152" i="1"/>
  <c r="I152" i="1" s="1"/>
  <c r="K152" i="1" s="1"/>
  <c r="F151" i="1"/>
  <c r="H150" i="1"/>
  <c r="N150" i="1" l="1"/>
  <c r="M150" i="1"/>
  <c r="Q149" i="1"/>
  <c r="O150" i="1"/>
  <c r="P150" i="1"/>
  <c r="J151" i="1"/>
  <c r="L151" i="1"/>
  <c r="H151" i="1"/>
  <c r="G153" i="1"/>
  <c r="I153" i="1" s="1"/>
  <c r="K153" i="1" s="1"/>
  <c r="F152" i="1"/>
  <c r="N151" i="1" l="1"/>
  <c r="M151" i="1"/>
  <c r="Q150" i="1"/>
  <c r="P151" i="1"/>
  <c r="O151" i="1"/>
  <c r="J152" i="1"/>
  <c r="L152" i="1"/>
  <c r="G154" i="1"/>
  <c r="I154" i="1" s="1"/>
  <c r="K154" i="1" s="1"/>
  <c r="F153" i="1"/>
  <c r="H152" i="1"/>
  <c r="Q151" i="1" l="1"/>
  <c r="N152" i="1"/>
  <c r="M152" i="1"/>
  <c r="O152" i="1"/>
  <c r="P152" i="1"/>
  <c r="J153" i="1"/>
  <c r="L153" i="1"/>
  <c r="H153" i="1"/>
  <c r="M153" i="1" s="1"/>
  <c r="F154" i="1"/>
  <c r="G155" i="1"/>
  <c r="I155" i="1" s="1"/>
  <c r="K155" i="1" s="1"/>
  <c r="Q152" i="1" l="1"/>
  <c r="N153" i="1"/>
  <c r="O153" i="1"/>
  <c r="P153" i="1"/>
  <c r="J154" i="1"/>
  <c r="L154" i="1"/>
  <c r="G156" i="1"/>
  <c r="I156" i="1" s="1"/>
  <c r="K156" i="1" s="1"/>
  <c r="F155" i="1"/>
  <c r="H154" i="1"/>
  <c r="N154" i="1" l="1"/>
  <c r="Q153" i="1"/>
  <c r="M154" i="1"/>
  <c r="O154" i="1"/>
  <c r="P154" i="1"/>
  <c r="J155" i="1"/>
  <c r="L155" i="1"/>
  <c r="H155" i="1"/>
  <c r="F156" i="1"/>
  <c r="G157" i="1"/>
  <c r="I157" i="1" s="1"/>
  <c r="K157" i="1" s="1"/>
  <c r="N155" i="1" l="1"/>
  <c r="Q154" i="1"/>
  <c r="M155" i="1"/>
  <c r="P155" i="1"/>
  <c r="O155" i="1"/>
  <c r="J156" i="1"/>
  <c r="L156" i="1"/>
  <c r="G158" i="1"/>
  <c r="I158" i="1" s="1"/>
  <c r="K158" i="1" s="1"/>
  <c r="F157" i="1"/>
  <c r="H156" i="1"/>
  <c r="N156" i="1" l="1"/>
  <c r="Q155" i="1"/>
  <c r="M156" i="1"/>
  <c r="O156" i="1"/>
  <c r="P156" i="1"/>
  <c r="J157" i="1"/>
  <c r="L157" i="1"/>
  <c r="H157" i="1"/>
  <c r="F158" i="1"/>
  <c r="G159" i="1"/>
  <c r="I159" i="1" s="1"/>
  <c r="K159" i="1" s="1"/>
  <c r="N157" i="1" l="1"/>
  <c r="M157" i="1"/>
  <c r="Q156" i="1"/>
  <c r="O157" i="1"/>
  <c r="P157" i="1"/>
  <c r="J158" i="1"/>
  <c r="L158" i="1"/>
  <c r="F159" i="1"/>
  <c r="G160" i="1"/>
  <c r="I160" i="1" s="1"/>
  <c r="K160" i="1" s="1"/>
  <c r="H158" i="1"/>
  <c r="N158" i="1" l="1"/>
  <c r="M158" i="1"/>
  <c r="Q157" i="1"/>
  <c r="O158" i="1"/>
  <c r="P158" i="1"/>
  <c r="J159" i="1"/>
  <c r="L159" i="1"/>
  <c r="H159" i="1"/>
  <c r="G161" i="1"/>
  <c r="I161" i="1" s="1"/>
  <c r="K161" i="1" s="1"/>
  <c r="F160" i="1"/>
  <c r="N159" i="1" l="1"/>
  <c r="Q158" i="1"/>
  <c r="M159" i="1"/>
  <c r="P159" i="1"/>
  <c r="O159" i="1"/>
  <c r="J160" i="1"/>
  <c r="L160" i="1"/>
  <c r="F161" i="1"/>
  <c r="G162" i="1"/>
  <c r="I162" i="1" s="1"/>
  <c r="K162" i="1" s="1"/>
  <c r="H160" i="1"/>
  <c r="N160" i="1" l="1"/>
  <c r="Q159" i="1"/>
  <c r="M160" i="1"/>
  <c r="O160" i="1"/>
  <c r="P160" i="1"/>
  <c r="J161" i="1"/>
  <c r="L161" i="1"/>
  <c r="H161" i="1"/>
  <c r="F162" i="1"/>
  <c r="G163" i="1"/>
  <c r="I163" i="1" s="1"/>
  <c r="K163" i="1" s="1"/>
  <c r="N161" i="1" l="1"/>
  <c r="Q160" i="1"/>
  <c r="M161" i="1"/>
  <c r="O161" i="1"/>
  <c r="P161" i="1"/>
  <c r="J162" i="1"/>
  <c r="L162" i="1"/>
  <c r="G164" i="1"/>
  <c r="I164" i="1" s="1"/>
  <c r="K164" i="1" s="1"/>
  <c r="F163" i="1"/>
  <c r="H162" i="1"/>
  <c r="N162" i="1" l="1"/>
  <c r="M162" i="1"/>
  <c r="Q161" i="1"/>
  <c r="O162" i="1"/>
  <c r="P162" i="1"/>
  <c r="J163" i="1"/>
  <c r="L163" i="1"/>
  <c r="H163" i="1"/>
  <c r="F164" i="1"/>
  <c r="G165" i="1"/>
  <c r="I165" i="1" s="1"/>
  <c r="K165" i="1" s="1"/>
  <c r="N163" i="1" l="1"/>
  <c r="M163" i="1"/>
  <c r="Q162" i="1"/>
  <c r="O163" i="1"/>
  <c r="P163" i="1"/>
  <c r="J164" i="1"/>
  <c r="L164" i="1"/>
  <c r="F165" i="1"/>
  <c r="G166" i="1"/>
  <c r="I166" i="1" s="1"/>
  <c r="K166" i="1" s="1"/>
  <c r="H164" i="1"/>
  <c r="N164" i="1" l="1"/>
  <c r="M164" i="1"/>
  <c r="Q163" i="1"/>
  <c r="O164" i="1"/>
  <c r="P164" i="1"/>
  <c r="J165" i="1"/>
  <c r="L165" i="1"/>
  <c r="H165" i="1"/>
  <c r="G167" i="1"/>
  <c r="I167" i="1" s="1"/>
  <c r="K167" i="1" s="1"/>
  <c r="F166" i="1"/>
  <c r="N165" i="1" l="1"/>
  <c r="M165" i="1"/>
  <c r="Q164" i="1"/>
  <c r="O165" i="1"/>
  <c r="P165" i="1"/>
  <c r="J166" i="1"/>
  <c r="L166" i="1"/>
  <c r="F167" i="1"/>
  <c r="G168" i="1"/>
  <c r="I168" i="1" s="1"/>
  <c r="K168" i="1" s="1"/>
  <c r="H166" i="1"/>
  <c r="N166" i="1" l="1"/>
  <c r="Q165" i="1"/>
  <c r="M166" i="1"/>
  <c r="O166" i="1"/>
  <c r="P166" i="1"/>
  <c r="J167" i="1"/>
  <c r="L167" i="1"/>
  <c r="H167" i="1"/>
  <c r="G169" i="1"/>
  <c r="I169" i="1" s="1"/>
  <c r="K169" i="1" s="1"/>
  <c r="F168" i="1"/>
  <c r="N167" i="1" l="1"/>
  <c r="M167" i="1"/>
  <c r="Q166" i="1"/>
  <c r="O167" i="1"/>
  <c r="P167" i="1"/>
  <c r="J168" i="1"/>
  <c r="L168" i="1"/>
  <c r="F169" i="1"/>
  <c r="G170" i="1"/>
  <c r="I170" i="1" s="1"/>
  <c r="K170" i="1" s="1"/>
  <c r="H168" i="1"/>
  <c r="N168" i="1" l="1"/>
  <c r="Q167" i="1"/>
  <c r="M168" i="1"/>
  <c r="O168" i="1"/>
  <c r="P168" i="1"/>
  <c r="J169" i="1"/>
  <c r="L169" i="1"/>
  <c r="H169" i="1"/>
  <c r="F170" i="1"/>
  <c r="G171" i="1"/>
  <c r="I171" i="1" s="1"/>
  <c r="K171" i="1" s="1"/>
  <c r="N169" i="1" l="1"/>
  <c r="Q168" i="1"/>
  <c r="M169" i="1"/>
  <c r="O169" i="1"/>
  <c r="P169" i="1"/>
  <c r="J170" i="1"/>
  <c r="L170" i="1"/>
  <c r="F171" i="1"/>
  <c r="G172" i="1"/>
  <c r="I172" i="1" s="1"/>
  <c r="K172" i="1" s="1"/>
  <c r="H170" i="1"/>
  <c r="N170" i="1" l="1"/>
  <c r="M170" i="1"/>
  <c r="Q169" i="1"/>
  <c r="O170" i="1"/>
  <c r="P170" i="1"/>
  <c r="J171" i="1"/>
  <c r="L171" i="1"/>
  <c r="H171" i="1"/>
  <c r="G173" i="1"/>
  <c r="I173" i="1" s="1"/>
  <c r="K173" i="1" s="1"/>
  <c r="F172" i="1"/>
  <c r="N171" i="1" l="1"/>
  <c r="Q170" i="1"/>
  <c r="M171" i="1"/>
  <c r="O171" i="1"/>
  <c r="P171" i="1"/>
  <c r="J172" i="1"/>
  <c r="L172" i="1"/>
  <c r="F173" i="1"/>
  <c r="G174" i="1"/>
  <c r="I174" i="1" s="1"/>
  <c r="K174" i="1" s="1"/>
  <c r="H172" i="1"/>
  <c r="N172" i="1" l="1"/>
  <c r="Q171" i="1"/>
  <c r="M172" i="1"/>
  <c r="O172" i="1"/>
  <c r="P172" i="1"/>
  <c r="J173" i="1"/>
  <c r="L173" i="1"/>
  <c r="H173" i="1"/>
  <c r="F174" i="1"/>
  <c r="G175" i="1"/>
  <c r="I175" i="1" s="1"/>
  <c r="K175" i="1" s="1"/>
  <c r="N173" i="1" l="1"/>
  <c r="Q172" i="1"/>
  <c r="M173" i="1"/>
  <c r="O173" i="1"/>
  <c r="P173" i="1"/>
  <c r="J174" i="1"/>
  <c r="L174" i="1"/>
  <c r="G176" i="1"/>
  <c r="I176" i="1" s="1"/>
  <c r="K176" i="1" s="1"/>
  <c r="F175" i="1"/>
  <c r="H174" i="1"/>
  <c r="N174" i="1" s="1"/>
  <c r="Q173" i="1" l="1"/>
  <c r="M174" i="1"/>
  <c r="O174" i="1"/>
  <c r="P174" i="1"/>
  <c r="J175" i="1"/>
  <c r="L175" i="1"/>
  <c r="H175" i="1"/>
  <c r="F176" i="1"/>
  <c r="G177" i="1"/>
  <c r="I177" i="1" s="1"/>
  <c r="K177" i="1" s="1"/>
  <c r="N175" i="1" l="1"/>
  <c r="Q174" i="1"/>
  <c r="M175" i="1"/>
  <c r="O175" i="1"/>
  <c r="P175" i="1"/>
  <c r="J176" i="1"/>
  <c r="L176" i="1"/>
  <c r="G179" i="1"/>
  <c r="I179" i="1" s="1"/>
  <c r="K179" i="1" s="1"/>
  <c r="F177" i="1"/>
  <c r="H176" i="1"/>
  <c r="N176" i="1" l="1"/>
  <c r="Q175" i="1"/>
  <c r="M176" i="1"/>
  <c r="O176" i="1"/>
  <c r="P176" i="1"/>
  <c r="J177" i="1"/>
  <c r="L177" i="1"/>
  <c r="H177" i="1"/>
  <c r="G180" i="1"/>
  <c r="I180" i="1" s="1"/>
  <c r="K180" i="1" s="1"/>
  <c r="F179" i="1"/>
  <c r="N177" i="1" l="1"/>
  <c r="M177" i="1"/>
  <c r="Q176" i="1"/>
  <c r="O177" i="1"/>
  <c r="P177" i="1"/>
  <c r="J179" i="1"/>
  <c r="L179" i="1"/>
  <c r="F180" i="1"/>
  <c r="G181" i="1"/>
  <c r="I181" i="1" s="1"/>
  <c r="K181" i="1" s="1"/>
  <c r="H179" i="1"/>
  <c r="N179" i="1" s="1"/>
  <c r="M179" i="1" l="1"/>
  <c r="Q177" i="1"/>
  <c r="O179" i="1"/>
  <c r="P179" i="1"/>
  <c r="J180" i="1"/>
  <c r="L180" i="1"/>
  <c r="H180" i="1"/>
  <c r="G182" i="1"/>
  <c r="I182" i="1" s="1"/>
  <c r="K182" i="1" s="1"/>
  <c r="F181" i="1"/>
  <c r="N180" i="1" l="1"/>
  <c r="Q179" i="1"/>
  <c r="M180" i="1"/>
  <c r="O180" i="1"/>
  <c r="P180" i="1"/>
  <c r="J181" i="1"/>
  <c r="L181" i="1"/>
  <c r="H181" i="1"/>
  <c r="G183" i="1"/>
  <c r="I183" i="1" s="1"/>
  <c r="K183" i="1" s="1"/>
  <c r="F182" i="1"/>
  <c r="N181" i="1" l="1"/>
  <c r="Q180" i="1"/>
  <c r="M181" i="1"/>
  <c r="O181" i="1"/>
  <c r="P181" i="1"/>
  <c r="J182" i="1"/>
  <c r="L182" i="1"/>
  <c r="F183" i="1"/>
  <c r="G184" i="1"/>
  <c r="I184" i="1" s="1"/>
  <c r="K184" i="1" s="1"/>
  <c r="H182" i="1"/>
  <c r="N182" i="1" s="1"/>
  <c r="M182" i="1" l="1"/>
  <c r="Q181" i="1"/>
  <c r="O182" i="1"/>
  <c r="P182" i="1"/>
  <c r="J183" i="1"/>
  <c r="L183" i="1"/>
  <c r="H183" i="1"/>
  <c r="F184" i="1"/>
  <c r="G185" i="1"/>
  <c r="I185" i="1" s="1"/>
  <c r="K185" i="1" s="1"/>
  <c r="N183" i="1" l="1"/>
  <c r="M183" i="1"/>
  <c r="Q182" i="1"/>
  <c r="O183" i="1"/>
  <c r="P183" i="1"/>
  <c r="J184" i="1"/>
  <c r="L184" i="1"/>
  <c r="G186" i="1"/>
  <c r="I186" i="1" s="1"/>
  <c r="K186" i="1" s="1"/>
  <c r="F185" i="1"/>
  <c r="H184" i="1"/>
  <c r="N184" i="1" l="1"/>
  <c r="M184" i="1"/>
  <c r="Q183" i="1"/>
  <c r="O184" i="1"/>
  <c r="P184" i="1"/>
  <c r="J185" i="1"/>
  <c r="L185" i="1"/>
  <c r="H185" i="1"/>
  <c r="G187" i="1"/>
  <c r="I187" i="1" s="1"/>
  <c r="K187" i="1" s="1"/>
  <c r="F186" i="1"/>
  <c r="N185" i="1" l="1"/>
  <c r="M185" i="1"/>
  <c r="Q184" i="1"/>
  <c r="O185" i="1"/>
  <c r="P185" i="1"/>
  <c r="J186" i="1"/>
  <c r="L186" i="1"/>
  <c r="F187" i="1"/>
  <c r="G188" i="1"/>
  <c r="I188" i="1" s="1"/>
  <c r="K188" i="1" s="1"/>
  <c r="H186" i="1"/>
  <c r="N186" i="1" l="1"/>
  <c r="Q185" i="1"/>
  <c r="M186" i="1"/>
  <c r="O186" i="1"/>
  <c r="P186" i="1"/>
  <c r="J187" i="1"/>
  <c r="L187" i="1"/>
  <c r="H187" i="1"/>
  <c r="F188" i="1"/>
  <c r="G189" i="1"/>
  <c r="I189" i="1" s="1"/>
  <c r="K189" i="1" s="1"/>
  <c r="N187" i="1" l="1"/>
  <c r="Q186" i="1"/>
  <c r="M187" i="1"/>
  <c r="O187" i="1"/>
  <c r="P187" i="1"/>
  <c r="J188" i="1"/>
  <c r="L188" i="1"/>
  <c r="F189" i="1"/>
  <c r="G190" i="1"/>
  <c r="I190" i="1" s="1"/>
  <c r="K190" i="1" s="1"/>
  <c r="H188" i="1"/>
  <c r="N188" i="1" l="1"/>
  <c r="M188" i="1"/>
  <c r="Q187" i="1"/>
  <c r="O188" i="1"/>
  <c r="P188" i="1"/>
  <c r="J189" i="1"/>
  <c r="L189" i="1"/>
  <c r="H189" i="1"/>
  <c r="G191" i="1"/>
  <c r="I191" i="1" s="1"/>
  <c r="K191" i="1" s="1"/>
  <c r="F190" i="1"/>
  <c r="N189" i="1" l="1"/>
  <c r="Q188" i="1"/>
  <c r="M189" i="1"/>
  <c r="O189" i="1"/>
  <c r="P189" i="1"/>
  <c r="J190" i="1"/>
  <c r="L190" i="1"/>
  <c r="F191" i="1"/>
  <c r="G192" i="1"/>
  <c r="I192" i="1" s="1"/>
  <c r="K192" i="1" s="1"/>
  <c r="H190" i="1"/>
  <c r="N190" i="1" l="1"/>
  <c r="Q189" i="1"/>
  <c r="M190" i="1"/>
  <c r="O190" i="1"/>
  <c r="P190" i="1"/>
  <c r="J191" i="1"/>
  <c r="L191" i="1"/>
  <c r="H191" i="1"/>
  <c r="G193" i="1"/>
  <c r="I193" i="1" s="1"/>
  <c r="K193" i="1" s="1"/>
  <c r="F192" i="1"/>
  <c r="N191" i="1" l="1"/>
  <c r="Q190" i="1"/>
  <c r="M191" i="1"/>
  <c r="O191" i="1"/>
  <c r="P191" i="1"/>
  <c r="J192" i="1"/>
  <c r="L192" i="1"/>
  <c r="F193" i="1"/>
  <c r="G194" i="1"/>
  <c r="I194" i="1" s="1"/>
  <c r="K194" i="1" s="1"/>
  <c r="H192" i="1"/>
  <c r="N192" i="1" l="1"/>
  <c r="M192" i="1"/>
  <c r="Q191" i="1"/>
  <c r="O192" i="1"/>
  <c r="P192" i="1"/>
  <c r="J193" i="1"/>
  <c r="L193" i="1"/>
  <c r="H193" i="1"/>
  <c r="F194" i="1"/>
  <c r="G195" i="1"/>
  <c r="I195" i="1" s="1"/>
  <c r="K195" i="1" s="1"/>
  <c r="N193" i="1" l="1"/>
  <c r="M193" i="1"/>
  <c r="Q192" i="1"/>
  <c r="O193" i="1"/>
  <c r="P193" i="1"/>
  <c r="J194" i="1"/>
  <c r="L194" i="1"/>
  <c r="F195" i="1"/>
  <c r="G196" i="1"/>
  <c r="I196" i="1" s="1"/>
  <c r="K196" i="1" s="1"/>
  <c r="H194" i="1"/>
  <c r="N194" i="1" l="1"/>
  <c r="M194" i="1"/>
  <c r="Q193" i="1"/>
  <c r="O194" i="1"/>
  <c r="P194" i="1"/>
  <c r="J195" i="1"/>
  <c r="L195" i="1"/>
  <c r="H195" i="1"/>
  <c r="G197" i="1"/>
  <c r="I197" i="1" s="1"/>
  <c r="K197" i="1" s="1"/>
  <c r="F196" i="1"/>
  <c r="N195" i="1" l="1"/>
  <c r="Q194" i="1"/>
  <c r="M195" i="1"/>
  <c r="O195" i="1"/>
  <c r="P195" i="1"/>
  <c r="J196" i="1"/>
  <c r="L196" i="1"/>
  <c r="G198" i="1"/>
  <c r="I198" i="1" s="1"/>
  <c r="K198" i="1" s="1"/>
  <c r="F197" i="1"/>
  <c r="H196" i="1"/>
  <c r="N196" i="1" l="1"/>
  <c r="Q195" i="1"/>
  <c r="M196" i="1"/>
  <c r="O196" i="1"/>
  <c r="P196" i="1"/>
  <c r="J197" i="1"/>
  <c r="L197" i="1"/>
  <c r="H197" i="1"/>
  <c r="G199" i="1"/>
  <c r="I199" i="1" s="1"/>
  <c r="K199" i="1" s="1"/>
  <c r="F198" i="1"/>
  <c r="N197" i="1" l="1"/>
  <c r="M197" i="1"/>
  <c r="Q196" i="1"/>
  <c r="O197" i="1"/>
  <c r="P197" i="1"/>
  <c r="J198" i="1"/>
  <c r="L198" i="1"/>
  <c r="F199" i="1"/>
  <c r="G200" i="1"/>
  <c r="I200" i="1" s="1"/>
  <c r="K200" i="1" s="1"/>
  <c r="H198" i="1"/>
  <c r="N198" i="1" l="1"/>
  <c r="Q197" i="1"/>
  <c r="M198" i="1"/>
  <c r="O198" i="1"/>
  <c r="P198" i="1"/>
  <c r="J199" i="1"/>
  <c r="L199" i="1"/>
  <c r="H199" i="1"/>
  <c r="G201" i="1"/>
  <c r="I201" i="1" s="1"/>
  <c r="K201" i="1" s="1"/>
  <c r="F200" i="1"/>
  <c r="N199" i="1" l="1"/>
  <c r="Q198" i="1"/>
  <c r="M199" i="1"/>
  <c r="O199" i="1"/>
  <c r="P199" i="1"/>
  <c r="J200" i="1"/>
  <c r="L200" i="1"/>
  <c r="G202" i="1"/>
  <c r="I202" i="1" s="1"/>
  <c r="K202" i="1" s="1"/>
  <c r="F201" i="1"/>
  <c r="H200" i="1"/>
  <c r="N200" i="1" s="1"/>
  <c r="Q199" i="1" l="1"/>
  <c r="M200" i="1"/>
  <c r="O200" i="1"/>
  <c r="P200" i="1"/>
  <c r="J201" i="1"/>
  <c r="L201" i="1"/>
  <c r="H201" i="1"/>
  <c r="G203" i="1"/>
  <c r="I203" i="1" s="1"/>
  <c r="K203" i="1" s="1"/>
  <c r="F202" i="1"/>
  <c r="N201" i="1" l="1"/>
  <c r="Q200" i="1"/>
  <c r="M201" i="1"/>
  <c r="O201" i="1"/>
  <c r="P201" i="1"/>
  <c r="J202" i="1"/>
  <c r="L202" i="1"/>
  <c r="G204" i="1"/>
  <c r="I204" i="1" s="1"/>
  <c r="K204" i="1" s="1"/>
  <c r="F203" i="1"/>
  <c r="H202" i="1"/>
  <c r="N202" i="1" l="1"/>
  <c r="Q201" i="1"/>
  <c r="M202" i="1"/>
  <c r="O202" i="1"/>
  <c r="P202" i="1"/>
  <c r="J203" i="1"/>
  <c r="L203" i="1"/>
  <c r="H203" i="1"/>
  <c r="F204" i="1"/>
  <c r="G205" i="1"/>
  <c r="I205" i="1" s="1"/>
  <c r="K205" i="1" s="1"/>
  <c r="N203" i="1" l="1"/>
  <c r="Q202" i="1"/>
  <c r="M203" i="1"/>
  <c r="O203" i="1"/>
  <c r="P203" i="1"/>
  <c r="J204" i="1"/>
  <c r="L204" i="1"/>
  <c r="G206" i="1"/>
  <c r="I206" i="1" s="1"/>
  <c r="K206" i="1" s="1"/>
  <c r="F205" i="1"/>
  <c r="H204" i="1"/>
  <c r="N204" i="1" s="1"/>
  <c r="Q203" i="1" l="1"/>
  <c r="M204" i="1"/>
  <c r="O204" i="1"/>
  <c r="P204" i="1"/>
  <c r="J205" i="1"/>
  <c r="L205" i="1"/>
  <c r="H205" i="1"/>
  <c r="F206" i="1"/>
  <c r="G207" i="1"/>
  <c r="I207" i="1" s="1"/>
  <c r="K207" i="1" s="1"/>
  <c r="N205" i="1" l="1"/>
  <c r="Q204" i="1"/>
  <c r="M205" i="1"/>
  <c r="O205" i="1"/>
  <c r="P205" i="1"/>
  <c r="J206" i="1"/>
  <c r="L206" i="1"/>
  <c r="F207" i="1"/>
  <c r="G208" i="1"/>
  <c r="I208" i="1" s="1"/>
  <c r="K208" i="1" s="1"/>
  <c r="H206" i="1"/>
  <c r="N206" i="1" l="1"/>
  <c r="Q205" i="1"/>
  <c r="M206" i="1"/>
  <c r="O206" i="1"/>
  <c r="P206" i="1"/>
  <c r="J207" i="1"/>
  <c r="L207" i="1"/>
  <c r="H207" i="1"/>
  <c r="F208" i="1"/>
  <c r="G209" i="1"/>
  <c r="I209" i="1" s="1"/>
  <c r="K209" i="1" s="1"/>
  <c r="N207" i="1" l="1"/>
  <c r="Q206" i="1"/>
  <c r="M207" i="1"/>
  <c r="O207" i="1"/>
  <c r="P207" i="1"/>
  <c r="J208" i="1"/>
  <c r="L208" i="1"/>
  <c r="G210" i="1"/>
  <c r="I210" i="1" s="1"/>
  <c r="K210" i="1" s="1"/>
  <c r="F209" i="1"/>
  <c r="H208" i="1"/>
  <c r="Q207" i="1" l="1"/>
  <c r="N208" i="1"/>
  <c r="M208" i="1"/>
  <c r="O208" i="1"/>
  <c r="P208" i="1"/>
  <c r="J209" i="1"/>
  <c r="L209" i="1"/>
  <c r="H209" i="1"/>
  <c r="G211" i="1"/>
  <c r="I211" i="1" s="1"/>
  <c r="K211" i="1" s="1"/>
  <c r="F210" i="1"/>
  <c r="N209" i="1" l="1"/>
  <c r="Q208" i="1"/>
  <c r="M209" i="1"/>
  <c r="O209" i="1"/>
  <c r="P209" i="1"/>
  <c r="J210" i="1"/>
  <c r="L210" i="1"/>
  <c r="G212" i="1"/>
  <c r="I212" i="1" s="1"/>
  <c r="K212" i="1" s="1"/>
  <c r="F211" i="1"/>
  <c r="H210" i="1"/>
  <c r="Q209" i="1" l="1"/>
  <c r="N210" i="1"/>
  <c r="M210" i="1"/>
  <c r="P210" i="1"/>
  <c r="O210" i="1"/>
  <c r="J211" i="1"/>
  <c r="L211" i="1"/>
  <c r="H211" i="1"/>
  <c r="G213" i="1"/>
  <c r="I213" i="1" s="1"/>
  <c r="K213" i="1" s="1"/>
  <c r="F212" i="1"/>
  <c r="Q210" i="1" l="1"/>
  <c r="N211" i="1"/>
  <c r="M211" i="1"/>
  <c r="P211" i="1"/>
  <c r="O211" i="1"/>
  <c r="J212" i="1"/>
  <c r="L212" i="1"/>
  <c r="F213" i="1"/>
  <c r="G214" i="1"/>
  <c r="I214" i="1" s="1"/>
  <c r="K214" i="1" s="1"/>
  <c r="H212" i="1"/>
  <c r="N212" i="1" l="1"/>
  <c r="Q211" i="1"/>
  <c r="M212" i="1"/>
  <c r="P212" i="1"/>
  <c r="O212" i="1"/>
  <c r="J213" i="1"/>
  <c r="L213" i="1"/>
  <c r="H213" i="1"/>
  <c r="G215" i="1"/>
  <c r="I215" i="1" s="1"/>
  <c r="K215" i="1" s="1"/>
  <c r="F214" i="1"/>
  <c r="Q212" i="1" l="1"/>
  <c r="N213" i="1"/>
  <c r="M213" i="1"/>
  <c r="P213" i="1"/>
  <c r="O213" i="1"/>
  <c r="J214" i="1"/>
  <c r="L214" i="1"/>
  <c r="G216" i="1"/>
  <c r="I216" i="1" s="1"/>
  <c r="K216" i="1" s="1"/>
  <c r="F215" i="1"/>
  <c r="H214" i="1"/>
  <c r="N214" i="1" l="1"/>
  <c r="Q213" i="1"/>
  <c r="M214" i="1"/>
  <c r="P214" i="1"/>
  <c r="O214" i="1"/>
  <c r="J215" i="1"/>
  <c r="L215" i="1"/>
  <c r="H215" i="1"/>
  <c r="G217" i="1"/>
  <c r="I217" i="1" s="1"/>
  <c r="K217" i="1" s="1"/>
  <c r="F216" i="1"/>
  <c r="Q214" i="1" l="1"/>
  <c r="N215" i="1"/>
  <c r="M215" i="1"/>
  <c r="P215" i="1"/>
  <c r="O215" i="1"/>
  <c r="J216" i="1"/>
  <c r="L216" i="1"/>
  <c r="G218" i="1"/>
  <c r="I218" i="1" s="1"/>
  <c r="K218" i="1" s="1"/>
  <c r="F217" i="1"/>
  <c r="H216" i="1"/>
  <c r="N216" i="1" l="1"/>
  <c r="Q215" i="1"/>
  <c r="M216" i="1"/>
  <c r="P216" i="1"/>
  <c r="O216" i="1"/>
  <c r="J217" i="1"/>
  <c r="L217" i="1"/>
  <c r="H217" i="1"/>
  <c r="G219" i="1"/>
  <c r="I219" i="1" s="1"/>
  <c r="K219" i="1" s="1"/>
  <c r="F218" i="1"/>
  <c r="Q216" i="1" l="1"/>
  <c r="N217" i="1"/>
  <c r="M217" i="1"/>
  <c r="P217" i="1"/>
  <c r="O217" i="1"/>
  <c r="J218" i="1"/>
  <c r="L218" i="1"/>
  <c r="F219" i="1"/>
  <c r="G220" i="1"/>
  <c r="I220" i="1" s="1"/>
  <c r="K220" i="1" s="1"/>
  <c r="H218" i="1"/>
  <c r="N218" i="1" l="1"/>
  <c r="Q217" i="1"/>
  <c r="M218" i="1"/>
  <c r="P218" i="1"/>
  <c r="O218" i="1"/>
  <c r="J219" i="1"/>
  <c r="L219" i="1"/>
  <c r="H219" i="1"/>
  <c r="G221" i="1"/>
  <c r="I221" i="1" s="1"/>
  <c r="K221" i="1" s="1"/>
  <c r="F220" i="1"/>
  <c r="Q218" i="1" l="1"/>
  <c r="N219" i="1"/>
  <c r="M219" i="1"/>
  <c r="P219" i="1"/>
  <c r="O219" i="1"/>
  <c r="J220" i="1"/>
  <c r="L220" i="1"/>
  <c r="F221" i="1"/>
  <c r="G222" i="1"/>
  <c r="I222" i="1" s="1"/>
  <c r="K222" i="1" s="1"/>
  <c r="H220" i="1"/>
  <c r="N220" i="1" l="1"/>
  <c r="Q219" i="1"/>
  <c r="M220" i="1"/>
  <c r="P220" i="1"/>
  <c r="O220" i="1"/>
  <c r="J221" i="1"/>
  <c r="L221" i="1"/>
  <c r="H221" i="1"/>
  <c r="G223" i="1"/>
  <c r="I223" i="1" s="1"/>
  <c r="K223" i="1" s="1"/>
  <c r="F222" i="1"/>
  <c r="Q220" i="1" l="1"/>
  <c r="N221" i="1"/>
  <c r="M221" i="1"/>
  <c r="P221" i="1"/>
  <c r="O221" i="1"/>
  <c r="J222" i="1"/>
  <c r="L222" i="1"/>
  <c r="F223" i="1"/>
  <c r="G224" i="1"/>
  <c r="I224" i="1" s="1"/>
  <c r="K224" i="1" s="1"/>
  <c r="H222" i="1"/>
  <c r="N222" i="1" l="1"/>
  <c r="Q221" i="1"/>
  <c r="M222" i="1"/>
  <c r="O222" i="1"/>
  <c r="Q222" i="1" s="1"/>
  <c r="P222" i="1"/>
  <c r="J223" i="1"/>
  <c r="L223" i="1"/>
  <c r="H223" i="1"/>
  <c r="F224" i="1"/>
  <c r="G225" i="1"/>
  <c r="I225" i="1" s="1"/>
  <c r="K225" i="1" s="1"/>
  <c r="N223" i="1" l="1"/>
  <c r="M223" i="1"/>
  <c r="P223" i="1"/>
  <c r="O223" i="1"/>
  <c r="J224" i="1"/>
  <c r="L224" i="1"/>
  <c r="F225" i="1"/>
  <c r="G226" i="1"/>
  <c r="I226" i="1" s="1"/>
  <c r="K226" i="1" s="1"/>
  <c r="H224" i="1"/>
  <c r="Q223" i="1" l="1"/>
  <c r="N224" i="1"/>
  <c r="M224" i="1"/>
  <c r="O224" i="1"/>
  <c r="P224" i="1"/>
  <c r="J225" i="1"/>
  <c r="L225" i="1"/>
  <c r="H225" i="1"/>
  <c r="F226" i="1"/>
  <c r="G227" i="1"/>
  <c r="I227" i="1" s="1"/>
  <c r="K227" i="1" s="1"/>
  <c r="Q224" i="1" l="1"/>
  <c r="N225" i="1"/>
  <c r="M225" i="1"/>
  <c r="O225" i="1"/>
  <c r="P225" i="1"/>
  <c r="J226" i="1"/>
  <c r="L226" i="1"/>
  <c r="G228" i="1"/>
  <c r="I228" i="1" s="1"/>
  <c r="K228" i="1" s="1"/>
  <c r="F227" i="1"/>
  <c r="H226" i="1"/>
  <c r="N226" i="1" l="1"/>
  <c r="Q225" i="1"/>
  <c r="M226" i="1"/>
  <c r="O226" i="1"/>
  <c r="P226" i="1"/>
  <c r="J227" i="1"/>
  <c r="L227" i="1"/>
  <c r="H227" i="1"/>
  <c r="G229" i="1"/>
  <c r="I229" i="1" s="1"/>
  <c r="K229" i="1" s="1"/>
  <c r="F228" i="1"/>
  <c r="Q226" i="1" l="1"/>
  <c r="N227" i="1"/>
  <c r="M227" i="1"/>
  <c r="P227" i="1"/>
  <c r="O227" i="1"/>
  <c r="J228" i="1"/>
  <c r="L228" i="1"/>
  <c r="F229" i="1"/>
  <c r="G230" i="1"/>
  <c r="I230" i="1" s="1"/>
  <c r="K230" i="1" s="1"/>
  <c r="H228" i="1"/>
  <c r="N228" i="1" l="1"/>
  <c r="Q227" i="1"/>
  <c r="M228" i="1"/>
  <c r="O228" i="1"/>
  <c r="Q228" i="1" s="1"/>
  <c r="P228" i="1"/>
  <c r="J229" i="1"/>
  <c r="L229" i="1"/>
  <c r="H229" i="1"/>
  <c r="G231" i="1"/>
  <c r="I231" i="1" s="1"/>
  <c r="K231" i="1" s="1"/>
  <c r="F230" i="1"/>
  <c r="N229" i="1" l="1"/>
  <c r="M229" i="1"/>
  <c r="O229" i="1"/>
  <c r="P229" i="1"/>
  <c r="J230" i="1"/>
  <c r="L230" i="1"/>
  <c r="G232" i="1"/>
  <c r="I232" i="1" s="1"/>
  <c r="K232" i="1" s="1"/>
  <c r="F231" i="1"/>
  <c r="H230" i="1"/>
  <c r="N230" i="1" s="1"/>
  <c r="Q229" i="1" l="1"/>
  <c r="M230" i="1"/>
  <c r="P230" i="1"/>
  <c r="O230" i="1"/>
  <c r="J231" i="1"/>
  <c r="L231" i="1"/>
  <c r="H231" i="1"/>
  <c r="G233" i="1"/>
  <c r="I233" i="1" s="1"/>
  <c r="K233" i="1" s="1"/>
  <c r="F232" i="1"/>
  <c r="Q230" i="1" l="1"/>
  <c r="N231" i="1"/>
  <c r="M231" i="1"/>
  <c r="O231" i="1"/>
  <c r="P231" i="1"/>
  <c r="J232" i="1"/>
  <c r="L232" i="1"/>
  <c r="G234" i="1"/>
  <c r="I234" i="1" s="1"/>
  <c r="K234" i="1" s="1"/>
  <c r="F233" i="1"/>
  <c r="H232" i="1"/>
  <c r="N232" i="1" l="1"/>
  <c r="Q231" i="1"/>
  <c r="M232" i="1"/>
  <c r="O232" i="1"/>
  <c r="P232" i="1"/>
  <c r="J233" i="1"/>
  <c r="L233" i="1"/>
  <c r="H233" i="1"/>
  <c r="F234" i="1"/>
  <c r="G235" i="1"/>
  <c r="I235" i="1" s="1"/>
  <c r="K235" i="1" s="1"/>
  <c r="Q232" i="1" l="1"/>
  <c r="N233" i="1"/>
  <c r="M233" i="1"/>
  <c r="P233" i="1"/>
  <c r="O233" i="1"/>
  <c r="J234" i="1"/>
  <c r="L234" i="1"/>
  <c r="F235" i="1"/>
  <c r="G236" i="1"/>
  <c r="I236" i="1" s="1"/>
  <c r="K236" i="1" s="1"/>
  <c r="H234" i="1"/>
  <c r="N234" i="1" l="1"/>
  <c r="Q233" i="1"/>
  <c r="M234" i="1"/>
  <c r="O234" i="1"/>
  <c r="Q234" i="1" s="1"/>
  <c r="P234" i="1"/>
  <c r="J235" i="1"/>
  <c r="L235" i="1"/>
  <c r="H235" i="1"/>
  <c r="G237" i="1"/>
  <c r="I237" i="1" s="1"/>
  <c r="K237" i="1" s="1"/>
  <c r="F236" i="1"/>
  <c r="N235" i="1" l="1"/>
  <c r="M235" i="1"/>
  <c r="O235" i="1"/>
  <c r="P235" i="1"/>
  <c r="J236" i="1"/>
  <c r="L236" i="1"/>
  <c r="G238" i="1"/>
  <c r="I238" i="1" s="1"/>
  <c r="K238" i="1" s="1"/>
  <c r="F237" i="1"/>
  <c r="H236" i="1"/>
  <c r="N236" i="1" s="1"/>
  <c r="Q235" i="1" l="1"/>
  <c r="M236" i="1"/>
  <c r="P236" i="1"/>
  <c r="O236" i="1"/>
  <c r="J237" i="1"/>
  <c r="L237" i="1"/>
  <c r="H237" i="1"/>
  <c r="F238" i="1"/>
  <c r="G239" i="1"/>
  <c r="I239" i="1" s="1"/>
  <c r="K239" i="1" s="1"/>
  <c r="Q236" i="1" l="1"/>
  <c r="N237" i="1"/>
  <c r="M237" i="1"/>
  <c r="O237" i="1"/>
  <c r="P237" i="1"/>
  <c r="J238" i="1"/>
  <c r="L238" i="1"/>
  <c r="F239" i="1"/>
  <c r="G240" i="1"/>
  <c r="I240" i="1" s="1"/>
  <c r="K240" i="1" s="1"/>
  <c r="H238" i="1"/>
  <c r="N238" i="1" s="1"/>
  <c r="Q237" i="1" l="1"/>
  <c r="M238" i="1"/>
  <c r="P238" i="1"/>
  <c r="O238" i="1"/>
  <c r="J239" i="1"/>
  <c r="L239" i="1"/>
  <c r="H239" i="1"/>
  <c r="G241" i="1"/>
  <c r="I241" i="1" s="1"/>
  <c r="K241" i="1" s="1"/>
  <c r="F240" i="1"/>
  <c r="Q238" i="1" l="1"/>
  <c r="N239" i="1"/>
  <c r="M239" i="1"/>
  <c r="O239" i="1"/>
  <c r="P239" i="1"/>
  <c r="J240" i="1"/>
  <c r="L240" i="1"/>
  <c r="F241" i="1"/>
  <c r="G242" i="1"/>
  <c r="I242" i="1" s="1"/>
  <c r="K242" i="1" s="1"/>
  <c r="H240" i="1"/>
  <c r="N240" i="1" s="1"/>
  <c r="Q239" i="1" l="1"/>
  <c r="M240" i="1"/>
  <c r="O240" i="1"/>
  <c r="P240" i="1"/>
  <c r="J241" i="1"/>
  <c r="L241" i="1"/>
  <c r="H241" i="1"/>
  <c r="G243" i="1"/>
  <c r="I243" i="1" s="1"/>
  <c r="K243" i="1" s="1"/>
  <c r="F242" i="1"/>
  <c r="Q240" i="1" l="1"/>
  <c r="N241" i="1"/>
  <c r="M241" i="1"/>
  <c r="O241" i="1"/>
  <c r="P241" i="1"/>
  <c r="J242" i="1"/>
  <c r="L242" i="1"/>
  <c r="G244" i="1"/>
  <c r="I244" i="1" s="1"/>
  <c r="K244" i="1" s="1"/>
  <c r="F243" i="1"/>
  <c r="H242" i="1"/>
  <c r="Q241" i="1" l="1"/>
  <c r="N242" i="1"/>
  <c r="M242" i="1"/>
  <c r="P242" i="1"/>
  <c r="O242" i="1"/>
  <c r="Q242" i="1" s="1"/>
  <c r="J243" i="1"/>
  <c r="L243" i="1"/>
  <c r="H243" i="1"/>
  <c r="G245" i="1"/>
  <c r="I245" i="1" s="1"/>
  <c r="K245" i="1" s="1"/>
  <c r="F244" i="1"/>
  <c r="N243" i="1" l="1"/>
  <c r="M243" i="1"/>
  <c r="O243" i="1"/>
  <c r="P243" i="1"/>
  <c r="J244" i="1"/>
  <c r="L244" i="1"/>
  <c r="F245" i="1"/>
  <c r="G246" i="1"/>
  <c r="I246" i="1" s="1"/>
  <c r="K246" i="1" s="1"/>
  <c r="H244" i="1"/>
  <c r="N244" i="1" s="1"/>
  <c r="Q243" i="1" l="1"/>
  <c r="M244" i="1"/>
  <c r="O244" i="1"/>
  <c r="P244" i="1"/>
  <c r="J245" i="1"/>
  <c r="L245" i="1"/>
  <c r="H245" i="1"/>
  <c r="G247" i="1"/>
  <c r="I247" i="1" s="1"/>
  <c r="K247" i="1" s="1"/>
  <c r="F246" i="1"/>
  <c r="Q244" i="1" l="1"/>
  <c r="N245" i="1"/>
  <c r="M245" i="1"/>
  <c r="P245" i="1"/>
  <c r="O245" i="1"/>
  <c r="J246" i="1"/>
  <c r="L246" i="1"/>
  <c r="G248" i="1"/>
  <c r="I248" i="1" s="1"/>
  <c r="K248" i="1" s="1"/>
  <c r="F247" i="1"/>
  <c r="H246" i="1"/>
  <c r="N246" i="1" l="1"/>
  <c r="Q245" i="1"/>
  <c r="M246" i="1"/>
  <c r="O246" i="1"/>
  <c r="Q246" i="1" s="1"/>
  <c r="P246" i="1"/>
  <c r="J247" i="1"/>
  <c r="L247" i="1"/>
  <c r="H247" i="1"/>
  <c r="G249" i="1"/>
  <c r="I249" i="1" s="1"/>
  <c r="K249" i="1" s="1"/>
  <c r="F248" i="1"/>
  <c r="N247" i="1" l="1"/>
  <c r="M247" i="1"/>
  <c r="P247" i="1"/>
  <c r="O247" i="1"/>
  <c r="J248" i="1"/>
  <c r="L248" i="1"/>
  <c r="F249" i="1"/>
  <c r="G250" i="1"/>
  <c r="I250" i="1" s="1"/>
  <c r="K250" i="1" s="1"/>
  <c r="H248" i="1"/>
  <c r="Q247" i="1" l="1"/>
  <c r="N248" i="1"/>
  <c r="M248" i="1"/>
  <c r="O248" i="1"/>
  <c r="P248" i="1"/>
  <c r="J249" i="1"/>
  <c r="L249" i="1"/>
  <c r="H249" i="1"/>
  <c r="F250" i="1"/>
  <c r="G251" i="1"/>
  <c r="I251" i="1" s="1"/>
  <c r="K251" i="1" s="1"/>
  <c r="Q248" i="1" l="1"/>
  <c r="N249" i="1"/>
  <c r="M249" i="1"/>
  <c r="O249" i="1"/>
  <c r="P249" i="1"/>
  <c r="J250" i="1"/>
  <c r="L250" i="1"/>
  <c r="G252" i="1"/>
  <c r="I252" i="1" s="1"/>
  <c r="K252" i="1" s="1"/>
  <c r="F251" i="1"/>
  <c r="H250" i="1"/>
  <c r="N250" i="1" s="1"/>
  <c r="Q249" i="1" l="1"/>
  <c r="M250" i="1"/>
  <c r="P250" i="1"/>
  <c r="O250" i="1"/>
  <c r="J251" i="1"/>
  <c r="L251" i="1"/>
  <c r="H251" i="1"/>
  <c r="G253" i="1"/>
  <c r="I253" i="1" s="1"/>
  <c r="K253" i="1" s="1"/>
  <c r="F252" i="1"/>
  <c r="Q250" i="1" l="1"/>
  <c r="N251" i="1"/>
  <c r="M251" i="1"/>
  <c r="O251" i="1"/>
  <c r="P251" i="1"/>
  <c r="J252" i="1"/>
  <c r="L252" i="1"/>
  <c r="F253" i="1"/>
  <c r="G254" i="1"/>
  <c r="I254" i="1" s="1"/>
  <c r="K254" i="1" s="1"/>
  <c r="H252" i="1"/>
  <c r="N252" i="1" s="1"/>
  <c r="Q251" i="1" l="1"/>
  <c r="M252" i="1"/>
  <c r="O252" i="1"/>
  <c r="P252" i="1"/>
  <c r="J253" i="1"/>
  <c r="L253" i="1"/>
  <c r="H253" i="1"/>
  <c r="F254" i="1"/>
  <c r="G255" i="1"/>
  <c r="I255" i="1" s="1"/>
  <c r="K255" i="1" s="1"/>
  <c r="Q252" i="1" l="1"/>
  <c r="N253" i="1"/>
  <c r="M253" i="1"/>
  <c r="P253" i="1"/>
  <c r="O253" i="1"/>
  <c r="J254" i="1"/>
  <c r="L254" i="1"/>
  <c r="G256" i="1"/>
  <c r="I256" i="1" s="1"/>
  <c r="K256" i="1" s="1"/>
  <c r="F255" i="1"/>
  <c r="H254" i="1"/>
  <c r="N254" i="1" s="1"/>
  <c r="Q253" i="1" l="1"/>
  <c r="M254" i="1"/>
  <c r="O254" i="1"/>
  <c r="P254" i="1"/>
  <c r="J255" i="1"/>
  <c r="L255" i="1"/>
  <c r="H255" i="1"/>
  <c r="F256" i="1"/>
  <c r="G257" i="1"/>
  <c r="I257" i="1" s="1"/>
  <c r="K257" i="1" s="1"/>
  <c r="Q254" i="1" l="1"/>
  <c r="N255" i="1"/>
  <c r="M255" i="1"/>
  <c r="O255" i="1"/>
  <c r="P255" i="1"/>
  <c r="J256" i="1"/>
  <c r="L256" i="1"/>
  <c r="F257" i="1"/>
  <c r="G258" i="1"/>
  <c r="I258" i="1" s="1"/>
  <c r="K258" i="1" s="1"/>
  <c r="H256" i="1"/>
  <c r="Q255" i="1" l="1"/>
  <c r="N256" i="1"/>
  <c r="M256" i="1"/>
  <c r="P256" i="1"/>
  <c r="O256" i="1"/>
  <c r="J257" i="1"/>
  <c r="L257" i="1"/>
  <c r="H257" i="1"/>
  <c r="G259" i="1"/>
  <c r="I259" i="1" s="1"/>
  <c r="K259" i="1" s="1"/>
  <c r="F258" i="1"/>
  <c r="Q256" i="1" l="1"/>
  <c r="N257" i="1"/>
  <c r="M257" i="1"/>
  <c r="O257" i="1"/>
  <c r="P257" i="1"/>
  <c r="J258" i="1"/>
  <c r="L258" i="1"/>
  <c r="G260" i="1"/>
  <c r="I260" i="1" s="1"/>
  <c r="K260" i="1" s="1"/>
  <c r="F259" i="1"/>
  <c r="H258" i="1"/>
  <c r="Q257" i="1" l="1"/>
  <c r="N258" i="1"/>
  <c r="M258" i="1"/>
  <c r="O258" i="1"/>
  <c r="P258" i="1"/>
  <c r="J259" i="1"/>
  <c r="L259" i="1"/>
  <c r="H259" i="1"/>
  <c r="F260" i="1"/>
  <c r="G261" i="1"/>
  <c r="I261" i="1" s="1"/>
  <c r="K261" i="1" s="1"/>
  <c r="Q258" i="1" l="1"/>
  <c r="N259" i="1"/>
  <c r="M259" i="1"/>
  <c r="P259" i="1"/>
  <c r="O259" i="1"/>
  <c r="J260" i="1"/>
  <c r="L260" i="1"/>
  <c r="F261" i="1"/>
  <c r="H260" i="1"/>
  <c r="Q259" i="1" l="1"/>
  <c r="N260" i="1"/>
  <c r="M260" i="1"/>
  <c r="O260" i="1"/>
  <c r="P260" i="1"/>
  <c r="J261" i="1"/>
  <c r="L261" i="1"/>
  <c r="H261" i="1"/>
  <c r="Q260" i="1" l="1"/>
  <c r="N261" i="1"/>
  <c r="M261" i="1"/>
  <c r="O261" i="1"/>
  <c r="P261" i="1"/>
  <c r="Q261" i="1" l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<sst xmlns="http://schemas.openxmlformats.org/spreadsheetml/2006/main" count="31" uniqueCount="31">
  <si>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</si>
  <si>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</si>
  <si>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</si>
  <si>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AB</t>
  </si>
  <si>
    <t>BC</t>
  </si>
  <si>
    <t>Const</t>
  </si>
  <si>
    <t>AB_Sub1</t>
  </si>
  <si>
    <t>AB_Sub2</t>
  </si>
  <si>
    <t>BC_Sub1</t>
  </si>
  <si>
    <t>BC_Sub2</t>
  </si>
  <si>
    <t>Xab</t>
  </si>
  <si>
    <t>Yab+</t>
  </si>
  <si>
    <t>Min X</t>
  </si>
  <si>
    <t>Xbc</t>
  </si>
  <si>
    <t>Ybc</t>
  </si>
  <si>
    <t>Spot</t>
  </si>
  <si>
    <t>D</t>
  </si>
  <si>
    <t>CD</t>
  </si>
  <si>
    <t>DA</t>
  </si>
  <si>
    <t>CD_Sub1</t>
  </si>
  <si>
    <t>CD_Sub2</t>
  </si>
  <si>
    <t>Xcd</t>
  </si>
  <si>
    <t>DA_Sub1</t>
  </si>
  <si>
    <t>DA_Sub2</t>
  </si>
  <si>
    <t>Xda</t>
  </si>
  <si>
    <t>Yda</t>
  </si>
  <si>
    <t>Ycd</t>
  </si>
  <si>
    <t>ab-bc</t>
  </si>
  <si>
    <t>bc-cd</t>
  </si>
  <si>
    <t>cd-da</t>
  </si>
  <si>
    <t>da-ab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</si>
</sst>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Sheet1!$I$3:$I$261</c:f>
              <c:numCache>
                <c:formatCode>General</c:formatCode>
                <c:ptCount val="259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478.77699999999999</c:v>
                </c:pt>
                <c:pt idx="84">
                  <c:v>479.77699999999999</c:v>
                </c:pt>
                <c:pt idx="85">
                  <c:v>480.77699999999999</c:v>
                </c:pt>
                <c:pt idx="86">
                  <c:v>481.77699999999999</c:v>
                </c:pt>
                <c:pt idx="87">
                  <c:v>482.77699999999999</c:v>
                </c:pt>
                <c:pt idx="88">
                  <c:v>483.77699999999999</c:v>
                </c:pt>
                <c:pt idx="89">
                  <c:v>484.77699999999999</c:v>
                </c:pt>
                <c:pt idx="90">
                  <c:v>485.77699999999999</c:v>
                </c:pt>
                <c:pt idx="91">
                  <c:v>486.77699999999999</c:v>
                </c:pt>
                <c:pt idx="92">
                  <c:v>487.77699999999999</c:v>
                </c:pt>
                <c:pt idx="93">
                  <c:v>488.77699999999999</c:v>
                </c:pt>
                <c:pt idx="94">
                  <c:v>489.77699999999999</c:v>
                </c:pt>
                <c:pt idx="95">
                  <c:v>490.77699999999999</c:v>
                </c:pt>
                <c:pt idx="96">
                  <c:v>491.77699999999999</c:v>
                </c:pt>
                <c:pt idx="97">
                  <c:v>492.77699999999999</c:v>
                </c:pt>
                <c:pt idx="98">
                  <c:v>493.77699999999999</c:v>
                </c:pt>
                <c:pt idx="99">
                  <c:v>494.77699999999999</c:v>
                </c:pt>
                <c:pt idx="100">
                  <c:v>495.77699999999999</c:v>
                </c:pt>
                <c:pt idx="101">
                  <c:v>496.77699999999999</c:v>
                </c:pt>
                <c:pt idx="102">
                  <c:v>497.77699999999999</c:v>
                </c:pt>
                <c:pt idx="103">
                  <c:v>498.77699999999999</c:v>
                </c:pt>
                <c:pt idx="104">
                  <c:v>499.77699999999999</c:v>
                </c:pt>
                <c:pt idx="105">
                  <c:v>500.77699999999999</c:v>
                </c:pt>
                <c:pt idx="106">
                  <c:v>501.77699999999999</c:v>
                </c:pt>
                <c:pt idx="107">
                  <c:v>502.77699999999999</c:v>
                </c:pt>
                <c:pt idx="108">
                  <c:v>503.77699999999999</c:v>
                </c:pt>
                <c:pt idx="109">
                  <c:v>504.77699999999999</c:v>
                </c:pt>
                <c:pt idx="110">
                  <c:v>505.77699999999999</c:v>
                </c:pt>
                <c:pt idx="111">
                  <c:v>506.77699999999999</c:v>
                </c:pt>
                <c:pt idx="112">
                  <c:v>507.77699999999999</c:v>
                </c:pt>
                <c:pt idx="113">
                  <c:v>508.77699999999999</c:v>
                </c:pt>
                <c:pt idx="114">
                  <c:v>509.77699999999999</c:v>
                </c:pt>
                <c:pt idx="115">
                  <c:v>510.77699999999999</c:v>
                </c:pt>
                <c:pt idx="116">
                  <c:v>511.77699999999999</c:v>
                </c:pt>
                <c:pt idx="117">
                  <c:v>512.77700000000004</c:v>
                </c:pt>
                <c:pt idx="118">
                  <c:v>513.77700000000004</c:v>
                </c:pt>
                <c:pt idx="119">
                  <c:v>514.77700000000004</c:v>
                </c:pt>
                <c:pt idx="120">
                  <c:v>515.77700000000004</c:v>
                </c:pt>
                <c:pt idx="121">
                  <c:v>516.77700000000004</c:v>
                </c:pt>
                <c:pt idx="122">
                  <c:v>517.77700000000004</c:v>
                </c:pt>
                <c:pt idx="123">
                  <c:v>518.77700000000004</c:v>
                </c:pt>
                <c:pt idx="124">
                  <c:v>519.77700000000004</c:v>
                </c:pt>
                <c:pt idx="125">
                  <c:v>520.77700000000004</c:v>
                </c:pt>
                <c:pt idx="126">
                  <c:v>521.77700000000004</c:v>
                </c:pt>
                <c:pt idx="127">
                  <c:v>522.77700000000004</c:v>
                </c:pt>
                <c:pt idx="128">
                  <c:v>523.77700000000004</c:v>
                </c:pt>
                <c:pt idx="129">
                  <c:v>524.77700000000004</c:v>
                </c:pt>
                <c:pt idx="130">
                  <c:v>525.77700000000004</c:v>
                </c:pt>
                <c:pt idx="131">
                  <c:v>526.77700000000004</c:v>
                </c:pt>
                <c:pt idx="132">
                  <c:v>527.77700000000004</c:v>
                </c:pt>
                <c:pt idx="133">
                  <c:v>528.77700000000004</c:v>
                </c:pt>
                <c:pt idx="134">
                  <c:v>529.77700000000004</c:v>
                </c:pt>
                <c:pt idx="135">
                  <c:v>530.77700000000004</c:v>
                </c:pt>
                <c:pt idx="136">
                  <c:v>531.77700000000004</c:v>
                </c:pt>
                <c:pt idx="137">
                  <c:v>532.77700000000004</c:v>
                </c:pt>
                <c:pt idx="138">
                  <c:v>533.77700000000004</c:v>
                </c:pt>
                <c:pt idx="139">
                  <c:v>534.77700000000004</c:v>
                </c:pt>
                <c:pt idx="140">
                  <c:v>535.77700000000004</c:v>
                </c:pt>
                <c:pt idx="141">
                  <c:v>536.77700000000004</c:v>
                </c:pt>
                <c:pt idx="142">
                  <c:v>537.77700000000004</c:v>
                </c:pt>
                <c:pt idx="143">
                  <c:v>538.77700000000004</c:v>
                </c:pt>
                <c:pt idx="144">
                  <c:v>539.77700000000004</c:v>
                </c:pt>
                <c:pt idx="145">
                  <c:v>540.77700000000004</c:v>
                </c:pt>
                <c:pt idx="146">
                  <c:v>541.77700000000004</c:v>
                </c:pt>
                <c:pt idx="147">
                  <c:v>542.77700000000004</c:v>
                </c:pt>
                <c:pt idx="148">
                  <c:v>543.77700000000004</c:v>
                </c:pt>
                <c:pt idx="149">
                  <c:v>544.77700000000004</c:v>
                </c:pt>
                <c:pt idx="150">
                  <c:v>545.77700000000004</c:v>
                </c:pt>
                <c:pt idx="151">
                  <c:v>546.77700000000004</c:v>
                </c:pt>
                <c:pt idx="152">
                  <c:v>547.77700000000004</c:v>
                </c:pt>
                <c:pt idx="153">
                  <c:v>548.77700000000004</c:v>
                </c:pt>
                <c:pt idx="154">
                  <c:v>549.77700000000004</c:v>
                </c:pt>
                <c:pt idx="155">
                  <c:v>550.77700000000004</c:v>
                </c:pt>
                <c:pt idx="156">
                  <c:v>551.77700000000004</c:v>
                </c:pt>
                <c:pt idx="157">
                  <c:v>552.77700000000004</c:v>
                </c:pt>
                <c:pt idx="158">
                  <c:v>553.77700000000004</c:v>
                </c:pt>
                <c:pt idx="159">
                  <c:v>554.77700000000004</c:v>
                </c:pt>
                <c:pt idx="160">
                  <c:v>555.77700000000004</c:v>
                </c:pt>
                <c:pt idx="161">
                  <c:v>556.77700000000004</c:v>
                </c:pt>
                <c:pt idx="162">
                  <c:v>557.77700000000004</c:v>
                </c:pt>
                <c:pt idx="163">
                  <c:v>558.77700000000004</c:v>
                </c:pt>
                <c:pt idx="164">
                  <c:v>559.77700000000004</c:v>
                </c:pt>
                <c:pt idx="165">
                  <c:v>560.77700000000004</c:v>
                </c:pt>
                <c:pt idx="166">
                  <c:v>561.77700000000004</c:v>
                </c:pt>
                <c:pt idx="167">
                  <c:v>562.77700000000004</c:v>
                </c:pt>
                <c:pt idx="168">
                  <c:v>563.77700000000004</c:v>
                </c:pt>
                <c:pt idx="169">
                  <c:v>564.77700000000004</c:v>
                </c:pt>
                <c:pt idx="170">
                  <c:v>565.77700000000004</c:v>
                </c:pt>
                <c:pt idx="171">
                  <c:v>566.77700000000004</c:v>
                </c:pt>
                <c:pt idx="172">
                  <c:v>567.77700000000004</c:v>
                </c:pt>
                <c:pt idx="173">
                  <c:v>568.77700000000004</c:v>
                </c:pt>
                <c:pt idx="174">
                  <c:v>569.77700000000004</c:v>
                </c:pt>
                <c:pt idx="175">
                  <c:v>570.77700000000004</c:v>
                </c:pt>
                <c:pt idx="176">
                  <c:v>571.77700000000004</c:v>
                </c:pt>
                <c:pt idx="177">
                  <c:v>572.77700000000004</c:v>
                </c:pt>
                <c:pt idx="178">
                  <c:v>573.77700000000004</c:v>
                </c:pt>
                <c:pt idx="179">
                  <c:v>574.77700000000004</c:v>
                </c:pt>
                <c:pt idx="180">
                  <c:v>575.77700000000004</c:v>
                </c:pt>
                <c:pt idx="181">
                  <c:v>576.77700000000004</c:v>
                </c:pt>
                <c:pt idx="182">
                  <c:v>577.77700000000004</c:v>
                </c:pt>
                <c:pt idx="183">
                  <c:v>578.77700000000004</c:v>
                </c:pt>
                <c:pt idx="184">
                  <c:v>579.77700000000004</c:v>
                </c:pt>
                <c:pt idx="185">
                  <c:v>580.77700000000004</c:v>
                </c:pt>
                <c:pt idx="186">
                  <c:v>581.77700000000004</c:v>
                </c:pt>
                <c:pt idx="187">
                  <c:v>582.77700000000004</c:v>
                </c:pt>
                <c:pt idx="188">
                  <c:v>583.77700000000004</c:v>
                </c:pt>
                <c:pt idx="189">
                  <c:v>584.77700000000004</c:v>
                </c:pt>
                <c:pt idx="190">
                  <c:v>585.77700000000004</c:v>
                </c:pt>
                <c:pt idx="191">
                  <c:v>586.77700000000004</c:v>
                </c:pt>
                <c:pt idx="192">
                  <c:v>587.77700000000004</c:v>
                </c:pt>
                <c:pt idx="193">
                  <c:v>588.77700000000004</c:v>
                </c:pt>
                <c:pt idx="194">
                  <c:v>589.77700000000004</c:v>
                </c:pt>
                <c:pt idx="195">
                  <c:v>590.77700000000004</c:v>
                </c:pt>
                <c:pt idx="196">
                  <c:v>591.77700000000004</c:v>
                </c:pt>
                <c:pt idx="197">
                  <c:v>592.77700000000004</c:v>
                </c:pt>
                <c:pt idx="198">
                  <c:v>593.77700000000004</c:v>
                </c:pt>
                <c:pt idx="199">
                  <c:v>594.77700000000004</c:v>
                </c:pt>
                <c:pt idx="200">
                  <c:v>595.77700000000004</c:v>
                </c:pt>
                <c:pt idx="201">
                  <c:v>596.77700000000004</c:v>
                </c:pt>
                <c:pt idx="202">
                  <c:v>597.77700000000004</c:v>
                </c:pt>
                <c:pt idx="203">
                  <c:v>598.77700000000004</c:v>
                </c:pt>
                <c:pt idx="204">
                  <c:v>599.77700000000004</c:v>
                </c:pt>
                <c:pt idx="205">
                  <c:v>600.77700000000004</c:v>
                </c:pt>
                <c:pt idx="206">
                  <c:v>601.77700000000004</c:v>
                </c:pt>
                <c:pt idx="207">
                  <c:v>602.77700000000004</c:v>
                </c:pt>
                <c:pt idx="208">
                  <c:v>603.77700000000004</c:v>
                </c:pt>
                <c:pt idx="209">
                  <c:v>604.77700000000004</c:v>
                </c:pt>
                <c:pt idx="210">
                  <c:v>605.77700000000004</c:v>
                </c:pt>
                <c:pt idx="211">
                  <c:v>606.77700000000004</c:v>
                </c:pt>
                <c:pt idx="212">
                  <c:v>607.77700000000004</c:v>
                </c:pt>
                <c:pt idx="213">
                  <c:v>608.77700000000004</c:v>
                </c:pt>
                <c:pt idx="214">
                  <c:v>609.77700000000004</c:v>
                </c:pt>
                <c:pt idx="215">
                  <c:v>610.77700000000004</c:v>
                </c:pt>
                <c:pt idx="216">
                  <c:v>611.77700000000004</c:v>
                </c:pt>
                <c:pt idx="217">
                  <c:v>612.77700000000004</c:v>
                </c:pt>
                <c:pt idx="218">
                  <c:v>613.77700000000004</c:v>
                </c:pt>
                <c:pt idx="219">
                  <c:v>614.77700000000004</c:v>
                </c:pt>
                <c:pt idx="220">
                  <c:v>615.77700000000004</c:v>
                </c:pt>
                <c:pt idx="221">
                  <c:v>616.77700000000004</c:v>
                </c:pt>
                <c:pt idx="222">
                  <c:v>617.77700000000004</c:v>
                </c:pt>
                <c:pt idx="223">
                  <c:v>618.77700000000004</c:v>
                </c:pt>
                <c:pt idx="224">
                  <c:v>619.77700000000004</c:v>
                </c:pt>
                <c:pt idx="225">
                  <c:v>620.77700000000004</c:v>
                </c:pt>
                <c:pt idx="226">
                  <c:v>621.77700000000004</c:v>
                </c:pt>
                <c:pt idx="227">
                  <c:v>622.77700000000004</c:v>
                </c:pt>
                <c:pt idx="228">
                  <c:v>623.77700000000004</c:v>
                </c:pt>
                <c:pt idx="229">
                  <c:v>624.77700000000004</c:v>
                </c:pt>
                <c:pt idx="230">
                  <c:v>625.77700000000004</c:v>
                </c:pt>
                <c:pt idx="231">
                  <c:v>626.77700000000004</c:v>
                </c:pt>
                <c:pt idx="232">
                  <c:v>627.77700000000004</c:v>
                </c:pt>
                <c:pt idx="233">
                  <c:v>628.77700000000004</c:v>
                </c:pt>
                <c:pt idx="234">
                  <c:v>629.77700000000004</c:v>
                </c:pt>
                <c:pt idx="235">
                  <c:v>630.77700000000004</c:v>
                </c:pt>
                <c:pt idx="236">
                  <c:v>631.77700000000004</c:v>
                </c:pt>
                <c:pt idx="237">
                  <c:v>632.77700000000004</c:v>
                </c:pt>
                <c:pt idx="238">
                  <c:v>633.77700000000004</c:v>
                </c:pt>
                <c:pt idx="239">
                  <c:v>634.77700000000004</c:v>
                </c:pt>
                <c:pt idx="240">
                  <c:v>635.77700000000004</c:v>
                </c:pt>
                <c:pt idx="241">
                  <c:v>636.77700000000004</c:v>
                </c:pt>
                <c:pt idx="242">
                  <c:v>637.77700000000004</c:v>
                </c:pt>
                <c:pt idx="243">
                  <c:v>638.77700000000004</c:v>
                </c:pt>
                <c:pt idx="244">
                  <c:v>639.77700000000004</c:v>
                </c:pt>
                <c:pt idx="245">
                  <c:v>640.77700000000004</c:v>
                </c:pt>
                <c:pt idx="246">
                  <c:v>641.77700000000004</c:v>
                </c:pt>
                <c:pt idx="247">
                  <c:v>642.77700000000004</c:v>
                </c:pt>
                <c:pt idx="248">
                  <c:v>643.77700000000004</c:v>
                </c:pt>
                <c:pt idx="249">
                  <c:v>644.77700000000004</c:v>
                </c:pt>
                <c:pt idx="250">
                  <c:v>645.77700000000004</c:v>
                </c:pt>
                <c:pt idx="251">
                  <c:v>646.77700000000004</c:v>
                </c:pt>
                <c:pt idx="252">
                  <c:v>647.77700000000004</c:v>
                </c:pt>
                <c:pt idx="253">
                  <c:v>648.77700000000004</c:v>
                </c:pt>
                <c:pt idx="254">
                  <c:v>649.77700000000004</c:v>
                </c:pt>
                <c:pt idx="255">
                  <c:v>650.77700000000004</c:v>
                </c:pt>
                <c:pt idx="256">
                  <c:v>651.77700000000004</c:v>
                </c:pt>
                <c:pt idx="257">
                  <c:v>652.77700000000004</c:v>
                </c:pt>
                <c:pt idx="258">
                  <c:v>653.77700000000004</c:v>
                </c:pt>
              </c:numCache>
            </c:numRef>
          </c:cat>
          <c:val>
            <c:numRef>
              <c:f>Sheet1!$F$3:$F$261</c:f>
              <c:numCache>
                <c:formatCode>0.00</c:formatCode>
                <c:ptCount val="259"/>
                <c:pt idx="0">
                  <c:v>520.39840807808514</c:v>
                </c:pt>
                <c:pt idx="1">
                  <c:v>520.34008825802653</c:v>
                </c:pt>
                <c:pt idx="2">
                  <c:v>520.28166704405578</c:v>
                </c:pt>
                <c:pt idx="3">
                  <c:v>520.22314467382182</c:v>
                </c:pt>
                <c:pt idx="4">
                  <c:v>520.1645213846416</c:v>
                </c:pt>
                <c:pt idx="5">
                  <c:v>520.1057974134975</c:v>
                </c:pt>
                <c:pt idx="6">
                  <c:v>520.04697299703537</c:v>
                </c:pt>
                <c:pt idx="7">
                  <c:v>519.98804837156308</c:v>
                </c:pt>
                <c:pt idx="8">
                  <c:v>519.92902377304858</c:v>
                </c:pt>
                <c:pt idx="9">
                  <c:v>519.86989943711774</c:v>
                </c:pt>
                <c:pt idx="10">
                  <c:v>519.81067559905296</c:v>
                </c:pt>
                <c:pt idx="11">
                  <c:v>519.75135249379127</c:v>
                </c:pt>
                <c:pt idx="12">
                  <c:v>519.69193035592275</c:v>
                </c:pt>
                <c:pt idx="13">
                  <c:v>519.63240941968843</c:v>
                </c:pt>
                <c:pt idx="14">
                  <c:v>519.57278991897897</c:v>
                </c:pt>
                <c:pt idx="15">
                  <c:v>519.51307208733249</c:v>
                </c:pt>
                <c:pt idx="16">
                  <c:v>519.45325615793377</c:v>
                </c:pt>
                <c:pt idx="17">
                  <c:v>519.39334236361174</c:v>
                </c:pt>
                <c:pt idx="18">
                  <c:v>519.33333093683825</c:v>
                </c:pt>
                <c:pt idx="19">
                  <c:v>519.2732221097267</c:v>
                </c:pt>
                <c:pt idx="20">
                  <c:v>519.21301611402998</c:v>
                </c:pt>
                <c:pt idx="21">
                  <c:v>519.15271318113935</c:v>
                </c:pt>
                <c:pt idx="22">
                  <c:v>519.09231354208259</c:v>
                </c:pt>
                <c:pt idx="23">
                  <c:v>519.03181742752281</c:v>
                </c:pt>
                <c:pt idx="24">
                  <c:v>518.97122506775668</c:v>
                </c:pt>
                <c:pt idx="25">
                  <c:v>518.91053669271332</c:v>
                </c:pt>
                <c:pt idx="26">
                  <c:v>518.84975253195239</c:v>
                </c:pt>
                <c:pt idx="27">
                  <c:v>518.78887281466314</c:v>
                </c:pt>
                <c:pt idx="28">
                  <c:v>518.7278977696626</c:v>
                </c:pt>
                <c:pt idx="29">
                  <c:v>518.66682762539449</c:v>
                </c:pt>
                <c:pt idx="30">
                  <c:v>518.60566260992778</c:v>
                </c:pt>
                <c:pt idx="31">
                  <c:v>518.54440295095537</c:v>
                </c:pt>
                <c:pt idx="32">
                  <c:v>518.48304887579286</c:v>
                </c:pt>
                <c:pt idx="33">
                  <c:v>518.42160061137679</c:v>
                </c:pt>
                <c:pt idx="34">
                  <c:v>518.36005838426411</c:v>
                </c:pt>
                <c:pt idx="35">
                  <c:v>518.29842242063023</c:v>
                </c:pt>
                <c:pt idx="36">
                  <c:v>518.23669294626836</c:v>
                </c:pt>
                <c:pt idx="37">
                  <c:v>518.17487018658767</c:v>
                </c:pt>
                <c:pt idx="38">
                  <c:v>518.11295436661294</c:v>
                </c:pt>
                <c:pt idx="39">
                  <c:v>518.05094571098232</c:v>
                </c:pt>
                <c:pt idx="40">
                  <c:v>517.98884444394707</c:v>
                </c:pt>
                <c:pt idx="41">
                  <c:v>517.92665078937</c:v>
                </c:pt>
                <c:pt idx="42">
                  <c:v>517.86436497072441</c:v>
                </c:pt>
                <c:pt idx="43">
                  <c:v>517.80198721109309</c:v>
                </c:pt>
                <c:pt idx="44">
                  <c:v>517.73951773316708</c:v>
                </c:pt>
                <c:pt idx="45">
                  <c:v>517.6769567592446</c:v>
                </c:pt>
                <c:pt idx="46">
                  <c:v>517.61430451123033</c:v>
                </c:pt>
                <c:pt idx="47">
                  <c:v>517.55156121063396</c:v>
                </c:pt>
                <c:pt idx="48">
                  <c:v>517.48872707856913</c:v>
                </c:pt>
                <c:pt idx="49">
                  <c:v>517.42580233575325</c:v>
                </c:pt>
                <c:pt idx="50">
                  <c:v>517.36278720250527</c:v>
                </c:pt>
                <c:pt idx="51">
                  <c:v>517.29968189874603</c:v>
                </c:pt>
                <c:pt idx="52">
                  <c:v>517.23648664399616</c:v>
                </c:pt>
                <c:pt idx="53">
                  <c:v>517.17320165737601</c:v>
                </c:pt>
                <c:pt idx="54">
                  <c:v>517.10982715760429</c:v>
                </c:pt>
                <c:pt idx="55">
                  <c:v>517.04636336299734</c:v>
                </c:pt>
                <c:pt idx="56">
                  <c:v>516.98281049146829</c:v>
                </c:pt>
                <c:pt idx="57">
                  <c:v>516.91916876052608</c:v>
                </c:pt>
                <c:pt idx="58">
                  <c:v>516.85543838727472</c:v>
                </c:pt>
                <c:pt idx="59">
                  <c:v>516.79161958841269</c:v>
                </c:pt>
                <c:pt idx="60">
                  <c:v>516.72771258023158</c:v>
                </c:pt>
                <c:pt idx="61">
                  <c:v>516.66371757861566</c:v>
                </c:pt>
                <c:pt idx="62">
                  <c:v>516.5996347990415</c:v>
                </c:pt>
                <c:pt idx="63">
                  <c:v>516.53546445657639</c:v>
                </c:pt>
                <c:pt idx="64">
                  <c:v>516.47120676587826</c:v>
                </c:pt>
                <c:pt idx="65">
                  <c:v>516.40686194119451</c:v>
                </c:pt>
                <c:pt idx="66">
                  <c:v>516.34243019636176</c:v>
                </c:pt>
                <c:pt idx="67">
                  <c:v>516.2779117448049</c:v>
                </c:pt>
                <c:pt idx="68">
                  <c:v>516.21330679953644</c:v>
                </c:pt>
                <c:pt idx="69">
                  <c:v>516.14861557315578</c:v>
                </c:pt>
                <c:pt idx="70">
                  <c:v>516.08383827784894</c:v>
                </c:pt>
                <c:pt idx="71">
                  <c:v>516.01897512538733</c:v>
                </c:pt>
                <c:pt idx="72">
                  <c:v>515.95402632712774</c:v>
                </c:pt>
                <c:pt idx="73">
                  <c:v>515.88899209401143</c:v>
                </c:pt>
                <c:pt idx="74">
                  <c:v>515.82387263656358</c:v>
                </c:pt>
                <c:pt idx="75">
                  <c:v>515.75866816489281</c:v>
                </c:pt>
                <c:pt idx="76">
                  <c:v>515.69337888869063</c:v>
                </c:pt>
                <c:pt idx="77">
                  <c:v>515.62800501723086</c:v>
                </c:pt>
                <c:pt idx="78">
                  <c:v>515.56254675936907</c:v>
                </c:pt>
                <c:pt idx="79">
                  <c:v>515.49700432354223</c:v>
                </c:pt>
                <c:pt idx="80">
                  <c:v>515.43137791776803</c:v>
                </c:pt>
                <c:pt idx="81">
                  <c:v>515.36566774964467</c:v>
                </c:pt>
                <c:pt idx="82">
                  <c:v>515.29987402635015</c:v>
                </c:pt>
                <c:pt idx="83">
                  <c:v>515.24869475196908</c:v>
                </c:pt>
                <c:pt idx="84">
                  <c:v>515.18275306101248</c:v>
                </c:pt>
                <c:pt idx="85">
                  <c:v>515.1167283880111</c:v>
                </c:pt>
                <c:pt idx="86">
                  <c:v>515.0506209385527</c:v>
                </c:pt>
                <c:pt idx="87">
                  <c:v>514.98443091780234</c:v>
                </c:pt>
                <c:pt idx="88">
                  <c:v>514.91815853050298</c:v>
                </c:pt>
                <c:pt idx="89">
                  <c:v>514.85180398097475</c:v>
                </c:pt>
                <c:pt idx="90">
                  <c:v>514.78536747311443</c:v>
                </c:pt>
                <c:pt idx="91">
                  <c:v>514.71884921039555</c:v>
                </c:pt>
                <c:pt idx="92">
                  <c:v>514.65224939586733</c:v>
                </c:pt>
                <c:pt idx="93">
                  <c:v>514.58556823215554</c:v>
                </c:pt>
                <c:pt idx="94">
                  <c:v>514.51880592146085</c:v>
                </c:pt>
                <c:pt idx="95">
                  <c:v>514.45196266555968</c:v>
                </c:pt>
                <c:pt idx="96">
                  <c:v>514.38503866580311</c:v>
                </c:pt>
                <c:pt idx="97">
                  <c:v>514.31803412311729</c:v>
                </c:pt>
                <c:pt idx="98">
                  <c:v>514.2509492380027</c:v>
                </c:pt>
                <c:pt idx="99">
                  <c:v>514.18378421053421</c:v>
                </c:pt>
                <c:pt idx="100">
                  <c:v>514.11653924036045</c:v>
                </c:pt>
                <c:pt idx="101">
                  <c:v>514.04921452670442</c:v>
                </c:pt>
                <c:pt idx="102">
                  <c:v>513.98181026836221</c:v>
                </c:pt>
                <c:pt idx="103">
                  <c:v>513.91432666370383</c:v>
                </c:pt>
                <c:pt idx="104">
                  <c:v>513.84676391067239</c:v>
                </c:pt>
                <c:pt idx="105">
                  <c:v>513.77912220678411</c:v>
                </c:pt>
                <c:pt idx="106">
                  <c:v>513.71140174912841</c:v>
                </c:pt>
                <c:pt idx="107">
                  <c:v>513.64360273436716</c:v>
                </c:pt>
                <c:pt idx="108">
                  <c:v>513.57572535873555</c:v>
                </c:pt>
                <c:pt idx="109">
                  <c:v>513.50776981804097</c:v>
                </c:pt>
                <c:pt idx="110">
                  <c:v>513.43973630766334</c:v>
                </c:pt>
                <c:pt idx="111">
                  <c:v>513.37162502255524</c:v>
                </c:pt>
                <c:pt idx="112">
                  <c:v>513.30343615724166</c:v>
                </c:pt>
                <c:pt idx="113">
                  <c:v>513.23516990581948</c:v>
                </c:pt>
                <c:pt idx="114">
                  <c:v>513.16682646195807</c:v>
                </c:pt>
                <c:pt idx="115">
                  <c:v>513.09840601889914</c:v>
                </c:pt>
                <c:pt idx="116">
                  <c:v>513.02990876945637</c:v>
                </c:pt>
                <c:pt idx="117">
                  <c:v>512.96133490601551</c:v>
                </c:pt>
                <c:pt idx="118">
                  <c:v>512.89268462053462</c:v>
                </c:pt>
                <c:pt idx="119">
                  <c:v>512.82395810454375</c:v>
                </c:pt>
                <c:pt idx="120">
                  <c:v>512.75515554914512</c:v>
                </c:pt>
                <c:pt idx="121">
                  <c:v>512.68627714501304</c:v>
                </c:pt>
                <c:pt idx="122">
                  <c:v>512.61732308239414</c:v>
                </c:pt>
                <c:pt idx="123">
                  <c:v>512.54829355110712</c:v>
                </c:pt>
                <c:pt idx="124">
                  <c:v>512.47918874054312</c:v>
                </c:pt>
                <c:pt idx="125">
                  <c:v>512.41000883966524</c:v>
                </c:pt>
                <c:pt idx="126">
                  <c:v>512.34075403700945</c:v>
                </c:pt>
                <c:pt idx="127">
                  <c:v>512.27142452068369</c:v>
                </c:pt>
                <c:pt idx="128">
                  <c:v>512.20202047836904</c:v>
                </c:pt>
                <c:pt idx="129">
                  <c:v>512.13254209731872</c:v>
                </c:pt>
                <c:pt idx="130">
                  <c:v>512.06298956435887</c:v>
                </c:pt>
                <c:pt idx="131">
                  <c:v>511.99336306588867</c:v>
                </c:pt>
                <c:pt idx="132">
                  <c:v>511.92366278788018</c:v>
                </c:pt>
                <c:pt idx="133">
                  <c:v>511.85388891587854</c:v>
                </c:pt>
                <c:pt idx="134">
                  <c:v>511.78404163500227</c:v>
                </c:pt>
                <c:pt idx="135">
                  <c:v>511.71412112994341</c:v>
                </c:pt>
                <c:pt idx="136">
                  <c:v>511.64412758496741</c:v>
                </c:pt>
                <c:pt idx="137">
                  <c:v>511.57406118391361</c:v>
                </c:pt>
                <c:pt idx="138">
                  <c:v>511.50392211019528</c:v>
                </c:pt>
                <c:pt idx="139">
                  <c:v>511.43371054679989</c:v>
                </c:pt>
                <c:pt idx="140">
                  <c:v>511.36342667628918</c:v>
                </c:pt>
                <c:pt idx="141">
                  <c:v>511.29307068079947</c:v>
                </c:pt>
                <c:pt idx="142">
                  <c:v>511.22264274204184</c:v>
                </c:pt>
                <c:pt idx="143">
                  <c:v>511.15214304130234</c:v>
                </c:pt>
                <c:pt idx="144">
                  <c:v>511.08157175944228</c:v>
                </c:pt>
                <c:pt idx="145">
                  <c:v>511.01092907689838</c:v>
                </c:pt>
                <c:pt idx="146">
                  <c:v>510.9402151736831</c:v>
                </c:pt>
                <c:pt idx="147">
                  <c:v>510.86943022938488</c:v>
                </c:pt>
                <c:pt idx="148">
                  <c:v>510.79857442316825</c:v>
                </c:pt>
                <c:pt idx="149">
                  <c:v>510.72764793377445</c:v>
                </c:pt>
                <c:pt idx="150">
                  <c:v>510.65665093952134</c:v>
                </c:pt>
                <c:pt idx="151">
                  <c:v>510.58558361830382</c:v>
                </c:pt>
                <c:pt idx="152">
                  <c:v>510.5144461475943</c:v>
                </c:pt>
                <c:pt idx="153">
                  <c:v>510.44323870444265</c:v>
                </c:pt>
                <c:pt idx="154">
                  <c:v>510.37196146547694</c:v>
                </c:pt>
                <c:pt idx="155">
                  <c:v>510.30061460690325</c:v>
                </c:pt>
                <c:pt idx="156">
                  <c:v>510.2291983045065</c:v>
                </c:pt>
                <c:pt idx="157">
                  <c:v>510.15771273365044</c:v>
                </c:pt>
                <c:pt idx="158">
                  <c:v>510.08615806927816</c:v>
                </c:pt>
                <c:pt idx="159">
                  <c:v>510.01453448591224</c:v>
                </c:pt>
                <c:pt idx="160">
                  <c:v>509.94284215765532</c:v>
                </c:pt>
                <c:pt idx="161">
                  <c:v>509.87108125819049</c:v>
                </c:pt>
                <c:pt idx="162">
                  <c:v>509.79925196078131</c:v>
                </c:pt>
                <c:pt idx="163">
                  <c:v>509.72735443827258</c:v>
                </c:pt>
                <c:pt idx="164">
                  <c:v>509.65538886309048</c:v>
                </c:pt>
                <c:pt idx="165">
                  <c:v>509.58335540724306</c:v>
                </c:pt>
                <c:pt idx="166">
                  <c:v>509.51125424232055</c:v>
                </c:pt>
                <c:pt idx="167">
                  <c:v>509.43908553949586</c:v>
                </c:pt>
                <c:pt idx="168">
                  <c:v>509.36684946952499</c:v>
                </c:pt>
                <c:pt idx="169">
                  <c:v>509.29454620274726</c:v>
                </c:pt>
                <c:pt idx="170">
                  <c:v>509.22217590908588</c:v>
                </c:pt>
                <c:pt idx="171">
                  <c:v>509.14973875804844</c:v>
                </c:pt>
                <c:pt idx="172">
                  <c:v>509.07723491872719</c:v>
                </c:pt>
                <c:pt idx="173">
                  <c:v>509.00466455979949</c:v>
                </c:pt>
                <c:pt idx="174">
                  <c:v>508.93202784952831</c:v>
                </c:pt>
                <c:pt idx="175">
                  <c:v>508.85932495576276</c:v>
                </c:pt>
                <c:pt idx="176">
                  <c:v>508.78655604593837</c:v>
                </c:pt>
                <c:pt idx="177">
                  <c:v>508.71372128707765</c:v>
                </c:pt>
                <c:pt idx="178">
                  <c:v>508.64082084579047</c:v>
                </c:pt>
                <c:pt idx="179">
                  <c:v>508.56785488827472</c:v>
                </c:pt>
                <c:pt idx="180">
                  <c:v>508.49482358031651</c:v>
                </c:pt>
                <c:pt idx="181">
                  <c:v>508.42172708729095</c:v>
                </c:pt>
                <c:pt idx="182">
                  <c:v>508.34856557416231</c:v>
                </c:pt>
                <c:pt idx="183">
                  <c:v>508.27533920548484</c:v>
                </c:pt>
                <c:pt idx="184">
                  <c:v>508.20204814540307</c:v>
                </c:pt>
                <c:pt idx="185">
                  <c:v>508.12869255765241</c:v>
                </c:pt>
                <c:pt idx="186">
                  <c:v>508.05527260555948</c:v>
                </c:pt>
                <c:pt idx="187">
                  <c:v>507.98178845204291</c:v>
                </c:pt>
                <c:pt idx="188">
                  <c:v>507.90824025961354</c:v>
                </c:pt>
                <c:pt idx="189">
                  <c:v>507.83462819037521</c:v>
                </c:pt>
                <c:pt idx="190">
                  <c:v>507.76095240602518</c:v>
                </c:pt>
                <c:pt idx="191">
                  <c:v>507.68721306785454</c:v>
                </c:pt>
                <c:pt idx="192">
                  <c:v>507.6134103367491</c:v>
                </c:pt>
                <c:pt idx="193">
                  <c:v>507.53954437318941</c:v>
                </c:pt>
                <c:pt idx="194">
                  <c:v>507.46561533725185</c:v>
                </c:pt>
                <c:pt idx="195">
                  <c:v>507.39162338860876</c:v>
                </c:pt>
                <c:pt idx="196">
                  <c:v>507.31756868652928</c:v>
                </c:pt>
                <c:pt idx="197">
                  <c:v>507.24345138987974</c:v>
                </c:pt>
                <c:pt idx="198">
                  <c:v>507.16927165712428</c:v>
                </c:pt>
                <c:pt idx="199">
                  <c:v>507.09502964632537</c:v>
                </c:pt>
                <c:pt idx="200">
                  <c:v>507.02072551514453</c:v>
                </c:pt>
                <c:pt idx="201">
                  <c:v>506.94635942084278</c:v>
                </c:pt>
                <c:pt idx="202">
                  <c:v>506.87193152028112</c:v>
                </c:pt>
                <c:pt idx="203">
                  <c:v>506.79744196992141</c:v>
                </c:pt>
                <c:pt idx="204">
                  <c:v>506.72289092582673</c:v>
                </c:pt>
                <c:pt idx="205">
                  <c:v>506.648278543662</c:v>
                </c:pt>
                <c:pt idx="206">
                  <c:v>506.57360497869468</c:v>
                </c:pt>
                <c:pt idx="207">
                  <c:v>506.49887038579521</c:v>
                </c:pt>
                <c:pt idx="208">
                  <c:v>506.42407491943789</c:v>
                </c:pt>
                <c:pt idx="209">
                  <c:v>506.34921873370104</c:v>
                </c:pt>
                <c:pt idx="210">
                  <c:v>506.27430198226807</c:v>
                </c:pt>
                <c:pt idx="211">
                  <c:v>506.1993248184279</c:v>
                </c:pt>
                <c:pt idx="212">
                  <c:v>506.1242873950755</c:v>
                </c:pt>
                <c:pt idx="213">
                  <c:v>506.04918986471262</c:v>
                </c:pt>
                <c:pt idx="214">
                  <c:v>505.97403237944837</c:v>
                </c:pt>
                <c:pt idx="215">
                  <c:v>505.89881509100007</c:v>
                </c:pt>
                <c:pt idx="216">
                  <c:v>505.82353815069337</c:v>
                </c:pt>
                <c:pt idx="217">
                  <c:v>505.74820170946339</c:v>
                </c:pt>
                <c:pt idx="218">
                  <c:v>505.67280591785521</c:v>
                </c:pt>
                <c:pt idx="219">
                  <c:v>505.59735092602432</c:v>
                </c:pt>
                <c:pt idx="220">
                  <c:v>505.52183688373759</c:v>
                </c:pt>
                <c:pt idx="221">
                  <c:v>505.44626394037357</c:v>
                </c:pt>
                <c:pt idx="222">
                  <c:v>505.37063224492351</c:v>
                </c:pt>
                <c:pt idx="223">
                  <c:v>505.2949419459917</c:v>
                </c:pt>
                <c:pt idx="224">
                  <c:v>505.21919319179625</c:v>
                </c:pt>
                <c:pt idx="225">
                  <c:v>505.14338613016986</c:v>
                </c:pt>
                <c:pt idx="226">
                  <c:v>505.06752090856025</c:v>
                </c:pt>
                <c:pt idx="227">
                  <c:v>504.99159767403114</c:v>
                </c:pt>
                <c:pt idx="228">
                  <c:v>504.91561657326247</c:v>
                </c:pt>
                <c:pt idx="229">
                  <c:v>504.83957775255158</c:v>
                </c:pt>
                <c:pt idx="230">
                  <c:v>504.76348135781359</c:v>
                </c:pt>
                <c:pt idx="231">
                  <c:v>504.68732753458198</c:v>
                </c:pt>
                <c:pt idx="232">
                  <c:v>504.61111642800961</c:v>
                </c:pt>
                <c:pt idx="233">
                  <c:v>504.5348481828691</c:v>
                </c:pt>
                <c:pt idx="234">
                  <c:v>504.4585229435537</c:v>
                </c:pt>
                <c:pt idx="235">
                  <c:v>504.38214085407787</c:v>
                </c:pt>
                <c:pt idx="236">
                  <c:v>504.30570205807794</c:v>
                </c:pt>
                <c:pt idx="237">
                  <c:v>504.22920669881302</c:v>
                </c:pt>
                <c:pt idx="238">
                  <c:v>504.1526549191654</c:v>
                </c:pt>
                <c:pt idx="239">
                  <c:v>504.07604686164143</c:v>
                </c:pt>
                <c:pt idx="240">
                  <c:v>503.99938266837228</c:v>
                </c:pt>
                <c:pt idx="241">
                  <c:v>503.9226624811144</c:v>
                </c:pt>
                <c:pt idx="242">
                  <c:v>503.8458864412504</c:v>
                </c:pt>
                <c:pt idx="243">
                  <c:v>503.76905468978975</c:v>
                </c:pt>
                <c:pt idx="244">
                  <c:v>503.69216736736951</c:v>
                </c:pt>
                <c:pt idx="245">
                  <c:v>503.61522461425471</c:v>
                </c:pt>
                <c:pt idx="246">
                  <c:v>503.53822657033976</c:v>
                </c:pt>
                <c:pt idx="247">
                  <c:v>503.46117337514841</c:v>
                </c:pt>
                <c:pt idx="248">
                  <c:v>503.38406516783493</c:v>
                </c:pt>
                <c:pt idx="249">
                  <c:v>503.30690208718465</c:v>
                </c:pt>
                <c:pt idx="250">
                  <c:v>503.22968427161481</c:v>
                </c:pt>
                <c:pt idx="251">
                  <c:v>503.152411859175</c:v>
                </c:pt>
                <c:pt idx="252">
                  <c:v>503.07508498754822</c:v>
                </c:pt>
                <c:pt idx="253">
                  <c:v>502.99770379405152</c:v>
                </c:pt>
                <c:pt idx="254">
                  <c:v>502.92026841563649</c:v>
                </c:pt>
                <c:pt idx="255">
                  <c:v>502.84277898889025</c:v>
                </c:pt>
                <c:pt idx="256">
                  <c:v>502.76523565003617</c:v>
                </c:pt>
                <c:pt idx="257">
                  <c:v>502.68763853493431</c:v>
                </c:pt>
                <c:pt idx="258">
                  <c:v>502.60998777908253</c:v>
                </c:pt>
              </c:numCache>
            </c:numRef>
          </c:val>
          <c:smooth val="0"/>
        </c:ser>
        <c:ser>
          <c:idx val="1"/>
          <c:order val="1"/>
          <c:tx>
            <c:v>BC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Sheet1!$I$3:$I$261</c:f>
              <c:numCache>
                <c:formatCode>General</c:formatCode>
                <c:ptCount val="259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478.77699999999999</c:v>
                </c:pt>
                <c:pt idx="84">
                  <c:v>479.77699999999999</c:v>
                </c:pt>
                <c:pt idx="85">
                  <c:v>480.77699999999999</c:v>
                </c:pt>
                <c:pt idx="86">
                  <c:v>481.77699999999999</c:v>
                </c:pt>
                <c:pt idx="87">
                  <c:v>482.77699999999999</c:v>
                </c:pt>
                <c:pt idx="88">
                  <c:v>483.77699999999999</c:v>
                </c:pt>
                <c:pt idx="89">
                  <c:v>484.77699999999999</c:v>
                </c:pt>
                <c:pt idx="90">
                  <c:v>485.77699999999999</c:v>
                </c:pt>
                <c:pt idx="91">
                  <c:v>486.77699999999999</c:v>
                </c:pt>
                <c:pt idx="92">
                  <c:v>487.77699999999999</c:v>
                </c:pt>
                <c:pt idx="93">
                  <c:v>488.77699999999999</c:v>
                </c:pt>
                <c:pt idx="94">
                  <c:v>489.77699999999999</c:v>
                </c:pt>
                <c:pt idx="95">
                  <c:v>490.77699999999999</c:v>
                </c:pt>
                <c:pt idx="96">
                  <c:v>491.77699999999999</c:v>
                </c:pt>
                <c:pt idx="97">
                  <c:v>492.77699999999999</c:v>
                </c:pt>
                <c:pt idx="98">
                  <c:v>493.77699999999999</c:v>
                </c:pt>
                <c:pt idx="99">
                  <c:v>494.77699999999999</c:v>
                </c:pt>
                <c:pt idx="100">
                  <c:v>495.77699999999999</c:v>
                </c:pt>
                <c:pt idx="101">
                  <c:v>496.77699999999999</c:v>
                </c:pt>
                <c:pt idx="102">
                  <c:v>497.77699999999999</c:v>
                </c:pt>
                <c:pt idx="103">
                  <c:v>498.77699999999999</c:v>
                </c:pt>
                <c:pt idx="104">
                  <c:v>499.77699999999999</c:v>
                </c:pt>
                <c:pt idx="105">
                  <c:v>500.77699999999999</c:v>
                </c:pt>
                <c:pt idx="106">
                  <c:v>501.77699999999999</c:v>
                </c:pt>
                <c:pt idx="107">
                  <c:v>502.77699999999999</c:v>
                </c:pt>
                <c:pt idx="108">
                  <c:v>503.77699999999999</c:v>
                </c:pt>
                <c:pt idx="109">
                  <c:v>504.77699999999999</c:v>
                </c:pt>
                <c:pt idx="110">
                  <c:v>505.77699999999999</c:v>
                </c:pt>
                <c:pt idx="111">
                  <c:v>506.77699999999999</c:v>
                </c:pt>
                <c:pt idx="112">
                  <c:v>507.77699999999999</c:v>
                </c:pt>
                <c:pt idx="113">
                  <c:v>508.77699999999999</c:v>
                </c:pt>
                <c:pt idx="114">
                  <c:v>509.77699999999999</c:v>
                </c:pt>
                <c:pt idx="115">
                  <c:v>510.77699999999999</c:v>
                </c:pt>
                <c:pt idx="116">
                  <c:v>511.77699999999999</c:v>
                </c:pt>
                <c:pt idx="117">
                  <c:v>512.77700000000004</c:v>
                </c:pt>
                <c:pt idx="118">
                  <c:v>513.77700000000004</c:v>
                </c:pt>
                <c:pt idx="119">
                  <c:v>514.77700000000004</c:v>
                </c:pt>
                <c:pt idx="120">
                  <c:v>515.77700000000004</c:v>
                </c:pt>
                <c:pt idx="121">
                  <c:v>516.77700000000004</c:v>
                </c:pt>
                <c:pt idx="122">
                  <c:v>517.77700000000004</c:v>
                </c:pt>
                <c:pt idx="123">
                  <c:v>518.77700000000004</c:v>
                </c:pt>
                <c:pt idx="124">
                  <c:v>519.77700000000004</c:v>
                </c:pt>
                <c:pt idx="125">
                  <c:v>520.77700000000004</c:v>
                </c:pt>
                <c:pt idx="126">
                  <c:v>521.77700000000004</c:v>
                </c:pt>
                <c:pt idx="127">
                  <c:v>522.77700000000004</c:v>
                </c:pt>
                <c:pt idx="128">
                  <c:v>523.77700000000004</c:v>
                </c:pt>
                <c:pt idx="129">
                  <c:v>524.77700000000004</c:v>
                </c:pt>
                <c:pt idx="130">
                  <c:v>525.77700000000004</c:v>
                </c:pt>
                <c:pt idx="131">
                  <c:v>526.77700000000004</c:v>
                </c:pt>
                <c:pt idx="132">
                  <c:v>527.77700000000004</c:v>
                </c:pt>
                <c:pt idx="133">
                  <c:v>528.77700000000004</c:v>
                </c:pt>
                <c:pt idx="134">
                  <c:v>529.77700000000004</c:v>
                </c:pt>
                <c:pt idx="135">
                  <c:v>530.77700000000004</c:v>
                </c:pt>
                <c:pt idx="136">
                  <c:v>531.77700000000004</c:v>
                </c:pt>
                <c:pt idx="137">
                  <c:v>532.77700000000004</c:v>
                </c:pt>
                <c:pt idx="138">
                  <c:v>533.77700000000004</c:v>
                </c:pt>
                <c:pt idx="139">
                  <c:v>534.77700000000004</c:v>
                </c:pt>
                <c:pt idx="140">
                  <c:v>535.77700000000004</c:v>
                </c:pt>
                <c:pt idx="141">
                  <c:v>536.77700000000004</c:v>
                </c:pt>
                <c:pt idx="142">
                  <c:v>537.77700000000004</c:v>
                </c:pt>
                <c:pt idx="143">
                  <c:v>538.77700000000004</c:v>
                </c:pt>
                <c:pt idx="144">
                  <c:v>539.77700000000004</c:v>
                </c:pt>
                <c:pt idx="145">
                  <c:v>540.77700000000004</c:v>
                </c:pt>
                <c:pt idx="146">
                  <c:v>541.77700000000004</c:v>
                </c:pt>
                <c:pt idx="147">
                  <c:v>542.77700000000004</c:v>
                </c:pt>
                <c:pt idx="148">
                  <c:v>543.77700000000004</c:v>
                </c:pt>
                <c:pt idx="149">
                  <c:v>544.77700000000004</c:v>
                </c:pt>
                <c:pt idx="150">
                  <c:v>545.77700000000004</c:v>
                </c:pt>
                <c:pt idx="151">
                  <c:v>546.77700000000004</c:v>
                </c:pt>
                <c:pt idx="152">
                  <c:v>547.77700000000004</c:v>
                </c:pt>
                <c:pt idx="153">
                  <c:v>548.77700000000004</c:v>
                </c:pt>
                <c:pt idx="154">
                  <c:v>549.77700000000004</c:v>
                </c:pt>
                <c:pt idx="155">
                  <c:v>550.77700000000004</c:v>
                </c:pt>
                <c:pt idx="156">
                  <c:v>551.77700000000004</c:v>
                </c:pt>
                <c:pt idx="157">
                  <c:v>552.77700000000004</c:v>
                </c:pt>
                <c:pt idx="158">
                  <c:v>553.77700000000004</c:v>
                </c:pt>
                <c:pt idx="159">
                  <c:v>554.77700000000004</c:v>
                </c:pt>
                <c:pt idx="160">
                  <c:v>555.77700000000004</c:v>
                </c:pt>
                <c:pt idx="161">
                  <c:v>556.77700000000004</c:v>
                </c:pt>
                <c:pt idx="162">
                  <c:v>557.77700000000004</c:v>
                </c:pt>
                <c:pt idx="163">
                  <c:v>558.77700000000004</c:v>
                </c:pt>
                <c:pt idx="164">
                  <c:v>559.77700000000004</c:v>
                </c:pt>
                <c:pt idx="165">
                  <c:v>560.77700000000004</c:v>
                </c:pt>
                <c:pt idx="166">
                  <c:v>561.77700000000004</c:v>
                </c:pt>
                <c:pt idx="167">
                  <c:v>562.77700000000004</c:v>
                </c:pt>
                <c:pt idx="168">
                  <c:v>563.77700000000004</c:v>
                </c:pt>
                <c:pt idx="169">
                  <c:v>564.77700000000004</c:v>
                </c:pt>
                <c:pt idx="170">
                  <c:v>565.77700000000004</c:v>
                </c:pt>
                <c:pt idx="171">
                  <c:v>566.77700000000004</c:v>
                </c:pt>
                <c:pt idx="172">
                  <c:v>567.77700000000004</c:v>
                </c:pt>
                <c:pt idx="173">
                  <c:v>568.77700000000004</c:v>
                </c:pt>
                <c:pt idx="174">
                  <c:v>569.77700000000004</c:v>
                </c:pt>
                <c:pt idx="175">
                  <c:v>570.77700000000004</c:v>
                </c:pt>
                <c:pt idx="176">
                  <c:v>571.77700000000004</c:v>
                </c:pt>
                <c:pt idx="177">
                  <c:v>572.77700000000004</c:v>
                </c:pt>
                <c:pt idx="178">
                  <c:v>573.77700000000004</c:v>
                </c:pt>
                <c:pt idx="179">
                  <c:v>574.77700000000004</c:v>
                </c:pt>
                <c:pt idx="180">
                  <c:v>575.77700000000004</c:v>
                </c:pt>
                <c:pt idx="181">
                  <c:v>576.77700000000004</c:v>
                </c:pt>
                <c:pt idx="182">
                  <c:v>577.77700000000004</c:v>
                </c:pt>
                <c:pt idx="183">
                  <c:v>578.77700000000004</c:v>
                </c:pt>
                <c:pt idx="184">
                  <c:v>579.77700000000004</c:v>
                </c:pt>
                <c:pt idx="185">
                  <c:v>580.77700000000004</c:v>
                </c:pt>
                <c:pt idx="186">
                  <c:v>581.77700000000004</c:v>
                </c:pt>
                <c:pt idx="187">
                  <c:v>582.77700000000004</c:v>
                </c:pt>
                <c:pt idx="188">
                  <c:v>583.77700000000004</c:v>
                </c:pt>
                <c:pt idx="189">
                  <c:v>584.77700000000004</c:v>
                </c:pt>
                <c:pt idx="190">
                  <c:v>585.77700000000004</c:v>
                </c:pt>
                <c:pt idx="191">
                  <c:v>586.77700000000004</c:v>
                </c:pt>
                <c:pt idx="192">
                  <c:v>587.77700000000004</c:v>
                </c:pt>
                <c:pt idx="193">
                  <c:v>588.77700000000004</c:v>
                </c:pt>
                <c:pt idx="194">
                  <c:v>589.77700000000004</c:v>
                </c:pt>
                <c:pt idx="195">
                  <c:v>590.77700000000004</c:v>
                </c:pt>
                <c:pt idx="196">
                  <c:v>591.77700000000004</c:v>
                </c:pt>
                <c:pt idx="197">
                  <c:v>592.77700000000004</c:v>
                </c:pt>
                <c:pt idx="198">
                  <c:v>593.77700000000004</c:v>
                </c:pt>
                <c:pt idx="199">
                  <c:v>594.77700000000004</c:v>
                </c:pt>
                <c:pt idx="200">
                  <c:v>595.77700000000004</c:v>
                </c:pt>
                <c:pt idx="201">
                  <c:v>596.77700000000004</c:v>
                </c:pt>
                <c:pt idx="202">
                  <c:v>597.77700000000004</c:v>
                </c:pt>
                <c:pt idx="203">
                  <c:v>598.77700000000004</c:v>
                </c:pt>
                <c:pt idx="204">
                  <c:v>599.77700000000004</c:v>
                </c:pt>
                <c:pt idx="205">
                  <c:v>600.77700000000004</c:v>
                </c:pt>
                <c:pt idx="206">
                  <c:v>601.77700000000004</c:v>
                </c:pt>
                <c:pt idx="207">
                  <c:v>602.77700000000004</c:v>
                </c:pt>
                <c:pt idx="208">
                  <c:v>603.77700000000004</c:v>
                </c:pt>
                <c:pt idx="209">
                  <c:v>604.77700000000004</c:v>
                </c:pt>
                <c:pt idx="210">
                  <c:v>605.77700000000004</c:v>
                </c:pt>
                <c:pt idx="211">
                  <c:v>606.77700000000004</c:v>
                </c:pt>
                <c:pt idx="212">
                  <c:v>607.77700000000004</c:v>
                </c:pt>
                <c:pt idx="213">
                  <c:v>608.77700000000004</c:v>
                </c:pt>
                <c:pt idx="214">
                  <c:v>609.77700000000004</c:v>
                </c:pt>
                <c:pt idx="215">
                  <c:v>610.77700000000004</c:v>
                </c:pt>
                <c:pt idx="216">
                  <c:v>611.77700000000004</c:v>
                </c:pt>
                <c:pt idx="217">
                  <c:v>612.77700000000004</c:v>
                </c:pt>
                <c:pt idx="218">
                  <c:v>613.77700000000004</c:v>
                </c:pt>
                <c:pt idx="219">
                  <c:v>614.77700000000004</c:v>
                </c:pt>
                <c:pt idx="220">
                  <c:v>615.77700000000004</c:v>
                </c:pt>
                <c:pt idx="221">
                  <c:v>616.77700000000004</c:v>
                </c:pt>
                <c:pt idx="222">
                  <c:v>617.77700000000004</c:v>
                </c:pt>
                <c:pt idx="223">
                  <c:v>618.77700000000004</c:v>
                </c:pt>
                <c:pt idx="224">
                  <c:v>619.77700000000004</c:v>
                </c:pt>
                <c:pt idx="225">
                  <c:v>620.77700000000004</c:v>
                </c:pt>
                <c:pt idx="226">
                  <c:v>621.77700000000004</c:v>
                </c:pt>
                <c:pt idx="227">
                  <c:v>622.77700000000004</c:v>
                </c:pt>
                <c:pt idx="228">
                  <c:v>623.77700000000004</c:v>
                </c:pt>
                <c:pt idx="229">
                  <c:v>624.77700000000004</c:v>
                </c:pt>
                <c:pt idx="230">
                  <c:v>625.77700000000004</c:v>
                </c:pt>
                <c:pt idx="231">
                  <c:v>626.77700000000004</c:v>
                </c:pt>
                <c:pt idx="232">
                  <c:v>627.77700000000004</c:v>
                </c:pt>
                <c:pt idx="233">
                  <c:v>628.77700000000004</c:v>
                </c:pt>
                <c:pt idx="234">
                  <c:v>629.77700000000004</c:v>
                </c:pt>
                <c:pt idx="235">
                  <c:v>630.77700000000004</c:v>
                </c:pt>
                <c:pt idx="236">
                  <c:v>631.77700000000004</c:v>
                </c:pt>
                <c:pt idx="237">
                  <c:v>632.77700000000004</c:v>
                </c:pt>
                <c:pt idx="238">
                  <c:v>633.77700000000004</c:v>
                </c:pt>
                <c:pt idx="239">
                  <c:v>634.77700000000004</c:v>
                </c:pt>
                <c:pt idx="240">
                  <c:v>635.77700000000004</c:v>
                </c:pt>
                <c:pt idx="241">
                  <c:v>636.77700000000004</c:v>
                </c:pt>
                <c:pt idx="242">
                  <c:v>637.77700000000004</c:v>
                </c:pt>
                <c:pt idx="243">
                  <c:v>638.77700000000004</c:v>
                </c:pt>
                <c:pt idx="244">
                  <c:v>639.77700000000004</c:v>
                </c:pt>
                <c:pt idx="245">
                  <c:v>640.77700000000004</c:v>
                </c:pt>
                <c:pt idx="246">
                  <c:v>641.77700000000004</c:v>
                </c:pt>
                <c:pt idx="247">
                  <c:v>642.77700000000004</c:v>
                </c:pt>
                <c:pt idx="248">
                  <c:v>643.77700000000004</c:v>
                </c:pt>
                <c:pt idx="249">
                  <c:v>644.77700000000004</c:v>
                </c:pt>
                <c:pt idx="250">
                  <c:v>645.77700000000004</c:v>
                </c:pt>
                <c:pt idx="251">
                  <c:v>646.77700000000004</c:v>
                </c:pt>
                <c:pt idx="252">
                  <c:v>647.77700000000004</c:v>
                </c:pt>
                <c:pt idx="253">
                  <c:v>648.77700000000004</c:v>
                </c:pt>
                <c:pt idx="254">
                  <c:v>649.77700000000004</c:v>
                </c:pt>
                <c:pt idx="255">
                  <c:v>650.77700000000004</c:v>
                </c:pt>
                <c:pt idx="256">
                  <c:v>651.77700000000004</c:v>
                </c:pt>
                <c:pt idx="257">
                  <c:v>652.77700000000004</c:v>
                </c:pt>
                <c:pt idx="258">
                  <c:v>653.77700000000004</c:v>
                </c:pt>
              </c:numCache>
            </c:numRef>
          </c:cat>
          <c:val>
            <c:numRef>
              <c:f>Sheet1!$H$3:$H$261</c:f>
              <c:numCache>
                <c:formatCode>0.00</c:formatCode>
                <c:ptCount val="259"/>
                <c:pt idx="0">
                  <c:v>1202.1565996158736</c:v>
                </c:pt>
                <c:pt idx="1">
                  <c:v>1194.6632203261302</c:v>
                </c:pt>
                <c:pt idx="2">
                  <c:v>1187.160650459743</c:v>
                </c:pt>
                <c:pt idx="3">
                  <c:v>1179.6487146604279</c:v>
                </c:pt>
                <c:pt idx="4">
                  <c:v>1172.1272328548637</c:v>
                </c:pt>
                <c:pt idx="5">
                  <c:v>1164.5960200859352</c:v>
                </c:pt>
                <c:pt idx="6">
                  <c:v>1157.0548863385868</c:v>
                </c:pt>
                <c:pt idx="7">
                  <c:v>1149.5036363578847</c:v>
                </c:pt>
                <c:pt idx="8">
                  <c:v>1141.9420694588671</c:v>
                </c:pt>
                <c:pt idx="9">
                  <c:v>1134.3699793277324</c:v>
                </c:pt>
                <c:pt idx="10">
                  <c:v>1126.787153813887</c:v>
                </c:pt>
                <c:pt idx="11">
                  <c:v>1119.1933747123417</c:v>
                </c:pt>
                <c:pt idx="12">
                  <c:v>1111.5884175359151</c:v>
                </c:pt>
                <c:pt idx="13">
                  <c:v>1103.9720512766617</c:v>
                </c:pt>
                <c:pt idx="14">
                  <c:v>1096.3440381559067</c:v>
                </c:pt>
                <c:pt idx="15">
                  <c:v>1088.704133362228</c:v>
                </c:pt>
                <c:pt idx="16">
                  <c:v>1081.0520847766772</c:v>
                </c:pt>
                <c:pt idx="17">
                  <c:v>1073.3876326844836</c:v>
                </c:pt>
                <c:pt idx="18">
                  <c:v>1065.7105094724366</c:v>
                </c:pt>
                <c:pt idx="19">
                  <c:v>1058.0204393110748</c:v>
                </c:pt>
                <c:pt idx="20">
                  <c:v>1050.317137820763</c:v>
                </c:pt>
                <c:pt idx="21">
                  <c:v>1042.6003117206517</c:v>
                </c:pt>
                <c:pt idx="22">
                  <c:v>1034.8696584594602</c:v>
                </c:pt>
                <c:pt idx="23">
                  <c:v>1027.1248658269355</c:v>
                </c:pt>
                <c:pt idx="24">
                  <c:v>1019.365611544749</c:v>
                </c:pt>
                <c:pt idx="25">
                  <c:v>1011.5915628355151</c:v>
                </c:pt>
                <c:pt idx="26">
                  <c:v>1003.8023759684971</c:v>
                </c:pt>
                <c:pt idx="27">
                  <c:v>995.99769578046721</c:v>
                </c:pt>
                <c:pt idx="28">
                  <c:v>988.17715517006366</c:v>
                </c:pt>
                <c:pt idx="29">
                  <c:v>980.34037456385522</c:v>
                </c:pt>
                <c:pt idx="30">
                  <c:v>972.48696135218188</c:v>
                </c:pt>
                <c:pt idx="31">
                  <c:v>964.61650929268262</c:v>
                </c:pt>
                <c:pt idx="32">
                  <c:v>956.72859787925222</c:v>
                </c:pt>
                <c:pt idx="33">
                  <c:v>948.82279167397746</c:v>
                </c:pt>
                <c:pt idx="34">
                  <c:v>940.89863959939919</c:v>
                </c:pt>
                <c:pt idx="35">
                  <c:v>932.95567418822202</c:v>
                </c:pt>
                <c:pt idx="36">
                  <c:v>924.99341078734176</c:v>
                </c:pt>
                <c:pt idx="37">
                  <c:v>917.01134671278749</c:v>
                </c:pt>
                <c:pt idx="38">
                  <c:v>909.00896035187691</c:v>
                </c:pt>
                <c:pt idx="39">
                  <c:v>900.98571020854706</c:v>
                </c:pt>
                <c:pt idx="40">
                  <c:v>892.94103388745657</c:v>
                </c:pt>
                <c:pt idx="41">
                  <c:v>884.87434701204893</c:v>
                </c:pt>
                <c:pt idx="42">
                  <c:v>876.78504207131641</c:v>
                </c:pt>
                <c:pt idx="43">
                  <c:v>868.67248718950464</c:v>
                </c:pt>
                <c:pt idx="44">
                  <c:v>860.53602481244207</c:v>
                </c:pt>
                <c:pt idx="45">
                  <c:v>852.37497030356303</c:v>
                </c:pt>
                <c:pt idx="46">
                  <c:v>844.1886104420031</c:v>
                </c:pt>
                <c:pt idx="47">
                  <c:v>835.97620181438174</c:v>
                </c:pt>
                <c:pt idx="48">
                  <c:v>827.73696909102716</c:v>
                </c:pt>
                <c:pt idx="49">
                  <c:v>819.47010317643685</c:v>
                </c:pt>
                <c:pt idx="50">
                  <c:v>811.17475922269671</c:v>
                </c:pt>
                <c:pt idx="51">
                  <c:v>802.85005449336563</c:v>
                </c:pt>
                <c:pt idx="52">
                  <c:v>794.49506606397506</c:v>
                </c:pt>
                <c:pt idx="53">
                  <c:v>786.10882834376059</c:v>
                </c:pt>
                <c:pt idx="54">
                  <c:v>777.69033040150373</c:v>
                </c:pt>
                <c:pt idx="55">
                  <c:v>769.23851307640609</c:v>
                </c:pt>
                <c:pt idx="56">
                  <c:v>760.75226585268877</c:v>
                </c:pt>
                <c:pt idx="57">
                  <c:v>752.2304234740842</c:v>
                </c:pt>
                <c:pt idx="58">
                  <c:v>743.67176227150105</c:v>
                </c:pt>
                <c:pt idx="59">
                  <c:v>735.07499617385974</c:v>
                </c:pt>
                <c:pt idx="60">
                  <c:v>726.43877236832566</c:v>
                </c:pt>
                <c:pt idx="61">
                  <c:v>717.76166657185024</c:v>
                </c:pt>
                <c:pt idx="62">
                  <c:v>709.04217787096411</c:v>
                </c:pt>
                <c:pt idx="63">
                  <c:v>700.27872308103156</c:v>
                </c:pt>
                <c:pt idx="64">
                  <c:v>691.46963056955735</c:v>
                </c:pt>
                <c:pt idx="65">
                  <c:v>682.61313348045098</c:v>
                </c:pt>
                <c:pt idx="66">
                  <c:v>673.70736228721739</c:v>
                </c:pt>
                <c:pt idx="67">
                  <c:v>664.75033659261874</c:v>
                </c:pt>
                <c:pt idx="68">
                  <c:v>655.73995608015218</c:v>
                </c:pt>
                <c:pt idx="69">
                  <c:v>646.6739905083549</c:v>
                </c:pt>
                <c:pt idx="70">
                  <c:v>637.55006862206517</c:v>
                </c:pt>
                <c:pt idx="71">
                  <c:v>628.36566583479078</c:v>
                </c:pt>
                <c:pt idx="72">
                  <c:v>619.11809051262583</c:v>
                </c:pt>
                <c:pt idx="73">
                  <c:v>609.80446866188174</c:v>
                </c:pt>
                <c:pt idx="74">
                  <c:v>600.42172678876307</c:v>
                </c:pt>
                <c:pt idx="75">
                  <c:v>590.96657265872489</c:v>
                </c:pt>
                <c:pt idx="76">
                  <c:v>581.43547363400523</c:v>
                </c:pt>
                <c:pt idx="77">
                  <c:v>571.82463220816226</c:v>
                </c:pt>
                <c:pt idx="78">
                  <c:v>562.12995828366945</c:v>
                </c:pt>
                <c:pt idx="79">
                  <c:v>552.34703764933863</c:v>
                </c:pt>
                <c:pt idx="80">
                  <c:v>542.47109600420185</c:v>
                </c:pt>
                <c:pt idx="81">
                  <c:v>532.49695773778831</c:v>
                </c:pt>
                <c:pt idx="82">
                  <c:v>522.4189985059885</c:v>
                </c:pt>
                <c:pt idx="83">
                  <c:v>514.51285346428438</c:v>
                </c:pt>
                <c:pt idx="84">
                  <c:v>504.2349247523025</c:v>
                </c:pt>
                <c:pt idx="85">
                  <c:v>493.83471151789257</c:v>
                </c:pt>
                <c:pt idx="86">
                  <c:v>483.30431951303746</c:v>
                </c:pt>
                <c:pt idx="87">
                  <c:v>472.63504760011199</c:v>
                </c:pt>
                <c:pt idx="88">
                  <c:v>461.81727033531365</c:v>
                </c:pt>
                <c:pt idx="89">
                  <c:v>450.84029782170114</c:v>
                </c:pt>
                <c:pt idx="90">
                  <c:v>439.69220723133151</c:v>
                </c:pt>
                <c:pt idx="91">
                  <c:v>428.35963869155574</c:v>
                </c:pt>
                <c:pt idx="92">
                  <c:v>416.82754589873281</c:v>
                </c:pt>
                <c:pt idx="93">
                  <c:v>405.07888858833422</c:v>
                </c:pt>
                <c:pt idx="94">
                  <c:v>393.09424943639169</c:v>
                </c:pt>
                <c:pt idx="95">
                  <c:v>380.85135144825216</c:v>
                </c:pt>
                <c:pt idx="96">
                  <c:v>368.32444238736053</c:v>
                </c:pt>
                <c:pt idx="97">
                  <c:v>355.48349866057094</c:v>
                </c:pt>
                <c:pt idx="98">
                  <c:v>342.29317956973682</c:v>
                </c:pt>
                <c:pt idx="99">
                  <c:v>328.7114292810034</c:v>
                </c:pt>
                <c:pt idx="100">
                  <c:v>314.68756998006785</c:v>
                </c:pt>
                <c:pt idx="101">
                  <c:v>300.15964029156237</c:v>
                </c:pt>
                <c:pt idx="102">
                  <c:v>285.05057905564775</c:v>
                </c:pt>
                <c:pt idx="103">
                  <c:v>269.26257738490159</c:v>
                </c:pt>
                <c:pt idx="104">
                  <c:v>252.66839640121222</c:v>
                </c:pt>
                <c:pt idx="105">
                  <c:v>235.09738726740486</c:v>
                </c:pt>
                <c:pt idx="106">
                  <c:v>216.31163736600061</c:v>
                </c:pt>
                <c:pt idx="107">
                  <c:v>195.96210710226651</c:v>
                </c:pt>
                <c:pt idx="108">
                  <c:v>173.49942472515616</c:v>
                </c:pt>
                <c:pt idx="109">
                  <c:v>147.96429751788125</c:v>
                </c:pt>
                <c:pt idx="110">
                  <c:v>117.36820821653585</c:v>
                </c:pt>
                <c:pt idx="111">
                  <c:v>75.813186583602672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Sheet1!$I$3:$I$261</c:f>
              <c:numCache>
                <c:formatCode>General</c:formatCode>
                <c:ptCount val="259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478.77699999999999</c:v>
                </c:pt>
                <c:pt idx="84">
                  <c:v>479.77699999999999</c:v>
                </c:pt>
                <c:pt idx="85">
                  <c:v>480.77699999999999</c:v>
                </c:pt>
                <c:pt idx="86">
                  <c:v>481.77699999999999</c:v>
                </c:pt>
                <c:pt idx="87">
                  <c:v>482.77699999999999</c:v>
                </c:pt>
                <c:pt idx="88">
                  <c:v>483.77699999999999</c:v>
                </c:pt>
                <c:pt idx="89">
                  <c:v>484.77699999999999</c:v>
                </c:pt>
                <c:pt idx="90">
                  <c:v>485.77699999999999</c:v>
                </c:pt>
                <c:pt idx="91">
                  <c:v>486.77699999999999</c:v>
                </c:pt>
                <c:pt idx="92">
                  <c:v>487.77699999999999</c:v>
                </c:pt>
                <c:pt idx="93">
                  <c:v>488.77699999999999</c:v>
                </c:pt>
                <c:pt idx="94">
                  <c:v>489.77699999999999</c:v>
                </c:pt>
                <c:pt idx="95">
                  <c:v>490.77699999999999</c:v>
                </c:pt>
                <c:pt idx="96">
                  <c:v>491.77699999999999</c:v>
                </c:pt>
                <c:pt idx="97">
                  <c:v>492.77699999999999</c:v>
                </c:pt>
                <c:pt idx="98">
                  <c:v>493.77699999999999</c:v>
                </c:pt>
                <c:pt idx="99">
                  <c:v>494.77699999999999</c:v>
                </c:pt>
                <c:pt idx="100">
                  <c:v>495.77699999999999</c:v>
                </c:pt>
                <c:pt idx="101">
                  <c:v>496.77699999999999</c:v>
                </c:pt>
                <c:pt idx="102">
                  <c:v>497.77699999999999</c:v>
                </c:pt>
                <c:pt idx="103">
                  <c:v>498.77699999999999</c:v>
                </c:pt>
                <c:pt idx="104">
                  <c:v>499.77699999999999</c:v>
                </c:pt>
                <c:pt idx="105">
                  <c:v>500.77699999999999</c:v>
                </c:pt>
                <c:pt idx="106">
                  <c:v>501.77699999999999</c:v>
                </c:pt>
                <c:pt idx="107">
                  <c:v>502.77699999999999</c:v>
                </c:pt>
                <c:pt idx="108">
                  <c:v>503.77699999999999</c:v>
                </c:pt>
                <c:pt idx="109">
                  <c:v>504.77699999999999</c:v>
                </c:pt>
                <c:pt idx="110">
                  <c:v>505.77699999999999</c:v>
                </c:pt>
                <c:pt idx="111">
                  <c:v>506.77699999999999</c:v>
                </c:pt>
                <c:pt idx="112">
                  <c:v>507.77699999999999</c:v>
                </c:pt>
                <c:pt idx="113">
                  <c:v>508.77699999999999</c:v>
                </c:pt>
                <c:pt idx="114">
                  <c:v>509.77699999999999</c:v>
                </c:pt>
                <c:pt idx="115">
                  <c:v>510.77699999999999</c:v>
                </c:pt>
                <c:pt idx="116">
                  <c:v>511.77699999999999</c:v>
                </c:pt>
                <c:pt idx="117">
                  <c:v>512.77700000000004</c:v>
                </c:pt>
                <c:pt idx="118">
                  <c:v>513.77700000000004</c:v>
                </c:pt>
                <c:pt idx="119">
                  <c:v>514.77700000000004</c:v>
                </c:pt>
                <c:pt idx="120">
                  <c:v>515.77700000000004</c:v>
                </c:pt>
                <c:pt idx="121">
                  <c:v>516.77700000000004</c:v>
                </c:pt>
                <c:pt idx="122">
                  <c:v>517.77700000000004</c:v>
                </c:pt>
                <c:pt idx="123">
                  <c:v>518.77700000000004</c:v>
                </c:pt>
                <c:pt idx="124">
                  <c:v>519.77700000000004</c:v>
                </c:pt>
                <c:pt idx="125">
                  <c:v>520.77700000000004</c:v>
                </c:pt>
                <c:pt idx="126">
                  <c:v>521.77700000000004</c:v>
                </c:pt>
                <c:pt idx="127">
                  <c:v>522.77700000000004</c:v>
                </c:pt>
                <c:pt idx="128">
                  <c:v>523.77700000000004</c:v>
                </c:pt>
                <c:pt idx="129">
                  <c:v>524.77700000000004</c:v>
                </c:pt>
                <c:pt idx="130">
                  <c:v>525.77700000000004</c:v>
                </c:pt>
                <c:pt idx="131">
                  <c:v>526.77700000000004</c:v>
                </c:pt>
                <c:pt idx="132">
                  <c:v>527.77700000000004</c:v>
                </c:pt>
                <c:pt idx="133">
                  <c:v>528.77700000000004</c:v>
                </c:pt>
                <c:pt idx="134">
                  <c:v>529.77700000000004</c:v>
                </c:pt>
                <c:pt idx="135">
                  <c:v>530.77700000000004</c:v>
                </c:pt>
                <c:pt idx="136">
                  <c:v>531.77700000000004</c:v>
                </c:pt>
                <c:pt idx="137">
                  <c:v>532.77700000000004</c:v>
                </c:pt>
                <c:pt idx="138">
                  <c:v>533.77700000000004</c:v>
                </c:pt>
                <c:pt idx="139">
                  <c:v>534.77700000000004</c:v>
                </c:pt>
                <c:pt idx="140">
                  <c:v>535.77700000000004</c:v>
                </c:pt>
                <c:pt idx="141">
                  <c:v>536.77700000000004</c:v>
                </c:pt>
                <c:pt idx="142">
                  <c:v>537.77700000000004</c:v>
                </c:pt>
                <c:pt idx="143">
                  <c:v>538.77700000000004</c:v>
                </c:pt>
                <c:pt idx="144">
                  <c:v>539.77700000000004</c:v>
                </c:pt>
                <c:pt idx="145">
                  <c:v>540.77700000000004</c:v>
                </c:pt>
                <c:pt idx="146">
                  <c:v>541.77700000000004</c:v>
                </c:pt>
                <c:pt idx="147">
                  <c:v>542.77700000000004</c:v>
                </c:pt>
                <c:pt idx="148">
                  <c:v>543.77700000000004</c:v>
                </c:pt>
                <c:pt idx="149">
                  <c:v>544.77700000000004</c:v>
                </c:pt>
                <c:pt idx="150">
                  <c:v>545.77700000000004</c:v>
                </c:pt>
                <c:pt idx="151">
                  <c:v>546.77700000000004</c:v>
                </c:pt>
                <c:pt idx="152">
                  <c:v>547.77700000000004</c:v>
                </c:pt>
                <c:pt idx="153">
                  <c:v>548.77700000000004</c:v>
                </c:pt>
                <c:pt idx="154">
                  <c:v>549.77700000000004</c:v>
                </c:pt>
                <c:pt idx="155">
                  <c:v>550.77700000000004</c:v>
                </c:pt>
                <c:pt idx="156">
                  <c:v>551.77700000000004</c:v>
                </c:pt>
                <c:pt idx="157">
                  <c:v>552.77700000000004</c:v>
                </c:pt>
                <c:pt idx="158">
                  <c:v>553.77700000000004</c:v>
                </c:pt>
                <c:pt idx="159">
                  <c:v>554.77700000000004</c:v>
                </c:pt>
                <c:pt idx="160">
                  <c:v>555.77700000000004</c:v>
                </c:pt>
                <c:pt idx="161">
                  <c:v>556.77700000000004</c:v>
                </c:pt>
                <c:pt idx="162">
                  <c:v>557.77700000000004</c:v>
                </c:pt>
                <c:pt idx="163">
                  <c:v>558.77700000000004</c:v>
                </c:pt>
                <c:pt idx="164">
                  <c:v>559.77700000000004</c:v>
                </c:pt>
                <c:pt idx="165">
                  <c:v>560.77700000000004</c:v>
                </c:pt>
                <c:pt idx="166">
                  <c:v>561.77700000000004</c:v>
                </c:pt>
                <c:pt idx="167">
                  <c:v>562.77700000000004</c:v>
                </c:pt>
                <c:pt idx="168">
                  <c:v>563.77700000000004</c:v>
                </c:pt>
                <c:pt idx="169">
                  <c:v>564.77700000000004</c:v>
                </c:pt>
                <c:pt idx="170">
                  <c:v>565.77700000000004</c:v>
                </c:pt>
                <c:pt idx="171">
                  <c:v>566.77700000000004</c:v>
                </c:pt>
                <c:pt idx="172">
                  <c:v>567.77700000000004</c:v>
                </c:pt>
                <c:pt idx="173">
                  <c:v>568.77700000000004</c:v>
                </c:pt>
                <c:pt idx="174">
                  <c:v>569.77700000000004</c:v>
                </c:pt>
                <c:pt idx="175">
                  <c:v>570.77700000000004</c:v>
                </c:pt>
                <c:pt idx="176">
                  <c:v>571.77700000000004</c:v>
                </c:pt>
                <c:pt idx="177">
                  <c:v>572.77700000000004</c:v>
                </c:pt>
                <c:pt idx="178">
                  <c:v>573.77700000000004</c:v>
                </c:pt>
                <c:pt idx="179">
                  <c:v>574.77700000000004</c:v>
                </c:pt>
                <c:pt idx="180">
                  <c:v>575.77700000000004</c:v>
                </c:pt>
                <c:pt idx="181">
                  <c:v>576.77700000000004</c:v>
                </c:pt>
                <c:pt idx="182">
                  <c:v>577.77700000000004</c:v>
                </c:pt>
                <c:pt idx="183">
                  <c:v>578.77700000000004</c:v>
                </c:pt>
                <c:pt idx="184">
                  <c:v>579.77700000000004</c:v>
                </c:pt>
                <c:pt idx="185">
                  <c:v>580.77700000000004</c:v>
                </c:pt>
                <c:pt idx="186">
                  <c:v>581.77700000000004</c:v>
                </c:pt>
                <c:pt idx="187">
                  <c:v>582.77700000000004</c:v>
                </c:pt>
                <c:pt idx="188">
                  <c:v>583.77700000000004</c:v>
                </c:pt>
                <c:pt idx="189">
                  <c:v>584.77700000000004</c:v>
                </c:pt>
                <c:pt idx="190">
                  <c:v>585.77700000000004</c:v>
                </c:pt>
                <c:pt idx="191">
                  <c:v>586.77700000000004</c:v>
                </c:pt>
                <c:pt idx="192">
                  <c:v>587.77700000000004</c:v>
                </c:pt>
                <c:pt idx="193">
                  <c:v>588.77700000000004</c:v>
                </c:pt>
                <c:pt idx="194">
                  <c:v>589.77700000000004</c:v>
                </c:pt>
                <c:pt idx="195">
                  <c:v>590.77700000000004</c:v>
                </c:pt>
                <c:pt idx="196">
                  <c:v>591.77700000000004</c:v>
                </c:pt>
                <c:pt idx="197">
                  <c:v>592.77700000000004</c:v>
                </c:pt>
                <c:pt idx="198">
                  <c:v>593.77700000000004</c:v>
                </c:pt>
                <c:pt idx="199">
                  <c:v>594.77700000000004</c:v>
                </c:pt>
                <c:pt idx="200">
                  <c:v>595.77700000000004</c:v>
                </c:pt>
                <c:pt idx="201">
                  <c:v>596.77700000000004</c:v>
                </c:pt>
                <c:pt idx="202">
                  <c:v>597.77700000000004</c:v>
                </c:pt>
                <c:pt idx="203">
                  <c:v>598.77700000000004</c:v>
                </c:pt>
                <c:pt idx="204">
                  <c:v>599.77700000000004</c:v>
                </c:pt>
                <c:pt idx="205">
                  <c:v>600.77700000000004</c:v>
                </c:pt>
                <c:pt idx="206">
                  <c:v>601.77700000000004</c:v>
                </c:pt>
                <c:pt idx="207">
                  <c:v>602.77700000000004</c:v>
                </c:pt>
                <c:pt idx="208">
                  <c:v>603.77700000000004</c:v>
                </c:pt>
                <c:pt idx="209">
                  <c:v>604.77700000000004</c:v>
                </c:pt>
                <c:pt idx="210">
                  <c:v>605.77700000000004</c:v>
                </c:pt>
                <c:pt idx="211">
                  <c:v>606.77700000000004</c:v>
                </c:pt>
                <c:pt idx="212">
                  <c:v>607.77700000000004</c:v>
                </c:pt>
                <c:pt idx="213">
                  <c:v>608.77700000000004</c:v>
                </c:pt>
                <c:pt idx="214">
                  <c:v>609.77700000000004</c:v>
                </c:pt>
                <c:pt idx="215">
                  <c:v>610.77700000000004</c:v>
                </c:pt>
                <c:pt idx="216">
                  <c:v>611.77700000000004</c:v>
                </c:pt>
                <c:pt idx="217">
                  <c:v>612.77700000000004</c:v>
                </c:pt>
                <c:pt idx="218">
                  <c:v>613.77700000000004</c:v>
                </c:pt>
                <c:pt idx="219">
                  <c:v>614.77700000000004</c:v>
                </c:pt>
                <c:pt idx="220">
                  <c:v>615.77700000000004</c:v>
                </c:pt>
                <c:pt idx="221">
                  <c:v>616.77700000000004</c:v>
                </c:pt>
                <c:pt idx="222">
                  <c:v>617.77700000000004</c:v>
                </c:pt>
                <c:pt idx="223">
                  <c:v>618.77700000000004</c:v>
                </c:pt>
                <c:pt idx="224">
                  <c:v>619.77700000000004</c:v>
                </c:pt>
                <c:pt idx="225">
                  <c:v>620.77700000000004</c:v>
                </c:pt>
                <c:pt idx="226">
                  <c:v>621.77700000000004</c:v>
                </c:pt>
                <c:pt idx="227">
                  <c:v>622.77700000000004</c:v>
                </c:pt>
                <c:pt idx="228">
                  <c:v>623.77700000000004</c:v>
                </c:pt>
                <c:pt idx="229">
                  <c:v>624.77700000000004</c:v>
                </c:pt>
                <c:pt idx="230">
                  <c:v>625.77700000000004</c:v>
                </c:pt>
                <c:pt idx="231">
                  <c:v>626.77700000000004</c:v>
                </c:pt>
                <c:pt idx="232">
                  <c:v>627.77700000000004</c:v>
                </c:pt>
                <c:pt idx="233">
                  <c:v>628.77700000000004</c:v>
                </c:pt>
                <c:pt idx="234">
                  <c:v>629.77700000000004</c:v>
                </c:pt>
                <c:pt idx="235">
                  <c:v>630.77700000000004</c:v>
                </c:pt>
                <c:pt idx="236">
                  <c:v>631.77700000000004</c:v>
                </c:pt>
                <c:pt idx="237">
                  <c:v>632.77700000000004</c:v>
                </c:pt>
                <c:pt idx="238">
                  <c:v>633.77700000000004</c:v>
                </c:pt>
                <c:pt idx="239">
                  <c:v>634.77700000000004</c:v>
                </c:pt>
                <c:pt idx="240">
                  <c:v>635.77700000000004</c:v>
                </c:pt>
                <c:pt idx="241">
                  <c:v>636.77700000000004</c:v>
                </c:pt>
                <c:pt idx="242">
                  <c:v>637.77700000000004</c:v>
                </c:pt>
                <c:pt idx="243">
                  <c:v>638.77700000000004</c:v>
                </c:pt>
                <c:pt idx="244">
                  <c:v>639.77700000000004</c:v>
                </c:pt>
                <c:pt idx="245">
                  <c:v>640.77700000000004</c:v>
                </c:pt>
                <c:pt idx="246">
                  <c:v>641.77700000000004</c:v>
                </c:pt>
                <c:pt idx="247">
                  <c:v>642.77700000000004</c:v>
                </c:pt>
                <c:pt idx="248">
                  <c:v>643.77700000000004</c:v>
                </c:pt>
                <c:pt idx="249">
                  <c:v>644.77700000000004</c:v>
                </c:pt>
                <c:pt idx="250">
                  <c:v>645.77700000000004</c:v>
                </c:pt>
                <c:pt idx="251">
                  <c:v>646.77700000000004</c:v>
                </c:pt>
                <c:pt idx="252">
                  <c:v>647.77700000000004</c:v>
                </c:pt>
                <c:pt idx="253">
                  <c:v>648.77700000000004</c:v>
                </c:pt>
                <c:pt idx="254">
                  <c:v>649.77700000000004</c:v>
                </c:pt>
                <c:pt idx="255">
                  <c:v>650.77700000000004</c:v>
                </c:pt>
                <c:pt idx="256">
                  <c:v>651.77700000000004</c:v>
                </c:pt>
                <c:pt idx="257">
                  <c:v>652.77700000000004</c:v>
                </c:pt>
                <c:pt idx="258">
                  <c:v>653.77700000000004</c:v>
                </c:pt>
              </c:numCache>
            </c:numRef>
          </c:cat>
          <c:val>
            <c:numRef>
              <c:f>Sheet1!$J$3:$J$261</c:f>
              <c:numCache>
                <c:formatCode>0.00</c:formatCode>
                <c:ptCount val="259"/>
                <c:pt idx="0">
                  <c:v>533.66775124910134</c:v>
                </c:pt>
                <c:pt idx="1">
                  <c:v>533.61992195945697</c:v>
                </c:pt>
                <c:pt idx="2">
                  <c:v>533.57200942309942</c:v>
                </c:pt>
                <c:pt idx="3">
                  <c:v>533.52401383466872</c:v>
                </c:pt>
                <c:pt idx="4">
                  <c:v>533.47593538853448</c:v>
                </c:pt>
                <c:pt idx="5">
                  <c:v>533.42777427879389</c:v>
                </c:pt>
                <c:pt idx="6">
                  <c:v>533.37953069927084</c:v>
                </c:pt>
                <c:pt idx="7">
                  <c:v>533.331204843514</c:v>
                </c:pt>
                <c:pt idx="8">
                  <c:v>533.2827969047953</c:v>
                </c:pt>
                <c:pt idx="9">
                  <c:v>533.23430707610885</c:v>
                </c:pt>
                <c:pt idx="10">
                  <c:v>533.1857355501686</c:v>
                </c:pt>
                <c:pt idx="11">
                  <c:v>533.13708251940807</c:v>
                </c:pt>
                <c:pt idx="12">
                  <c:v>533.08834817597779</c:v>
                </c:pt>
                <c:pt idx="13">
                  <c:v>533.03953271174476</c:v>
                </c:pt>
                <c:pt idx="14">
                  <c:v>532.9906363182904</c:v>
                </c:pt>
                <c:pt idx="15">
                  <c:v>532.94165918690953</c:v>
                </c:pt>
                <c:pt idx="16">
                  <c:v>532.89260150860912</c:v>
                </c:pt>
                <c:pt idx="17">
                  <c:v>532.84346347410644</c:v>
                </c:pt>
                <c:pt idx="18">
                  <c:v>532.79424527382832</c:v>
                </c:pt>
                <c:pt idx="19">
                  <c:v>532.7449470979094</c:v>
                </c:pt>
                <c:pt idx="20">
                  <c:v>532.69556913619101</c:v>
                </c:pt>
                <c:pt idx="21">
                  <c:v>532.64611157822003</c:v>
                </c:pt>
                <c:pt idx="22">
                  <c:v>532.59657461324741</c:v>
                </c:pt>
                <c:pt idx="23">
                  <c:v>532.54695843022705</c:v>
                </c:pt>
                <c:pt idx="24">
                  <c:v>532.49726321781452</c:v>
                </c:pt>
                <c:pt idx="25">
                  <c:v>532.44748916436606</c:v>
                </c:pt>
                <c:pt idx="26">
                  <c:v>532.39763645793687</c:v>
                </c:pt>
                <c:pt idx="27">
                  <c:v>532.34770528628076</c:v>
                </c:pt>
                <c:pt idx="28">
                  <c:v>532.29769583684811</c:v>
                </c:pt>
                <c:pt idx="29">
                  <c:v>532.2476082967853</c:v>
                </c:pt>
                <c:pt idx="30">
                  <c:v>532.1974428529337</c:v>
                </c:pt>
                <c:pt idx="31">
                  <c:v>532.14719969182795</c:v>
                </c:pt>
                <c:pt idx="32">
                  <c:v>532.09687899969549</c:v>
                </c:pt>
                <c:pt idx="33">
                  <c:v>532.04648096245512</c:v>
                </c:pt>
                <c:pt idx="34">
                  <c:v>531.99600576571606</c:v>
                </c:pt>
                <c:pt idx="35">
                  <c:v>531.94545359477695</c:v>
                </c:pt>
                <c:pt idx="36">
                  <c:v>531.89482463462491</c:v>
                </c:pt>
                <c:pt idx="37">
                  <c:v>531.84411906993432</c:v>
                </c:pt>
                <c:pt idx="38">
                  <c:v>531.7933370850659</c:v>
                </c:pt>
                <c:pt idx="39">
                  <c:v>531.74247886406579</c:v>
                </c:pt>
                <c:pt idx="40">
                  <c:v>531.69154459066476</c:v>
                </c:pt>
                <c:pt idx="41">
                  <c:v>531.64053444827675</c:v>
                </c:pt>
                <c:pt idx="42">
                  <c:v>531.58944861999862</c:v>
                </c:pt>
                <c:pt idx="43">
                  <c:v>531.53828728860879</c:v>
                </c:pt>
                <c:pt idx="44">
                  <c:v>531.48705063656621</c:v>
                </c:pt>
                <c:pt idx="45">
                  <c:v>531.43573884601005</c:v>
                </c:pt>
                <c:pt idx="46">
                  <c:v>531.38435209875843</c:v>
                </c:pt>
                <c:pt idx="47">
                  <c:v>531.33289057630759</c:v>
                </c:pt>
                <c:pt idx="48">
                  <c:v>531.28135445983116</c:v>
                </c:pt>
                <c:pt idx="49">
                  <c:v>531.2297439301791</c:v>
                </c:pt>
                <c:pt idx="50">
                  <c:v>531.17805916787745</c:v>
                </c:pt>
                <c:pt idx="51">
                  <c:v>531.12630035312702</c:v>
                </c:pt>
                <c:pt idx="52">
                  <c:v>531.07446766580256</c:v>
                </c:pt>
                <c:pt idx="53">
                  <c:v>531.02256128545253</c:v>
                </c:pt>
                <c:pt idx="54">
                  <c:v>530.97058139129774</c:v>
                </c:pt>
                <c:pt idx="55">
                  <c:v>530.91852816223138</c:v>
                </c:pt>
                <c:pt idx="56">
                  <c:v>530.86640177681727</c:v>
                </c:pt>
                <c:pt idx="57">
                  <c:v>530.81420241328999</c:v>
                </c:pt>
                <c:pt idx="58">
                  <c:v>530.7619302495541</c:v>
                </c:pt>
                <c:pt idx="59">
                  <c:v>530.70958546318286</c:v>
                </c:pt>
                <c:pt idx="60">
                  <c:v>530.65716823141838</c:v>
                </c:pt>
                <c:pt idx="61">
                  <c:v>530.60467873117034</c:v>
                </c:pt>
                <c:pt idx="62">
                  <c:v>530.55211713901565</c:v>
                </c:pt>
                <c:pt idx="63">
                  <c:v>530.4994836311979</c:v>
                </c:pt>
                <c:pt idx="64">
                  <c:v>530.44677838362645</c:v>
                </c:pt>
                <c:pt idx="65">
                  <c:v>530.39400157187617</c:v>
                </c:pt>
                <c:pt idx="66">
                  <c:v>530.34115337118658</c:v>
                </c:pt>
                <c:pt idx="67">
                  <c:v>530.28823395646134</c:v>
                </c:pt>
                <c:pt idx="68">
                  <c:v>530.23524350226796</c:v>
                </c:pt>
                <c:pt idx="69">
                  <c:v>530.18218218283687</c:v>
                </c:pt>
                <c:pt idx="70">
                  <c:v>530.12905017206128</c:v>
                </c:pt>
                <c:pt idx="71">
                  <c:v>530.0758476434961</c:v>
                </c:pt>
                <c:pt idx="72">
                  <c:v>530.02257477035823</c:v>
                </c:pt>
                <c:pt idx="73">
                  <c:v>529.96923172552533</c:v>
                </c:pt>
                <c:pt idx="74">
                  <c:v>529.91581868153571</c:v>
                </c:pt>
                <c:pt idx="75">
                  <c:v>529.86233581058787</c:v>
                </c:pt>
                <c:pt idx="76">
                  <c:v>529.80878328453969</c:v>
                </c:pt>
                <c:pt idx="77">
                  <c:v>529.7551612749088</c:v>
                </c:pt>
                <c:pt idx="78">
                  <c:v>529.70146995287109</c:v>
                </c:pt>
                <c:pt idx="79">
                  <c:v>529.64770948926116</c:v>
                </c:pt>
                <c:pt idx="80">
                  <c:v>529.5938800545714</c:v>
                </c:pt>
                <c:pt idx="81">
                  <c:v>529.53998181895179</c:v>
                </c:pt>
                <c:pt idx="82">
                  <c:v>529.48601495220964</c:v>
                </c:pt>
                <c:pt idx="83">
                  <c:v>529.44403542456803</c:v>
                </c:pt>
                <c:pt idx="84">
                  <c:v>529.38994701823083</c:v>
                </c:pt>
                <c:pt idx="85">
                  <c:v>529.33579045052466</c:v>
                </c:pt>
                <c:pt idx="86">
                  <c:v>529.28156588995887</c:v>
                </c:pt>
                <c:pt idx="87">
                  <c:v>529.22727350469791</c:v>
                </c:pt>
                <c:pt idx="88">
                  <c:v>529.17291346256161</c:v>
                </c:pt>
                <c:pt idx="89">
                  <c:v>529.11848593102491</c:v>
                </c:pt>
                <c:pt idx="90">
                  <c:v>529.06399107721722</c:v>
                </c:pt>
                <c:pt idx="91">
                  <c:v>529.00942906792204</c:v>
                </c:pt>
                <c:pt idx="92">
                  <c:v>528.95480006957735</c:v>
                </c:pt>
                <c:pt idx="93">
                  <c:v>528.90010424827449</c:v>
                </c:pt>
                <c:pt idx="94">
                  <c:v>528.84534176975876</c:v>
                </c:pt>
                <c:pt idx="95">
                  <c:v>528.79051279942837</c:v>
                </c:pt>
                <c:pt idx="96">
                  <c:v>528.73561750233489</c:v>
                </c:pt>
                <c:pt idx="97">
                  <c:v>528.68065604318247</c:v>
                </c:pt>
                <c:pt idx="98">
                  <c:v>528.62562858632839</c:v>
                </c:pt>
                <c:pt idx="99">
                  <c:v>528.57053529578172</c:v>
                </c:pt>
                <c:pt idx="100">
                  <c:v>528.51537633520434</c:v>
                </c:pt>
                <c:pt idx="101">
                  <c:v>528.46015186790987</c:v>
                </c:pt>
                <c:pt idx="102">
                  <c:v>528.40486205686409</c:v>
                </c:pt>
                <c:pt idx="103">
                  <c:v>528.3495070646843</c:v>
                </c:pt>
                <c:pt idx="104">
                  <c:v>528.29408705363971</c:v>
                </c:pt>
                <c:pt idx="105">
                  <c:v>528.23860218565051</c:v>
                </c:pt>
                <c:pt idx="106">
                  <c:v>528.18305262228887</c:v>
                </c:pt>
                <c:pt idx="107">
                  <c:v>528.12743852477763</c:v>
                </c:pt>
                <c:pt idx="108">
                  <c:v>528.07176005399094</c:v>
                </c:pt>
                <c:pt idx="109">
                  <c:v>528.01601737045416</c:v>
                </c:pt>
                <c:pt idx="110">
                  <c:v>527.9602106343433</c:v>
                </c:pt>
                <c:pt idx="111">
                  <c:v>527.90434000548544</c:v>
                </c:pt>
                <c:pt idx="112">
                  <c:v>527.84840564335809</c:v>
                </c:pt>
                <c:pt idx="113">
                  <c:v>527.79240770708986</c:v>
                </c:pt>
                <c:pt idx="114">
                  <c:v>527.73634635545977</c:v>
                </c:pt>
                <c:pt idx="115">
                  <c:v>527.68022174689759</c:v>
                </c:pt>
                <c:pt idx="116">
                  <c:v>527.6240340394836</c:v>
                </c:pt>
                <c:pt idx="117">
                  <c:v>527.56778339094853</c:v>
                </c:pt>
                <c:pt idx="118">
                  <c:v>527.51146995867384</c:v>
                </c:pt>
                <c:pt idx="119">
                  <c:v>527.45509389969141</c:v>
                </c:pt>
                <c:pt idx="120">
                  <c:v>527.39865537068351</c:v>
                </c:pt>
                <c:pt idx="121">
                  <c:v>527.34215452798321</c:v>
                </c:pt>
                <c:pt idx="122">
                  <c:v>527.28559152757396</c:v>
                </c:pt>
                <c:pt idx="123">
                  <c:v>527.22896652508973</c:v>
                </c:pt>
                <c:pt idx="124">
                  <c:v>527.17227967581528</c:v>
                </c:pt>
                <c:pt idx="125">
                  <c:v>527.11553113468574</c:v>
                </c:pt>
                <c:pt idx="126">
                  <c:v>527.05872105628714</c:v>
                </c:pt>
                <c:pt idx="127">
                  <c:v>527.00184959485614</c:v>
                </c:pt>
                <c:pt idx="128">
                  <c:v>526.94491690428038</c:v>
                </c:pt>
                <c:pt idx="129">
                  <c:v>526.88792313809824</c:v>
                </c:pt>
                <c:pt idx="130">
                  <c:v>526.83086844949901</c:v>
                </c:pt>
                <c:pt idx="131">
                  <c:v>526.77375299132314</c:v>
                </c:pt>
                <c:pt idx="132">
                  <c:v>526.71657691606231</c:v>
                </c:pt>
                <c:pt idx="133">
                  <c:v>526.65934037585919</c:v>
                </c:pt>
                <c:pt idx="134">
                  <c:v>526.6020435225081</c:v>
                </c:pt>
                <c:pt idx="135">
                  <c:v>526.54468650745457</c:v>
                </c:pt>
                <c:pt idx="136">
                  <c:v>526.48726948179603</c:v>
                </c:pt>
                <c:pt idx="137">
                  <c:v>526.42979259628146</c:v>
                </c:pt>
                <c:pt idx="138">
                  <c:v>526.3722560013116</c:v>
                </c:pt>
                <c:pt idx="139">
                  <c:v>526.31465984693955</c:v>
                </c:pt>
                <c:pt idx="140">
                  <c:v>526.25700428287041</c:v>
                </c:pt>
                <c:pt idx="141">
                  <c:v>526.19928945846152</c:v>
                </c:pt>
                <c:pt idx="142">
                  <c:v>526.14151552272301</c:v>
                </c:pt>
                <c:pt idx="143">
                  <c:v>526.08368262431736</c:v>
                </c:pt>
                <c:pt idx="144">
                  <c:v>526.02579091156008</c:v>
                </c:pt>
                <c:pt idx="145">
                  <c:v>525.96784053241993</c:v>
                </c:pt>
                <c:pt idx="146">
                  <c:v>525.9098316345187</c:v>
                </c:pt>
                <c:pt idx="147">
                  <c:v>525.85176436513154</c:v>
                </c:pt>
                <c:pt idx="148">
                  <c:v>525.79363887118745</c:v>
                </c:pt>
                <c:pt idx="149">
                  <c:v>525.73545529926946</c:v>
                </c:pt>
                <c:pt idx="150">
                  <c:v>525.67721379561419</c:v>
                </c:pt>
                <c:pt idx="151">
                  <c:v>525.61891450611313</c:v>
                </c:pt>
                <c:pt idx="152">
                  <c:v>525.56055757631214</c:v>
                </c:pt>
                <c:pt idx="153">
                  <c:v>525.5021431514117</c:v>
                </c:pt>
                <c:pt idx="154">
                  <c:v>525.4436713762675</c:v>
                </c:pt>
                <c:pt idx="155">
                  <c:v>525.38514239539063</c:v>
                </c:pt>
                <c:pt idx="156">
                  <c:v>525.32655635294759</c:v>
                </c:pt>
                <c:pt idx="157">
                  <c:v>525.26791339276087</c:v>
                </c:pt>
                <c:pt idx="158">
                  <c:v>525.20921365830861</c:v>
                </c:pt>
                <c:pt idx="159">
                  <c:v>525.15045729272595</c:v>
                </c:pt>
                <c:pt idx="160">
                  <c:v>525.09164443880434</c:v>
                </c:pt>
                <c:pt idx="161">
                  <c:v>525.03277523899203</c:v>
                </c:pt>
                <c:pt idx="162">
                  <c:v>524.97384983539496</c:v>
                </c:pt>
                <c:pt idx="163">
                  <c:v>524.91486836977606</c:v>
                </c:pt>
                <c:pt idx="164">
                  <c:v>524.85583098355642</c:v>
                </c:pt>
                <c:pt idx="165">
                  <c:v>524.79673781781537</c:v>
                </c:pt>
                <c:pt idx="166">
                  <c:v>524.73758901329029</c:v>
                </c:pt>
                <c:pt idx="167">
                  <c:v>524.67838471037794</c:v>
                </c:pt>
                <c:pt idx="168">
                  <c:v>524.61912504913346</c:v>
                </c:pt>
                <c:pt idx="169">
                  <c:v>524.55981016927217</c:v>
                </c:pt>
                <c:pt idx="170">
                  <c:v>524.50044021016845</c:v>
                </c:pt>
                <c:pt idx="171">
                  <c:v>524.44101531085732</c:v>
                </c:pt>
                <c:pt idx="172">
                  <c:v>524.38153561003412</c:v>
                </c:pt>
                <c:pt idx="173">
                  <c:v>524.32200124605492</c:v>
                </c:pt>
                <c:pt idx="174">
                  <c:v>524.26241235693692</c:v>
                </c:pt>
                <c:pt idx="175">
                  <c:v>524.20276908035896</c:v>
                </c:pt>
                <c:pt idx="176">
                  <c:v>524.14307155366168</c:v>
                </c:pt>
                <c:pt idx="177">
                  <c:v>524.08331991384807</c:v>
                </c:pt>
                <c:pt idx="178">
                  <c:v>524.0235142975838</c:v>
                </c:pt>
                <c:pt idx="179">
                  <c:v>523.96365484119724</c:v>
                </c:pt>
                <c:pt idx="180">
                  <c:v>523.90374168068058</c:v>
                </c:pt>
                <c:pt idx="181">
                  <c:v>523.8437749516894</c:v>
                </c:pt>
                <c:pt idx="182">
                  <c:v>523.78375478954376</c:v>
                </c:pt>
                <c:pt idx="183">
                  <c:v>523.72368132922827</c:v>
                </c:pt>
                <c:pt idx="184">
                  <c:v>523.66355470539224</c:v>
                </c:pt>
                <c:pt idx="185">
                  <c:v>523.60337505235066</c:v>
                </c:pt>
                <c:pt idx="186">
                  <c:v>523.54314250408424</c:v>
                </c:pt>
                <c:pt idx="187">
                  <c:v>523.48285719423973</c:v>
                </c:pt>
                <c:pt idx="188">
                  <c:v>523.42251925613073</c:v>
                </c:pt>
                <c:pt idx="189">
                  <c:v>523.36212882273765</c:v>
                </c:pt>
                <c:pt idx="190">
                  <c:v>523.30168602670869</c:v>
                </c:pt>
                <c:pt idx="191">
                  <c:v>523.24119100035955</c:v>
                </c:pt>
                <c:pt idx="192">
                  <c:v>523.18064387567472</c:v>
                </c:pt>
                <c:pt idx="193">
                  <c:v>523.12004478430697</c:v>
                </c:pt>
                <c:pt idx="194">
                  <c:v>523.0593938575787</c:v>
                </c:pt>
                <c:pt idx="195">
                  <c:v>522.99869122648181</c:v>
                </c:pt>
                <c:pt idx="196">
                  <c:v>522.93793702167818</c:v>
                </c:pt>
                <c:pt idx="197">
                  <c:v>522.87713137350056</c:v>
                </c:pt>
                <c:pt idx="198">
                  <c:v>522.81627441195235</c:v>
                </c:pt>
                <c:pt idx="199">
                  <c:v>522.75536626670873</c:v>
                </c:pt>
                <c:pt idx="200">
                  <c:v>522.69440706711669</c:v>
                </c:pt>
                <c:pt idx="201">
                  <c:v>522.63339694219565</c:v>
                </c:pt>
                <c:pt idx="202">
                  <c:v>522.57233602063775</c:v>
                </c:pt>
                <c:pt idx="203">
                  <c:v>522.51122443080885</c:v>
                </c:pt>
                <c:pt idx="204">
                  <c:v>522.45006230074841</c:v>
                </c:pt>
                <c:pt idx="205">
                  <c:v>522.38884975816995</c:v>
                </c:pt>
                <c:pt idx="206">
                  <c:v>522.3275869304623</c:v>
                </c:pt>
                <c:pt idx="207">
                  <c:v>522.26627394468937</c:v>
                </c:pt>
                <c:pt idx="208">
                  <c:v>522.2049109275905</c:v>
                </c:pt>
                <c:pt idx="209">
                  <c:v>522.14349800558182</c:v>
                </c:pt>
                <c:pt idx="210">
                  <c:v>522.08203530475578</c:v>
                </c:pt>
                <c:pt idx="211">
                  <c:v>522.02052295088254</c:v>
                </c:pt>
                <c:pt idx="212">
                  <c:v>521.9589610694095</c:v>
                </c:pt>
                <c:pt idx="213">
                  <c:v>521.89734978546278</c:v>
                </c:pt>
                <c:pt idx="214">
                  <c:v>521.83568922384688</c:v>
                </c:pt>
                <c:pt idx="215">
                  <c:v>521.77397950904606</c:v>
                </c:pt>
                <c:pt idx="216">
                  <c:v>521.71222076522383</c:v>
                </c:pt>
                <c:pt idx="217">
                  <c:v>521.65041311622429</c:v>
                </c:pt>
                <c:pt idx="218">
                  <c:v>521.58855668557248</c:v>
                </c:pt>
                <c:pt idx="219">
                  <c:v>521.52665159647461</c:v>
                </c:pt>
                <c:pt idx="220">
                  <c:v>521.46469797181885</c:v>
                </c:pt>
                <c:pt idx="221">
                  <c:v>521.40269593417565</c:v>
                </c:pt>
                <c:pt idx="222">
                  <c:v>521.34064560579861</c:v>
                </c:pt>
                <c:pt idx="223">
                  <c:v>521.27854710862448</c:v>
                </c:pt>
                <c:pt idx="224">
                  <c:v>521.21640056427441</c:v>
                </c:pt>
                <c:pt idx="225">
                  <c:v>521.15420609405362</c:v>
                </c:pt>
                <c:pt idx="226">
                  <c:v>521.09196381895276</c:v>
                </c:pt>
                <c:pt idx="227">
                  <c:v>521.02967385964803</c:v>
                </c:pt>
                <c:pt idx="228">
                  <c:v>520.96733633650172</c:v>
                </c:pt>
                <c:pt idx="229">
                  <c:v>520.9049513695627</c:v>
                </c:pt>
                <c:pt idx="230">
                  <c:v>520.84251907856719</c:v>
                </c:pt>
                <c:pt idx="231">
                  <c:v>520.78003958293948</c:v>
                </c:pt>
                <c:pt idx="232">
                  <c:v>520.71751300179176</c:v>
                </c:pt>
                <c:pt idx="233">
                  <c:v>520.65493945392541</c:v>
                </c:pt>
                <c:pt idx="234">
                  <c:v>520.59231905783099</c:v>
                </c:pt>
                <c:pt idx="235">
                  <c:v>520.52965193168961</c:v>
                </c:pt>
                <c:pt idx="236">
                  <c:v>520.46693819337247</c:v>
                </c:pt>
                <c:pt idx="237">
                  <c:v>520.40417796044198</c:v>
                </c:pt>
                <c:pt idx="238">
                  <c:v>520.34137135015249</c:v>
                </c:pt>
                <c:pt idx="239">
                  <c:v>520.27851847945044</c:v>
                </c:pt>
                <c:pt idx="240">
                  <c:v>520.21561946497513</c:v>
                </c:pt>
                <c:pt idx="241">
                  <c:v>520.15267442305935</c:v>
                </c:pt>
                <c:pt idx="242">
                  <c:v>520.08968346972961</c:v>
                </c:pt>
                <c:pt idx="243">
                  <c:v>520.02664672070739</c:v>
                </c:pt>
                <c:pt idx="244">
                  <c:v>519.96356429140906</c:v>
                </c:pt>
                <c:pt idx="245">
                  <c:v>519.90043629694651</c:v>
                </c:pt>
                <c:pt idx="246">
                  <c:v>519.83726285212845</c:v>
                </c:pt>
                <c:pt idx="247">
                  <c:v>519.77404407145991</c:v>
                </c:pt>
                <c:pt idx="248">
                  <c:v>519.71078006914354</c:v>
                </c:pt>
                <c:pt idx="249">
                  <c:v>519.64747095908024</c:v>
                </c:pt>
                <c:pt idx="250">
                  <c:v>519.58411685486908</c:v>
                </c:pt>
                <c:pt idx="251">
                  <c:v>519.52071786980889</c:v>
                </c:pt>
                <c:pt idx="252">
                  <c:v>519.45727411689791</c:v>
                </c:pt>
                <c:pt idx="253">
                  <c:v>519.39378570883468</c:v>
                </c:pt>
                <c:pt idx="254">
                  <c:v>519.33025275801901</c:v>
                </c:pt>
                <c:pt idx="255">
                  <c:v>519.26667537655203</c:v>
                </c:pt>
                <c:pt idx="256">
                  <c:v>519.203053676237</c:v>
                </c:pt>
                <c:pt idx="257">
                  <c:v>519.13938776858026</c:v>
                </c:pt>
                <c:pt idx="258">
                  <c:v>519.07567776479118</c:v>
                </c:pt>
              </c:numCache>
            </c:numRef>
          </c:val>
          <c:smooth val="0"/>
        </c:ser>
        <c:ser>
          <c:idx val="3"/>
          <c:order val="3"/>
          <c:tx>
            <c:v>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Sheet1!$I$3:$I$261</c:f>
              <c:numCache>
                <c:formatCode>General</c:formatCode>
                <c:ptCount val="259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478.77699999999999</c:v>
                </c:pt>
                <c:pt idx="84">
                  <c:v>479.77699999999999</c:v>
                </c:pt>
                <c:pt idx="85">
                  <c:v>480.77699999999999</c:v>
                </c:pt>
                <c:pt idx="86">
                  <c:v>481.77699999999999</c:v>
                </c:pt>
                <c:pt idx="87">
                  <c:v>482.77699999999999</c:v>
                </c:pt>
                <c:pt idx="88">
                  <c:v>483.77699999999999</c:v>
                </c:pt>
                <c:pt idx="89">
                  <c:v>484.77699999999999</c:v>
                </c:pt>
                <c:pt idx="90">
                  <c:v>485.77699999999999</c:v>
                </c:pt>
                <c:pt idx="91">
                  <c:v>486.77699999999999</c:v>
                </c:pt>
                <c:pt idx="92">
                  <c:v>487.77699999999999</c:v>
                </c:pt>
                <c:pt idx="93">
                  <c:v>488.77699999999999</c:v>
                </c:pt>
                <c:pt idx="94">
                  <c:v>489.77699999999999</c:v>
                </c:pt>
                <c:pt idx="95">
                  <c:v>490.77699999999999</c:v>
                </c:pt>
                <c:pt idx="96">
                  <c:v>491.77699999999999</c:v>
                </c:pt>
                <c:pt idx="97">
                  <c:v>492.77699999999999</c:v>
                </c:pt>
                <c:pt idx="98">
                  <c:v>493.77699999999999</c:v>
                </c:pt>
                <c:pt idx="99">
                  <c:v>494.77699999999999</c:v>
                </c:pt>
                <c:pt idx="100">
                  <c:v>495.77699999999999</c:v>
                </c:pt>
                <c:pt idx="101">
                  <c:v>496.77699999999999</c:v>
                </c:pt>
                <c:pt idx="102">
                  <c:v>497.77699999999999</c:v>
                </c:pt>
                <c:pt idx="103">
                  <c:v>498.77699999999999</c:v>
                </c:pt>
                <c:pt idx="104">
                  <c:v>499.77699999999999</c:v>
                </c:pt>
                <c:pt idx="105">
                  <c:v>500.77699999999999</c:v>
                </c:pt>
                <c:pt idx="106">
                  <c:v>501.77699999999999</c:v>
                </c:pt>
                <c:pt idx="107">
                  <c:v>502.77699999999999</c:v>
                </c:pt>
                <c:pt idx="108">
                  <c:v>503.77699999999999</c:v>
                </c:pt>
                <c:pt idx="109">
                  <c:v>504.77699999999999</c:v>
                </c:pt>
                <c:pt idx="110">
                  <c:v>505.77699999999999</c:v>
                </c:pt>
                <c:pt idx="111">
                  <c:v>506.77699999999999</c:v>
                </c:pt>
                <c:pt idx="112">
                  <c:v>507.77699999999999</c:v>
                </c:pt>
                <c:pt idx="113">
                  <c:v>508.77699999999999</c:v>
                </c:pt>
                <c:pt idx="114">
                  <c:v>509.77699999999999</c:v>
                </c:pt>
                <c:pt idx="115">
                  <c:v>510.77699999999999</c:v>
                </c:pt>
                <c:pt idx="116">
                  <c:v>511.77699999999999</c:v>
                </c:pt>
                <c:pt idx="117">
                  <c:v>512.77700000000004</c:v>
                </c:pt>
                <c:pt idx="118">
                  <c:v>513.77700000000004</c:v>
                </c:pt>
                <c:pt idx="119">
                  <c:v>514.77700000000004</c:v>
                </c:pt>
                <c:pt idx="120">
                  <c:v>515.77700000000004</c:v>
                </c:pt>
                <c:pt idx="121">
                  <c:v>516.77700000000004</c:v>
                </c:pt>
                <c:pt idx="122">
                  <c:v>517.77700000000004</c:v>
                </c:pt>
                <c:pt idx="123">
                  <c:v>518.77700000000004</c:v>
                </c:pt>
                <c:pt idx="124">
                  <c:v>519.77700000000004</c:v>
                </c:pt>
                <c:pt idx="125">
                  <c:v>520.77700000000004</c:v>
                </c:pt>
                <c:pt idx="126">
                  <c:v>521.77700000000004</c:v>
                </c:pt>
                <c:pt idx="127">
                  <c:v>522.77700000000004</c:v>
                </c:pt>
                <c:pt idx="128">
                  <c:v>523.77700000000004</c:v>
                </c:pt>
                <c:pt idx="129">
                  <c:v>524.77700000000004</c:v>
                </c:pt>
                <c:pt idx="130">
                  <c:v>525.77700000000004</c:v>
                </c:pt>
                <c:pt idx="131">
                  <c:v>526.77700000000004</c:v>
                </c:pt>
                <c:pt idx="132">
                  <c:v>527.77700000000004</c:v>
                </c:pt>
                <c:pt idx="133">
                  <c:v>528.77700000000004</c:v>
                </c:pt>
                <c:pt idx="134">
                  <c:v>529.77700000000004</c:v>
                </c:pt>
                <c:pt idx="135">
                  <c:v>530.77700000000004</c:v>
                </c:pt>
                <c:pt idx="136">
                  <c:v>531.77700000000004</c:v>
                </c:pt>
                <c:pt idx="137">
                  <c:v>532.77700000000004</c:v>
                </c:pt>
                <c:pt idx="138">
                  <c:v>533.77700000000004</c:v>
                </c:pt>
                <c:pt idx="139">
                  <c:v>534.77700000000004</c:v>
                </c:pt>
                <c:pt idx="140">
                  <c:v>535.77700000000004</c:v>
                </c:pt>
                <c:pt idx="141">
                  <c:v>536.77700000000004</c:v>
                </c:pt>
                <c:pt idx="142">
                  <c:v>537.77700000000004</c:v>
                </c:pt>
                <c:pt idx="143">
                  <c:v>538.77700000000004</c:v>
                </c:pt>
                <c:pt idx="144">
                  <c:v>539.77700000000004</c:v>
                </c:pt>
                <c:pt idx="145">
                  <c:v>540.77700000000004</c:v>
                </c:pt>
                <c:pt idx="146">
                  <c:v>541.77700000000004</c:v>
                </c:pt>
                <c:pt idx="147">
                  <c:v>542.77700000000004</c:v>
                </c:pt>
                <c:pt idx="148">
                  <c:v>543.77700000000004</c:v>
                </c:pt>
                <c:pt idx="149">
                  <c:v>544.77700000000004</c:v>
                </c:pt>
                <c:pt idx="150">
                  <c:v>545.77700000000004</c:v>
                </c:pt>
                <c:pt idx="151">
                  <c:v>546.77700000000004</c:v>
                </c:pt>
                <c:pt idx="152">
                  <c:v>547.77700000000004</c:v>
                </c:pt>
                <c:pt idx="153">
                  <c:v>548.77700000000004</c:v>
                </c:pt>
                <c:pt idx="154">
                  <c:v>549.77700000000004</c:v>
                </c:pt>
                <c:pt idx="155">
                  <c:v>550.77700000000004</c:v>
                </c:pt>
                <c:pt idx="156">
                  <c:v>551.77700000000004</c:v>
                </c:pt>
                <c:pt idx="157">
                  <c:v>552.77700000000004</c:v>
                </c:pt>
                <c:pt idx="158">
                  <c:v>553.77700000000004</c:v>
                </c:pt>
                <c:pt idx="159">
                  <c:v>554.77700000000004</c:v>
                </c:pt>
                <c:pt idx="160">
                  <c:v>555.77700000000004</c:v>
                </c:pt>
                <c:pt idx="161">
                  <c:v>556.77700000000004</c:v>
                </c:pt>
                <c:pt idx="162">
                  <c:v>557.77700000000004</c:v>
                </c:pt>
                <c:pt idx="163">
                  <c:v>558.77700000000004</c:v>
                </c:pt>
                <c:pt idx="164">
                  <c:v>559.77700000000004</c:v>
                </c:pt>
                <c:pt idx="165">
                  <c:v>560.77700000000004</c:v>
                </c:pt>
                <c:pt idx="166">
                  <c:v>561.77700000000004</c:v>
                </c:pt>
                <c:pt idx="167">
                  <c:v>562.77700000000004</c:v>
                </c:pt>
                <c:pt idx="168">
                  <c:v>563.77700000000004</c:v>
                </c:pt>
                <c:pt idx="169">
                  <c:v>564.77700000000004</c:v>
                </c:pt>
                <c:pt idx="170">
                  <c:v>565.77700000000004</c:v>
                </c:pt>
                <c:pt idx="171">
                  <c:v>566.77700000000004</c:v>
                </c:pt>
                <c:pt idx="172">
                  <c:v>567.77700000000004</c:v>
                </c:pt>
                <c:pt idx="173">
                  <c:v>568.77700000000004</c:v>
                </c:pt>
                <c:pt idx="174">
                  <c:v>569.77700000000004</c:v>
                </c:pt>
                <c:pt idx="175">
                  <c:v>570.77700000000004</c:v>
                </c:pt>
                <c:pt idx="176">
                  <c:v>571.77700000000004</c:v>
                </c:pt>
                <c:pt idx="177">
                  <c:v>572.77700000000004</c:v>
                </c:pt>
                <c:pt idx="178">
                  <c:v>573.77700000000004</c:v>
                </c:pt>
                <c:pt idx="179">
                  <c:v>574.77700000000004</c:v>
                </c:pt>
                <c:pt idx="180">
                  <c:v>575.77700000000004</c:v>
                </c:pt>
                <c:pt idx="181">
                  <c:v>576.77700000000004</c:v>
                </c:pt>
                <c:pt idx="182">
                  <c:v>577.77700000000004</c:v>
                </c:pt>
                <c:pt idx="183">
                  <c:v>578.77700000000004</c:v>
                </c:pt>
                <c:pt idx="184">
                  <c:v>579.77700000000004</c:v>
                </c:pt>
                <c:pt idx="185">
                  <c:v>580.77700000000004</c:v>
                </c:pt>
                <c:pt idx="186">
                  <c:v>581.77700000000004</c:v>
                </c:pt>
                <c:pt idx="187">
                  <c:v>582.77700000000004</c:v>
                </c:pt>
                <c:pt idx="188">
                  <c:v>583.77700000000004</c:v>
                </c:pt>
                <c:pt idx="189">
                  <c:v>584.77700000000004</c:v>
                </c:pt>
                <c:pt idx="190">
                  <c:v>585.77700000000004</c:v>
                </c:pt>
                <c:pt idx="191">
                  <c:v>586.77700000000004</c:v>
                </c:pt>
                <c:pt idx="192">
                  <c:v>587.77700000000004</c:v>
                </c:pt>
                <c:pt idx="193">
                  <c:v>588.77700000000004</c:v>
                </c:pt>
                <c:pt idx="194">
                  <c:v>589.77700000000004</c:v>
                </c:pt>
                <c:pt idx="195">
                  <c:v>590.77700000000004</c:v>
                </c:pt>
                <c:pt idx="196">
                  <c:v>591.77700000000004</c:v>
                </c:pt>
                <c:pt idx="197">
                  <c:v>592.77700000000004</c:v>
                </c:pt>
                <c:pt idx="198">
                  <c:v>593.77700000000004</c:v>
                </c:pt>
                <c:pt idx="199">
                  <c:v>594.77700000000004</c:v>
                </c:pt>
                <c:pt idx="200">
                  <c:v>595.77700000000004</c:v>
                </c:pt>
                <c:pt idx="201">
                  <c:v>596.77700000000004</c:v>
                </c:pt>
                <c:pt idx="202">
                  <c:v>597.77700000000004</c:v>
                </c:pt>
                <c:pt idx="203">
                  <c:v>598.77700000000004</c:v>
                </c:pt>
                <c:pt idx="204">
                  <c:v>599.77700000000004</c:v>
                </c:pt>
                <c:pt idx="205">
                  <c:v>600.77700000000004</c:v>
                </c:pt>
                <c:pt idx="206">
                  <c:v>601.77700000000004</c:v>
                </c:pt>
                <c:pt idx="207">
                  <c:v>602.77700000000004</c:v>
                </c:pt>
                <c:pt idx="208">
                  <c:v>603.77700000000004</c:v>
                </c:pt>
                <c:pt idx="209">
                  <c:v>604.77700000000004</c:v>
                </c:pt>
                <c:pt idx="210">
                  <c:v>605.77700000000004</c:v>
                </c:pt>
                <c:pt idx="211">
                  <c:v>606.77700000000004</c:v>
                </c:pt>
                <c:pt idx="212">
                  <c:v>607.77700000000004</c:v>
                </c:pt>
                <c:pt idx="213">
                  <c:v>608.77700000000004</c:v>
                </c:pt>
                <c:pt idx="214">
                  <c:v>609.77700000000004</c:v>
                </c:pt>
                <c:pt idx="215">
                  <c:v>610.77700000000004</c:v>
                </c:pt>
                <c:pt idx="216">
                  <c:v>611.77700000000004</c:v>
                </c:pt>
                <c:pt idx="217">
                  <c:v>612.77700000000004</c:v>
                </c:pt>
                <c:pt idx="218">
                  <c:v>613.77700000000004</c:v>
                </c:pt>
                <c:pt idx="219">
                  <c:v>614.77700000000004</c:v>
                </c:pt>
                <c:pt idx="220">
                  <c:v>615.77700000000004</c:v>
                </c:pt>
                <c:pt idx="221">
                  <c:v>616.77700000000004</c:v>
                </c:pt>
                <c:pt idx="222">
                  <c:v>617.77700000000004</c:v>
                </c:pt>
                <c:pt idx="223">
                  <c:v>618.77700000000004</c:v>
                </c:pt>
                <c:pt idx="224">
                  <c:v>619.77700000000004</c:v>
                </c:pt>
                <c:pt idx="225">
                  <c:v>620.77700000000004</c:v>
                </c:pt>
                <c:pt idx="226">
                  <c:v>621.77700000000004</c:v>
                </c:pt>
                <c:pt idx="227">
                  <c:v>622.77700000000004</c:v>
                </c:pt>
                <c:pt idx="228">
                  <c:v>623.77700000000004</c:v>
                </c:pt>
                <c:pt idx="229">
                  <c:v>624.77700000000004</c:v>
                </c:pt>
                <c:pt idx="230">
                  <c:v>625.77700000000004</c:v>
                </c:pt>
                <c:pt idx="231">
                  <c:v>626.77700000000004</c:v>
                </c:pt>
                <c:pt idx="232">
                  <c:v>627.77700000000004</c:v>
                </c:pt>
                <c:pt idx="233">
                  <c:v>628.77700000000004</c:v>
                </c:pt>
                <c:pt idx="234">
                  <c:v>629.77700000000004</c:v>
                </c:pt>
                <c:pt idx="235">
                  <c:v>630.77700000000004</c:v>
                </c:pt>
                <c:pt idx="236">
                  <c:v>631.77700000000004</c:v>
                </c:pt>
                <c:pt idx="237">
                  <c:v>632.77700000000004</c:v>
                </c:pt>
                <c:pt idx="238">
                  <c:v>633.77700000000004</c:v>
                </c:pt>
                <c:pt idx="239">
                  <c:v>634.77700000000004</c:v>
                </c:pt>
                <c:pt idx="240">
                  <c:v>635.77700000000004</c:v>
                </c:pt>
                <c:pt idx="241">
                  <c:v>636.77700000000004</c:v>
                </c:pt>
                <c:pt idx="242">
                  <c:v>637.77700000000004</c:v>
                </c:pt>
                <c:pt idx="243">
                  <c:v>638.77700000000004</c:v>
                </c:pt>
                <c:pt idx="244">
                  <c:v>639.77700000000004</c:v>
                </c:pt>
                <c:pt idx="245">
                  <c:v>640.77700000000004</c:v>
                </c:pt>
                <c:pt idx="246">
                  <c:v>641.77700000000004</c:v>
                </c:pt>
                <c:pt idx="247">
                  <c:v>642.77700000000004</c:v>
                </c:pt>
                <c:pt idx="248">
                  <c:v>643.77700000000004</c:v>
                </c:pt>
                <c:pt idx="249">
                  <c:v>644.77700000000004</c:v>
                </c:pt>
                <c:pt idx="250">
                  <c:v>645.77700000000004</c:v>
                </c:pt>
                <c:pt idx="251">
                  <c:v>646.77700000000004</c:v>
                </c:pt>
                <c:pt idx="252">
                  <c:v>647.77700000000004</c:v>
                </c:pt>
                <c:pt idx="253">
                  <c:v>648.77700000000004</c:v>
                </c:pt>
                <c:pt idx="254">
                  <c:v>649.77700000000004</c:v>
                </c:pt>
                <c:pt idx="255">
                  <c:v>650.77700000000004</c:v>
                </c:pt>
                <c:pt idx="256">
                  <c:v>651.77700000000004</c:v>
                </c:pt>
                <c:pt idx="257">
                  <c:v>652.77700000000004</c:v>
                </c:pt>
                <c:pt idx="258">
                  <c:v>653.77700000000004</c:v>
                </c:pt>
              </c:numCache>
            </c:numRef>
          </c:cat>
          <c:val>
            <c:numRef>
              <c:f>Sheet1!$L$3:$L$261</c:f>
              <c:numCache>
                <c:formatCode>0.00</c:formatCode>
                <c:ptCount val="259"/>
                <c:pt idx="0">
                  <c:v>1416.9835212107148</c:v>
                </c:pt>
                <c:pt idx="1">
                  <c:v>1408.6245951281696</c:v>
                </c:pt>
                <c:pt idx="2">
                  <c:v>1400.2582577052008</c:v>
                </c:pt>
                <c:pt idx="3">
                  <c:v>1391.8843752975786</c:v>
                </c:pt>
                <c:pt idx="4">
                  <c:v>1383.5028109034611</c:v>
                </c:pt>
                <c:pt idx="5">
                  <c:v>1375.1134240535744</c:v>
                </c:pt>
                <c:pt idx="6">
                  <c:v>1366.7160706969223</c:v>
                </c:pt>
                <c:pt idx="7">
                  <c:v>1358.3106030818005</c:v>
                </c:pt>
                <c:pt idx="8">
                  <c:v>1349.8968696318898</c:v>
                </c:pt>
                <c:pt idx="9">
                  <c:v>1341.4747148171773</c:v>
                </c:pt>
                <c:pt idx="10">
                  <c:v>1333.0439790194471</c:v>
                </c:pt>
                <c:pt idx="11">
                  <c:v>1324.6044983920649</c:v>
                </c:pt>
                <c:pt idx="12">
                  <c:v>1316.1561047137641</c:v>
                </c:pt>
                <c:pt idx="13">
                  <c:v>1307.6986252361223</c:v>
                </c:pt>
                <c:pt idx="14">
                  <c:v>1299.231882524402</c:v>
                </c:pt>
                <c:pt idx="15">
                  <c:v>1290.7556942914018</c:v>
                </c:pt>
                <c:pt idx="16">
                  <c:v>1282.2698732239551</c:v>
                </c:pt>
                <c:pt idx="17">
                  <c:v>1273.7742268016721</c:v>
                </c:pt>
                <c:pt idx="18">
                  <c:v>1265.2685571075172</c:v>
                </c:pt>
                <c:pt idx="19">
                  <c:v>1256.7526606297677</c:v>
                </c:pt>
                <c:pt idx="20">
                  <c:v>1248.2263280548855</c:v>
                </c:pt>
                <c:pt idx="21">
                  <c:v>1239.6893440507934</c:v>
                </c:pt>
                <c:pt idx="22">
                  <c:v>1231.1414870400199</c:v>
                </c:pt>
                <c:pt idx="23">
                  <c:v>1222.582528962138</c:v>
                </c:pt>
                <c:pt idx="24">
                  <c:v>1214.0122350248878</c:v>
                </c:pt>
                <c:pt idx="25">
                  <c:v>1205.430363443327</c:v>
                </c:pt>
                <c:pt idx="26">
                  <c:v>1196.8366651663123</c:v>
                </c:pt>
                <c:pt idx="27">
                  <c:v>1188.2308835895697</c:v>
                </c:pt>
                <c:pt idx="28">
                  <c:v>1179.6127542545478</c:v>
                </c:pt>
                <c:pt idx="29">
                  <c:v>1170.9820045322094</c:v>
                </c:pt>
                <c:pt idx="30">
                  <c:v>1162.3383532908413</c:v>
                </c:pt>
                <c:pt idx="31">
                  <c:v>1153.6815105469004</c:v>
                </c:pt>
                <c:pt idx="32">
                  <c:v>1145.0111770978535</c:v>
                </c:pt>
                <c:pt idx="33">
                  <c:v>1136.327044135872</c:v>
                </c:pt>
                <c:pt idx="34">
                  <c:v>1127.6287928411746</c:v>
                </c:pt>
                <c:pt idx="35">
                  <c:v>1118.9160939537164</c:v>
                </c:pt>
                <c:pt idx="36">
                  <c:v>1110.1886073218193</c:v>
                </c:pt>
                <c:pt idx="37">
                  <c:v>1101.4459814262341</c:v>
                </c:pt>
                <c:pt idx="38">
                  <c:v>1092.6878528780121</c:v>
                </c:pt>
                <c:pt idx="39">
                  <c:v>1083.9138458884277</c:v>
                </c:pt>
                <c:pt idx="40">
                  <c:v>1075.1235717090592</c:v>
                </c:pt>
                <c:pt idx="41">
                  <c:v>1066.3166280399871</c:v>
                </c:pt>
                <c:pt idx="42">
                  <c:v>1057.4925984038907</c:v>
                </c:pt>
                <c:pt idx="43">
                  <c:v>1048.6510514836561</c:v>
                </c:pt>
                <c:pt idx="44">
                  <c:v>1039.7915404208982</c:v>
                </c:pt>
                <c:pt idx="45">
                  <c:v>1030.9136020725848</c:v>
                </c:pt>
                <c:pt idx="46">
                  <c:v>1022.0167562227148</c:v>
                </c:pt>
                <c:pt idx="47">
                  <c:v>1013.1005047457282</c:v>
                </c:pt>
                <c:pt idx="48">
                  <c:v>1004.1643307180452</c:v>
                </c:pt>
                <c:pt idx="49">
                  <c:v>995.20769747380427</c:v>
                </c:pt>
                <c:pt idx="50">
                  <c:v>986.2300476005197</c:v>
                </c:pt>
                <c:pt idx="51">
                  <c:v>977.23080186998652</c:v>
                </c:pt>
                <c:pt idx="52">
                  <c:v>968.20935809932712</c:v>
                </c:pt>
                <c:pt idx="53">
                  <c:v>959.16508993660022</c:v>
                </c:pt>
                <c:pt idx="54">
                  <c:v>950.09734556485455</c:v>
                </c:pt>
                <c:pt idx="55">
                  <c:v>941.0054463179265</c:v>
                </c:pt>
                <c:pt idx="56">
                  <c:v>931.88868520061897</c:v>
                </c:pt>
                <c:pt idx="57">
                  <c:v>922.74632530517158</c:v>
                </c:pt>
                <c:pt idx="58">
                  <c:v>913.57759811511232</c:v>
                </c:pt>
                <c:pt idx="59">
                  <c:v>904.38170168667114</c:v>
                </c:pt>
                <c:pt idx="60">
                  <c:v>895.15779869691198</c:v>
                </c:pt>
                <c:pt idx="61">
                  <c:v>885.90501434659711</c:v>
                </c:pt>
                <c:pt idx="62">
                  <c:v>876.62243410450583</c:v>
                </c:pt>
                <c:pt idx="63">
                  <c:v>867.30910127848529</c:v>
                </c:pt>
                <c:pt idx="64">
                  <c:v>857.9640143968744</c:v>
                </c:pt>
                <c:pt idx="65">
                  <c:v>848.58612438209661</c:v>
                </c:pt>
                <c:pt idx="66">
                  <c:v>839.17433149612918</c:v>
                </c:pt>
                <c:pt idx="67">
                  <c:v>829.72748203518267</c:v>
                </c:pt>
                <c:pt idx="68">
                  <c:v>820.24436474823437</c:v>
                </c:pt>
                <c:pt idx="69">
                  <c:v>810.72370695098436</c:v>
                </c:pt>
                <c:pt idx="70">
                  <c:v>801.16417030330172</c:v>
                </c:pt>
                <c:pt idx="71">
                  <c:v>791.56434621421067</c:v>
                </c:pt>
                <c:pt idx="72">
                  <c:v>781.92275083386915</c:v>
                </c:pt>
                <c:pt idx="73">
                  <c:v>772.23781958668656</c:v>
                </c:pt>
                <c:pt idx="74">
                  <c:v>762.50790119363091</c:v>
                </c:pt>
                <c:pt idx="75">
                  <c:v>752.73125112469802</c:v>
                </c:pt>
                <c:pt idx="76">
                  <c:v>742.90602441433407</c:v>
                </c:pt>
                <c:pt idx="77">
                  <c:v>733.03026776306456</c:v>
                </c:pt>
                <c:pt idx="78">
                  <c:v>723.10191083746281</c:v>
                </c:pt>
                <c:pt idx="79">
                  <c:v>713.11875666757714</c:v>
                </c:pt>
                <c:pt idx="80">
                  <c:v>703.07847102564097</c:v>
                </c:pt>
                <c:pt idx="81">
                  <c:v>692.9785706518752</c:v>
                </c:pt>
                <c:pt idx="82">
                  <c:v>682.81641017187042</c:v>
                </c:pt>
                <c:pt idx="83">
                  <c:v>674.8756326036015</c:v>
                </c:pt>
                <c:pt idx="84">
                  <c:v>664.59575018286387</c:v>
                </c:pt>
                <c:pt idx="85">
                  <c:v>654.24528312740392</c:v>
                </c:pt>
                <c:pt idx="86">
                  <c:v>643.8208271577671</c:v>
                </c:pt>
                <c:pt idx="87">
                  <c:v>633.31872870150187</c:v>
                </c:pt>
                <c:pt idx="88">
                  <c:v>622.73505957219322</c:v>
                </c:pt>
                <c:pt idx="89">
                  <c:v>612.06558829181063</c:v>
                </c:pt>
                <c:pt idx="90">
                  <c:v>601.30574749950506</c:v>
                </c:pt>
                <c:pt idx="91">
                  <c:v>590.45059677774714</c:v>
                </c:pt>
                <c:pt idx="92">
                  <c:v>579.49478008760184</c:v>
                </c:pt>
                <c:pt idx="93">
                  <c:v>568.43247683139919</c:v>
                </c:pt>
                <c:pt idx="94">
                  <c:v>557.25734534315598</c:v>
                </c:pt>
                <c:pt idx="95">
                  <c:v>545.9624573314951</c:v>
                </c:pt>
                <c:pt idx="96">
                  <c:v>534.54022144859107</c:v>
                </c:pt>
                <c:pt idx="97">
                  <c:v>522.982293707439</c:v>
                </c:pt>
                <c:pt idx="98">
                  <c:v>511.27947188499576</c:v>
                </c:pt>
                <c:pt idx="99">
                  <c:v>499.42157028389079</c:v>
                </c:pt>
                <c:pt idx="100">
                  <c:v>487.39727021494019</c:v>
                </c:pt>
                <c:pt idx="101">
                  <c:v>475.19394021330345</c:v>
                </c:pt>
                <c:pt idx="102">
                  <c:v>462.79741817801312</c:v>
                </c:pt>
                <c:pt idx="103">
                  <c:v>450.19174513016765</c:v>
                </c:pt>
                <c:pt idx="104">
                  <c:v>437.35883682484109</c:v>
                </c:pt>
                <c:pt idx="105">
                  <c:v>424.2780745790796</c:v>
                </c:pt>
                <c:pt idx="106">
                  <c:v>410.92578970247797</c:v>
                </c:pt>
                <c:pt idx="107">
                  <c:v>397.27460574645363</c:v>
                </c:pt>
                <c:pt idx="108">
                  <c:v>383.29258765819651</c:v>
                </c:pt>
                <c:pt idx="109">
                  <c:v>368.94212390394415</c:v>
                </c:pt>
                <c:pt idx="110">
                  <c:v>354.17843170090305</c:v>
                </c:pt>
                <c:pt idx="111">
                  <c:v>338.94751780738903</c:v>
                </c:pt>
                <c:pt idx="112">
                  <c:v>323.18333160574713</c:v>
                </c:pt>
                <c:pt idx="113">
                  <c:v>306.80368231511051</c:v>
                </c:pt>
                <c:pt idx="114">
                  <c:v>289.70419532818846</c:v>
                </c:pt>
                <c:pt idx="115">
                  <c:v>271.74901978427846</c:v>
                </c:pt>
                <c:pt idx="116">
                  <c:v>252.75586317828538</c:v>
                </c:pt>
                <c:pt idx="117">
                  <c:v>232.47045111713561</c:v>
                </c:pt>
                <c:pt idx="118">
                  <c:v>210.5195538864038</c:v>
                </c:pt>
                <c:pt idx="119">
                  <c:v>186.31543722616598</c:v>
                </c:pt>
                <c:pt idx="120">
                  <c:v>158.83132368442094</c:v>
                </c:pt>
                <c:pt idx="121">
                  <c:v>125.93777936836186</c:v>
                </c:pt>
                <c:pt idx="122">
                  <c:v>81.315723051843207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8557584"/>
        <c:axId val="-1018560304"/>
      </c:lineChart>
      <c:catAx>
        <c:axId val="-10185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560304"/>
        <c:crosses val="autoZero"/>
        <c:auto val="1"/>
        <c:lblAlgn val="ctr"/>
        <c:lblOffset val="100"/>
        <c:noMultiLvlLbl val="0"/>
      </c:catAx>
      <c:valAx>
        <c:axId val="-1018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1"/>
  <sheetViews>
    <sheetView tabSelected="1" topLeftCell="A67" workbookViewId="0">
      <selection activeCell="N86" sqref="N86"/>
    </sheetView>
  </sheetViews>
  <sheetFormatPr defaultRowHeight="15" x14ac:dyDescent="0.25"/>
  <cols>
    <col min="5" max="5" width="7" bestFit="1" customWidth="1"/>
    <col min="6" max="6" width="13.42578125" style="1" customWidth="1"/>
    <col min="7" max="7" width="7" bestFit="1" customWidth="1"/>
    <col min="8" max="8" width="12.7109375" style="1" customWidth="1"/>
    <col min="9" max="9" width="8.7109375" customWidth="1"/>
    <col min="10" max="10" width="7.5703125" bestFit="1" customWidth="1"/>
  </cols>
  <sheetData>
    <row r="2" spans="1:17" x14ac:dyDescent="0.25">
      <c r="A2" t="s">
        <v>5</v>
      </c>
      <c r="B2">
        <v>1190</v>
      </c>
      <c r="E2" s="2" t="s">
        <v>10</v>
      </c>
      <c r="F2" s="3" t="s">
        <v>11</v>
      </c>
      <c r="G2" s="2" t="s">
        <v>13</v>
      </c>
      <c r="H2" s="3" t="s">
        <v>14</v>
      </c>
      <c r="I2" s="2" t="s">
        <v>21</v>
      </c>
      <c r="J2" s="2" t="s">
        <v>26</v>
      </c>
      <c r="K2" s="2" t="s">
        <v>24</v>
      </c>
      <c r="L2" s="2" t="s">
        <v>25</v>
      </c>
      <c r="M2" s="4" t="s">
        <v>27</v>
      </c>
      <c r="N2" s="4" t="s">
        <v>28</v>
      </c>
      <c r="O2" s="4" t="s">
        <v>29</v>
      </c>
      <c r="P2" s="4" t="s">
        <v>30</v>
      </c>
    </row>
    <row r="3" spans="1:17" x14ac:dyDescent="0.25">
      <c r="A3" t="s">
        <v>0</v>
      </c>
      <c r="B3">
        <v>124</v>
      </c>
      <c r="E3">
        <f>ROUNDDOWN(B32-1,0)</f>
        <v>396</v>
      </c>
      <c r="F3" s="1">
        <f t="shared" ref="F3:F66" si="0">(CONST/2)-SQRT(ABa*(1-(POWER(E3,2)/ABb)))</f>
        <v>520.39840807808514</v>
      </c>
      <c r="G3">
        <f>E3</f>
        <v>396</v>
      </c>
      <c r="H3" s="1">
        <f t="shared" ref="H3:H66" si="1">SQRT((BCa*(1-POWER(G3-(CONST/2),2)/BCb)))</f>
        <v>1202.1565996158736</v>
      </c>
      <c r="I3">
        <f>G3</f>
        <v>396</v>
      </c>
      <c r="J3" s="1">
        <f t="shared" ref="J3:J66" si="2">(CONST/2)-SQRT(CDb*(1-(POWER(I3,2)/CDa)))</f>
        <v>533.66775124910134</v>
      </c>
      <c r="K3">
        <f>I3</f>
        <v>396</v>
      </c>
      <c r="L3" s="1">
        <f t="shared" ref="L3:L34" si="3">SQRT((DAa*(1-POWER(K3-(CONST/2),2)/DAb)))</f>
        <v>1416.9835212107148</v>
      </c>
      <c r="M3" s="5">
        <f>ABS(F3-H3)</f>
        <v>681.75819153778843</v>
      </c>
      <c r="N3" s="5">
        <f>ABS(H3-J3)</f>
        <v>668.48884836677223</v>
      </c>
      <c r="O3" s="5">
        <f>ABS(J3-L3)</f>
        <v>883.31576996161346</v>
      </c>
      <c r="P3" s="5">
        <f>ABS(L3-F3)</f>
        <v>896.58511313262966</v>
      </c>
      <c r="Q3" s="1">
        <f>MIN(M3:P3)</f>
        <v>668.48884836677223</v>
      </c>
    </row>
    <row r="4" spans="1:17" x14ac:dyDescent="0.25">
      <c r="A4" t="s">
        <v>1</v>
      </c>
      <c r="B4">
        <v>0</v>
      </c>
      <c r="E4">
        <f>E3+1</f>
        <v>397</v>
      </c>
      <c r="F4" s="1">
        <f t="shared" si="0"/>
        <v>520.34008825802653</v>
      </c>
      <c r="G4">
        <f>E4</f>
        <v>397</v>
      </c>
      <c r="H4" s="1">
        <f t="shared" si="1"/>
        <v>1194.6632203261302</v>
      </c>
      <c r="I4">
        <f>G4</f>
        <v>397</v>
      </c>
      <c r="J4" s="1">
        <f t="shared" si="2"/>
        <v>533.61992195945697</v>
      </c>
      <c r="K4">
        <f t="shared" ref="K4:K67" si="4">I4</f>
        <v>397</v>
      </c>
      <c r="L4" s="1">
        <f t="shared" si="3"/>
        <v>1408.6245951281696</v>
      </c>
      <c r="M4" s="5">
        <f t="shared" ref="M4:M67" si="5">ABS(F4-H4)</f>
        <v>674.32313206810363</v>
      </c>
      <c r="N4" s="5">
        <f t="shared" ref="N4:N67" si="6">ABS(H4-J4)</f>
        <v>661.04329836667318</v>
      </c>
      <c r="O4" s="5">
        <f t="shared" ref="O4:O67" si="7">ABS(J4-L4)</f>
        <v>875.00467316871266</v>
      </c>
      <c r="P4" s="5">
        <f t="shared" ref="P4:P67" si="8">ABS(L4-F4)</f>
        <v>888.2845068701431</v>
      </c>
      <c r="Q4" s="1">
        <f t="shared" ref="Q4:Q67" si="9">MIN(M4:P4)</f>
        <v>661.04329836667318</v>
      </c>
    </row>
    <row r="5" spans="1:17" x14ac:dyDescent="0.25">
      <c r="A5" t="s">
        <v>2</v>
      </c>
      <c r="B5">
        <v>175</v>
      </c>
      <c r="E5">
        <f t="shared" ref="E5:E68" si="10">E4+1</f>
        <v>398</v>
      </c>
      <c r="F5" s="1">
        <f t="shared" si="0"/>
        <v>520.28166704405578</v>
      </c>
      <c r="G5">
        <f>E5</f>
        <v>398</v>
      </c>
      <c r="H5" s="1">
        <f t="shared" si="1"/>
        <v>1187.160650459743</v>
      </c>
      <c r="I5">
        <f>G5</f>
        <v>398</v>
      </c>
      <c r="J5" s="1">
        <f t="shared" si="2"/>
        <v>533.57200942309942</v>
      </c>
      <c r="K5">
        <f t="shared" si="4"/>
        <v>398</v>
      </c>
      <c r="L5" s="1">
        <f t="shared" si="3"/>
        <v>1400.2582577052008</v>
      </c>
      <c r="M5" s="5">
        <f t="shared" si="5"/>
        <v>666.87898341568723</v>
      </c>
      <c r="N5" s="5">
        <f t="shared" si="6"/>
        <v>653.58864103664359</v>
      </c>
      <c r="O5" s="5">
        <f t="shared" si="7"/>
        <v>866.68624828210136</v>
      </c>
      <c r="P5" s="5">
        <f t="shared" si="8"/>
        <v>879.976590661145</v>
      </c>
      <c r="Q5" s="1">
        <f t="shared" si="9"/>
        <v>653.58864103664359</v>
      </c>
    </row>
    <row r="6" spans="1:17" x14ac:dyDescent="0.25">
      <c r="A6" t="s">
        <v>16</v>
      </c>
      <c r="B6">
        <v>277</v>
      </c>
      <c r="E6">
        <f t="shared" si="10"/>
        <v>399</v>
      </c>
      <c r="F6" s="1">
        <f t="shared" si="0"/>
        <v>520.22314467382182</v>
      </c>
      <c r="G6">
        <f>E6</f>
        <v>399</v>
      </c>
      <c r="H6" s="1">
        <f t="shared" si="1"/>
        <v>1179.6487146604279</v>
      </c>
      <c r="I6">
        <f>G6</f>
        <v>399</v>
      </c>
      <c r="J6" s="1">
        <f t="shared" si="2"/>
        <v>533.52401383466872</v>
      </c>
      <c r="K6">
        <f t="shared" si="4"/>
        <v>399</v>
      </c>
      <c r="L6" s="1">
        <f t="shared" si="3"/>
        <v>1391.8843752975786</v>
      </c>
      <c r="M6" s="5">
        <f t="shared" si="5"/>
        <v>659.42556998660609</v>
      </c>
      <c r="N6" s="5">
        <f t="shared" si="6"/>
        <v>646.12470082575919</v>
      </c>
      <c r="O6" s="5">
        <f t="shared" si="7"/>
        <v>858.36036146290985</v>
      </c>
      <c r="P6" s="5">
        <f t="shared" si="8"/>
        <v>871.66123062375675</v>
      </c>
      <c r="Q6" s="1">
        <f t="shared" si="9"/>
        <v>646.12470082575919</v>
      </c>
    </row>
    <row r="7" spans="1:17" x14ac:dyDescent="0.25">
      <c r="E7">
        <f t="shared" si="10"/>
        <v>400</v>
      </c>
      <c r="F7" s="1">
        <f t="shared" si="0"/>
        <v>520.1645213846416</v>
      </c>
      <c r="G7">
        <f>E7</f>
        <v>400</v>
      </c>
      <c r="H7" s="1">
        <f t="shared" si="1"/>
        <v>1172.1272328548637</v>
      </c>
      <c r="I7">
        <f>G7</f>
        <v>400</v>
      </c>
      <c r="J7" s="1">
        <f t="shared" si="2"/>
        <v>533.47593538853448</v>
      </c>
      <c r="K7">
        <f t="shared" si="4"/>
        <v>400</v>
      </c>
      <c r="L7" s="1">
        <f t="shared" si="3"/>
        <v>1383.5028109034611</v>
      </c>
      <c r="M7" s="5">
        <f t="shared" si="5"/>
        <v>651.96271147022208</v>
      </c>
      <c r="N7" s="5">
        <f t="shared" si="6"/>
        <v>638.6512974663292</v>
      </c>
      <c r="O7" s="5">
        <f t="shared" si="7"/>
        <v>850.02687551492659</v>
      </c>
      <c r="P7" s="5">
        <f t="shared" si="8"/>
        <v>863.33828951881947</v>
      </c>
      <c r="Q7" s="1">
        <f t="shared" si="9"/>
        <v>638.6512974663292</v>
      </c>
    </row>
    <row r="8" spans="1:17" x14ac:dyDescent="0.25">
      <c r="A8" t="s">
        <v>3</v>
      </c>
      <c r="B8">
        <f>B3-B4</f>
        <v>124</v>
      </c>
      <c r="E8">
        <f t="shared" si="10"/>
        <v>401</v>
      </c>
      <c r="F8" s="1">
        <f t="shared" si="0"/>
        <v>520.1057974134975</v>
      </c>
      <c r="G8">
        <f>E8</f>
        <v>401</v>
      </c>
      <c r="H8" s="1">
        <f t="shared" si="1"/>
        <v>1164.5960200859352</v>
      </c>
      <c r="I8">
        <f>G8</f>
        <v>401</v>
      </c>
      <c r="J8" s="1">
        <f t="shared" si="2"/>
        <v>533.42777427879389</v>
      </c>
      <c r="K8">
        <f t="shared" si="4"/>
        <v>401</v>
      </c>
      <c r="L8" s="1">
        <f t="shared" si="3"/>
        <v>1375.1134240535744</v>
      </c>
      <c r="M8" s="5">
        <f t="shared" si="5"/>
        <v>644.49022267243765</v>
      </c>
      <c r="N8" s="5">
        <f t="shared" si="6"/>
        <v>631.16824580714126</v>
      </c>
      <c r="O8" s="5">
        <f t="shared" si="7"/>
        <v>841.68564977478047</v>
      </c>
      <c r="P8" s="5">
        <f t="shared" si="8"/>
        <v>855.00762664007686</v>
      </c>
      <c r="Q8" s="1">
        <f t="shared" si="9"/>
        <v>631.16824580714126</v>
      </c>
    </row>
    <row r="9" spans="1:17" x14ac:dyDescent="0.25">
      <c r="A9" t="s">
        <v>4</v>
      </c>
      <c r="B9">
        <f>B4-B5</f>
        <v>-175</v>
      </c>
      <c r="E9">
        <f t="shared" si="10"/>
        <v>402</v>
      </c>
      <c r="F9" s="1">
        <f t="shared" si="0"/>
        <v>520.04697299703537</v>
      </c>
      <c r="G9">
        <f>E9</f>
        <v>402</v>
      </c>
      <c r="H9" s="1">
        <f t="shared" si="1"/>
        <v>1157.0548863385868</v>
      </c>
      <c r="I9">
        <f>G9</f>
        <v>402</v>
      </c>
      <c r="J9" s="1">
        <f t="shared" si="2"/>
        <v>533.37953069927084</v>
      </c>
      <c r="K9">
        <f t="shared" si="4"/>
        <v>402</v>
      </c>
      <c r="L9" s="1">
        <f t="shared" si="3"/>
        <v>1366.7160706969223</v>
      </c>
      <c r="M9" s="5">
        <f t="shared" si="5"/>
        <v>637.00791334155144</v>
      </c>
      <c r="N9" s="5">
        <f t="shared" si="6"/>
        <v>623.67535563931597</v>
      </c>
      <c r="O9" s="5">
        <f t="shared" si="7"/>
        <v>833.33653999765147</v>
      </c>
      <c r="P9" s="5">
        <f t="shared" si="8"/>
        <v>846.66909769988695</v>
      </c>
      <c r="Q9" s="1">
        <f t="shared" si="9"/>
        <v>623.67535563931597</v>
      </c>
    </row>
    <row r="10" spans="1:17" x14ac:dyDescent="0.25">
      <c r="A10" t="s">
        <v>17</v>
      </c>
      <c r="B10">
        <f>B5-B6</f>
        <v>-102</v>
      </c>
      <c r="E10">
        <f t="shared" si="10"/>
        <v>403</v>
      </c>
      <c r="F10" s="1">
        <f t="shared" si="0"/>
        <v>519.98804837156308</v>
      </c>
      <c r="G10">
        <f>E10</f>
        <v>403</v>
      </c>
      <c r="H10" s="1">
        <f t="shared" si="1"/>
        <v>1149.5036363578847</v>
      </c>
      <c r="I10">
        <f>G10</f>
        <v>403</v>
      </c>
      <c r="J10" s="1">
        <f t="shared" si="2"/>
        <v>533.331204843514</v>
      </c>
      <c r="K10">
        <f t="shared" si="4"/>
        <v>403</v>
      </c>
      <c r="L10" s="1">
        <f t="shared" si="3"/>
        <v>1358.3106030818005</v>
      </c>
      <c r="M10" s="5">
        <f t="shared" si="5"/>
        <v>629.51558798632163</v>
      </c>
      <c r="N10" s="5">
        <f t="shared" si="6"/>
        <v>616.17243151437071</v>
      </c>
      <c r="O10" s="5">
        <f t="shared" si="7"/>
        <v>824.97939823828654</v>
      </c>
      <c r="P10" s="5">
        <f t="shared" si="8"/>
        <v>838.32255471023745</v>
      </c>
      <c r="Q10" s="1">
        <f t="shared" si="9"/>
        <v>616.17243151437071</v>
      </c>
    </row>
    <row r="11" spans="1:17" x14ac:dyDescent="0.25">
      <c r="A11" t="s">
        <v>18</v>
      </c>
      <c r="B11">
        <f>B3-B6</f>
        <v>-153</v>
      </c>
      <c r="E11">
        <f t="shared" si="10"/>
        <v>404</v>
      </c>
      <c r="F11" s="1">
        <f t="shared" si="0"/>
        <v>519.92902377304858</v>
      </c>
      <c r="G11">
        <f>E11</f>
        <v>404</v>
      </c>
      <c r="H11" s="1">
        <f t="shared" si="1"/>
        <v>1141.9420694588671</v>
      </c>
      <c r="I11">
        <f>G11</f>
        <v>404</v>
      </c>
      <c r="J11" s="1">
        <f t="shared" si="2"/>
        <v>533.2827969047953</v>
      </c>
      <c r="K11">
        <f t="shared" si="4"/>
        <v>404</v>
      </c>
      <c r="L11" s="1">
        <f t="shared" si="3"/>
        <v>1349.8968696318898</v>
      </c>
      <c r="M11" s="5">
        <f t="shared" si="5"/>
        <v>622.0130456858185</v>
      </c>
      <c r="N11" s="5">
        <f t="shared" si="6"/>
        <v>608.65927255407178</v>
      </c>
      <c r="O11" s="5">
        <f t="shared" si="7"/>
        <v>816.61407272709448</v>
      </c>
      <c r="P11" s="5">
        <f t="shared" si="8"/>
        <v>829.9678458588412</v>
      </c>
      <c r="Q11" s="1">
        <f t="shared" si="9"/>
        <v>608.65927255407178</v>
      </c>
    </row>
    <row r="12" spans="1:17" x14ac:dyDescent="0.25">
      <c r="E12">
        <f t="shared" si="10"/>
        <v>405</v>
      </c>
      <c r="F12" s="1">
        <f t="shared" si="0"/>
        <v>519.86989943711774</v>
      </c>
      <c r="G12">
        <f>E12</f>
        <v>405</v>
      </c>
      <c r="H12" s="1">
        <f t="shared" si="1"/>
        <v>1134.3699793277324</v>
      </c>
      <c r="I12">
        <f>G12</f>
        <v>405</v>
      </c>
      <c r="J12" s="1">
        <f t="shared" si="2"/>
        <v>533.23430707610885</v>
      </c>
      <c r="K12">
        <f t="shared" si="4"/>
        <v>405</v>
      </c>
      <c r="L12" s="1">
        <f t="shared" si="3"/>
        <v>1341.4747148171773</v>
      </c>
      <c r="M12" s="5">
        <f t="shared" si="5"/>
        <v>614.50007989061464</v>
      </c>
      <c r="N12" s="5">
        <f t="shared" si="6"/>
        <v>601.13567225162353</v>
      </c>
      <c r="O12" s="5">
        <f t="shared" si="7"/>
        <v>808.24040774106845</v>
      </c>
      <c r="P12" s="5">
        <f t="shared" si="8"/>
        <v>821.60481538005956</v>
      </c>
      <c r="Q12" s="1">
        <f t="shared" si="9"/>
        <v>601.13567225162353</v>
      </c>
    </row>
    <row r="13" spans="1:17" x14ac:dyDescent="0.25">
      <c r="E13">
        <f t="shared" si="10"/>
        <v>406</v>
      </c>
      <c r="F13" s="1">
        <f t="shared" si="0"/>
        <v>519.81067559905296</v>
      </c>
      <c r="G13">
        <f>E13</f>
        <v>406</v>
      </c>
      <c r="H13" s="1">
        <f t="shared" si="1"/>
        <v>1126.787153813887</v>
      </c>
      <c r="I13">
        <f>G13</f>
        <v>406</v>
      </c>
      <c r="J13" s="1">
        <f t="shared" si="2"/>
        <v>533.1857355501686</v>
      </c>
      <c r="K13">
        <f t="shared" si="4"/>
        <v>406</v>
      </c>
      <c r="L13" s="1">
        <f t="shared" si="3"/>
        <v>1333.0439790194471</v>
      </c>
      <c r="M13" s="5">
        <f t="shared" si="5"/>
        <v>606.97647821483406</v>
      </c>
      <c r="N13" s="5">
        <f t="shared" si="6"/>
        <v>593.60141826371841</v>
      </c>
      <c r="O13" s="5">
        <f t="shared" si="7"/>
        <v>799.85824346927848</v>
      </c>
      <c r="P13" s="5">
        <f t="shared" si="8"/>
        <v>813.23330342039412</v>
      </c>
      <c r="Q13" s="1">
        <f t="shared" si="9"/>
        <v>593.60141826371841</v>
      </c>
    </row>
    <row r="14" spans="1:17" x14ac:dyDescent="0.25">
      <c r="E14">
        <f t="shared" si="10"/>
        <v>407</v>
      </c>
      <c r="F14" s="1">
        <f t="shared" si="0"/>
        <v>519.75135249379127</v>
      </c>
      <c r="G14">
        <f>E14</f>
        <v>407</v>
      </c>
      <c r="H14" s="1">
        <f t="shared" si="1"/>
        <v>1119.1933747123417</v>
      </c>
      <c r="I14">
        <f>G14</f>
        <v>407</v>
      </c>
      <c r="J14" s="1">
        <f t="shared" si="2"/>
        <v>533.13708251940807</v>
      </c>
      <c r="K14">
        <f t="shared" si="4"/>
        <v>407</v>
      </c>
      <c r="L14" s="1">
        <f t="shared" si="3"/>
        <v>1324.6044983920649</v>
      </c>
      <c r="M14" s="5">
        <f t="shared" si="5"/>
        <v>599.44202221855039</v>
      </c>
      <c r="N14" s="5">
        <f t="shared" si="6"/>
        <v>586.0562921929336</v>
      </c>
      <c r="O14" s="5">
        <f t="shared" si="7"/>
        <v>791.46741587265683</v>
      </c>
      <c r="P14" s="5">
        <f t="shared" si="8"/>
        <v>804.85314589827362</v>
      </c>
      <c r="Q14" s="1">
        <f t="shared" si="9"/>
        <v>586.0562921929336</v>
      </c>
    </row>
    <row r="15" spans="1:17" x14ac:dyDescent="0.25">
      <c r="E15">
        <f t="shared" si="10"/>
        <v>408</v>
      </c>
      <c r="F15" s="1">
        <f t="shared" si="0"/>
        <v>519.69193035592275</v>
      </c>
      <c r="G15">
        <f>E15</f>
        <v>408</v>
      </c>
      <c r="H15" s="1">
        <f t="shared" si="1"/>
        <v>1111.5884175359151</v>
      </c>
      <c r="I15">
        <f>G15</f>
        <v>408</v>
      </c>
      <c r="J15" s="1">
        <f t="shared" si="2"/>
        <v>533.08834817597779</v>
      </c>
      <c r="K15">
        <f t="shared" si="4"/>
        <v>408</v>
      </c>
      <c r="L15" s="1">
        <f t="shared" si="3"/>
        <v>1316.1561047137641</v>
      </c>
      <c r="M15" s="5">
        <f t="shared" si="5"/>
        <v>591.89648717999239</v>
      </c>
      <c r="N15" s="5">
        <f t="shared" si="6"/>
        <v>578.50006935993736</v>
      </c>
      <c r="O15" s="5">
        <f t="shared" si="7"/>
        <v>783.06775653778629</v>
      </c>
      <c r="P15" s="5">
        <f t="shared" si="8"/>
        <v>796.46417435784133</v>
      </c>
      <c r="Q15" s="1">
        <f t="shared" si="9"/>
        <v>578.50006935993736</v>
      </c>
    </row>
    <row r="16" spans="1:17" x14ac:dyDescent="0.25">
      <c r="E16">
        <f t="shared" si="10"/>
        <v>409</v>
      </c>
      <c r="F16" s="1">
        <f t="shared" si="0"/>
        <v>519.63240941968843</v>
      </c>
      <c r="G16">
        <f>E16</f>
        <v>409</v>
      </c>
      <c r="H16" s="1">
        <f t="shared" si="1"/>
        <v>1103.9720512766617</v>
      </c>
      <c r="I16">
        <f>G16</f>
        <v>409</v>
      </c>
      <c r="J16" s="1">
        <f t="shared" si="2"/>
        <v>533.03953271174476</v>
      </c>
      <c r="K16">
        <f t="shared" si="4"/>
        <v>409</v>
      </c>
      <c r="L16" s="1">
        <f t="shared" si="3"/>
        <v>1307.6986252361223</v>
      </c>
      <c r="M16" s="5">
        <f t="shared" si="5"/>
        <v>584.33964185697323</v>
      </c>
      <c r="N16" s="5">
        <f t="shared" si="6"/>
        <v>570.9325185649169</v>
      </c>
      <c r="O16" s="5">
        <f t="shared" si="7"/>
        <v>774.65909252437757</v>
      </c>
      <c r="P16" s="5">
        <f t="shared" si="8"/>
        <v>788.0662158164339</v>
      </c>
      <c r="Q16" s="1">
        <f t="shared" si="9"/>
        <v>570.9325185649169</v>
      </c>
    </row>
    <row r="17" spans="1:17" x14ac:dyDescent="0.25">
      <c r="E17">
        <f t="shared" si="10"/>
        <v>410</v>
      </c>
      <c r="F17" s="1">
        <f t="shared" si="0"/>
        <v>519.57278991897897</v>
      </c>
      <c r="G17">
        <f>E17</f>
        <v>410</v>
      </c>
      <c r="H17" s="1">
        <f t="shared" si="1"/>
        <v>1096.3440381559067</v>
      </c>
      <c r="I17">
        <f>G17</f>
        <v>410</v>
      </c>
      <c r="J17" s="1">
        <f t="shared" si="2"/>
        <v>532.9906363182904</v>
      </c>
      <c r="K17">
        <f t="shared" si="4"/>
        <v>410</v>
      </c>
      <c r="L17" s="1">
        <f t="shared" si="3"/>
        <v>1299.231882524402</v>
      </c>
      <c r="M17" s="5">
        <f t="shared" si="5"/>
        <v>576.7712482369277</v>
      </c>
      <c r="N17" s="5">
        <f t="shared" si="6"/>
        <v>563.35340183761627</v>
      </c>
      <c r="O17" s="5">
        <f t="shared" si="7"/>
        <v>766.24124620611155</v>
      </c>
      <c r="P17" s="5">
        <f t="shared" si="8"/>
        <v>779.65909260542298</v>
      </c>
      <c r="Q17" s="1">
        <f t="shared" si="9"/>
        <v>563.35340183761627</v>
      </c>
    </row>
    <row r="18" spans="1:17" x14ac:dyDescent="0.25">
      <c r="E18">
        <f t="shared" si="10"/>
        <v>411</v>
      </c>
      <c r="F18" s="1">
        <f t="shared" si="0"/>
        <v>519.51307208733249</v>
      </c>
      <c r="G18">
        <f>E18</f>
        <v>411</v>
      </c>
      <c r="H18" s="1">
        <f t="shared" si="1"/>
        <v>1088.704133362228</v>
      </c>
      <c r="I18">
        <f>G18</f>
        <v>411</v>
      </c>
      <c r="J18" s="1">
        <f t="shared" si="2"/>
        <v>532.94165918690953</v>
      </c>
      <c r="K18">
        <f t="shared" si="4"/>
        <v>411</v>
      </c>
      <c r="L18" s="1">
        <f t="shared" si="3"/>
        <v>1290.7556942914018</v>
      </c>
      <c r="M18" s="5">
        <f t="shared" si="5"/>
        <v>569.19106127489556</v>
      </c>
      <c r="N18" s="5">
        <f t="shared" si="6"/>
        <v>555.76247417531852</v>
      </c>
      <c r="O18" s="5">
        <f t="shared" si="7"/>
        <v>757.81403510449229</v>
      </c>
      <c r="P18" s="5">
        <f t="shared" si="8"/>
        <v>771.24262220406933</v>
      </c>
      <c r="Q18" s="1">
        <f t="shared" si="9"/>
        <v>555.76247417531852</v>
      </c>
    </row>
    <row r="19" spans="1:17" x14ac:dyDescent="0.25">
      <c r="A19" t="s">
        <v>6</v>
      </c>
      <c r="B19">
        <f>POWER(AB/2,2)</f>
        <v>3844</v>
      </c>
      <c r="E19">
        <f t="shared" si="10"/>
        <v>412</v>
      </c>
      <c r="F19" s="1">
        <f t="shared" si="0"/>
        <v>519.45325615793377</v>
      </c>
      <c r="G19">
        <f>E19</f>
        <v>412</v>
      </c>
      <c r="H19" s="1">
        <f t="shared" si="1"/>
        <v>1081.0520847766772</v>
      </c>
      <c r="I19">
        <f>G19</f>
        <v>412</v>
      </c>
      <c r="J19" s="1">
        <f t="shared" si="2"/>
        <v>532.89260150860912</v>
      </c>
      <c r="K19">
        <f t="shared" si="4"/>
        <v>412</v>
      </c>
      <c r="L19" s="1">
        <f t="shared" si="3"/>
        <v>1282.2698732239551</v>
      </c>
      <c r="M19" s="5">
        <f t="shared" si="5"/>
        <v>561.59882861874348</v>
      </c>
      <c r="N19" s="5">
        <f t="shared" si="6"/>
        <v>548.15948326806813</v>
      </c>
      <c r="O19" s="5">
        <f t="shared" si="7"/>
        <v>749.37727171534596</v>
      </c>
      <c r="P19" s="5">
        <f t="shared" si="8"/>
        <v>762.81661706602131</v>
      </c>
      <c r="Q19" s="1">
        <f t="shared" si="9"/>
        <v>548.15948326806813</v>
      </c>
    </row>
    <row r="20" spans="1:17" x14ac:dyDescent="0.25">
      <c r="A20" t="s">
        <v>7</v>
      </c>
      <c r="B20">
        <f>B19-C20</f>
        <v>-350181</v>
      </c>
      <c r="C20">
        <f>POWER(CONST/2,2)</f>
        <v>354025</v>
      </c>
      <c r="E20">
        <f t="shared" si="10"/>
        <v>413</v>
      </c>
      <c r="F20" s="1">
        <f t="shared" si="0"/>
        <v>519.39334236361174</v>
      </c>
      <c r="G20">
        <f>E20</f>
        <v>413</v>
      </c>
      <c r="H20" s="1">
        <f t="shared" si="1"/>
        <v>1073.3876326844836</v>
      </c>
      <c r="I20">
        <f>G20</f>
        <v>413</v>
      </c>
      <c r="J20" s="1">
        <f t="shared" si="2"/>
        <v>532.84346347410644</v>
      </c>
      <c r="K20">
        <f t="shared" si="4"/>
        <v>413</v>
      </c>
      <c r="L20" s="1">
        <f t="shared" si="3"/>
        <v>1273.7742268016721</v>
      </c>
      <c r="M20" s="5">
        <f t="shared" si="5"/>
        <v>553.99429032087187</v>
      </c>
      <c r="N20" s="5">
        <f t="shared" si="6"/>
        <v>540.54416921037716</v>
      </c>
      <c r="O20" s="5">
        <f t="shared" si="7"/>
        <v>740.93076332756561</v>
      </c>
      <c r="P20" s="5">
        <f t="shared" si="8"/>
        <v>754.38088443806032</v>
      </c>
      <c r="Q20" s="1">
        <f t="shared" si="9"/>
        <v>540.54416921037716</v>
      </c>
    </row>
    <row r="21" spans="1:17" x14ac:dyDescent="0.25">
      <c r="A21" t="s">
        <v>8</v>
      </c>
      <c r="B21">
        <f>B22-C21</f>
        <v>-346368.75</v>
      </c>
      <c r="C21">
        <f>POWER(CONST/2,2)</f>
        <v>354025</v>
      </c>
      <c r="E21">
        <f t="shared" si="10"/>
        <v>414</v>
      </c>
      <c r="F21" s="1">
        <f t="shared" si="0"/>
        <v>519.33333093683825</v>
      </c>
      <c r="G21">
        <f>E21</f>
        <v>414</v>
      </c>
      <c r="H21" s="1">
        <f t="shared" si="1"/>
        <v>1065.7105094724366</v>
      </c>
      <c r="I21">
        <f>G21</f>
        <v>414</v>
      </c>
      <c r="J21" s="1">
        <f t="shared" si="2"/>
        <v>532.79424527382832</v>
      </c>
      <c r="K21">
        <f t="shared" si="4"/>
        <v>414</v>
      </c>
      <c r="L21" s="1">
        <f t="shared" si="3"/>
        <v>1265.2685571075172</v>
      </c>
      <c r="M21" s="5">
        <f t="shared" si="5"/>
        <v>546.37717853559832</v>
      </c>
      <c r="N21" s="5">
        <f t="shared" si="6"/>
        <v>532.91626419860825</v>
      </c>
      <c r="O21" s="5">
        <f t="shared" si="7"/>
        <v>732.47431183368883</v>
      </c>
      <c r="P21" s="5">
        <f t="shared" si="8"/>
        <v>745.9352261706789</v>
      </c>
      <c r="Q21" s="1">
        <f t="shared" si="9"/>
        <v>532.91626419860825</v>
      </c>
    </row>
    <row r="22" spans="1:17" x14ac:dyDescent="0.25">
      <c r="A22" t="s">
        <v>9</v>
      </c>
      <c r="B22">
        <f>POWER(BC/2,2)</f>
        <v>7656.25</v>
      </c>
      <c r="E22">
        <f t="shared" si="10"/>
        <v>415</v>
      </c>
      <c r="F22" s="1">
        <f t="shared" si="0"/>
        <v>519.2732221097267</v>
      </c>
      <c r="G22">
        <f>E22</f>
        <v>415</v>
      </c>
      <c r="H22" s="1">
        <f t="shared" si="1"/>
        <v>1058.0204393110748</v>
      </c>
      <c r="I22">
        <f>G22</f>
        <v>415</v>
      </c>
      <c r="J22" s="1">
        <f t="shared" si="2"/>
        <v>532.7449470979094</v>
      </c>
      <c r="K22">
        <f t="shared" si="4"/>
        <v>415</v>
      </c>
      <c r="L22" s="1">
        <f t="shared" si="3"/>
        <v>1256.7526606297677</v>
      </c>
      <c r="M22" s="5">
        <f t="shared" si="5"/>
        <v>538.74721720134812</v>
      </c>
      <c r="N22" s="5">
        <f t="shared" si="6"/>
        <v>525.27549221316542</v>
      </c>
      <c r="O22" s="5">
        <f t="shared" si="7"/>
        <v>724.00771353185826</v>
      </c>
      <c r="P22" s="5">
        <f t="shared" si="8"/>
        <v>737.47943852004096</v>
      </c>
      <c r="Q22" s="1">
        <f t="shared" si="9"/>
        <v>525.27549221316542</v>
      </c>
    </row>
    <row r="23" spans="1:17" x14ac:dyDescent="0.25">
      <c r="A23" t="s">
        <v>19</v>
      </c>
      <c r="B23">
        <f>B24-C23</f>
        <v>-351424</v>
      </c>
      <c r="C23">
        <f>POWER(CONST/2,2)</f>
        <v>354025</v>
      </c>
      <c r="E23">
        <f t="shared" si="10"/>
        <v>416</v>
      </c>
      <c r="F23" s="1">
        <f t="shared" si="0"/>
        <v>519.21301611402998</v>
      </c>
      <c r="G23">
        <f>E23</f>
        <v>416</v>
      </c>
      <c r="H23" s="1">
        <f t="shared" si="1"/>
        <v>1050.317137820763</v>
      </c>
      <c r="I23">
        <f>G23</f>
        <v>416</v>
      </c>
      <c r="J23" s="1">
        <f t="shared" si="2"/>
        <v>532.69556913619101</v>
      </c>
      <c r="K23">
        <f t="shared" si="4"/>
        <v>416</v>
      </c>
      <c r="L23" s="1">
        <f t="shared" si="3"/>
        <v>1248.2263280548855</v>
      </c>
      <c r="M23" s="5">
        <f t="shared" si="5"/>
        <v>531.10412170673305</v>
      </c>
      <c r="N23" s="5">
        <f t="shared" si="6"/>
        <v>517.62156868457203</v>
      </c>
      <c r="O23" s="5">
        <f t="shared" si="7"/>
        <v>715.53075891869446</v>
      </c>
      <c r="P23" s="5">
        <f t="shared" si="8"/>
        <v>729.01331194085549</v>
      </c>
      <c r="Q23" s="1">
        <f t="shared" si="9"/>
        <v>517.62156868457203</v>
      </c>
    </row>
    <row r="24" spans="1:17" x14ac:dyDescent="0.25">
      <c r="A24" t="s">
        <v>20</v>
      </c>
      <c r="B24">
        <f>POWER(CD/2,2)</f>
        <v>2601</v>
      </c>
      <c r="E24">
        <f t="shared" si="10"/>
        <v>417</v>
      </c>
      <c r="F24" s="1">
        <f t="shared" si="0"/>
        <v>519.15271318113935</v>
      </c>
      <c r="G24">
        <f>E24</f>
        <v>417</v>
      </c>
      <c r="H24" s="1">
        <f t="shared" si="1"/>
        <v>1042.6003117206517</v>
      </c>
      <c r="I24">
        <f>G24</f>
        <v>417</v>
      </c>
      <c r="J24" s="1">
        <f t="shared" si="2"/>
        <v>532.64611157822003</v>
      </c>
      <c r="K24">
        <f t="shared" si="4"/>
        <v>417</v>
      </c>
      <c r="L24" s="1">
        <f t="shared" si="3"/>
        <v>1239.6893440507934</v>
      </c>
      <c r="M24" s="5">
        <f t="shared" si="5"/>
        <v>523.44759853951234</v>
      </c>
      <c r="N24" s="5">
        <f t="shared" si="6"/>
        <v>509.95420014243166</v>
      </c>
      <c r="O24" s="5">
        <f t="shared" si="7"/>
        <v>707.04323247257332</v>
      </c>
      <c r="P24" s="5">
        <f t="shared" si="8"/>
        <v>720.536630869654</v>
      </c>
      <c r="Q24" s="1">
        <f t="shared" si="9"/>
        <v>509.95420014243166</v>
      </c>
    </row>
    <row r="25" spans="1:17" x14ac:dyDescent="0.25">
      <c r="A25" t="s">
        <v>22</v>
      </c>
      <c r="B25">
        <f>B26-C25</f>
        <v>-348172.75</v>
      </c>
      <c r="C25">
        <f>POWER(CONST/2,2)</f>
        <v>354025</v>
      </c>
      <c r="E25">
        <f t="shared" si="10"/>
        <v>418</v>
      </c>
      <c r="F25" s="1">
        <f t="shared" si="0"/>
        <v>519.09231354208259</v>
      </c>
      <c r="G25">
        <f>E25</f>
        <v>418</v>
      </c>
      <c r="H25" s="1">
        <f t="shared" si="1"/>
        <v>1034.8696584594602</v>
      </c>
      <c r="I25">
        <f>G25</f>
        <v>418</v>
      </c>
      <c r="J25" s="1">
        <f t="shared" si="2"/>
        <v>532.59657461324741</v>
      </c>
      <c r="K25">
        <f t="shared" si="4"/>
        <v>418</v>
      </c>
      <c r="L25" s="1">
        <f t="shared" si="3"/>
        <v>1231.1414870400199</v>
      </c>
      <c r="M25" s="5">
        <f t="shared" si="5"/>
        <v>515.7773449173776</v>
      </c>
      <c r="N25" s="5">
        <f t="shared" si="6"/>
        <v>502.27308384621278</v>
      </c>
      <c r="O25" s="5">
        <f t="shared" si="7"/>
        <v>698.5449124267725</v>
      </c>
      <c r="P25" s="5">
        <f t="shared" si="8"/>
        <v>712.04917349793732</v>
      </c>
      <c r="Q25" s="1">
        <f t="shared" si="9"/>
        <v>502.27308384621278</v>
      </c>
    </row>
    <row r="26" spans="1:17" x14ac:dyDescent="0.25">
      <c r="A26" t="s">
        <v>23</v>
      </c>
      <c r="B26">
        <f>POWER(DA/2,2)</f>
        <v>5852.25</v>
      </c>
      <c r="E26">
        <f t="shared" si="10"/>
        <v>419</v>
      </c>
      <c r="F26" s="1">
        <f t="shared" si="0"/>
        <v>519.03181742752281</v>
      </c>
      <c r="G26">
        <f>E26</f>
        <v>419</v>
      </c>
      <c r="H26" s="1">
        <f t="shared" si="1"/>
        <v>1027.1248658269355</v>
      </c>
      <c r="I26">
        <f>G26</f>
        <v>419</v>
      </c>
      <c r="J26" s="1">
        <f t="shared" si="2"/>
        <v>532.54695843022705</v>
      </c>
      <c r="K26">
        <f t="shared" si="4"/>
        <v>419</v>
      </c>
      <c r="L26" s="1">
        <f t="shared" si="3"/>
        <v>1222.582528962138</v>
      </c>
      <c r="M26" s="5">
        <f t="shared" si="5"/>
        <v>508.09304839941274</v>
      </c>
      <c r="N26" s="5">
        <f t="shared" si="6"/>
        <v>494.5779073967085</v>
      </c>
      <c r="O26" s="5">
        <f t="shared" si="7"/>
        <v>690.03557053191093</v>
      </c>
      <c r="P26" s="5">
        <f t="shared" si="8"/>
        <v>703.55071153461517</v>
      </c>
      <c r="Q26" s="1">
        <f t="shared" si="9"/>
        <v>494.5779073967085</v>
      </c>
    </row>
    <row r="27" spans="1:17" x14ac:dyDescent="0.25">
      <c r="E27">
        <f t="shared" si="10"/>
        <v>420</v>
      </c>
      <c r="F27" s="1">
        <f t="shared" si="0"/>
        <v>518.97122506775668</v>
      </c>
      <c r="G27">
        <f>E27</f>
        <v>420</v>
      </c>
      <c r="H27" s="1">
        <f t="shared" si="1"/>
        <v>1019.365611544749</v>
      </c>
      <c r="I27">
        <f>G27</f>
        <v>420</v>
      </c>
      <c r="J27" s="1">
        <f t="shared" si="2"/>
        <v>532.49726321781452</v>
      </c>
      <c r="K27">
        <f t="shared" si="4"/>
        <v>420</v>
      </c>
      <c r="L27" s="1">
        <f t="shared" si="3"/>
        <v>1214.0122350248878</v>
      </c>
      <c r="M27" s="5">
        <f t="shared" si="5"/>
        <v>500.39438647699228</v>
      </c>
      <c r="N27" s="5">
        <f t="shared" si="6"/>
        <v>486.86834832693444</v>
      </c>
      <c r="O27" s="5">
        <f t="shared" si="7"/>
        <v>681.51497180707327</v>
      </c>
      <c r="P27" s="5">
        <f t="shared" si="8"/>
        <v>695.04100995713111</v>
      </c>
      <c r="Q27" s="1">
        <f t="shared" si="9"/>
        <v>486.86834832693444</v>
      </c>
    </row>
    <row r="28" spans="1:17" x14ac:dyDescent="0.25">
      <c r="E28">
        <f t="shared" si="10"/>
        <v>421</v>
      </c>
      <c r="F28" s="1">
        <f t="shared" si="0"/>
        <v>518.91053669271332</v>
      </c>
      <c r="G28">
        <f>E28</f>
        <v>421</v>
      </c>
      <c r="H28" s="1">
        <f t="shared" si="1"/>
        <v>1011.5915628355151</v>
      </c>
      <c r="I28">
        <f>G28</f>
        <v>421</v>
      </c>
      <c r="J28" s="1">
        <f t="shared" si="2"/>
        <v>532.44748916436606</v>
      </c>
      <c r="K28">
        <f t="shared" si="4"/>
        <v>421</v>
      </c>
      <c r="L28" s="1">
        <f t="shared" si="3"/>
        <v>1205.430363443327</v>
      </c>
      <c r="M28" s="5">
        <f t="shared" si="5"/>
        <v>492.68102614280178</v>
      </c>
      <c r="N28" s="5">
        <f t="shared" si="6"/>
        <v>479.14407367114904</v>
      </c>
      <c r="O28" s="5">
        <f t="shared" si="7"/>
        <v>672.98287427896094</v>
      </c>
      <c r="P28" s="5">
        <f t="shared" si="8"/>
        <v>686.51982675061367</v>
      </c>
      <c r="Q28" s="1">
        <f t="shared" si="9"/>
        <v>479.14407367114904</v>
      </c>
    </row>
    <row r="29" spans="1:17" x14ac:dyDescent="0.25">
      <c r="E29">
        <f t="shared" si="10"/>
        <v>422</v>
      </c>
      <c r="F29" s="1">
        <f t="shared" si="0"/>
        <v>518.84975253195239</v>
      </c>
      <c r="G29">
        <f>E29</f>
        <v>422</v>
      </c>
      <c r="H29" s="1">
        <f t="shared" si="1"/>
        <v>1003.8023759684971</v>
      </c>
      <c r="I29">
        <f>G29</f>
        <v>422</v>
      </c>
      <c r="J29" s="1">
        <f t="shared" si="2"/>
        <v>532.39763645793687</v>
      </c>
      <c r="K29">
        <f t="shared" si="4"/>
        <v>422</v>
      </c>
      <c r="L29" s="1">
        <f t="shared" si="3"/>
        <v>1196.8366651663123</v>
      </c>
      <c r="M29" s="5">
        <f t="shared" si="5"/>
        <v>484.95262343654474</v>
      </c>
      <c r="N29" s="5">
        <f t="shared" si="6"/>
        <v>471.40473951056026</v>
      </c>
      <c r="O29" s="5">
        <f t="shared" si="7"/>
        <v>664.43902870837542</v>
      </c>
      <c r="P29" s="5">
        <f t="shared" si="8"/>
        <v>677.9869126343599</v>
      </c>
      <c r="Q29" s="1">
        <f t="shared" si="9"/>
        <v>471.40473951056026</v>
      </c>
    </row>
    <row r="30" spans="1:17" x14ac:dyDescent="0.25">
      <c r="E30">
        <f t="shared" si="10"/>
        <v>423</v>
      </c>
      <c r="F30" s="1">
        <f t="shared" si="0"/>
        <v>518.78887281466314</v>
      </c>
      <c r="G30">
        <f>E30</f>
        <v>423</v>
      </c>
      <c r="H30" s="1">
        <f t="shared" si="1"/>
        <v>995.99769578046721</v>
      </c>
      <c r="I30">
        <f>G30</f>
        <v>423</v>
      </c>
      <c r="J30" s="1">
        <f t="shared" si="2"/>
        <v>532.34770528628076</v>
      </c>
      <c r="K30">
        <f t="shared" si="4"/>
        <v>423</v>
      </c>
      <c r="L30" s="1">
        <f t="shared" si="3"/>
        <v>1188.2308835895697</v>
      </c>
      <c r="M30" s="5">
        <f t="shared" si="5"/>
        <v>477.20882296580407</v>
      </c>
      <c r="N30" s="5">
        <f t="shared" si="6"/>
        <v>463.64999049418645</v>
      </c>
      <c r="O30" s="5">
        <f t="shared" si="7"/>
        <v>655.8831783032889</v>
      </c>
      <c r="P30" s="5">
        <f t="shared" si="8"/>
        <v>669.44201077490652</v>
      </c>
      <c r="Q30" s="1">
        <f t="shared" si="9"/>
        <v>463.64999049418645</v>
      </c>
    </row>
    <row r="31" spans="1:17" x14ac:dyDescent="0.25">
      <c r="E31">
        <f t="shared" si="10"/>
        <v>424</v>
      </c>
      <c r="F31" s="1">
        <f t="shared" si="0"/>
        <v>518.7278977696626</v>
      </c>
      <c r="G31">
        <f>E31</f>
        <v>424</v>
      </c>
      <c r="H31" s="1">
        <f t="shared" si="1"/>
        <v>988.17715517006366</v>
      </c>
      <c r="I31">
        <f>G31</f>
        <v>424</v>
      </c>
      <c r="J31" s="1">
        <f t="shared" si="2"/>
        <v>532.29769583684811</v>
      </c>
      <c r="K31">
        <f t="shared" si="4"/>
        <v>424</v>
      </c>
      <c r="L31" s="1">
        <f t="shared" si="3"/>
        <v>1179.6127542545478</v>
      </c>
      <c r="M31" s="5">
        <f t="shared" si="5"/>
        <v>469.44925740040105</v>
      </c>
      <c r="N31" s="5">
        <f t="shared" si="6"/>
        <v>455.87945933321555</v>
      </c>
      <c r="O31" s="5">
        <f t="shared" si="7"/>
        <v>647.31505841769967</v>
      </c>
      <c r="P31" s="5">
        <f t="shared" si="8"/>
        <v>660.88485648488518</v>
      </c>
      <c r="Q31" s="1">
        <f t="shared" si="9"/>
        <v>455.87945933321555</v>
      </c>
    </row>
    <row r="32" spans="1:17" x14ac:dyDescent="0.25">
      <c r="A32" t="s">
        <v>12</v>
      </c>
      <c r="B32">
        <f>(CONST/2)-SQRT(BCb*(1-POWER((CONST),2)/BCa))</f>
        <v>397.62169526197783</v>
      </c>
      <c r="E32">
        <f t="shared" si="10"/>
        <v>425</v>
      </c>
      <c r="F32" s="1">
        <f t="shared" si="0"/>
        <v>518.66682762539449</v>
      </c>
      <c r="G32">
        <f>E32</f>
        <v>425</v>
      </c>
      <c r="H32" s="1">
        <f t="shared" si="1"/>
        <v>980.34037456385522</v>
      </c>
      <c r="I32">
        <f>G32</f>
        <v>425</v>
      </c>
      <c r="J32" s="1">
        <f t="shared" si="2"/>
        <v>532.2476082967853</v>
      </c>
      <c r="K32">
        <f t="shared" si="4"/>
        <v>425</v>
      </c>
      <c r="L32" s="1">
        <f t="shared" si="3"/>
        <v>1170.9820045322094</v>
      </c>
      <c r="M32" s="5">
        <f t="shared" si="5"/>
        <v>461.67354693846073</v>
      </c>
      <c r="N32" s="5">
        <f t="shared" si="6"/>
        <v>448.09276626706992</v>
      </c>
      <c r="O32" s="5">
        <f t="shared" si="7"/>
        <v>638.73439623542413</v>
      </c>
      <c r="P32" s="5">
        <f t="shared" si="8"/>
        <v>652.31517690681494</v>
      </c>
      <c r="Q32" s="1">
        <f t="shared" si="9"/>
        <v>448.09276626706992</v>
      </c>
    </row>
    <row r="33" spans="1:17" x14ac:dyDescent="0.25">
      <c r="E33">
        <f t="shared" si="10"/>
        <v>426</v>
      </c>
      <c r="F33" s="1">
        <f t="shared" si="0"/>
        <v>518.60566260992778</v>
      </c>
      <c r="G33">
        <f>E33</f>
        <v>426</v>
      </c>
      <c r="H33" s="1">
        <f t="shared" si="1"/>
        <v>972.48696135218188</v>
      </c>
      <c r="I33">
        <f>G33</f>
        <v>426</v>
      </c>
      <c r="J33" s="1">
        <f t="shared" si="2"/>
        <v>532.1974428529337</v>
      </c>
      <c r="K33">
        <f t="shared" si="4"/>
        <v>426</v>
      </c>
      <c r="L33" s="1">
        <f t="shared" si="3"/>
        <v>1162.3383532908413</v>
      </c>
      <c r="M33" s="5">
        <f t="shared" si="5"/>
        <v>453.8812987422541</v>
      </c>
      <c r="N33" s="5">
        <f t="shared" si="6"/>
        <v>440.28951849924817</v>
      </c>
      <c r="O33" s="5">
        <f t="shared" si="7"/>
        <v>630.14091043790756</v>
      </c>
      <c r="P33" s="5">
        <f t="shared" si="8"/>
        <v>643.73269068091349</v>
      </c>
      <c r="Q33" s="1">
        <f t="shared" si="9"/>
        <v>440.28951849924817</v>
      </c>
    </row>
    <row r="34" spans="1:17" x14ac:dyDescent="0.25">
      <c r="A34" t="s">
        <v>15</v>
      </c>
      <c r="B34">
        <v>1059</v>
      </c>
      <c r="C34" s="1">
        <v>1313.8152197295897</v>
      </c>
      <c r="E34">
        <f t="shared" si="10"/>
        <v>427</v>
      </c>
      <c r="F34" s="1">
        <f t="shared" si="0"/>
        <v>518.54440295095537</v>
      </c>
      <c r="G34">
        <f>E34</f>
        <v>427</v>
      </c>
      <c r="H34" s="1">
        <f t="shared" si="1"/>
        <v>964.61650929268262</v>
      </c>
      <c r="I34">
        <f>G34</f>
        <v>427</v>
      </c>
      <c r="J34" s="1">
        <f t="shared" si="2"/>
        <v>532.14719969182795</v>
      </c>
      <c r="K34">
        <f t="shared" si="4"/>
        <v>427</v>
      </c>
      <c r="L34" s="1">
        <f t="shared" si="3"/>
        <v>1153.6815105469004</v>
      </c>
      <c r="M34" s="5">
        <f t="shared" si="5"/>
        <v>446.07210634172725</v>
      </c>
      <c r="N34" s="5">
        <f t="shared" si="6"/>
        <v>432.46930960085467</v>
      </c>
      <c r="O34" s="5">
        <f t="shared" si="7"/>
        <v>621.53431085507248</v>
      </c>
      <c r="P34" s="5">
        <f t="shared" si="8"/>
        <v>635.13710759594505</v>
      </c>
      <c r="Q34" s="1">
        <f t="shared" si="9"/>
        <v>432.46930960085467</v>
      </c>
    </row>
    <row r="35" spans="1:17" x14ac:dyDescent="0.25">
      <c r="E35">
        <f t="shared" si="10"/>
        <v>428</v>
      </c>
      <c r="F35" s="1">
        <f t="shared" si="0"/>
        <v>518.48304887579286</v>
      </c>
      <c r="G35">
        <f>E35</f>
        <v>428</v>
      </c>
      <c r="H35" s="1">
        <f t="shared" si="1"/>
        <v>956.72859787925222</v>
      </c>
      <c r="I35">
        <f>G35</f>
        <v>428</v>
      </c>
      <c r="J35" s="1">
        <f t="shared" si="2"/>
        <v>532.09687899969549</v>
      </c>
      <c r="K35">
        <f t="shared" si="4"/>
        <v>428</v>
      </c>
      <c r="L35" s="1">
        <f t="shared" ref="L35:L66" si="11">SQRT((DAa*(1-POWER(K35-(CONST/2),2)/DAb)))</f>
        <v>1145.0111770978535</v>
      </c>
      <c r="M35" s="5">
        <f t="shared" si="5"/>
        <v>438.24554900345936</v>
      </c>
      <c r="N35" s="5">
        <f t="shared" si="6"/>
        <v>424.63171887955673</v>
      </c>
      <c r="O35" s="5">
        <f t="shared" si="7"/>
        <v>612.91429809815804</v>
      </c>
      <c r="P35" s="5">
        <f t="shared" si="8"/>
        <v>626.52812822206067</v>
      </c>
      <c r="Q35" s="1">
        <f t="shared" si="9"/>
        <v>424.63171887955673</v>
      </c>
    </row>
    <row r="36" spans="1:17" x14ac:dyDescent="0.25">
      <c r="E36">
        <f t="shared" si="10"/>
        <v>429</v>
      </c>
      <c r="F36" s="1">
        <f t="shared" si="0"/>
        <v>518.42160061137679</v>
      </c>
      <c r="G36">
        <f>E36</f>
        <v>429</v>
      </c>
      <c r="H36" s="1">
        <f t="shared" si="1"/>
        <v>948.82279167397746</v>
      </c>
      <c r="I36">
        <f>G36</f>
        <v>429</v>
      </c>
      <c r="J36" s="1">
        <f t="shared" si="2"/>
        <v>532.04648096245512</v>
      </c>
      <c r="K36">
        <f t="shared" si="4"/>
        <v>429</v>
      </c>
      <c r="L36" s="1">
        <f t="shared" si="11"/>
        <v>1136.327044135872</v>
      </c>
      <c r="M36" s="5">
        <f t="shared" si="5"/>
        <v>430.40119106260067</v>
      </c>
      <c r="N36" s="5">
        <f t="shared" si="6"/>
        <v>416.77631071152234</v>
      </c>
      <c r="O36" s="5">
        <f t="shared" si="7"/>
        <v>604.28056317341691</v>
      </c>
      <c r="P36" s="5">
        <f t="shared" si="8"/>
        <v>617.90544352449524</v>
      </c>
      <c r="Q36" s="1">
        <f t="shared" si="9"/>
        <v>416.77631071152234</v>
      </c>
    </row>
    <row r="37" spans="1:17" x14ac:dyDescent="0.25">
      <c r="E37">
        <f t="shared" si="10"/>
        <v>430</v>
      </c>
      <c r="F37" s="1">
        <f t="shared" si="0"/>
        <v>518.36005838426411</v>
      </c>
      <c r="G37">
        <f>E37</f>
        <v>430</v>
      </c>
      <c r="H37" s="1">
        <f t="shared" si="1"/>
        <v>940.89863959939919</v>
      </c>
      <c r="I37">
        <f>G37</f>
        <v>430</v>
      </c>
      <c r="J37" s="1">
        <f t="shared" si="2"/>
        <v>531.99600576571606</v>
      </c>
      <c r="K37">
        <f t="shared" si="4"/>
        <v>430</v>
      </c>
      <c r="L37" s="1">
        <f t="shared" si="11"/>
        <v>1127.6287928411746</v>
      </c>
      <c r="M37" s="5">
        <f t="shared" si="5"/>
        <v>422.53858121513508</v>
      </c>
      <c r="N37" s="5">
        <f t="shared" si="6"/>
        <v>408.90263383368313</v>
      </c>
      <c r="O37" s="5">
        <f t="shared" si="7"/>
        <v>595.63278707545851</v>
      </c>
      <c r="P37" s="5">
        <f t="shared" si="8"/>
        <v>609.26873445691047</v>
      </c>
      <c r="Q37" s="1">
        <f t="shared" si="9"/>
        <v>408.90263383368313</v>
      </c>
    </row>
    <row r="38" spans="1:17" x14ac:dyDescent="0.25">
      <c r="E38">
        <f t="shared" si="10"/>
        <v>431</v>
      </c>
      <c r="F38" s="1">
        <f t="shared" si="0"/>
        <v>518.29842242063023</v>
      </c>
      <c r="G38">
        <f>E38</f>
        <v>431</v>
      </c>
      <c r="H38" s="1">
        <f t="shared" si="1"/>
        <v>932.95567418822202</v>
      </c>
      <c r="I38">
        <f>G38</f>
        <v>431</v>
      </c>
      <c r="J38" s="1">
        <f t="shared" si="2"/>
        <v>531.94545359477695</v>
      </c>
      <c r="K38">
        <f t="shared" si="4"/>
        <v>431</v>
      </c>
      <c r="L38" s="1">
        <f t="shared" si="11"/>
        <v>1118.9160939537164</v>
      </c>
      <c r="M38" s="5">
        <f t="shared" si="5"/>
        <v>414.65725176759179</v>
      </c>
      <c r="N38" s="5">
        <f t="shared" si="6"/>
        <v>401.01022059344507</v>
      </c>
      <c r="O38" s="5">
        <f t="shared" si="7"/>
        <v>586.97064035893948</v>
      </c>
      <c r="P38" s="5">
        <f t="shared" si="8"/>
        <v>600.6176715330862</v>
      </c>
      <c r="Q38" s="1">
        <f t="shared" si="9"/>
        <v>401.01022059344507</v>
      </c>
    </row>
    <row r="39" spans="1:17" x14ac:dyDescent="0.25">
      <c r="E39">
        <f t="shared" si="10"/>
        <v>432</v>
      </c>
      <c r="F39" s="1">
        <f t="shared" si="0"/>
        <v>518.23669294626836</v>
      </c>
      <c r="G39">
        <f>E39</f>
        <v>432</v>
      </c>
      <c r="H39" s="1">
        <f t="shared" si="1"/>
        <v>924.99341078734176</v>
      </c>
      <c r="I39">
        <f>G39</f>
        <v>432</v>
      </c>
      <c r="J39" s="1">
        <f t="shared" si="2"/>
        <v>531.89482463462491</v>
      </c>
      <c r="K39">
        <f t="shared" si="4"/>
        <v>432</v>
      </c>
      <c r="L39" s="1">
        <f t="shared" si="11"/>
        <v>1110.1886073218193</v>
      </c>
      <c r="M39" s="5">
        <f t="shared" si="5"/>
        <v>406.7567178410734</v>
      </c>
      <c r="N39" s="5">
        <f t="shared" si="6"/>
        <v>393.09858615271685</v>
      </c>
      <c r="O39" s="5">
        <f t="shared" si="7"/>
        <v>578.29378268719438</v>
      </c>
      <c r="P39" s="5">
        <f t="shared" si="8"/>
        <v>591.95191437555093</v>
      </c>
      <c r="Q39" s="1">
        <f t="shared" si="9"/>
        <v>393.09858615271685</v>
      </c>
    </row>
    <row r="40" spans="1:17" x14ac:dyDescent="0.25">
      <c r="E40">
        <f t="shared" si="10"/>
        <v>433</v>
      </c>
      <c r="F40" s="1">
        <f t="shared" si="0"/>
        <v>518.17487018658767</v>
      </c>
      <c r="G40">
        <f>E40</f>
        <v>433</v>
      </c>
      <c r="H40" s="1">
        <f t="shared" si="1"/>
        <v>917.01134671278749</v>
      </c>
      <c r="I40">
        <f>G40</f>
        <v>433</v>
      </c>
      <c r="J40" s="1">
        <f t="shared" si="2"/>
        <v>531.84411906993432</v>
      </c>
      <c r="K40">
        <f t="shared" si="4"/>
        <v>433</v>
      </c>
      <c r="L40" s="1">
        <f t="shared" si="11"/>
        <v>1101.4459814262341</v>
      </c>
      <c r="M40" s="5">
        <f t="shared" si="5"/>
        <v>398.83647652619982</v>
      </c>
      <c r="N40" s="5">
        <f t="shared" si="6"/>
        <v>385.16722764285316</v>
      </c>
      <c r="O40" s="5">
        <f t="shared" si="7"/>
        <v>569.60186235629976</v>
      </c>
      <c r="P40" s="5">
        <f t="shared" si="8"/>
        <v>583.27111123964642</v>
      </c>
      <c r="Q40" s="1">
        <f t="shared" si="9"/>
        <v>385.16722764285316</v>
      </c>
    </row>
    <row r="41" spans="1:17" x14ac:dyDescent="0.25">
      <c r="E41">
        <f t="shared" si="10"/>
        <v>434</v>
      </c>
      <c r="F41" s="1">
        <f t="shared" si="0"/>
        <v>518.11295436661294</v>
      </c>
      <c r="G41">
        <f>E41</f>
        <v>434</v>
      </c>
      <c r="H41" s="1">
        <f t="shared" si="1"/>
        <v>909.00896035187691</v>
      </c>
      <c r="I41">
        <f>G41</f>
        <v>434</v>
      </c>
      <c r="J41" s="1">
        <f t="shared" si="2"/>
        <v>531.7933370850659</v>
      </c>
      <c r="K41">
        <f t="shared" si="4"/>
        <v>434</v>
      </c>
      <c r="L41" s="1">
        <f t="shared" si="11"/>
        <v>1092.6878528780121</v>
      </c>
      <c r="M41" s="5">
        <f t="shared" si="5"/>
        <v>390.89600598526397</v>
      </c>
      <c r="N41" s="5">
        <f t="shared" si="6"/>
        <v>377.21562326681101</v>
      </c>
      <c r="O41" s="5">
        <f t="shared" si="7"/>
        <v>560.89451579294621</v>
      </c>
      <c r="P41" s="5">
        <f t="shared" si="8"/>
        <v>574.57489851139917</v>
      </c>
      <c r="Q41" s="1">
        <f t="shared" si="9"/>
        <v>377.21562326681101</v>
      </c>
    </row>
    <row r="42" spans="1:17" x14ac:dyDescent="0.25">
      <c r="E42">
        <f t="shared" si="10"/>
        <v>435</v>
      </c>
      <c r="F42" s="1">
        <f t="shared" si="0"/>
        <v>518.05094571098232</v>
      </c>
      <c r="G42">
        <f>E42</f>
        <v>435</v>
      </c>
      <c r="H42" s="1">
        <f t="shared" si="1"/>
        <v>900.98571020854706</v>
      </c>
      <c r="I42">
        <f>G42</f>
        <v>435</v>
      </c>
      <c r="J42" s="1">
        <f t="shared" si="2"/>
        <v>531.74247886406579</v>
      </c>
      <c r="K42">
        <f t="shared" si="4"/>
        <v>435</v>
      </c>
      <c r="L42" s="1">
        <f t="shared" si="11"/>
        <v>1083.9138458884277</v>
      </c>
      <c r="M42" s="5">
        <f t="shared" si="5"/>
        <v>382.93476449756474</v>
      </c>
      <c r="N42" s="5">
        <f t="shared" si="6"/>
        <v>369.24323134448127</v>
      </c>
      <c r="O42" s="5">
        <f t="shared" si="7"/>
        <v>552.17136702436187</v>
      </c>
      <c r="P42" s="5">
        <f t="shared" si="8"/>
        <v>565.86290017744534</v>
      </c>
      <c r="Q42" s="1">
        <f t="shared" si="9"/>
        <v>369.24323134448127</v>
      </c>
    </row>
    <row r="43" spans="1:17" x14ac:dyDescent="0.25">
      <c r="E43">
        <f t="shared" si="10"/>
        <v>436</v>
      </c>
      <c r="F43" s="1">
        <f t="shared" si="0"/>
        <v>517.98884444394707</v>
      </c>
      <c r="G43">
        <f>E43</f>
        <v>436</v>
      </c>
      <c r="H43" s="1">
        <f t="shared" si="1"/>
        <v>892.94103388745657</v>
      </c>
      <c r="I43">
        <f>G43</f>
        <v>436</v>
      </c>
      <c r="J43" s="1">
        <f t="shared" si="2"/>
        <v>531.69154459066476</v>
      </c>
      <c r="K43">
        <f t="shared" si="4"/>
        <v>436</v>
      </c>
      <c r="L43" s="1">
        <f t="shared" si="11"/>
        <v>1075.1235717090592</v>
      </c>
      <c r="M43" s="5">
        <f t="shared" si="5"/>
        <v>374.9521894435095</v>
      </c>
      <c r="N43" s="5">
        <f t="shared" si="6"/>
        <v>361.24948929679181</v>
      </c>
      <c r="O43" s="5">
        <f t="shared" si="7"/>
        <v>543.43202711839444</v>
      </c>
      <c r="P43" s="5">
        <f t="shared" si="8"/>
        <v>557.13472726511213</v>
      </c>
      <c r="Q43" s="1">
        <f t="shared" si="9"/>
        <v>361.24948929679181</v>
      </c>
    </row>
    <row r="44" spans="1:17" x14ac:dyDescent="0.25">
      <c r="E44">
        <f t="shared" si="10"/>
        <v>437</v>
      </c>
      <c r="F44" s="1">
        <f t="shared" si="0"/>
        <v>517.92665078937</v>
      </c>
      <c r="G44">
        <f>E44</f>
        <v>437</v>
      </c>
      <c r="H44" s="1">
        <f t="shared" si="1"/>
        <v>884.87434701204893</v>
      </c>
      <c r="I44">
        <f>G44</f>
        <v>437</v>
      </c>
      <c r="J44" s="1">
        <f t="shared" si="2"/>
        <v>531.64053444827675</v>
      </c>
      <c r="K44">
        <f t="shared" si="4"/>
        <v>437</v>
      </c>
      <c r="L44" s="1">
        <f t="shared" si="11"/>
        <v>1066.3166280399871</v>
      </c>
      <c r="M44" s="5">
        <f t="shared" si="5"/>
        <v>366.94769622267893</v>
      </c>
      <c r="N44" s="5">
        <f t="shared" si="6"/>
        <v>353.23381256377218</v>
      </c>
      <c r="O44" s="5">
        <f t="shared" si="7"/>
        <v>534.67609359171036</v>
      </c>
      <c r="P44" s="5">
        <f t="shared" si="8"/>
        <v>548.38997725061711</v>
      </c>
      <c r="Q44" s="1">
        <f t="shared" si="9"/>
        <v>353.23381256377218</v>
      </c>
    </row>
    <row r="45" spans="1:17" x14ac:dyDescent="0.25">
      <c r="E45">
        <f t="shared" si="10"/>
        <v>438</v>
      </c>
      <c r="F45" s="1">
        <f t="shared" si="0"/>
        <v>517.86436497072441</v>
      </c>
      <c r="G45">
        <f>E45</f>
        <v>438</v>
      </c>
      <c r="H45" s="1">
        <f t="shared" si="1"/>
        <v>876.78504207131641</v>
      </c>
      <c r="I45">
        <f>G45</f>
        <v>438</v>
      </c>
      <c r="J45" s="1">
        <f t="shared" si="2"/>
        <v>531.58944861999862</v>
      </c>
      <c r="K45">
        <f t="shared" si="4"/>
        <v>438</v>
      </c>
      <c r="L45" s="1">
        <f t="shared" si="11"/>
        <v>1057.4925984038907</v>
      </c>
      <c r="M45" s="5">
        <f t="shared" si="5"/>
        <v>358.920677100592</v>
      </c>
      <c r="N45" s="5">
        <f t="shared" si="6"/>
        <v>345.19559345131779</v>
      </c>
      <c r="O45" s="5">
        <f t="shared" si="7"/>
        <v>525.9031497838921</v>
      </c>
      <c r="P45" s="5">
        <f t="shared" si="8"/>
        <v>539.62823343316632</v>
      </c>
      <c r="Q45" s="1">
        <f t="shared" si="9"/>
        <v>345.19559345131779</v>
      </c>
    </row>
    <row r="46" spans="1:17" x14ac:dyDescent="0.25">
      <c r="E46">
        <f t="shared" si="10"/>
        <v>439</v>
      </c>
      <c r="F46" s="1">
        <f t="shared" si="0"/>
        <v>517.80198721109309</v>
      </c>
      <c r="G46">
        <f>E46</f>
        <v>439</v>
      </c>
      <c r="H46" s="1">
        <f t="shared" si="1"/>
        <v>868.67248718950464</v>
      </c>
      <c r="I46">
        <f>G46</f>
        <v>439</v>
      </c>
      <c r="J46" s="1">
        <f t="shared" si="2"/>
        <v>531.53828728860879</v>
      </c>
      <c r="K46">
        <f t="shared" si="4"/>
        <v>439</v>
      </c>
      <c r="L46" s="1">
        <f t="shared" si="11"/>
        <v>1048.6510514836561</v>
      </c>
      <c r="M46" s="5">
        <f t="shared" si="5"/>
        <v>350.87049997841154</v>
      </c>
      <c r="N46" s="5">
        <f t="shared" si="6"/>
        <v>337.13419990089585</v>
      </c>
      <c r="O46" s="5">
        <f t="shared" si="7"/>
        <v>517.11276419504736</v>
      </c>
      <c r="P46" s="5">
        <f t="shared" si="8"/>
        <v>530.84906427256306</v>
      </c>
      <c r="Q46" s="1">
        <f t="shared" si="9"/>
        <v>337.13419990089585</v>
      </c>
    </row>
    <row r="47" spans="1:17" x14ac:dyDescent="0.25">
      <c r="E47">
        <f t="shared" si="10"/>
        <v>440</v>
      </c>
      <c r="F47" s="1">
        <f t="shared" si="0"/>
        <v>517.73951773316708</v>
      </c>
      <c r="G47">
        <f>E47</f>
        <v>440</v>
      </c>
      <c r="H47" s="1">
        <f t="shared" si="1"/>
        <v>860.53602481244207</v>
      </c>
      <c r="I47">
        <f>G47</f>
        <v>440</v>
      </c>
      <c r="J47" s="1">
        <f t="shared" si="2"/>
        <v>531.48705063656621</v>
      </c>
      <c r="K47">
        <f t="shared" si="4"/>
        <v>440</v>
      </c>
      <c r="L47" s="1">
        <f t="shared" si="11"/>
        <v>1039.7915404208982</v>
      </c>
      <c r="M47" s="5">
        <f t="shared" si="5"/>
        <v>342.79650707927499</v>
      </c>
      <c r="N47" s="5">
        <f t="shared" si="6"/>
        <v>329.04897417587586</v>
      </c>
      <c r="O47" s="5">
        <f t="shared" si="7"/>
        <v>508.30448978433196</v>
      </c>
      <c r="P47" s="5">
        <f t="shared" si="8"/>
        <v>522.0520226877311</v>
      </c>
      <c r="Q47" s="1">
        <f t="shared" si="9"/>
        <v>329.04897417587586</v>
      </c>
    </row>
    <row r="48" spans="1:17" x14ac:dyDescent="0.25">
      <c r="E48">
        <f t="shared" si="10"/>
        <v>441</v>
      </c>
      <c r="F48" s="1">
        <f t="shared" si="0"/>
        <v>517.6769567592446</v>
      </c>
      <c r="G48">
        <f>E48</f>
        <v>441</v>
      </c>
      <c r="H48" s="1">
        <f t="shared" si="1"/>
        <v>852.37497030356303</v>
      </c>
      <c r="I48">
        <f>G48</f>
        <v>441</v>
      </c>
      <c r="J48" s="1">
        <f t="shared" si="2"/>
        <v>531.43573884601005</v>
      </c>
      <c r="K48">
        <f t="shared" si="4"/>
        <v>441</v>
      </c>
      <c r="L48" s="1">
        <f t="shared" si="11"/>
        <v>1030.9136020725848</v>
      </c>
      <c r="M48" s="5">
        <f t="shared" si="5"/>
        <v>334.69801354431843</v>
      </c>
      <c r="N48" s="5">
        <f t="shared" si="6"/>
        <v>320.93923145755298</v>
      </c>
      <c r="O48" s="5">
        <f t="shared" si="7"/>
        <v>499.47786322657475</v>
      </c>
      <c r="P48" s="5">
        <f t="shared" si="8"/>
        <v>513.2366453133402</v>
      </c>
      <c r="Q48" s="1">
        <f t="shared" si="9"/>
        <v>320.93923145755298</v>
      </c>
    </row>
    <row r="49" spans="5:17" x14ac:dyDescent="0.25">
      <c r="E49">
        <f t="shared" si="10"/>
        <v>442</v>
      </c>
      <c r="F49" s="1">
        <f t="shared" si="0"/>
        <v>517.61430451123033</v>
      </c>
      <c r="G49">
        <f>E49</f>
        <v>442</v>
      </c>
      <c r="H49" s="1">
        <f t="shared" si="1"/>
        <v>844.1886104420031</v>
      </c>
      <c r="I49">
        <f>G49</f>
        <v>442</v>
      </c>
      <c r="J49" s="1">
        <f t="shared" si="2"/>
        <v>531.38435209875843</v>
      </c>
      <c r="K49">
        <f t="shared" si="4"/>
        <v>442</v>
      </c>
      <c r="L49" s="1">
        <f t="shared" si="11"/>
        <v>1022.0167562227148</v>
      </c>
      <c r="M49" s="5">
        <f t="shared" si="5"/>
        <v>326.57430593077277</v>
      </c>
      <c r="N49" s="5">
        <f t="shared" si="6"/>
        <v>312.80425834324467</v>
      </c>
      <c r="O49" s="5">
        <f t="shared" si="7"/>
        <v>490.63240412395635</v>
      </c>
      <c r="P49" s="5">
        <f t="shared" si="8"/>
        <v>504.40245171148445</v>
      </c>
      <c r="Q49" s="1">
        <f t="shared" si="9"/>
        <v>312.80425834324467</v>
      </c>
    </row>
    <row r="50" spans="5:17" x14ac:dyDescent="0.25">
      <c r="E50">
        <f t="shared" si="10"/>
        <v>443</v>
      </c>
      <c r="F50" s="1">
        <f t="shared" si="0"/>
        <v>517.55156121063396</v>
      </c>
      <c r="G50">
        <f>E50</f>
        <v>443</v>
      </c>
      <c r="H50" s="1">
        <f t="shared" si="1"/>
        <v>835.97620181438174</v>
      </c>
      <c r="I50">
        <f>G50</f>
        <v>443</v>
      </c>
      <c r="J50" s="1">
        <f t="shared" si="2"/>
        <v>531.33289057630759</v>
      </c>
      <c r="K50">
        <f t="shared" si="4"/>
        <v>443</v>
      </c>
      <c r="L50" s="1">
        <f t="shared" si="11"/>
        <v>1013.1005047457282</v>
      </c>
      <c r="M50" s="5">
        <f t="shared" si="5"/>
        <v>318.42464060374778</v>
      </c>
      <c r="N50" s="5">
        <f t="shared" si="6"/>
        <v>304.64331123807415</v>
      </c>
      <c r="O50" s="5">
        <f t="shared" si="7"/>
        <v>481.76761416942065</v>
      </c>
      <c r="P50" s="5">
        <f t="shared" si="8"/>
        <v>495.54894353509428</v>
      </c>
      <c r="Q50" s="1">
        <f t="shared" si="9"/>
        <v>304.64331123807415</v>
      </c>
    </row>
    <row r="51" spans="5:17" x14ac:dyDescent="0.25">
      <c r="E51">
        <f t="shared" si="10"/>
        <v>444</v>
      </c>
      <c r="F51" s="1">
        <f t="shared" si="0"/>
        <v>517.48872707856913</v>
      </c>
      <c r="G51">
        <f>E51</f>
        <v>444</v>
      </c>
      <c r="H51" s="1">
        <f t="shared" si="1"/>
        <v>827.73696909102716</v>
      </c>
      <c r="I51">
        <f>G51</f>
        <v>444</v>
      </c>
      <c r="J51" s="1">
        <f t="shared" si="2"/>
        <v>531.28135445983116</v>
      </c>
      <c r="K51">
        <f t="shared" si="4"/>
        <v>444</v>
      </c>
      <c r="L51" s="1">
        <f t="shared" si="11"/>
        <v>1004.1643307180452</v>
      </c>
      <c r="M51" s="5">
        <f t="shared" si="5"/>
        <v>310.24824201245804</v>
      </c>
      <c r="N51" s="5">
        <f t="shared" si="6"/>
        <v>296.455614631196</v>
      </c>
      <c r="O51" s="5">
        <f t="shared" si="7"/>
        <v>472.88297625821406</v>
      </c>
      <c r="P51" s="5">
        <f t="shared" si="8"/>
        <v>486.67560363947609</v>
      </c>
      <c r="Q51" s="1">
        <f t="shared" si="9"/>
        <v>296.455614631196</v>
      </c>
    </row>
    <row r="52" spans="5:17" x14ac:dyDescent="0.25">
      <c r="E52">
        <f t="shared" si="10"/>
        <v>445</v>
      </c>
      <c r="F52" s="1">
        <f t="shared" si="0"/>
        <v>517.42580233575325</v>
      </c>
      <c r="G52">
        <f>E52</f>
        <v>445</v>
      </c>
      <c r="H52" s="1">
        <f t="shared" si="1"/>
        <v>819.47010317643685</v>
      </c>
      <c r="I52">
        <f>G52</f>
        <v>445</v>
      </c>
      <c r="J52" s="1">
        <f t="shared" si="2"/>
        <v>531.2297439301791</v>
      </c>
      <c r="K52">
        <f t="shared" si="4"/>
        <v>445</v>
      </c>
      <c r="L52" s="1">
        <f t="shared" si="11"/>
        <v>995.20769747380427</v>
      </c>
      <c r="M52" s="5">
        <f t="shared" si="5"/>
        <v>302.0443008406836</v>
      </c>
      <c r="N52" s="5">
        <f t="shared" si="6"/>
        <v>288.24035924625775</v>
      </c>
      <c r="O52" s="5">
        <f t="shared" si="7"/>
        <v>463.97795354362518</v>
      </c>
      <c r="P52" s="5">
        <f t="shared" si="8"/>
        <v>477.78189513805103</v>
      </c>
      <c r="Q52" s="1">
        <f t="shared" si="9"/>
        <v>288.24035924625775</v>
      </c>
    </row>
    <row r="53" spans="5:17" x14ac:dyDescent="0.25">
      <c r="E53">
        <f t="shared" si="10"/>
        <v>446</v>
      </c>
      <c r="F53" s="1">
        <f t="shared" si="0"/>
        <v>517.36278720250527</v>
      </c>
      <c r="G53">
        <f>E53</f>
        <v>446</v>
      </c>
      <c r="H53" s="1">
        <f t="shared" si="1"/>
        <v>811.17475922269671</v>
      </c>
      <c r="I53">
        <f>G53</f>
        <v>446</v>
      </c>
      <c r="J53" s="1">
        <f t="shared" si="2"/>
        <v>531.17805916787745</v>
      </c>
      <c r="K53">
        <f t="shared" si="4"/>
        <v>446</v>
      </c>
      <c r="L53" s="1">
        <f t="shared" si="11"/>
        <v>986.2300476005197</v>
      </c>
      <c r="M53" s="5">
        <f t="shared" si="5"/>
        <v>293.81197202019143</v>
      </c>
      <c r="N53" s="5">
        <f t="shared" si="6"/>
        <v>279.99670005481926</v>
      </c>
      <c r="O53" s="5">
        <f t="shared" si="7"/>
        <v>455.05198843264225</v>
      </c>
      <c r="P53" s="5">
        <f t="shared" si="8"/>
        <v>468.86726039801442</v>
      </c>
      <c r="Q53" s="1">
        <f t="shared" si="9"/>
        <v>279.99670005481926</v>
      </c>
    </row>
    <row r="54" spans="5:17" x14ac:dyDescent="0.25">
      <c r="E54">
        <f t="shared" si="10"/>
        <v>447</v>
      </c>
      <c r="F54" s="1">
        <f t="shared" si="0"/>
        <v>517.29968189874603</v>
      </c>
      <c r="G54">
        <f>E54</f>
        <v>447</v>
      </c>
      <c r="H54" s="1">
        <f t="shared" si="1"/>
        <v>802.85005449336563</v>
      </c>
      <c r="I54">
        <f>G54</f>
        <v>447</v>
      </c>
      <c r="J54" s="1">
        <f t="shared" si="2"/>
        <v>531.12630035312702</v>
      </c>
      <c r="K54">
        <f t="shared" si="4"/>
        <v>447</v>
      </c>
      <c r="L54" s="1">
        <f t="shared" si="11"/>
        <v>977.23080186998652</v>
      </c>
      <c r="M54" s="5">
        <f t="shared" si="5"/>
        <v>285.5503725946196</v>
      </c>
      <c r="N54" s="5">
        <f t="shared" si="6"/>
        <v>271.72375414023861</v>
      </c>
      <c r="O54" s="5">
        <f t="shared" si="7"/>
        <v>446.1045015168595</v>
      </c>
      <c r="P54" s="5">
        <f t="shared" si="8"/>
        <v>459.93111997124049</v>
      </c>
      <c r="Q54" s="1">
        <f t="shared" si="9"/>
        <v>271.72375414023861</v>
      </c>
    </row>
    <row r="55" spans="5:17" x14ac:dyDescent="0.25">
      <c r="E55">
        <f t="shared" si="10"/>
        <v>448</v>
      </c>
      <c r="F55" s="1">
        <f t="shared" si="0"/>
        <v>517.23648664399616</v>
      </c>
      <c r="G55">
        <f>E55</f>
        <v>448</v>
      </c>
      <c r="H55" s="1">
        <f t="shared" si="1"/>
        <v>794.49506606397506</v>
      </c>
      <c r="I55">
        <f>G55</f>
        <v>448</v>
      </c>
      <c r="J55" s="1">
        <f t="shared" si="2"/>
        <v>531.07446766580256</v>
      </c>
      <c r="K55">
        <f t="shared" si="4"/>
        <v>448</v>
      </c>
      <c r="L55" s="1">
        <f t="shared" si="11"/>
        <v>968.20935809932712</v>
      </c>
      <c r="M55" s="5">
        <f t="shared" si="5"/>
        <v>277.2585794199789</v>
      </c>
      <c r="N55" s="5">
        <f t="shared" si="6"/>
        <v>263.4205983981725</v>
      </c>
      <c r="O55" s="5">
        <f t="shared" si="7"/>
        <v>437.13489043352456</v>
      </c>
      <c r="P55" s="5">
        <f t="shared" si="8"/>
        <v>450.97287145533096</v>
      </c>
      <c r="Q55" s="1">
        <f t="shared" si="9"/>
        <v>263.4205983981725</v>
      </c>
    </row>
    <row r="56" spans="5:17" x14ac:dyDescent="0.25">
      <c r="E56">
        <f t="shared" si="10"/>
        <v>449</v>
      </c>
      <c r="F56" s="1">
        <f t="shared" si="0"/>
        <v>517.17320165737601</v>
      </c>
      <c r="G56">
        <f>E56</f>
        <v>449</v>
      </c>
      <c r="H56" s="1">
        <f t="shared" si="1"/>
        <v>786.10882834376059</v>
      </c>
      <c r="I56">
        <f>G56</f>
        <v>449</v>
      </c>
      <c r="J56" s="1">
        <f t="shared" si="2"/>
        <v>531.02256128545253</v>
      </c>
      <c r="K56">
        <f t="shared" si="4"/>
        <v>449</v>
      </c>
      <c r="L56" s="1">
        <f t="shared" si="11"/>
        <v>959.16508993660022</v>
      </c>
      <c r="M56" s="5">
        <f t="shared" si="5"/>
        <v>268.93562668638458</v>
      </c>
      <c r="N56" s="5">
        <f t="shared" si="6"/>
        <v>255.08626705830807</v>
      </c>
      <c r="O56" s="5">
        <f t="shared" si="7"/>
        <v>428.1425286511477</v>
      </c>
      <c r="P56" s="5">
        <f t="shared" si="8"/>
        <v>441.99188827922421</v>
      </c>
      <c r="Q56" s="1">
        <f t="shared" si="9"/>
        <v>255.08626705830807</v>
      </c>
    </row>
    <row r="57" spans="5:17" x14ac:dyDescent="0.25">
      <c r="E57">
        <f t="shared" si="10"/>
        <v>450</v>
      </c>
      <c r="F57" s="1">
        <f t="shared" si="0"/>
        <v>517.10982715760429</v>
      </c>
      <c r="G57">
        <f>E57</f>
        <v>450</v>
      </c>
      <c r="H57" s="1">
        <f t="shared" si="1"/>
        <v>777.69033040150373</v>
      </c>
      <c r="I57">
        <f>G57</f>
        <v>450</v>
      </c>
      <c r="J57" s="1">
        <f t="shared" si="2"/>
        <v>530.97058139129774</v>
      </c>
      <c r="K57">
        <f t="shared" si="4"/>
        <v>450</v>
      </c>
      <c r="L57" s="1">
        <f t="shared" si="11"/>
        <v>950.09734556485455</v>
      </c>
      <c r="M57" s="5">
        <f t="shared" si="5"/>
        <v>260.58050324389944</v>
      </c>
      <c r="N57" s="5">
        <f t="shared" si="6"/>
        <v>246.71974901020599</v>
      </c>
      <c r="O57" s="5">
        <f t="shared" si="7"/>
        <v>419.12676417355681</v>
      </c>
      <c r="P57" s="5">
        <f t="shared" si="8"/>
        <v>432.98751840725026</v>
      </c>
      <c r="Q57" s="1">
        <f t="shared" si="9"/>
        <v>246.71974901020599</v>
      </c>
    </row>
    <row r="58" spans="5:17" x14ac:dyDescent="0.25">
      <c r="E58">
        <f t="shared" si="10"/>
        <v>451</v>
      </c>
      <c r="F58" s="1">
        <f t="shared" si="0"/>
        <v>517.04636336299734</v>
      </c>
      <c r="G58">
        <f>E58</f>
        <v>451</v>
      </c>
      <c r="H58" s="1">
        <f t="shared" si="1"/>
        <v>769.23851307640609</v>
      </c>
      <c r="I58">
        <f>G58</f>
        <v>451</v>
      </c>
      <c r="J58" s="1">
        <f t="shared" si="2"/>
        <v>530.91852816223138</v>
      </c>
      <c r="K58">
        <f t="shared" si="4"/>
        <v>451</v>
      </c>
      <c r="L58" s="1">
        <f t="shared" si="11"/>
        <v>941.0054463179265</v>
      </c>
      <c r="M58" s="5">
        <f t="shared" si="5"/>
        <v>252.19214971340875</v>
      </c>
      <c r="N58" s="5">
        <f t="shared" si="6"/>
        <v>238.31998491417471</v>
      </c>
      <c r="O58" s="5">
        <f t="shared" si="7"/>
        <v>410.08691815569512</v>
      </c>
      <c r="P58" s="5">
        <f t="shared" si="8"/>
        <v>423.95908295492916</v>
      </c>
      <c r="Q58" s="1">
        <f t="shared" si="9"/>
        <v>238.31998491417471</v>
      </c>
    </row>
    <row r="59" spans="5:17" x14ac:dyDescent="0.25">
      <c r="E59">
        <f t="shared" si="10"/>
        <v>452</v>
      </c>
      <c r="F59" s="1">
        <f t="shared" si="0"/>
        <v>516.98281049146829</v>
      </c>
      <c r="G59">
        <f>E59</f>
        <v>452</v>
      </c>
      <c r="H59" s="1">
        <f t="shared" si="1"/>
        <v>760.75226585268877</v>
      </c>
      <c r="I59">
        <f>G59</f>
        <v>452</v>
      </c>
      <c r="J59" s="1">
        <f t="shared" si="2"/>
        <v>530.86640177681727</v>
      </c>
      <c r="K59">
        <f t="shared" si="4"/>
        <v>452</v>
      </c>
      <c r="L59" s="1">
        <f t="shared" si="11"/>
        <v>931.88868520061897</v>
      </c>
      <c r="M59" s="5">
        <f t="shared" si="5"/>
        <v>243.76945536122048</v>
      </c>
      <c r="N59" s="5">
        <f t="shared" si="6"/>
        <v>229.8858640758715</v>
      </c>
      <c r="O59" s="5">
        <f t="shared" si="7"/>
        <v>401.0222834238017</v>
      </c>
      <c r="P59" s="5">
        <f t="shared" si="8"/>
        <v>414.90587470915068</v>
      </c>
      <c r="Q59" s="1">
        <f t="shared" si="9"/>
        <v>229.8858640758715</v>
      </c>
    </row>
    <row r="60" spans="5:17" x14ac:dyDescent="0.25">
      <c r="E60">
        <f t="shared" si="10"/>
        <v>453</v>
      </c>
      <c r="F60" s="1">
        <f t="shared" si="0"/>
        <v>516.91916876052608</v>
      </c>
      <c r="G60">
        <f>E60</f>
        <v>453</v>
      </c>
      <c r="H60" s="1">
        <f t="shared" si="1"/>
        <v>752.2304234740842</v>
      </c>
      <c r="I60">
        <f>G60</f>
        <v>453</v>
      </c>
      <c r="J60" s="1">
        <f t="shared" si="2"/>
        <v>530.81420241328999</v>
      </c>
      <c r="K60">
        <f t="shared" si="4"/>
        <v>453</v>
      </c>
      <c r="L60" s="1">
        <f t="shared" si="11"/>
        <v>922.74632530517158</v>
      </c>
      <c r="M60" s="5">
        <f t="shared" si="5"/>
        <v>235.31125471355813</v>
      </c>
      <c r="N60" s="5">
        <f t="shared" si="6"/>
        <v>221.41622106079421</v>
      </c>
      <c r="O60" s="5">
        <f t="shared" si="7"/>
        <v>391.93212289188159</v>
      </c>
      <c r="P60" s="5">
        <f t="shared" si="8"/>
        <v>405.8271565446455</v>
      </c>
      <c r="Q60" s="1">
        <f t="shared" si="9"/>
        <v>221.41622106079421</v>
      </c>
    </row>
    <row r="61" spans="5:17" x14ac:dyDescent="0.25">
      <c r="E61">
        <f t="shared" si="10"/>
        <v>454</v>
      </c>
      <c r="F61" s="1">
        <f t="shared" si="0"/>
        <v>516.85543838727472</v>
      </c>
      <c r="G61">
        <f>E61</f>
        <v>454</v>
      </c>
      <c r="H61" s="1">
        <f t="shared" si="1"/>
        <v>743.67176227150105</v>
      </c>
      <c r="I61">
        <f>G61</f>
        <v>454</v>
      </c>
      <c r="J61" s="1">
        <f t="shared" si="2"/>
        <v>530.7619302495541</v>
      </c>
      <c r="K61">
        <f t="shared" si="4"/>
        <v>454</v>
      </c>
      <c r="L61" s="1">
        <f t="shared" si="11"/>
        <v>913.57759811511232</v>
      </c>
      <c r="M61" s="5">
        <f t="shared" si="5"/>
        <v>226.81632388422634</v>
      </c>
      <c r="N61" s="5">
        <f t="shared" si="6"/>
        <v>212.90983202194695</v>
      </c>
      <c r="O61" s="5">
        <f t="shared" si="7"/>
        <v>382.81566786555823</v>
      </c>
      <c r="P61" s="5">
        <f t="shared" si="8"/>
        <v>396.72215972783761</v>
      </c>
      <c r="Q61" s="1">
        <f t="shared" si="9"/>
        <v>212.90983202194695</v>
      </c>
    </row>
    <row r="62" spans="5:17" x14ac:dyDescent="0.25">
      <c r="E62">
        <f t="shared" si="10"/>
        <v>455</v>
      </c>
      <c r="F62" s="1">
        <f t="shared" si="0"/>
        <v>516.79161958841269</v>
      </c>
      <c r="G62">
        <f>E62</f>
        <v>455</v>
      </c>
      <c r="H62" s="1">
        <f t="shared" si="1"/>
        <v>735.07499617385974</v>
      </c>
      <c r="I62">
        <f>G62</f>
        <v>455</v>
      </c>
      <c r="J62" s="1">
        <f t="shared" si="2"/>
        <v>530.70958546318286</v>
      </c>
      <c r="K62">
        <f t="shared" si="4"/>
        <v>455</v>
      </c>
      <c r="L62" s="1">
        <f t="shared" si="11"/>
        <v>904.38170168667114</v>
      </c>
      <c r="M62" s="5">
        <f t="shared" si="5"/>
        <v>218.28337658544706</v>
      </c>
      <c r="N62" s="5">
        <f t="shared" si="6"/>
        <v>204.36541071067688</v>
      </c>
      <c r="O62" s="5">
        <f t="shared" si="7"/>
        <v>373.67211622348827</v>
      </c>
      <c r="P62" s="5">
        <f t="shared" si="8"/>
        <v>387.59008209825845</v>
      </c>
      <c r="Q62" s="1">
        <f t="shared" si="9"/>
        <v>204.36541071067688</v>
      </c>
    </row>
    <row r="63" spans="5:17" x14ac:dyDescent="0.25">
      <c r="E63">
        <f t="shared" si="10"/>
        <v>456</v>
      </c>
      <c r="F63" s="1">
        <f t="shared" si="0"/>
        <v>516.72771258023158</v>
      </c>
      <c r="G63">
        <f>E63</f>
        <v>456</v>
      </c>
      <c r="H63" s="1">
        <f t="shared" si="1"/>
        <v>726.43877236832566</v>
      </c>
      <c r="I63">
        <f>G63</f>
        <v>456</v>
      </c>
      <c r="J63" s="1">
        <f t="shared" si="2"/>
        <v>530.65716823141838</v>
      </c>
      <c r="K63">
        <f t="shared" si="4"/>
        <v>456</v>
      </c>
      <c r="L63" s="1">
        <f t="shared" si="11"/>
        <v>895.15779869691198</v>
      </c>
      <c r="M63" s="5">
        <f t="shared" si="5"/>
        <v>209.71105978809408</v>
      </c>
      <c r="N63" s="5">
        <f t="shared" si="6"/>
        <v>195.78160413690728</v>
      </c>
      <c r="O63" s="5">
        <f t="shared" si="7"/>
        <v>364.5006304654936</v>
      </c>
      <c r="P63" s="5">
        <f t="shared" si="8"/>
        <v>378.4300861166804</v>
      </c>
      <c r="Q63" s="1">
        <f t="shared" si="9"/>
        <v>195.78160413690728</v>
      </c>
    </row>
    <row r="64" spans="5:17" x14ac:dyDescent="0.25">
      <c r="E64">
        <f t="shared" si="10"/>
        <v>457</v>
      </c>
      <c r="F64" s="1">
        <f t="shared" si="0"/>
        <v>516.66371757861566</v>
      </c>
      <c r="G64">
        <f>E64</f>
        <v>457</v>
      </c>
      <c r="H64" s="1">
        <f t="shared" si="1"/>
        <v>717.76166657185024</v>
      </c>
      <c r="I64">
        <f>G64</f>
        <v>457</v>
      </c>
      <c r="J64" s="1">
        <f t="shared" si="2"/>
        <v>530.60467873117034</v>
      </c>
      <c r="K64">
        <f t="shared" si="4"/>
        <v>457</v>
      </c>
      <c r="L64" s="1">
        <f t="shared" si="11"/>
        <v>885.90501434659711</v>
      </c>
      <c r="M64" s="5">
        <f t="shared" si="5"/>
        <v>201.09794899323458</v>
      </c>
      <c r="N64" s="5">
        <f t="shared" si="6"/>
        <v>187.1569878406799</v>
      </c>
      <c r="O64" s="5">
        <f t="shared" si="7"/>
        <v>355.30033561542677</v>
      </c>
      <c r="P64" s="5">
        <f t="shared" si="8"/>
        <v>369.24129676798145</v>
      </c>
      <c r="Q64" s="1">
        <f t="shared" si="9"/>
        <v>187.1569878406799</v>
      </c>
    </row>
    <row r="65" spans="5:17" x14ac:dyDescent="0.25">
      <c r="E65">
        <f t="shared" si="10"/>
        <v>458</v>
      </c>
      <c r="F65" s="1">
        <f t="shared" si="0"/>
        <v>516.5996347990415</v>
      </c>
      <c r="G65">
        <f>E65</f>
        <v>458</v>
      </c>
      <c r="H65" s="1">
        <f t="shared" si="1"/>
        <v>709.04217787096411</v>
      </c>
      <c r="I65">
        <f>G65</f>
        <v>458</v>
      </c>
      <c r="J65" s="1">
        <f t="shared" si="2"/>
        <v>530.55211713901565</v>
      </c>
      <c r="K65">
        <f t="shared" si="4"/>
        <v>458</v>
      </c>
      <c r="L65" s="1">
        <f t="shared" si="11"/>
        <v>876.62243410450583</v>
      </c>
      <c r="M65" s="5">
        <f t="shared" si="5"/>
        <v>192.44254307192261</v>
      </c>
      <c r="N65" s="5">
        <f t="shared" si="6"/>
        <v>178.49006073194846</v>
      </c>
      <c r="O65" s="5">
        <f t="shared" si="7"/>
        <v>346.07031696549018</v>
      </c>
      <c r="P65" s="5">
        <f t="shared" si="8"/>
        <v>360.02279930546433</v>
      </c>
      <c r="Q65" s="1">
        <f t="shared" si="9"/>
        <v>178.49006073194846</v>
      </c>
    </row>
    <row r="66" spans="5:17" x14ac:dyDescent="0.25">
      <c r="E66">
        <f t="shared" si="10"/>
        <v>459</v>
      </c>
      <c r="F66" s="1">
        <f t="shared" si="0"/>
        <v>516.53546445657639</v>
      </c>
      <c r="G66">
        <f>E66</f>
        <v>459</v>
      </c>
      <c r="H66" s="1">
        <f t="shared" si="1"/>
        <v>700.27872308103156</v>
      </c>
      <c r="I66">
        <f>G66</f>
        <v>459</v>
      </c>
      <c r="J66" s="1">
        <f t="shared" si="2"/>
        <v>530.4994836311979</v>
      </c>
      <c r="K66">
        <f t="shared" si="4"/>
        <v>459</v>
      </c>
      <c r="L66" s="1">
        <f t="shared" si="11"/>
        <v>867.30910127848529</v>
      </c>
      <c r="M66" s="5">
        <f t="shared" si="5"/>
        <v>183.74325862445517</v>
      </c>
      <c r="N66" s="5">
        <f t="shared" si="6"/>
        <v>169.77923944983365</v>
      </c>
      <c r="O66" s="5">
        <f t="shared" si="7"/>
        <v>336.80961764728738</v>
      </c>
      <c r="P66" s="5">
        <f t="shared" si="8"/>
        <v>350.77363682190889</v>
      </c>
      <c r="Q66" s="1">
        <f t="shared" si="9"/>
        <v>169.77923944983365</v>
      </c>
    </row>
    <row r="67" spans="5:17" x14ac:dyDescent="0.25">
      <c r="E67">
        <f t="shared" si="10"/>
        <v>460</v>
      </c>
      <c r="F67" s="1">
        <f t="shared" ref="F67:F130" si="12">(CONST/2)-SQRT(ABa*(1-(POWER(E67,2)/ABb)))</f>
        <v>516.47120676587826</v>
      </c>
      <c r="G67">
        <f>E67</f>
        <v>460</v>
      </c>
      <c r="H67" s="1">
        <f t="shared" ref="H67:H130" si="13">SQRT((BCa*(1-POWER(G67-(CONST/2),2)/BCb)))</f>
        <v>691.46963056955735</v>
      </c>
      <c r="I67">
        <f>G67</f>
        <v>460</v>
      </c>
      <c r="J67" s="1">
        <f t="shared" ref="J67:J130" si="14">(CONST/2)-SQRT(CDb*(1-(POWER(I67,2)/CDa)))</f>
        <v>530.44677838362645</v>
      </c>
      <c r="K67">
        <f t="shared" si="4"/>
        <v>460</v>
      </c>
      <c r="L67" s="1">
        <f t="shared" ref="L67:L98" si="15">SQRT((DAa*(1-POWER(K67-(CONST/2),2)/DAb)))</f>
        <v>857.9640143968744</v>
      </c>
      <c r="M67" s="5">
        <f t="shared" si="5"/>
        <v>174.99842380367909</v>
      </c>
      <c r="N67" s="5">
        <f t="shared" si="6"/>
        <v>161.0228521859309</v>
      </c>
      <c r="O67" s="5">
        <f t="shared" si="7"/>
        <v>327.51723601324795</v>
      </c>
      <c r="P67" s="5">
        <f t="shared" si="8"/>
        <v>341.49280763099614</v>
      </c>
      <c r="Q67" s="1">
        <f t="shared" si="9"/>
        <v>161.0228521859309</v>
      </c>
    </row>
    <row r="68" spans="5:17" x14ac:dyDescent="0.25">
      <c r="E68">
        <f t="shared" si="10"/>
        <v>461</v>
      </c>
      <c r="F68" s="1">
        <f t="shared" si="12"/>
        <v>516.40686194119451</v>
      </c>
      <c r="G68">
        <f>E68</f>
        <v>461</v>
      </c>
      <c r="H68" s="1">
        <f t="shared" si="13"/>
        <v>682.61313348045098</v>
      </c>
      <c r="I68">
        <f>G68</f>
        <v>461</v>
      </c>
      <c r="J68" s="1">
        <f t="shared" si="14"/>
        <v>530.39400157187617</v>
      </c>
      <c r="K68">
        <f t="shared" ref="K68:K131" si="16">I68</f>
        <v>461</v>
      </c>
      <c r="L68" s="1">
        <f t="shared" si="15"/>
        <v>848.58612438209661</v>
      </c>
      <c r="M68" s="5">
        <f t="shared" ref="M68:M131" si="17">ABS(F68-H68)</f>
        <v>166.20627153925648</v>
      </c>
      <c r="N68" s="5">
        <f t="shared" ref="N68:N131" si="18">ABS(H68-J68)</f>
        <v>152.21913190857481</v>
      </c>
      <c r="O68" s="5">
        <f t="shared" ref="O68:O131" si="19">ABS(J68-L68)</f>
        <v>318.19212281022044</v>
      </c>
      <c r="P68" s="5">
        <f t="shared" ref="P68:P131" si="20">ABS(L68-F68)</f>
        <v>332.17926244090211</v>
      </c>
      <c r="Q68" s="1">
        <f t="shared" ref="Q68:Q131" si="21">MIN(M68:P68)</f>
        <v>152.21913190857481</v>
      </c>
    </row>
    <row r="69" spans="5:17" x14ac:dyDescent="0.25">
      <c r="E69">
        <f t="shared" ref="E69:E132" si="22">E68+1</f>
        <v>462</v>
      </c>
      <c r="F69" s="1">
        <f t="shared" si="12"/>
        <v>516.34243019636176</v>
      </c>
      <c r="G69">
        <f>E69</f>
        <v>462</v>
      </c>
      <c r="H69" s="1">
        <f t="shared" si="13"/>
        <v>673.70736228721739</v>
      </c>
      <c r="I69">
        <f>G69</f>
        <v>462</v>
      </c>
      <c r="J69" s="1">
        <f t="shared" si="14"/>
        <v>530.34115337118658</v>
      </c>
      <c r="K69">
        <f t="shared" si="16"/>
        <v>462</v>
      </c>
      <c r="L69" s="1">
        <f t="shared" si="15"/>
        <v>839.17433149612918</v>
      </c>
      <c r="M69" s="5">
        <f t="shared" si="17"/>
        <v>157.36493209085563</v>
      </c>
      <c r="N69" s="5">
        <f t="shared" si="18"/>
        <v>143.36620891603081</v>
      </c>
      <c r="O69" s="5">
        <f t="shared" si="19"/>
        <v>308.83317812494261</v>
      </c>
      <c r="P69" s="5">
        <f t="shared" si="20"/>
        <v>322.83190129976742</v>
      </c>
      <c r="Q69" s="1">
        <f t="shared" si="21"/>
        <v>143.36620891603081</v>
      </c>
    </row>
    <row r="70" spans="5:17" x14ac:dyDescent="0.25">
      <c r="E70">
        <f t="shared" si="22"/>
        <v>463</v>
      </c>
      <c r="F70" s="1">
        <f t="shared" si="12"/>
        <v>516.2779117448049</v>
      </c>
      <c r="G70">
        <f>E70</f>
        <v>463</v>
      </c>
      <c r="H70" s="1">
        <f t="shared" si="13"/>
        <v>664.75033659261874</v>
      </c>
      <c r="I70">
        <f>G70</f>
        <v>463</v>
      </c>
      <c r="J70" s="1">
        <f t="shared" si="14"/>
        <v>530.28823395646134</v>
      </c>
      <c r="K70">
        <f t="shared" si="16"/>
        <v>463</v>
      </c>
      <c r="L70" s="1">
        <f t="shared" si="15"/>
        <v>829.72748203518267</v>
      </c>
      <c r="M70" s="5">
        <f t="shared" si="17"/>
        <v>148.47242484781384</v>
      </c>
      <c r="N70" s="5">
        <f t="shared" si="18"/>
        <v>134.4621026361574</v>
      </c>
      <c r="O70" s="5">
        <f t="shared" si="19"/>
        <v>299.43924807872133</v>
      </c>
      <c r="P70" s="5">
        <f t="shared" si="20"/>
        <v>313.44957029037778</v>
      </c>
      <c r="Q70" s="1">
        <f t="shared" si="21"/>
        <v>134.4621026361574</v>
      </c>
    </row>
    <row r="71" spans="5:17" x14ac:dyDescent="0.25">
      <c r="E71">
        <f t="shared" si="22"/>
        <v>464</v>
      </c>
      <c r="F71" s="1">
        <f t="shared" si="12"/>
        <v>516.21330679953644</v>
      </c>
      <c r="G71">
        <f>E71</f>
        <v>464</v>
      </c>
      <c r="H71" s="1">
        <f t="shared" si="13"/>
        <v>655.73995608015218</v>
      </c>
      <c r="I71">
        <f>G71</f>
        <v>464</v>
      </c>
      <c r="J71" s="1">
        <f t="shared" si="14"/>
        <v>530.23524350226796</v>
      </c>
      <c r="K71">
        <f t="shared" si="16"/>
        <v>464</v>
      </c>
      <c r="L71" s="1">
        <f t="shared" si="15"/>
        <v>820.24436474823437</v>
      </c>
      <c r="M71" s="5">
        <f t="shared" si="17"/>
        <v>139.52664928061574</v>
      </c>
      <c r="N71" s="5">
        <f t="shared" si="18"/>
        <v>125.50471257788422</v>
      </c>
      <c r="O71" s="5">
        <f t="shared" si="19"/>
        <v>290.00912124596641</v>
      </c>
      <c r="P71" s="5">
        <f t="shared" si="20"/>
        <v>304.03105794869793</v>
      </c>
      <c r="Q71" s="1">
        <f t="shared" si="21"/>
        <v>125.50471257788422</v>
      </c>
    </row>
    <row r="72" spans="5:17" x14ac:dyDescent="0.25">
      <c r="E72">
        <f t="shared" si="22"/>
        <v>465</v>
      </c>
      <c r="F72" s="1">
        <f t="shared" si="12"/>
        <v>516.14861557315578</v>
      </c>
      <c r="G72">
        <f>E72</f>
        <v>465</v>
      </c>
      <c r="H72" s="1">
        <f t="shared" si="13"/>
        <v>646.6739905083549</v>
      </c>
      <c r="I72">
        <f>G72</f>
        <v>465</v>
      </c>
      <c r="J72" s="1">
        <f t="shared" si="14"/>
        <v>530.18218218283687</v>
      </c>
      <c r="K72">
        <f t="shared" si="16"/>
        <v>465</v>
      </c>
      <c r="L72" s="1">
        <f t="shared" si="15"/>
        <v>810.72370695098436</v>
      </c>
      <c r="M72" s="5">
        <f t="shared" si="17"/>
        <v>130.52537493519912</v>
      </c>
      <c r="N72" s="5">
        <f t="shared" si="18"/>
        <v>116.49180832551804</v>
      </c>
      <c r="O72" s="5">
        <f t="shared" si="19"/>
        <v>280.5415247681475</v>
      </c>
      <c r="P72" s="5">
        <f t="shared" si="20"/>
        <v>294.57509137782858</v>
      </c>
      <c r="Q72" s="1">
        <f t="shared" si="21"/>
        <v>116.49180832551804</v>
      </c>
    </row>
    <row r="73" spans="5:17" x14ac:dyDescent="0.25">
      <c r="E73">
        <f t="shared" si="22"/>
        <v>466</v>
      </c>
      <c r="F73" s="1">
        <f t="shared" si="12"/>
        <v>516.08383827784894</v>
      </c>
      <c r="G73">
        <f>E73</f>
        <v>466</v>
      </c>
      <c r="H73" s="1">
        <f t="shared" si="13"/>
        <v>637.55006862206517</v>
      </c>
      <c r="I73">
        <f>G73</f>
        <v>466</v>
      </c>
      <c r="J73" s="1">
        <f t="shared" si="14"/>
        <v>530.12905017206128</v>
      </c>
      <c r="K73">
        <f t="shared" si="16"/>
        <v>466</v>
      </c>
      <c r="L73" s="1">
        <f t="shared" si="15"/>
        <v>801.16417030330172</v>
      </c>
      <c r="M73" s="5">
        <f t="shared" si="17"/>
        <v>121.46623034421623</v>
      </c>
      <c r="N73" s="5">
        <f t="shared" si="18"/>
        <v>107.42101845000388</v>
      </c>
      <c r="O73" s="5">
        <f t="shared" si="19"/>
        <v>271.03512013124043</v>
      </c>
      <c r="P73" s="5">
        <f t="shared" si="20"/>
        <v>285.08033202545278</v>
      </c>
      <c r="Q73" s="1">
        <f t="shared" si="21"/>
        <v>107.42101845000388</v>
      </c>
    </row>
    <row r="74" spans="5:17" x14ac:dyDescent="0.25">
      <c r="E74">
        <f t="shared" si="22"/>
        <v>467</v>
      </c>
      <c r="F74" s="1">
        <f t="shared" si="12"/>
        <v>516.01897512538733</v>
      </c>
      <c r="G74">
        <f>E74</f>
        <v>467</v>
      </c>
      <c r="H74" s="1">
        <f t="shared" si="13"/>
        <v>628.36566583479078</v>
      </c>
      <c r="I74">
        <f>G74</f>
        <v>467</v>
      </c>
      <c r="J74" s="1">
        <f t="shared" si="14"/>
        <v>530.0758476434961</v>
      </c>
      <c r="K74">
        <f t="shared" si="16"/>
        <v>467</v>
      </c>
      <c r="L74" s="1">
        <f t="shared" si="15"/>
        <v>791.56434621421067</v>
      </c>
      <c r="M74" s="5">
        <f t="shared" si="17"/>
        <v>112.34669070940345</v>
      </c>
      <c r="N74" s="5">
        <f t="shared" si="18"/>
        <v>98.289818191294671</v>
      </c>
      <c r="O74" s="5">
        <f t="shared" si="19"/>
        <v>261.48849857071457</v>
      </c>
      <c r="P74" s="5">
        <f t="shared" si="20"/>
        <v>275.54537108882334</v>
      </c>
      <c r="Q74" s="1">
        <f t="shared" si="21"/>
        <v>98.289818191294671</v>
      </c>
    </row>
    <row r="75" spans="5:17" x14ac:dyDescent="0.25">
      <c r="E75">
        <f t="shared" si="22"/>
        <v>468</v>
      </c>
      <c r="F75" s="1">
        <f t="shared" si="12"/>
        <v>515.95402632712774</v>
      </c>
      <c r="G75">
        <f>E75</f>
        <v>468</v>
      </c>
      <c r="H75" s="1">
        <f t="shared" si="13"/>
        <v>619.11809051262583</v>
      </c>
      <c r="I75">
        <f>G75</f>
        <v>468</v>
      </c>
      <c r="J75" s="1">
        <f t="shared" si="14"/>
        <v>530.02257477035823</v>
      </c>
      <c r="K75">
        <f t="shared" si="16"/>
        <v>468</v>
      </c>
      <c r="L75" s="1">
        <f t="shared" si="15"/>
        <v>781.92275083386915</v>
      </c>
      <c r="M75" s="5">
        <f t="shared" si="17"/>
        <v>103.16406418549809</v>
      </c>
      <c r="N75" s="5">
        <f t="shared" si="18"/>
        <v>89.095515742267594</v>
      </c>
      <c r="O75" s="5">
        <f t="shared" si="19"/>
        <v>251.90017606351091</v>
      </c>
      <c r="P75" s="5">
        <f t="shared" si="20"/>
        <v>265.96872450674141</v>
      </c>
      <c r="Q75" s="1">
        <f t="shared" si="21"/>
        <v>89.095515742267594</v>
      </c>
    </row>
    <row r="76" spans="5:17" x14ac:dyDescent="0.25">
      <c r="E76">
        <f t="shared" si="22"/>
        <v>469</v>
      </c>
      <c r="F76" s="1">
        <f t="shared" si="12"/>
        <v>515.88899209401143</v>
      </c>
      <c r="G76">
        <f>E76</f>
        <v>469</v>
      </c>
      <c r="H76" s="1">
        <f t="shared" si="13"/>
        <v>609.80446866188174</v>
      </c>
      <c r="I76">
        <f>G76</f>
        <v>469</v>
      </c>
      <c r="J76" s="1">
        <f t="shared" si="14"/>
        <v>529.96923172552533</v>
      </c>
      <c r="K76">
        <f t="shared" si="16"/>
        <v>469</v>
      </c>
      <c r="L76" s="1">
        <f t="shared" si="15"/>
        <v>772.23781958668656</v>
      </c>
      <c r="M76" s="5">
        <f t="shared" si="17"/>
        <v>93.915476567870314</v>
      </c>
      <c r="N76" s="5">
        <f t="shared" si="18"/>
        <v>79.835236936356409</v>
      </c>
      <c r="O76" s="5">
        <f t="shared" si="19"/>
        <v>242.26858786116122</v>
      </c>
      <c r="P76" s="5">
        <f t="shared" si="20"/>
        <v>256.34882749267513</v>
      </c>
      <c r="Q76" s="1">
        <f t="shared" si="21"/>
        <v>79.835236936356409</v>
      </c>
    </row>
    <row r="77" spans="5:17" x14ac:dyDescent="0.25">
      <c r="E77">
        <f t="shared" si="22"/>
        <v>470</v>
      </c>
      <c r="F77" s="1">
        <f t="shared" si="12"/>
        <v>515.82387263656358</v>
      </c>
      <c r="G77">
        <f>E77</f>
        <v>470</v>
      </c>
      <c r="H77" s="1">
        <f t="shared" si="13"/>
        <v>600.42172678876307</v>
      </c>
      <c r="I77">
        <f>G77</f>
        <v>470</v>
      </c>
      <c r="J77" s="1">
        <f t="shared" si="14"/>
        <v>529.91581868153571</v>
      </c>
      <c r="K77">
        <f t="shared" si="16"/>
        <v>470</v>
      </c>
      <c r="L77" s="1">
        <f t="shared" si="15"/>
        <v>762.50790119363091</v>
      </c>
      <c r="M77" s="5">
        <f t="shared" si="17"/>
        <v>84.597854152199488</v>
      </c>
      <c r="N77" s="5">
        <f t="shared" si="18"/>
        <v>70.505908107227356</v>
      </c>
      <c r="O77" s="5">
        <f t="shared" si="19"/>
        <v>232.5920825120952</v>
      </c>
      <c r="P77" s="5">
        <f t="shared" si="20"/>
        <v>246.68402855706734</v>
      </c>
      <c r="Q77" s="1">
        <f t="shared" si="21"/>
        <v>70.505908107227356</v>
      </c>
    </row>
    <row r="78" spans="5:17" x14ac:dyDescent="0.25">
      <c r="E78">
        <f t="shared" si="22"/>
        <v>471</v>
      </c>
      <c r="F78" s="1">
        <f t="shared" si="12"/>
        <v>515.75866816489281</v>
      </c>
      <c r="G78">
        <f>E78</f>
        <v>471</v>
      </c>
      <c r="H78" s="1">
        <f t="shared" si="13"/>
        <v>590.96657265872489</v>
      </c>
      <c r="I78">
        <f>G78</f>
        <v>471</v>
      </c>
      <c r="J78" s="1">
        <f t="shared" si="14"/>
        <v>529.86233581058787</v>
      </c>
      <c r="K78">
        <f t="shared" si="16"/>
        <v>471</v>
      </c>
      <c r="L78" s="1">
        <f t="shared" si="15"/>
        <v>752.73125112469802</v>
      </c>
      <c r="M78" s="5">
        <f t="shared" si="17"/>
        <v>75.207904493832075</v>
      </c>
      <c r="N78" s="5">
        <f t="shared" si="18"/>
        <v>61.10423684813702</v>
      </c>
      <c r="O78" s="5">
        <f t="shared" si="19"/>
        <v>222.86891531411015</v>
      </c>
      <c r="P78" s="5">
        <f t="shared" si="20"/>
        <v>236.97258295980521</v>
      </c>
      <c r="Q78" s="1">
        <f t="shared" si="21"/>
        <v>61.10423684813702</v>
      </c>
    </row>
    <row r="79" spans="5:17" x14ac:dyDescent="0.25">
      <c r="E79">
        <f t="shared" si="22"/>
        <v>472</v>
      </c>
      <c r="F79" s="1">
        <f t="shared" si="12"/>
        <v>515.69337888869063</v>
      </c>
      <c r="G79">
        <f>E79</f>
        <v>472</v>
      </c>
      <c r="H79" s="1">
        <f t="shared" si="13"/>
        <v>581.43547363400523</v>
      </c>
      <c r="I79">
        <f>G79</f>
        <v>472</v>
      </c>
      <c r="J79" s="1">
        <f t="shared" si="14"/>
        <v>529.80878328453969</v>
      </c>
      <c r="K79">
        <f t="shared" si="16"/>
        <v>472</v>
      </c>
      <c r="L79" s="1">
        <f t="shared" si="15"/>
        <v>742.90602441433407</v>
      </c>
      <c r="M79" s="5">
        <f t="shared" si="17"/>
        <v>65.742094745314603</v>
      </c>
      <c r="N79" s="5">
        <f t="shared" si="18"/>
        <v>51.626690349465548</v>
      </c>
      <c r="O79" s="5">
        <f t="shared" si="19"/>
        <v>213.09724112979438</v>
      </c>
      <c r="P79" s="5">
        <f t="shared" si="20"/>
        <v>227.21264552564344</v>
      </c>
      <c r="Q79" s="1">
        <f t="shared" si="21"/>
        <v>51.626690349465548</v>
      </c>
    </row>
    <row r="80" spans="5:17" x14ac:dyDescent="0.25">
      <c r="E80">
        <f t="shared" si="22"/>
        <v>473</v>
      </c>
      <c r="F80" s="1">
        <f t="shared" si="12"/>
        <v>515.62800501723086</v>
      </c>
      <c r="G80">
        <f>E80</f>
        <v>473</v>
      </c>
      <c r="H80" s="1">
        <f t="shared" si="13"/>
        <v>571.82463220816226</v>
      </c>
      <c r="I80">
        <f>G80</f>
        <v>473</v>
      </c>
      <c r="J80" s="1">
        <f t="shared" si="14"/>
        <v>529.7551612749088</v>
      </c>
      <c r="K80">
        <f t="shared" si="16"/>
        <v>473</v>
      </c>
      <c r="L80" s="1">
        <f t="shared" si="15"/>
        <v>733.03026776306456</v>
      </c>
      <c r="M80" s="5">
        <f t="shared" si="17"/>
        <v>56.196627190931395</v>
      </c>
      <c r="N80" s="5">
        <f t="shared" si="18"/>
        <v>42.069470933253456</v>
      </c>
      <c r="O80" s="5">
        <f t="shared" si="19"/>
        <v>203.27510648815576</v>
      </c>
      <c r="P80" s="5">
        <f t="shared" si="20"/>
        <v>217.4022627458337</v>
      </c>
      <c r="Q80" s="1">
        <f t="shared" si="21"/>
        <v>42.069470933253456</v>
      </c>
    </row>
    <row r="81" spans="5:17" x14ac:dyDescent="0.25">
      <c r="E81">
        <f t="shared" si="22"/>
        <v>474</v>
      </c>
      <c r="F81" s="1">
        <f t="shared" si="12"/>
        <v>515.56254675936907</v>
      </c>
      <c r="G81">
        <f>E81</f>
        <v>474</v>
      </c>
      <c r="H81" s="1">
        <f t="shared" si="13"/>
        <v>562.12995828366945</v>
      </c>
      <c r="I81">
        <f>G81</f>
        <v>474</v>
      </c>
      <c r="J81" s="1">
        <f t="shared" si="14"/>
        <v>529.70146995287109</v>
      </c>
      <c r="K81">
        <f t="shared" si="16"/>
        <v>474</v>
      </c>
      <c r="L81" s="1">
        <f t="shared" si="15"/>
        <v>723.10191083746281</v>
      </c>
      <c r="M81" s="5">
        <f t="shared" si="17"/>
        <v>46.567411524300383</v>
      </c>
      <c r="N81" s="5">
        <f t="shared" si="18"/>
        <v>32.428488330798359</v>
      </c>
      <c r="O81" s="5">
        <f t="shared" si="19"/>
        <v>193.40044088459172</v>
      </c>
      <c r="P81" s="5">
        <f t="shared" si="20"/>
        <v>207.53936407809374</v>
      </c>
      <c r="Q81" s="1">
        <f t="shared" si="21"/>
        <v>32.428488330798359</v>
      </c>
    </row>
    <row r="82" spans="5:17" x14ac:dyDescent="0.25">
      <c r="E82">
        <f t="shared" si="22"/>
        <v>475</v>
      </c>
      <c r="F82" s="1">
        <f t="shared" si="12"/>
        <v>515.49700432354223</v>
      </c>
      <c r="G82">
        <f>E82</f>
        <v>475</v>
      </c>
      <c r="H82" s="1">
        <f t="shared" si="13"/>
        <v>552.34703764933863</v>
      </c>
      <c r="I82">
        <f>G82</f>
        <v>475</v>
      </c>
      <c r="J82" s="1">
        <f t="shared" si="14"/>
        <v>529.64770948926116</v>
      </c>
      <c r="K82">
        <f t="shared" si="16"/>
        <v>475</v>
      </c>
      <c r="L82" s="1">
        <f t="shared" si="15"/>
        <v>713.11875666757714</v>
      </c>
      <c r="M82" s="5">
        <f t="shared" si="17"/>
        <v>36.850033325796403</v>
      </c>
      <c r="N82" s="5">
        <f t="shared" si="18"/>
        <v>22.699328160077471</v>
      </c>
      <c r="O82" s="5">
        <f t="shared" si="19"/>
        <v>183.47104717831598</v>
      </c>
      <c r="P82" s="5">
        <f t="shared" si="20"/>
        <v>197.62175234403492</v>
      </c>
      <c r="Q82" s="1">
        <f t="shared" si="21"/>
        <v>22.699328160077471</v>
      </c>
    </row>
    <row r="83" spans="5:17" x14ac:dyDescent="0.25">
      <c r="E83">
        <f t="shared" si="22"/>
        <v>476</v>
      </c>
      <c r="F83" s="1">
        <f t="shared" si="12"/>
        <v>515.43137791776803</v>
      </c>
      <c r="G83">
        <f>E83</f>
        <v>476</v>
      </c>
      <c r="H83" s="1">
        <f t="shared" si="13"/>
        <v>542.47109600420185</v>
      </c>
      <c r="I83">
        <f>G83</f>
        <v>476</v>
      </c>
      <c r="J83" s="1">
        <f t="shared" si="14"/>
        <v>529.5938800545714</v>
      </c>
      <c r="K83">
        <f t="shared" si="16"/>
        <v>476</v>
      </c>
      <c r="L83" s="1">
        <f t="shared" si="15"/>
        <v>703.07847102564097</v>
      </c>
      <c r="M83" s="5">
        <f t="shared" si="17"/>
        <v>27.039718086433822</v>
      </c>
      <c r="N83" s="5">
        <f t="shared" si="18"/>
        <v>12.877215949630454</v>
      </c>
      <c r="O83" s="5">
        <f t="shared" si="19"/>
        <v>173.48459097106957</v>
      </c>
      <c r="P83" s="5">
        <f t="shared" si="20"/>
        <v>187.64709310787293</v>
      </c>
      <c r="Q83" s="1">
        <f t="shared" si="21"/>
        <v>12.877215949630454</v>
      </c>
    </row>
    <row r="84" spans="5:17" x14ac:dyDescent="0.25">
      <c r="E84">
        <f t="shared" si="22"/>
        <v>477</v>
      </c>
      <c r="F84" s="1">
        <f t="shared" si="12"/>
        <v>515.36566774964467</v>
      </c>
      <c r="G84">
        <f>E84</f>
        <v>477</v>
      </c>
      <c r="H84" s="1">
        <f t="shared" si="13"/>
        <v>532.49695773778831</v>
      </c>
      <c r="I84">
        <f>G84</f>
        <v>477</v>
      </c>
      <c r="J84" s="1">
        <f t="shared" si="14"/>
        <v>529.53998181895179</v>
      </c>
      <c r="K84">
        <f t="shared" si="16"/>
        <v>477</v>
      </c>
      <c r="L84" s="1">
        <f t="shared" si="15"/>
        <v>692.9785706518752</v>
      </c>
      <c r="M84" s="5">
        <f t="shared" si="17"/>
        <v>17.131289988143635</v>
      </c>
      <c r="N84" s="5">
        <f t="shared" si="18"/>
        <v>2.9569759188365197</v>
      </c>
      <c r="O84" s="5">
        <f t="shared" si="19"/>
        <v>163.43858883292341</v>
      </c>
      <c r="P84" s="5">
        <f t="shared" si="20"/>
        <v>177.61290290223053</v>
      </c>
      <c r="Q84" s="1">
        <f t="shared" si="21"/>
        <v>2.9569759188365197</v>
      </c>
    </row>
    <row r="85" spans="5:17" x14ac:dyDescent="0.25">
      <c r="E85">
        <f t="shared" si="22"/>
        <v>478</v>
      </c>
      <c r="F85" s="1">
        <f t="shared" si="12"/>
        <v>515.29987402635015</v>
      </c>
      <c r="G85">
        <f>E85</f>
        <v>478</v>
      </c>
      <c r="H85" s="1">
        <f t="shared" si="13"/>
        <v>522.4189985059885</v>
      </c>
      <c r="I85">
        <f>G85</f>
        <v>478</v>
      </c>
      <c r="J85" s="1">
        <f t="shared" si="14"/>
        <v>529.48601495220964</v>
      </c>
      <c r="K85">
        <f t="shared" si="16"/>
        <v>478</v>
      </c>
      <c r="L85" s="1">
        <f t="shared" si="15"/>
        <v>682.81641017187042</v>
      </c>
      <c r="M85" s="5">
        <f t="shared" si="17"/>
        <v>7.1191244796383444</v>
      </c>
      <c r="N85" s="5">
        <f t="shared" si="18"/>
        <v>7.067016446221146</v>
      </c>
      <c r="O85" s="5">
        <f t="shared" si="19"/>
        <v>153.33039521966077</v>
      </c>
      <c r="P85" s="5">
        <f t="shared" si="20"/>
        <v>167.51653614552026</v>
      </c>
      <c r="Q85" s="1">
        <f t="shared" si="21"/>
        <v>7.067016446221146</v>
      </c>
    </row>
    <row r="86" spans="5:17" x14ac:dyDescent="0.25">
      <c r="E86">
        <v>478.77699999999999</v>
      </c>
      <c r="F86" s="1">
        <f t="shared" si="12"/>
        <v>515.24869475196908</v>
      </c>
      <c r="G86">
        <f>E86</f>
        <v>478.77699999999999</v>
      </c>
      <c r="H86" s="1">
        <f t="shared" si="13"/>
        <v>514.51285346428438</v>
      </c>
      <c r="I86">
        <f>G86</f>
        <v>478.77699999999999</v>
      </c>
      <c r="J86" s="1">
        <f t="shared" si="14"/>
        <v>529.44403542456803</v>
      </c>
      <c r="K86">
        <f t="shared" si="16"/>
        <v>478.77699999999999</v>
      </c>
      <c r="L86" s="1">
        <f t="shared" si="15"/>
        <v>674.8756326036015</v>
      </c>
      <c r="M86" s="5">
        <f t="shared" si="17"/>
        <v>0.73584128768470691</v>
      </c>
      <c r="N86" s="5">
        <f t="shared" si="18"/>
        <v>14.931181960283652</v>
      </c>
      <c r="O86" s="5">
        <f t="shared" si="19"/>
        <v>145.43159717903347</v>
      </c>
      <c r="P86" s="5">
        <f t="shared" si="20"/>
        <v>159.62693785163242</v>
      </c>
      <c r="Q86" s="1">
        <f t="shared" si="21"/>
        <v>0.73584128768470691</v>
      </c>
    </row>
    <row r="87" spans="5:17" x14ac:dyDescent="0.25">
      <c r="E87">
        <f t="shared" si="22"/>
        <v>479.77699999999999</v>
      </c>
      <c r="F87" s="1">
        <f t="shared" si="12"/>
        <v>515.18275306101248</v>
      </c>
      <c r="G87">
        <f>E87</f>
        <v>479.77699999999999</v>
      </c>
      <c r="H87" s="1">
        <f t="shared" si="13"/>
        <v>504.2349247523025</v>
      </c>
      <c r="I87">
        <f>G87</f>
        <v>479.77699999999999</v>
      </c>
      <c r="J87" s="1">
        <f t="shared" si="14"/>
        <v>529.38994701823083</v>
      </c>
      <c r="K87">
        <f t="shared" si="16"/>
        <v>479.77699999999999</v>
      </c>
      <c r="L87" s="1">
        <f t="shared" si="15"/>
        <v>664.59575018286387</v>
      </c>
      <c r="M87" s="5">
        <f t="shared" si="17"/>
        <v>10.947828308709973</v>
      </c>
      <c r="N87" s="5">
        <f t="shared" si="18"/>
        <v>25.155022265928324</v>
      </c>
      <c r="O87" s="5">
        <f t="shared" si="19"/>
        <v>135.20580316463304</v>
      </c>
      <c r="P87" s="5">
        <f t="shared" si="20"/>
        <v>149.41299712185139</v>
      </c>
      <c r="Q87" s="1">
        <f t="shared" si="21"/>
        <v>10.947828308709973</v>
      </c>
    </row>
    <row r="88" spans="5:17" x14ac:dyDescent="0.25">
      <c r="E88">
        <f t="shared" si="22"/>
        <v>480.77699999999999</v>
      </c>
      <c r="F88" s="1">
        <f t="shared" si="12"/>
        <v>515.1167283880111</v>
      </c>
      <c r="G88">
        <f>E88</f>
        <v>480.77699999999999</v>
      </c>
      <c r="H88" s="1">
        <f t="shared" si="13"/>
        <v>493.83471151789257</v>
      </c>
      <c r="I88">
        <f>G88</f>
        <v>480.77699999999999</v>
      </c>
      <c r="J88" s="1">
        <f t="shared" si="14"/>
        <v>529.33579045052466</v>
      </c>
      <c r="K88">
        <f t="shared" si="16"/>
        <v>480.77699999999999</v>
      </c>
      <c r="L88" s="1">
        <f t="shared" si="15"/>
        <v>654.24528312740392</v>
      </c>
      <c r="M88" s="5">
        <f t="shared" si="17"/>
        <v>21.282016870118525</v>
      </c>
      <c r="N88" s="5">
        <f t="shared" si="18"/>
        <v>35.501078932632083</v>
      </c>
      <c r="O88" s="5">
        <f t="shared" si="19"/>
        <v>124.90949267687927</v>
      </c>
      <c r="P88" s="5">
        <f t="shared" si="20"/>
        <v>139.12855473939283</v>
      </c>
      <c r="Q88" s="1">
        <f t="shared" si="21"/>
        <v>21.282016870118525</v>
      </c>
    </row>
    <row r="89" spans="5:17" x14ac:dyDescent="0.25">
      <c r="E89">
        <f t="shared" si="22"/>
        <v>481.77699999999999</v>
      </c>
      <c r="F89" s="1">
        <f t="shared" si="12"/>
        <v>515.0506209385527</v>
      </c>
      <c r="G89">
        <f>E89</f>
        <v>481.77699999999999</v>
      </c>
      <c r="H89" s="1">
        <f t="shared" si="13"/>
        <v>483.30431951303746</v>
      </c>
      <c r="I89">
        <f>G89</f>
        <v>481.77699999999999</v>
      </c>
      <c r="J89" s="1">
        <f t="shared" si="14"/>
        <v>529.28156588995887</v>
      </c>
      <c r="K89">
        <f t="shared" si="16"/>
        <v>481.77699999999999</v>
      </c>
      <c r="L89" s="1">
        <f t="shared" si="15"/>
        <v>643.8208271577671</v>
      </c>
      <c r="M89" s="5">
        <f t="shared" si="17"/>
        <v>31.746301425515242</v>
      </c>
      <c r="N89" s="5">
        <f t="shared" si="18"/>
        <v>45.977246376921414</v>
      </c>
      <c r="O89" s="5">
        <f t="shared" si="19"/>
        <v>114.53926126780823</v>
      </c>
      <c r="P89" s="5">
        <f t="shared" si="20"/>
        <v>128.7702062192144</v>
      </c>
      <c r="Q89" s="1">
        <f t="shared" si="21"/>
        <v>31.746301425515242</v>
      </c>
    </row>
    <row r="90" spans="5:17" x14ac:dyDescent="0.25">
      <c r="E90">
        <f t="shared" si="22"/>
        <v>482.77699999999999</v>
      </c>
      <c r="F90" s="1">
        <f t="shared" si="12"/>
        <v>514.98443091780234</v>
      </c>
      <c r="G90">
        <f>E90</f>
        <v>482.77699999999999</v>
      </c>
      <c r="H90" s="1">
        <f t="shared" si="13"/>
        <v>472.63504760011199</v>
      </c>
      <c r="I90">
        <f>G90</f>
        <v>482.77699999999999</v>
      </c>
      <c r="J90" s="1">
        <f t="shared" si="14"/>
        <v>529.22727350469791</v>
      </c>
      <c r="K90">
        <f t="shared" si="16"/>
        <v>482.77699999999999</v>
      </c>
      <c r="L90" s="1">
        <f t="shared" si="15"/>
        <v>633.31872870150187</v>
      </c>
      <c r="M90" s="5">
        <f t="shared" si="17"/>
        <v>42.349383317690354</v>
      </c>
      <c r="N90" s="5">
        <f t="shared" si="18"/>
        <v>56.592225904585916</v>
      </c>
      <c r="O90" s="5">
        <f t="shared" si="19"/>
        <v>104.09145519680396</v>
      </c>
      <c r="P90" s="5">
        <f t="shared" si="20"/>
        <v>118.33429778369953</v>
      </c>
      <c r="Q90" s="1">
        <f t="shared" si="21"/>
        <v>42.349383317690354</v>
      </c>
    </row>
    <row r="91" spans="5:17" x14ac:dyDescent="0.25">
      <c r="E91">
        <f t="shared" si="22"/>
        <v>483.77699999999999</v>
      </c>
      <c r="F91" s="1">
        <f t="shared" si="12"/>
        <v>514.91815853050298</v>
      </c>
      <c r="G91">
        <f>E91</f>
        <v>483.77699999999999</v>
      </c>
      <c r="H91" s="1">
        <f t="shared" si="13"/>
        <v>461.81727033531365</v>
      </c>
      <c r="I91">
        <f>G91</f>
        <v>483.77699999999999</v>
      </c>
      <c r="J91" s="1">
        <f t="shared" si="14"/>
        <v>529.17291346256161</v>
      </c>
      <c r="K91">
        <f t="shared" si="16"/>
        <v>483.77699999999999</v>
      </c>
      <c r="L91" s="1">
        <f t="shared" si="15"/>
        <v>622.73505957219322</v>
      </c>
      <c r="M91" s="5">
        <f t="shared" si="17"/>
        <v>53.100888195189327</v>
      </c>
      <c r="N91" s="5">
        <f t="shared" si="18"/>
        <v>67.355643127247959</v>
      </c>
      <c r="O91" s="5">
        <f t="shared" si="19"/>
        <v>93.562146109631612</v>
      </c>
      <c r="P91" s="5">
        <f t="shared" si="20"/>
        <v>107.81690104169024</v>
      </c>
      <c r="Q91" s="1">
        <f t="shared" si="21"/>
        <v>53.100888195189327</v>
      </c>
    </row>
    <row r="92" spans="5:17" x14ac:dyDescent="0.25">
      <c r="E92">
        <f t="shared" si="22"/>
        <v>484.77699999999999</v>
      </c>
      <c r="F92" s="1">
        <f t="shared" si="12"/>
        <v>514.85180398097475</v>
      </c>
      <c r="G92">
        <f>E92</f>
        <v>484.77699999999999</v>
      </c>
      <c r="H92" s="1">
        <f t="shared" si="13"/>
        <v>450.84029782170114</v>
      </c>
      <c r="I92">
        <f>G92</f>
        <v>484.77699999999999</v>
      </c>
      <c r="J92" s="1">
        <f t="shared" si="14"/>
        <v>529.11848593102491</v>
      </c>
      <c r="K92">
        <f t="shared" si="16"/>
        <v>484.77699999999999</v>
      </c>
      <c r="L92" s="1">
        <f t="shared" si="15"/>
        <v>612.06558829181063</v>
      </c>
      <c r="M92" s="5">
        <f t="shared" si="17"/>
        <v>64.011506159273608</v>
      </c>
      <c r="N92" s="5">
        <f t="shared" si="18"/>
        <v>78.278188109323764</v>
      </c>
      <c r="O92" s="5">
        <f t="shared" si="19"/>
        <v>82.947102360785721</v>
      </c>
      <c r="P92" s="5">
        <f t="shared" si="20"/>
        <v>97.213784310835877</v>
      </c>
      <c r="Q92" s="1">
        <f t="shared" si="21"/>
        <v>64.011506159273608</v>
      </c>
    </row>
    <row r="93" spans="5:17" x14ac:dyDescent="0.25">
      <c r="E93">
        <f t="shared" si="22"/>
        <v>485.77699999999999</v>
      </c>
      <c r="F93" s="1">
        <f t="shared" si="12"/>
        <v>514.78536747311443</v>
      </c>
      <c r="G93">
        <f>E93</f>
        <v>485.77699999999999</v>
      </c>
      <c r="H93" s="1">
        <f t="shared" si="13"/>
        <v>439.69220723133151</v>
      </c>
      <c r="I93">
        <f>G93</f>
        <v>485.77699999999999</v>
      </c>
      <c r="J93" s="1">
        <f t="shared" si="14"/>
        <v>529.06399107721722</v>
      </c>
      <c r="K93">
        <f t="shared" si="16"/>
        <v>485.77699999999999</v>
      </c>
      <c r="L93" s="1">
        <f t="shared" si="15"/>
        <v>601.30574749950506</v>
      </c>
      <c r="M93" s="5">
        <f t="shared" si="17"/>
        <v>75.093160241782925</v>
      </c>
      <c r="N93" s="5">
        <f t="shared" si="18"/>
        <v>89.371783845885716</v>
      </c>
      <c r="O93" s="5">
        <f t="shared" si="19"/>
        <v>72.241756422287835</v>
      </c>
      <c r="P93" s="5">
        <f t="shared" si="20"/>
        <v>86.520380026390626</v>
      </c>
      <c r="Q93" s="1">
        <f t="shared" si="21"/>
        <v>72.241756422287835</v>
      </c>
    </row>
    <row r="94" spans="5:17" x14ac:dyDescent="0.25">
      <c r="E94">
        <f t="shared" si="22"/>
        <v>486.77699999999999</v>
      </c>
      <c r="F94" s="1">
        <f t="shared" si="12"/>
        <v>514.71884921039555</v>
      </c>
      <c r="G94">
        <f>E94</f>
        <v>486.77699999999999</v>
      </c>
      <c r="H94" s="1">
        <f t="shared" si="13"/>
        <v>428.35963869155574</v>
      </c>
      <c r="I94">
        <f>G94</f>
        <v>486.77699999999999</v>
      </c>
      <c r="J94" s="1">
        <f t="shared" si="14"/>
        <v>529.00942906792204</v>
      </c>
      <c r="K94">
        <f t="shared" si="16"/>
        <v>486.77699999999999</v>
      </c>
      <c r="L94" s="1">
        <f t="shared" si="15"/>
        <v>590.45059677774714</v>
      </c>
      <c r="M94" s="5">
        <f t="shared" si="17"/>
        <v>86.359210518839802</v>
      </c>
      <c r="N94" s="5">
        <f t="shared" si="18"/>
        <v>100.6497903763663</v>
      </c>
      <c r="O94" s="5">
        <f t="shared" si="19"/>
        <v>61.441167709825095</v>
      </c>
      <c r="P94" s="5">
        <f t="shared" si="20"/>
        <v>75.73174756735159</v>
      </c>
      <c r="Q94" s="1">
        <f t="shared" si="21"/>
        <v>61.441167709825095</v>
      </c>
    </row>
    <row r="95" spans="5:17" x14ac:dyDescent="0.25">
      <c r="E95">
        <f t="shared" si="22"/>
        <v>487.77699999999999</v>
      </c>
      <c r="F95" s="1">
        <f t="shared" si="12"/>
        <v>514.65224939586733</v>
      </c>
      <c r="G95">
        <f>E95</f>
        <v>487.77699999999999</v>
      </c>
      <c r="H95" s="1">
        <f t="shared" si="13"/>
        <v>416.82754589873281</v>
      </c>
      <c r="I95">
        <f>G95</f>
        <v>487.77699999999999</v>
      </c>
      <c r="J95" s="1">
        <f t="shared" si="14"/>
        <v>528.95480006957735</v>
      </c>
      <c r="K95">
        <f t="shared" si="16"/>
        <v>487.77699999999999</v>
      </c>
      <c r="L95" s="1">
        <f t="shared" si="15"/>
        <v>579.49478008760184</v>
      </c>
      <c r="M95" s="5">
        <f t="shared" si="17"/>
        <v>97.824703497134522</v>
      </c>
      <c r="N95" s="5">
        <f t="shared" si="18"/>
        <v>112.12725417084454</v>
      </c>
      <c r="O95" s="5">
        <f t="shared" si="19"/>
        <v>50.539980018024494</v>
      </c>
      <c r="P95" s="5">
        <f t="shared" si="20"/>
        <v>64.84253069173451</v>
      </c>
      <c r="Q95" s="1">
        <f t="shared" si="21"/>
        <v>50.539980018024494</v>
      </c>
    </row>
    <row r="96" spans="5:17" x14ac:dyDescent="0.25">
      <c r="E96">
        <f t="shared" si="22"/>
        <v>488.77699999999999</v>
      </c>
      <c r="F96" s="1">
        <f t="shared" si="12"/>
        <v>514.58556823215554</v>
      </c>
      <c r="G96">
        <f>E96</f>
        <v>488.77699999999999</v>
      </c>
      <c r="H96" s="1">
        <f t="shared" si="13"/>
        <v>405.07888858833422</v>
      </c>
      <c r="I96">
        <f>G96</f>
        <v>488.77699999999999</v>
      </c>
      <c r="J96" s="1">
        <f t="shared" si="14"/>
        <v>528.90010424827449</v>
      </c>
      <c r="K96">
        <f t="shared" si="16"/>
        <v>488.77699999999999</v>
      </c>
      <c r="L96" s="1">
        <f t="shared" si="15"/>
        <v>568.43247683139919</v>
      </c>
      <c r="M96" s="5">
        <f t="shared" si="17"/>
        <v>109.50667964382131</v>
      </c>
      <c r="N96" s="5">
        <f t="shared" si="18"/>
        <v>123.82121565994026</v>
      </c>
      <c r="O96" s="5">
        <f t="shared" si="19"/>
        <v>39.532372583124697</v>
      </c>
      <c r="P96" s="5">
        <f t="shared" si="20"/>
        <v>53.846908599243648</v>
      </c>
      <c r="Q96" s="1">
        <f t="shared" si="21"/>
        <v>39.532372583124697</v>
      </c>
    </row>
    <row r="97" spans="5:17" x14ac:dyDescent="0.25">
      <c r="E97">
        <f t="shared" si="22"/>
        <v>489.77699999999999</v>
      </c>
      <c r="F97" s="1">
        <f t="shared" si="12"/>
        <v>514.51880592146085</v>
      </c>
      <c r="G97">
        <f>E97</f>
        <v>489.77699999999999</v>
      </c>
      <c r="H97" s="1">
        <f t="shared" si="13"/>
        <v>393.09424943639169</v>
      </c>
      <c r="I97">
        <f>G97</f>
        <v>489.77699999999999</v>
      </c>
      <c r="J97" s="1">
        <f t="shared" si="14"/>
        <v>528.84534176975876</v>
      </c>
      <c r="K97">
        <f t="shared" si="16"/>
        <v>489.77699999999999</v>
      </c>
      <c r="L97" s="1">
        <f t="shared" si="15"/>
        <v>557.25734534315598</v>
      </c>
      <c r="M97" s="5">
        <f t="shared" si="17"/>
        <v>121.42455648506916</v>
      </c>
      <c r="N97" s="5">
        <f t="shared" si="18"/>
        <v>135.75109233336707</v>
      </c>
      <c r="O97" s="5">
        <f t="shared" si="19"/>
        <v>28.412003573397214</v>
      </c>
      <c r="P97" s="5">
        <f t="shared" si="20"/>
        <v>42.738539421695123</v>
      </c>
      <c r="Q97" s="1">
        <f t="shared" si="21"/>
        <v>28.412003573397214</v>
      </c>
    </row>
    <row r="98" spans="5:17" x14ac:dyDescent="0.25">
      <c r="E98">
        <f t="shared" si="22"/>
        <v>490.77699999999999</v>
      </c>
      <c r="F98" s="1">
        <f t="shared" si="12"/>
        <v>514.45196266555968</v>
      </c>
      <c r="G98">
        <f>E98</f>
        <v>490.77699999999999</v>
      </c>
      <c r="H98" s="1">
        <f t="shared" si="13"/>
        <v>380.85135144825216</v>
      </c>
      <c r="I98">
        <f>G98</f>
        <v>490.77699999999999</v>
      </c>
      <c r="J98" s="1">
        <f t="shared" si="14"/>
        <v>528.79051279942837</v>
      </c>
      <c r="K98">
        <f t="shared" si="16"/>
        <v>490.77699999999999</v>
      </c>
      <c r="L98" s="1">
        <f t="shared" si="15"/>
        <v>545.9624573314951</v>
      </c>
      <c r="M98" s="5">
        <f t="shared" si="17"/>
        <v>133.60061121730752</v>
      </c>
      <c r="N98" s="5">
        <f t="shared" si="18"/>
        <v>147.93916135117621</v>
      </c>
      <c r="O98" s="5">
        <f t="shared" si="19"/>
        <v>17.171944532066732</v>
      </c>
      <c r="P98" s="5">
        <f t="shared" si="20"/>
        <v>31.510494665935425</v>
      </c>
      <c r="Q98" s="1">
        <f t="shared" si="21"/>
        <v>17.171944532066732</v>
      </c>
    </row>
    <row r="99" spans="5:17" x14ac:dyDescent="0.25">
      <c r="E99">
        <f t="shared" si="22"/>
        <v>491.77699999999999</v>
      </c>
      <c r="F99" s="1">
        <f t="shared" si="12"/>
        <v>514.38503866580311</v>
      </c>
      <c r="G99">
        <f>E99</f>
        <v>491.77699999999999</v>
      </c>
      <c r="H99" s="1">
        <f t="shared" si="13"/>
        <v>368.32444238736053</v>
      </c>
      <c r="I99">
        <f>G99</f>
        <v>491.77699999999999</v>
      </c>
      <c r="J99" s="1">
        <f t="shared" si="14"/>
        <v>528.73561750233489</v>
      </c>
      <c r="K99">
        <f t="shared" si="16"/>
        <v>491.77699999999999</v>
      </c>
      <c r="L99" s="1">
        <f t="shared" ref="L99:L130" si="23">SQRT((DAa*(1-POWER(K99-(CONST/2),2)/DAb)))</f>
        <v>534.54022144859107</v>
      </c>
      <c r="M99" s="5">
        <f t="shared" si="17"/>
        <v>146.06059627844257</v>
      </c>
      <c r="N99" s="5">
        <f t="shared" si="18"/>
        <v>160.41117511497436</v>
      </c>
      <c r="O99" s="5">
        <f t="shared" si="19"/>
        <v>5.8046039462561794</v>
      </c>
      <c r="P99" s="5">
        <f t="shared" si="20"/>
        <v>20.155182782787961</v>
      </c>
      <c r="Q99" s="1">
        <f t="shared" si="21"/>
        <v>5.8046039462561794</v>
      </c>
    </row>
    <row r="100" spans="5:17" x14ac:dyDescent="0.25">
      <c r="E100">
        <f t="shared" si="22"/>
        <v>492.77699999999999</v>
      </c>
      <c r="F100" s="1">
        <f t="shared" si="12"/>
        <v>514.31803412311729</v>
      </c>
      <c r="G100">
        <f>E100</f>
        <v>492.77699999999999</v>
      </c>
      <c r="H100" s="1">
        <f t="shared" si="13"/>
        <v>355.48349866057094</v>
      </c>
      <c r="I100">
        <f>G100</f>
        <v>492.77699999999999</v>
      </c>
      <c r="J100" s="1">
        <f t="shared" si="14"/>
        <v>528.68065604318247</v>
      </c>
      <c r="K100">
        <f t="shared" si="16"/>
        <v>492.77699999999999</v>
      </c>
      <c r="L100" s="1">
        <f t="shared" si="23"/>
        <v>522.982293707439</v>
      </c>
      <c r="M100" s="5">
        <f t="shared" si="17"/>
        <v>158.83453546254634</v>
      </c>
      <c r="N100" s="5">
        <f t="shared" si="18"/>
        <v>173.19715738261152</v>
      </c>
      <c r="O100" s="5">
        <f t="shared" si="19"/>
        <v>5.6983623357434681</v>
      </c>
      <c r="P100" s="5">
        <f t="shared" si="20"/>
        <v>8.6642595843217123</v>
      </c>
      <c r="Q100" s="1">
        <f t="shared" si="21"/>
        <v>5.6983623357434681</v>
      </c>
    </row>
    <row r="101" spans="5:17" x14ac:dyDescent="0.25">
      <c r="E101">
        <f t="shared" si="22"/>
        <v>493.77699999999999</v>
      </c>
      <c r="F101" s="1">
        <f t="shared" si="12"/>
        <v>514.2509492380027</v>
      </c>
      <c r="G101">
        <f>E101</f>
        <v>493.77699999999999</v>
      </c>
      <c r="H101" s="1">
        <f t="shared" si="13"/>
        <v>342.29317956973682</v>
      </c>
      <c r="I101">
        <f>G101</f>
        <v>493.77699999999999</v>
      </c>
      <c r="J101" s="1">
        <f t="shared" si="14"/>
        <v>528.62562858632839</v>
      </c>
      <c r="K101">
        <f t="shared" si="16"/>
        <v>493.77699999999999</v>
      </c>
      <c r="L101" s="1">
        <f t="shared" si="23"/>
        <v>511.27947188499576</v>
      </c>
      <c r="M101" s="5">
        <f t="shared" si="17"/>
        <v>171.95776966826588</v>
      </c>
      <c r="N101" s="5">
        <f t="shared" si="18"/>
        <v>186.33244901659157</v>
      </c>
      <c r="O101" s="5">
        <f t="shared" si="19"/>
        <v>17.346156701332632</v>
      </c>
      <c r="P101" s="5">
        <f t="shared" si="20"/>
        <v>2.9714773530069465</v>
      </c>
      <c r="Q101" s="1">
        <f t="shared" si="21"/>
        <v>2.9714773530069465</v>
      </c>
    </row>
    <row r="102" spans="5:17" x14ac:dyDescent="0.25">
      <c r="E102">
        <f t="shared" si="22"/>
        <v>494.77699999999999</v>
      </c>
      <c r="F102" s="1">
        <f t="shared" si="12"/>
        <v>514.18378421053421</v>
      </c>
      <c r="G102">
        <f>E102</f>
        <v>494.77699999999999</v>
      </c>
      <c r="H102" s="1">
        <f t="shared" si="13"/>
        <v>328.7114292810034</v>
      </c>
      <c r="I102">
        <f>G102</f>
        <v>494.77699999999999</v>
      </c>
      <c r="J102" s="1">
        <f t="shared" si="14"/>
        <v>528.57053529578172</v>
      </c>
      <c r="K102">
        <f t="shared" si="16"/>
        <v>494.77699999999999</v>
      </c>
      <c r="L102" s="1">
        <f t="shared" si="23"/>
        <v>499.42157028389079</v>
      </c>
      <c r="M102" s="5">
        <f t="shared" si="17"/>
        <v>185.47235492953081</v>
      </c>
      <c r="N102" s="5">
        <f t="shared" si="18"/>
        <v>199.85910601477832</v>
      </c>
      <c r="O102" s="5">
        <f t="shared" si="19"/>
        <v>29.148965011890937</v>
      </c>
      <c r="P102" s="5">
        <f t="shared" si="20"/>
        <v>14.762213926643426</v>
      </c>
      <c r="Q102" s="1">
        <f t="shared" si="21"/>
        <v>14.762213926643426</v>
      </c>
    </row>
    <row r="103" spans="5:17" x14ac:dyDescent="0.25">
      <c r="E103">
        <f t="shared" si="22"/>
        <v>495.77699999999999</v>
      </c>
      <c r="F103" s="1">
        <f t="shared" si="12"/>
        <v>514.11653924036045</v>
      </c>
      <c r="G103">
        <f>E103</f>
        <v>495.77699999999999</v>
      </c>
      <c r="H103" s="1">
        <f t="shared" si="13"/>
        <v>314.68756998006785</v>
      </c>
      <c r="I103">
        <f>G103</f>
        <v>495.77699999999999</v>
      </c>
      <c r="J103" s="1">
        <f t="shared" si="14"/>
        <v>528.51537633520434</v>
      </c>
      <c r="K103">
        <f t="shared" si="16"/>
        <v>495.77699999999999</v>
      </c>
      <c r="L103" s="1">
        <f t="shared" si="23"/>
        <v>487.39727021494019</v>
      </c>
      <c r="M103" s="5">
        <f t="shared" si="17"/>
        <v>199.4289692602926</v>
      </c>
      <c r="N103" s="5">
        <f t="shared" si="18"/>
        <v>213.82780635513649</v>
      </c>
      <c r="O103" s="5">
        <f t="shared" si="19"/>
        <v>41.118106120264144</v>
      </c>
      <c r="P103" s="5">
        <f t="shared" si="20"/>
        <v>26.71926902542026</v>
      </c>
      <c r="Q103" s="1">
        <f t="shared" si="21"/>
        <v>26.71926902542026</v>
      </c>
    </row>
    <row r="104" spans="5:17" x14ac:dyDescent="0.25">
      <c r="E104">
        <f t="shared" si="22"/>
        <v>496.77699999999999</v>
      </c>
      <c r="F104" s="1">
        <f t="shared" si="12"/>
        <v>514.04921452670442</v>
      </c>
      <c r="G104">
        <f>E104</f>
        <v>496.77699999999999</v>
      </c>
      <c r="H104" s="1">
        <f t="shared" si="13"/>
        <v>300.15964029156237</v>
      </c>
      <c r="I104">
        <f>G104</f>
        <v>496.77699999999999</v>
      </c>
      <c r="J104" s="1">
        <f t="shared" si="14"/>
        <v>528.46015186790987</v>
      </c>
      <c r="K104">
        <f t="shared" si="16"/>
        <v>496.77699999999999</v>
      </c>
      <c r="L104" s="1">
        <f t="shared" si="23"/>
        <v>475.19394021330345</v>
      </c>
      <c r="M104" s="5">
        <f t="shared" si="17"/>
        <v>213.88957423514205</v>
      </c>
      <c r="N104" s="5">
        <f t="shared" si="18"/>
        <v>228.3005115763475</v>
      </c>
      <c r="O104" s="5">
        <f t="shared" si="19"/>
        <v>53.266211654606423</v>
      </c>
      <c r="P104" s="5">
        <f t="shared" si="20"/>
        <v>38.855274313400969</v>
      </c>
      <c r="Q104" s="1">
        <f t="shared" si="21"/>
        <v>38.855274313400969</v>
      </c>
    </row>
    <row r="105" spans="5:17" x14ac:dyDescent="0.25">
      <c r="E105">
        <f t="shared" si="22"/>
        <v>497.77699999999999</v>
      </c>
      <c r="F105" s="1">
        <f t="shared" si="12"/>
        <v>513.98181026836221</v>
      </c>
      <c r="G105">
        <f>E105</f>
        <v>497.77699999999999</v>
      </c>
      <c r="H105" s="1">
        <f t="shared" si="13"/>
        <v>285.05057905564775</v>
      </c>
      <c r="I105">
        <f>G105</f>
        <v>497.77699999999999</v>
      </c>
      <c r="J105" s="1">
        <f t="shared" si="14"/>
        <v>528.40486205686409</v>
      </c>
      <c r="K105">
        <f t="shared" si="16"/>
        <v>497.77699999999999</v>
      </c>
      <c r="L105" s="1">
        <f t="shared" si="23"/>
        <v>462.79741817801312</v>
      </c>
      <c r="M105" s="5">
        <f t="shared" si="17"/>
        <v>228.93123121271447</v>
      </c>
      <c r="N105" s="5">
        <f t="shared" si="18"/>
        <v>243.35428300121634</v>
      </c>
      <c r="O105" s="5">
        <f t="shared" si="19"/>
        <v>65.607443878850972</v>
      </c>
      <c r="P105" s="5">
        <f t="shared" si="20"/>
        <v>51.184392090349093</v>
      </c>
      <c r="Q105" s="1">
        <f t="shared" si="21"/>
        <v>51.184392090349093</v>
      </c>
    </row>
    <row r="106" spans="5:17" x14ac:dyDescent="0.25">
      <c r="E106">
        <f t="shared" si="22"/>
        <v>498.77699999999999</v>
      </c>
      <c r="F106" s="1">
        <f t="shared" si="12"/>
        <v>513.91432666370383</v>
      </c>
      <c r="G106">
        <f>E106</f>
        <v>498.77699999999999</v>
      </c>
      <c r="H106" s="1">
        <f t="shared" si="13"/>
        <v>269.26257738490159</v>
      </c>
      <c r="I106">
        <f>G106</f>
        <v>498.77699999999999</v>
      </c>
      <c r="J106" s="1">
        <f t="shared" si="14"/>
        <v>528.3495070646843</v>
      </c>
      <c r="K106">
        <f t="shared" si="16"/>
        <v>498.77699999999999</v>
      </c>
      <c r="L106" s="1">
        <f t="shared" si="23"/>
        <v>450.19174513016765</v>
      </c>
      <c r="M106" s="5">
        <f t="shared" si="17"/>
        <v>244.65174927880224</v>
      </c>
      <c r="N106" s="5">
        <f t="shared" si="18"/>
        <v>259.08692967978271</v>
      </c>
      <c r="O106" s="5">
        <f t="shared" si="19"/>
        <v>78.157761934516657</v>
      </c>
      <c r="P106" s="5">
        <f t="shared" si="20"/>
        <v>63.722581533536186</v>
      </c>
      <c r="Q106" s="1">
        <f t="shared" si="21"/>
        <v>63.722581533536186</v>
      </c>
    </row>
    <row r="107" spans="5:17" x14ac:dyDescent="0.25">
      <c r="E107">
        <f t="shared" si="22"/>
        <v>499.77699999999999</v>
      </c>
      <c r="F107" s="1">
        <f t="shared" si="12"/>
        <v>513.84676391067239</v>
      </c>
      <c r="G107">
        <f>E107</f>
        <v>499.77699999999999</v>
      </c>
      <c r="H107" s="1">
        <f t="shared" si="13"/>
        <v>252.66839640121222</v>
      </c>
      <c r="I107">
        <f>G107</f>
        <v>499.77699999999999</v>
      </c>
      <c r="J107" s="1">
        <f t="shared" si="14"/>
        <v>528.29408705363971</v>
      </c>
      <c r="K107">
        <f t="shared" si="16"/>
        <v>499.77699999999999</v>
      </c>
      <c r="L107" s="1">
        <f t="shared" si="23"/>
        <v>437.35883682484109</v>
      </c>
      <c r="M107" s="5">
        <f t="shared" si="17"/>
        <v>261.17836750946014</v>
      </c>
      <c r="N107" s="5">
        <f t="shared" si="18"/>
        <v>275.62569065242747</v>
      </c>
      <c r="O107" s="5">
        <f t="shared" si="19"/>
        <v>90.935250228798623</v>
      </c>
      <c r="P107" s="5">
        <f t="shared" si="20"/>
        <v>76.487927085831302</v>
      </c>
      <c r="Q107" s="1">
        <f t="shared" si="21"/>
        <v>76.487927085831302</v>
      </c>
    </row>
    <row r="108" spans="5:17" x14ac:dyDescent="0.25">
      <c r="E108">
        <f t="shared" si="22"/>
        <v>500.77699999999999</v>
      </c>
      <c r="F108" s="1">
        <f t="shared" si="12"/>
        <v>513.77912220678411</v>
      </c>
      <c r="G108">
        <f>E108</f>
        <v>500.77699999999999</v>
      </c>
      <c r="H108" s="1">
        <f t="shared" si="13"/>
        <v>235.09738726740486</v>
      </c>
      <c r="I108">
        <f>G108</f>
        <v>500.77699999999999</v>
      </c>
      <c r="J108" s="1">
        <f t="shared" si="14"/>
        <v>528.23860218565051</v>
      </c>
      <c r="K108">
        <f t="shared" si="16"/>
        <v>500.77699999999999</v>
      </c>
      <c r="L108" s="1">
        <f t="shared" si="23"/>
        <v>424.2780745790796</v>
      </c>
      <c r="M108" s="5">
        <f t="shared" si="17"/>
        <v>278.68173493937923</v>
      </c>
      <c r="N108" s="5">
        <f t="shared" si="18"/>
        <v>293.14121491824562</v>
      </c>
      <c r="O108" s="5">
        <f t="shared" si="19"/>
        <v>103.96052760657091</v>
      </c>
      <c r="P108" s="5">
        <f t="shared" si="20"/>
        <v>89.501047627704509</v>
      </c>
      <c r="Q108" s="1">
        <f t="shared" si="21"/>
        <v>89.501047627704509</v>
      </c>
    </row>
    <row r="109" spans="5:17" x14ac:dyDescent="0.25">
      <c r="E109">
        <f t="shared" si="22"/>
        <v>501.77699999999999</v>
      </c>
      <c r="F109" s="1">
        <f t="shared" si="12"/>
        <v>513.71140174912841</v>
      </c>
      <c r="G109">
        <f>E109</f>
        <v>501.77699999999999</v>
      </c>
      <c r="H109" s="1">
        <f t="shared" si="13"/>
        <v>216.31163736600061</v>
      </c>
      <c r="I109">
        <f>G109</f>
        <v>501.77699999999999</v>
      </c>
      <c r="J109" s="1">
        <f t="shared" si="14"/>
        <v>528.18305262228887</v>
      </c>
      <c r="K109">
        <f t="shared" si="16"/>
        <v>501.77699999999999</v>
      </c>
      <c r="L109" s="1">
        <f t="shared" si="23"/>
        <v>410.92578970247797</v>
      </c>
      <c r="M109" s="5">
        <f t="shared" si="17"/>
        <v>297.39976438312783</v>
      </c>
      <c r="N109" s="5">
        <f t="shared" si="18"/>
        <v>311.87141525628829</v>
      </c>
      <c r="O109" s="5">
        <f t="shared" si="19"/>
        <v>117.2572629198109</v>
      </c>
      <c r="P109" s="5">
        <f t="shared" si="20"/>
        <v>102.78561204665044</v>
      </c>
      <c r="Q109" s="1">
        <f t="shared" si="21"/>
        <v>102.78561204665044</v>
      </c>
    </row>
    <row r="110" spans="5:17" x14ac:dyDescent="0.25">
      <c r="E110">
        <f t="shared" si="22"/>
        <v>502.77699999999999</v>
      </c>
      <c r="F110" s="1">
        <f t="shared" si="12"/>
        <v>513.64360273436716</v>
      </c>
      <c r="G110">
        <f>E110</f>
        <v>502.77699999999999</v>
      </c>
      <c r="H110" s="1">
        <f t="shared" si="13"/>
        <v>195.96210710226651</v>
      </c>
      <c r="I110">
        <f>G110</f>
        <v>502.77699999999999</v>
      </c>
      <c r="J110" s="1">
        <f t="shared" si="14"/>
        <v>528.12743852477763</v>
      </c>
      <c r="K110">
        <f t="shared" si="16"/>
        <v>502.77699999999999</v>
      </c>
      <c r="L110" s="1">
        <f t="shared" si="23"/>
        <v>397.27460574645363</v>
      </c>
      <c r="M110" s="5">
        <f t="shared" si="17"/>
        <v>317.68149563210068</v>
      </c>
      <c r="N110" s="5">
        <f t="shared" si="18"/>
        <v>332.16533142251114</v>
      </c>
      <c r="O110" s="5">
        <f t="shared" si="19"/>
        <v>130.852832778324</v>
      </c>
      <c r="P110" s="5">
        <f t="shared" si="20"/>
        <v>116.36899698791353</v>
      </c>
      <c r="Q110" s="1">
        <f t="shared" si="21"/>
        <v>116.36899698791353</v>
      </c>
    </row>
    <row r="111" spans="5:17" x14ac:dyDescent="0.25">
      <c r="E111">
        <f t="shared" si="22"/>
        <v>503.77699999999999</v>
      </c>
      <c r="F111" s="1">
        <f t="shared" si="12"/>
        <v>513.57572535873555</v>
      </c>
      <c r="G111">
        <f>E111</f>
        <v>503.77699999999999</v>
      </c>
      <c r="H111" s="1">
        <f t="shared" si="13"/>
        <v>173.49942472515616</v>
      </c>
      <c r="I111">
        <f>G111</f>
        <v>503.77699999999999</v>
      </c>
      <c r="J111" s="1">
        <f t="shared" si="14"/>
        <v>528.07176005399094</v>
      </c>
      <c r="K111">
        <f t="shared" si="16"/>
        <v>503.77699999999999</v>
      </c>
      <c r="L111" s="1">
        <f t="shared" si="23"/>
        <v>383.29258765819651</v>
      </c>
      <c r="M111" s="5">
        <f t="shared" si="17"/>
        <v>340.07630063357942</v>
      </c>
      <c r="N111" s="5">
        <f t="shared" si="18"/>
        <v>354.57233532883481</v>
      </c>
      <c r="O111" s="5">
        <f t="shared" si="19"/>
        <v>144.77917239579443</v>
      </c>
      <c r="P111" s="5">
        <f t="shared" si="20"/>
        <v>130.28313770053904</v>
      </c>
      <c r="Q111" s="1">
        <f t="shared" si="21"/>
        <v>130.28313770053904</v>
      </c>
    </row>
    <row r="112" spans="5:17" x14ac:dyDescent="0.25">
      <c r="E112">
        <f t="shared" si="22"/>
        <v>504.77699999999999</v>
      </c>
      <c r="F112" s="1">
        <f t="shared" si="12"/>
        <v>513.50776981804097</v>
      </c>
      <c r="G112">
        <f>E112</f>
        <v>504.77699999999999</v>
      </c>
      <c r="H112" s="1">
        <f t="shared" si="13"/>
        <v>147.96429751788125</v>
      </c>
      <c r="I112">
        <f>G112</f>
        <v>504.77699999999999</v>
      </c>
      <c r="J112" s="1">
        <f t="shared" si="14"/>
        <v>528.01601737045416</v>
      </c>
      <c r="K112">
        <f t="shared" si="16"/>
        <v>504.77699999999999</v>
      </c>
      <c r="L112" s="1">
        <f t="shared" si="23"/>
        <v>368.94212390394415</v>
      </c>
      <c r="M112" s="5">
        <f t="shared" si="17"/>
        <v>365.54347230015969</v>
      </c>
      <c r="N112" s="5">
        <f t="shared" si="18"/>
        <v>380.05171985257289</v>
      </c>
      <c r="O112" s="5">
        <f t="shared" si="19"/>
        <v>159.07389346651001</v>
      </c>
      <c r="P112" s="5">
        <f t="shared" si="20"/>
        <v>144.56564591409682</v>
      </c>
      <c r="Q112" s="1">
        <f t="shared" si="21"/>
        <v>144.56564591409682</v>
      </c>
    </row>
    <row r="113" spans="5:17" x14ac:dyDescent="0.25">
      <c r="E113">
        <f t="shared" si="22"/>
        <v>505.77699999999999</v>
      </c>
      <c r="F113" s="1">
        <f t="shared" si="12"/>
        <v>513.43973630766334</v>
      </c>
      <c r="G113">
        <f>E113</f>
        <v>505.77699999999999</v>
      </c>
      <c r="H113" s="1">
        <f t="shared" si="13"/>
        <v>117.36820821653585</v>
      </c>
      <c r="I113">
        <f>G113</f>
        <v>505.77699999999999</v>
      </c>
      <c r="J113" s="1">
        <f t="shared" si="14"/>
        <v>527.9602106343433</v>
      </c>
      <c r="K113">
        <f t="shared" si="16"/>
        <v>505.77699999999999</v>
      </c>
      <c r="L113" s="1">
        <f t="shared" si="23"/>
        <v>354.17843170090305</v>
      </c>
      <c r="M113" s="5">
        <f t="shared" si="17"/>
        <v>396.0715280911275</v>
      </c>
      <c r="N113" s="5">
        <f t="shared" si="18"/>
        <v>410.59200241780746</v>
      </c>
      <c r="O113" s="5">
        <f t="shared" si="19"/>
        <v>173.78177893344025</v>
      </c>
      <c r="P113" s="5">
        <f t="shared" si="20"/>
        <v>159.26130460676029</v>
      </c>
      <c r="Q113" s="1">
        <f t="shared" si="21"/>
        <v>159.26130460676029</v>
      </c>
    </row>
    <row r="114" spans="5:17" x14ac:dyDescent="0.25">
      <c r="E114">
        <f t="shared" si="22"/>
        <v>506.77699999999999</v>
      </c>
      <c r="F114" s="1">
        <f t="shared" si="12"/>
        <v>513.37162502255524</v>
      </c>
      <c r="G114">
        <f>E114</f>
        <v>506.77699999999999</v>
      </c>
      <c r="H114" s="1">
        <f t="shared" si="13"/>
        <v>75.813186583602672</v>
      </c>
      <c r="I114">
        <f>G114</f>
        <v>506.77699999999999</v>
      </c>
      <c r="J114" s="1">
        <f t="shared" si="14"/>
        <v>527.90434000548544</v>
      </c>
      <c r="K114">
        <f t="shared" si="16"/>
        <v>506.77699999999999</v>
      </c>
      <c r="L114" s="1">
        <f t="shared" si="23"/>
        <v>338.94751780738903</v>
      </c>
      <c r="M114" s="5">
        <f t="shared" si="17"/>
        <v>437.55843843895258</v>
      </c>
      <c r="N114" s="5">
        <f t="shared" si="18"/>
        <v>452.09115342188278</v>
      </c>
      <c r="O114" s="5">
        <f t="shared" si="19"/>
        <v>188.9568221980964</v>
      </c>
      <c r="P114" s="5">
        <f t="shared" si="20"/>
        <v>174.4241072151662</v>
      </c>
      <c r="Q114" s="1">
        <f t="shared" si="21"/>
        <v>174.4241072151662</v>
      </c>
    </row>
    <row r="115" spans="5:17" x14ac:dyDescent="0.25">
      <c r="E115">
        <f t="shared" si="22"/>
        <v>507.77699999999999</v>
      </c>
      <c r="F115" s="1">
        <f t="shared" si="12"/>
        <v>513.30343615724166</v>
      </c>
      <c r="G115">
        <f>E115</f>
        <v>507.77699999999999</v>
      </c>
      <c r="H115" s="1" t="e">
        <f t="shared" si="13"/>
        <v>#NUM!</v>
      </c>
      <c r="I115">
        <f>G115</f>
        <v>507.77699999999999</v>
      </c>
      <c r="J115" s="1">
        <f t="shared" si="14"/>
        <v>527.84840564335809</v>
      </c>
      <c r="K115">
        <f t="shared" si="16"/>
        <v>507.77699999999999</v>
      </c>
      <c r="L115" s="1">
        <f t="shared" si="23"/>
        <v>323.18333160574713</v>
      </c>
      <c r="M115" s="5" t="e">
        <f t="shared" si="17"/>
        <v>#NUM!</v>
      </c>
      <c r="N115" s="5" t="e">
        <f t="shared" si="18"/>
        <v>#NUM!</v>
      </c>
      <c r="O115" s="5">
        <f t="shared" si="19"/>
        <v>204.66507403761096</v>
      </c>
      <c r="P115" s="5">
        <f t="shared" si="20"/>
        <v>190.12010455149453</v>
      </c>
      <c r="Q115" s="1" t="e">
        <f t="shared" si="21"/>
        <v>#NUM!</v>
      </c>
    </row>
    <row r="116" spans="5:17" x14ac:dyDescent="0.25">
      <c r="E116">
        <f t="shared" si="22"/>
        <v>508.77699999999999</v>
      </c>
      <c r="F116" s="1">
        <f t="shared" si="12"/>
        <v>513.23516990581948</v>
      </c>
      <c r="G116">
        <f>E116</f>
        <v>508.77699999999999</v>
      </c>
      <c r="H116" s="1" t="e">
        <f t="shared" si="13"/>
        <v>#NUM!</v>
      </c>
      <c r="I116">
        <f>G116</f>
        <v>508.77699999999999</v>
      </c>
      <c r="J116" s="1">
        <f t="shared" si="14"/>
        <v>527.79240770708986</v>
      </c>
      <c r="K116">
        <f t="shared" si="16"/>
        <v>508.77699999999999</v>
      </c>
      <c r="L116" s="1">
        <f t="shared" si="23"/>
        <v>306.80368231511051</v>
      </c>
      <c r="M116" s="5" t="e">
        <f t="shared" si="17"/>
        <v>#NUM!</v>
      </c>
      <c r="N116" s="5" t="e">
        <f t="shared" si="18"/>
        <v>#NUM!</v>
      </c>
      <c r="O116" s="5">
        <f t="shared" si="19"/>
        <v>220.98872539197936</v>
      </c>
      <c r="P116" s="5">
        <f t="shared" si="20"/>
        <v>206.43148759070897</v>
      </c>
      <c r="Q116" s="1" t="e">
        <f t="shared" si="21"/>
        <v>#NUM!</v>
      </c>
    </row>
    <row r="117" spans="5:17" x14ac:dyDescent="0.25">
      <c r="E117">
        <f t="shared" si="22"/>
        <v>509.77699999999999</v>
      </c>
      <c r="F117" s="1">
        <f t="shared" si="12"/>
        <v>513.16682646195807</v>
      </c>
      <c r="G117">
        <f>E117</f>
        <v>509.77699999999999</v>
      </c>
      <c r="H117" s="1" t="e">
        <f t="shared" si="13"/>
        <v>#NUM!</v>
      </c>
      <c r="I117">
        <f>G117</f>
        <v>509.77699999999999</v>
      </c>
      <c r="J117" s="1">
        <f t="shared" si="14"/>
        <v>527.73634635545977</v>
      </c>
      <c r="K117">
        <f t="shared" si="16"/>
        <v>509.77699999999999</v>
      </c>
      <c r="L117" s="1">
        <f t="shared" si="23"/>
        <v>289.70419532818846</v>
      </c>
      <c r="M117" s="5" t="e">
        <f t="shared" si="17"/>
        <v>#NUM!</v>
      </c>
      <c r="N117" s="5" t="e">
        <f t="shared" si="18"/>
        <v>#NUM!</v>
      </c>
      <c r="O117" s="5">
        <f t="shared" si="19"/>
        <v>238.03215102727131</v>
      </c>
      <c r="P117" s="5">
        <f t="shared" si="20"/>
        <v>223.46263113376961</v>
      </c>
      <c r="Q117" s="1" t="e">
        <f t="shared" si="21"/>
        <v>#NUM!</v>
      </c>
    </row>
    <row r="118" spans="5:17" x14ac:dyDescent="0.25">
      <c r="E118">
        <f t="shared" si="22"/>
        <v>510.77699999999999</v>
      </c>
      <c r="F118" s="1">
        <f t="shared" si="12"/>
        <v>513.09840601889914</v>
      </c>
      <c r="G118">
        <f>E118</f>
        <v>510.77699999999999</v>
      </c>
      <c r="H118" s="1" t="e">
        <f t="shared" si="13"/>
        <v>#NUM!</v>
      </c>
      <c r="I118">
        <f>G118</f>
        <v>510.77699999999999</v>
      </c>
      <c r="J118" s="1">
        <f t="shared" si="14"/>
        <v>527.68022174689759</v>
      </c>
      <c r="K118">
        <f t="shared" si="16"/>
        <v>510.77699999999999</v>
      </c>
      <c r="L118" s="1">
        <f t="shared" si="23"/>
        <v>271.74901978427846</v>
      </c>
      <c r="M118" s="5" t="e">
        <f t="shared" si="17"/>
        <v>#NUM!</v>
      </c>
      <c r="N118" s="5" t="e">
        <f t="shared" si="18"/>
        <v>#NUM!</v>
      </c>
      <c r="O118" s="5">
        <f t="shared" si="19"/>
        <v>255.93120196261913</v>
      </c>
      <c r="P118" s="5">
        <f t="shared" si="20"/>
        <v>241.34938623462068</v>
      </c>
      <c r="Q118" s="1" t="e">
        <f t="shared" si="21"/>
        <v>#NUM!</v>
      </c>
    </row>
    <row r="119" spans="5:17" x14ac:dyDescent="0.25">
      <c r="E119">
        <f t="shared" si="22"/>
        <v>511.77699999999999</v>
      </c>
      <c r="F119" s="1">
        <f t="shared" si="12"/>
        <v>513.02990876945637</v>
      </c>
      <c r="G119">
        <f>E119</f>
        <v>511.77699999999999</v>
      </c>
      <c r="H119" s="1" t="e">
        <f t="shared" si="13"/>
        <v>#NUM!</v>
      </c>
      <c r="I119">
        <f>G119</f>
        <v>511.77699999999999</v>
      </c>
      <c r="J119" s="1">
        <f t="shared" si="14"/>
        <v>527.6240340394836</v>
      </c>
      <c r="K119">
        <f t="shared" si="16"/>
        <v>511.77699999999999</v>
      </c>
      <c r="L119" s="1">
        <f t="shared" si="23"/>
        <v>252.75586317828538</v>
      </c>
      <c r="M119" s="5" t="e">
        <f t="shared" si="17"/>
        <v>#NUM!</v>
      </c>
      <c r="N119" s="5" t="e">
        <f t="shared" si="18"/>
        <v>#NUM!</v>
      </c>
      <c r="O119" s="5">
        <f t="shared" si="19"/>
        <v>274.86817086119822</v>
      </c>
      <c r="P119" s="5">
        <f t="shared" si="20"/>
        <v>260.27404559117099</v>
      </c>
      <c r="Q119" s="1" t="e">
        <f t="shared" si="21"/>
        <v>#NUM!</v>
      </c>
    </row>
    <row r="120" spans="5:17" x14ac:dyDescent="0.25">
      <c r="E120">
        <f t="shared" si="22"/>
        <v>512.77700000000004</v>
      </c>
      <c r="F120" s="1">
        <f t="shared" si="12"/>
        <v>512.96133490601551</v>
      </c>
      <c r="G120">
        <f>E120</f>
        <v>512.77700000000004</v>
      </c>
      <c r="H120" s="1" t="e">
        <f t="shared" si="13"/>
        <v>#NUM!</v>
      </c>
      <c r="I120">
        <f>G120</f>
        <v>512.77700000000004</v>
      </c>
      <c r="J120" s="1">
        <f t="shared" si="14"/>
        <v>527.56778339094853</v>
      </c>
      <c r="K120">
        <f t="shared" si="16"/>
        <v>512.77700000000004</v>
      </c>
      <c r="L120" s="1">
        <f t="shared" si="23"/>
        <v>232.47045111713561</v>
      </c>
      <c r="M120" s="5" t="e">
        <f t="shared" si="17"/>
        <v>#NUM!</v>
      </c>
      <c r="N120" s="5" t="e">
        <f t="shared" si="18"/>
        <v>#NUM!</v>
      </c>
      <c r="O120" s="5">
        <f t="shared" si="19"/>
        <v>295.09733227381292</v>
      </c>
      <c r="P120" s="5">
        <f t="shared" si="20"/>
        <v>280.4908837888799</v>
      </c>
      <c r="Q120" s="1" t="e">
        <f t="shared" si="21"/>
        <v>#NUM!</v>
      </c>
    </row>
    <row r="121" spans="5:17" x14ac:dyDescent="0.25">
      <c r="E121">
        <f t="shared" si="22"/>
        <v>513.77700000000004</v>
      </c>
      <c r="F121" s="1">
        <f t="shared" si="12"/>
        <v>512.89268462053462</v>
      </c>
      <c r="G121">
        <f>E121</f>
        <v>513.77700000000004</v>
      </c>
      <c r="H121" s="1" t="e">
        <f t="shared" si="13"/>
        <v>#NUM!</v>
      </c>
      <c r="I121">
        <f>G121</f>
        <v>513.77700000000004</v>
      </c>
      <c r="J121" s="1">
        <f t="shared" si="14"/>
        <v>527.51146995867384</v>
      </c>
      <c r="K121">
        <f t="shared" si="16"/>
        <v>513.77700000000004</v>
      </c>
      <c r="L121" s="1">
        <f t="shared" si="23"/>
        <v>210.5195538864038</v>
      </c>
      <c r="M121" s="5" t="e">
        <f t="shared" si="17"/>
        <v>#NUM!</v>
      </c>
      <c r="N121" s="5" t="e">
        <f t="shared" si="18"/>
        <v>#NUM!</v>
      </c>
      <c r="O121" s="5">
        <f t="shared" si="19"/>
        <v>316.99191607227004</v>
      </c>
      <c r="P121" s="5">
        <f t="shared" si="20"/>
        <v>302.37313073413083</v>
      </c>
      <c r="Q121" s="1" t="e">
        <f t="shared" si="21"/>
        <v>#NUM!</v>
      </c>
    </row>
    <row r="122" spans="5:17" x14ac:dyDescent="0.25">
      <c r="E122">
        <f t="shared" si="22"/>
        <v>514.77700000000004</v>
      </c>
      <c r="F122" s="1">
        <f t="shared" si="12"/>
        <v>512.82395810454375</v>
      </c>
      <c r="G122">
        <f>E122</f>
        <v>514.77700000000004</v>
      </c>
      <c r="H122" s="1" t="e">
        <f t="shared" si="13"/>
        <v>#NUM!</v>
      </c>
      <c r="I122">
        <f>G122</f>
        <v>514.77700000000004</v>
      </c>
      <c r="J122" s="1">
        <f t="shared" si="14"/>
        <v>527.45509389969141</v>
      </c>
      <c r="K122">
        <f t="shared" si="16"/>
        <v>514.77700000000004</v>
      </c>
      <c r="L122" s="1">
        <f t="shared" si="23"/>
        <v>186.31543722616598</v>
      </c>
      <c r="M122" s="5" t="e">
        <f t="shared" si="17"/>
        <v>#NUM!</v>
      </c>
      <c r="N122" s="5" t="e">
        <f t="shared" si="18"/>
        <v>#NUM!</v>
      </c>
      <c r="O122" s="5">
        <f t="shared" si="19"/>
        <v>341.13965667352545</v>
      </c>
      <c r="P122" s="5">
        <f t="shared" si="20"/>
        <v>326.50852087837779</v>
      </c>
      <c r="Q122" s="1" t="e">
        <f t="shared" si="21"/>
        <v>#NUM!</v>
      </c>
    </row>
    <row r="123" spans="5:17" x14ac:dyDescent="0.25">
      <c r="E123">
        <f t="shared" si="22"/>
        <v>515.77700000000004</v>
      </c>
      <c r="F123" s="1">
        <f t="shared" si="12"/>
        <v>512.75515554914512</v>
      </c>
      <c r="G123">
        <f>E123</f>
        <v>515.77700000000004</v>
      </c>
      <c r="H123" s="1" t="e">
        <f t="shared" si="13"/>
        <v>#NUM!</v>
      </c>
      <c r="I123">
        <f>G123</f>
        <v>515.77700000000004</v>
      </c>
      <c r="J123" s="1">
        <f t="shared" si="14"/>
        <v>527.39865537068351</v>
      </c>
      <c r="K123">
        <f t="shared" si="16"/>
        <v>515.77700000000004</v>
      </c>
      <c r="L123" s="1">
        <f t="shared" si="23"/>
        <v>158.83132368442094</v>
      </c>
      <c r="M123" s="5" t="e">
        <f t="shared" si="17"/>
        <v>#NUM!</v>
      </c>
      <c r="N123" s="5" t="e">
        <f t="shared" si="18"/>
        <v>#NUM!</v>
      </c>
      <c r="O123" s="5">
        <f t="shared" si="19"/>
        <v>368.56733168626261</v>
      </c>
      <c r="P123" s="5">
        <f t="shared" si="20"/>
        <v>353.92383186472421</v>
      </c>
      <c r="Q123" s="1" t="e">
        <f t="shared" si="21"/>
        <v>#NUM!</v>
      </c>
    </row>
    <row r="124" spans="5:17" x14ac:dyDescent="0.25">
      <c r="E124">
        <f t="shared" si="22"/>
        <v>516.77700000000004</v>
      </c>
      <c r="F124" s="1">
        <f t="shared" si="12"/>
        <v>512.68627714501304</v>
      </c>
      <c r="G124">
        <f>E124</f>
        <v>516.77700000000004</v>
      </c>
      <c r="H124" s="1" t="e">
        <f t="shared" si="13"/>
        <v>#NUM!</v>
      </c>
      <c r="I124">
        <f>G124</f>
        <v>516.77700000000004</v>
      </c>
      <c r="J124" s="1">
        <f t="shared" si="14"/>
        <v>527.34215452798321</v>
      </c>
      <c r="K124">
        <f t="shared" si="16"/>
        <v>516.77700000000004</v>
      </c>
      <c r="L124" s="1">
        <f t="shared" si="23"/>
        <v>125.93777936836186</v>
      </c>
      <c r="M124" s="5" t="e">
        <f t="shared" si="17"/>
        <v>#NUM!</v>
      </c>
      <c r="N124" s="5" t="e">
        <f t="shared" si="18"/>
        <v>#NUM!</v>
      </c>
      <c r="O124" s="5">
        <f t="shared" si="19"/>
        <v>401.40437515962134</v>
      </c>
      <c r="P124" s="5">
        <f t="shared" si="20"/>
        <v>386.74849777665116</v>
      </c>
      <c r="Q124" s="1" t="e">
        <f t="shared" si="21"/>
        <v>#NUM!</v>
      </c>
    </row>
    <row r="125" spans="5:17" x14ac:dyDescent="0.25">
      <c r="E125">
        <f t="shared" si="22"/>
        <v>517.77700000000004</v>
      </c>
      <c r="F125" s="1">
        <f t="shared" si="12"/>
        <v>512.61732308239414</v>
      </c>
      <c r="G125">
        <f>E125</f>
        <v>517.77700000000004</v>
      </c>
      <c r="H125" s="1" t="e">
        <f t="shared" si="13"/>
        <v>#NUM!</v>
      </c>
      <c r="I125">
        <f>G125</f>
        <v>517.77700000000004</v>
      </c>
      <c r="J125" s="1">
        <f t="shared" si="14"/>
        <v>527.28559152757396</v>
      </c>
      <c r="K125">
        <f t="shared" si="16"/>
        <v>517.77700000000004</v>
      </c>
      <c r="L125" s="1">
        <f t="shared" si="23"/>
        <v>81.315723051843207</v>
      </c>
      <c r="M125" s="5" t="e">
        <f t="shared" si="17"/>
        <v>#NUM!</v>
      </c>
      <c r="N125" s="5" t="e">
        <f t="shared" si="18"/>
        <v>#NUM!</v>
      </c>
      <c r="O125" s="5">
        <f t="shared" si="19"/>
        <v>445.96986847573078</v>
      </c>
      <c r="P125" s="5">
        <f t="shared" si="20"/>
        <v>431.30160003055096</v>
      </c>
      <c r="Q125" s="1" t="e">
        <f t="shared" si="21"/>
        <v>#NUM!</v>
      </c>
    </row>
    <row r="126" spans="5:17" x14ac:dyDescent="0.25">
      <c r="E126">
        <f t="shared" si="22"/>
        <v>518.77700000000004</v>
      </c>
      <c r="F126" s="1">
        <f t="shared" si="12"/>
        <v>512.54829355110712</v>
      </c>
      <c r="G126">
        <f>E126</f>
        <v>518.77700000000004</v>
      </c>
      <c r="H126" s="1" t="e">
        <f t="shared" si="13"/>
        <v>#NUM!</v>
      </c>
      <c r="I126">
        <f>G126</f>
        <v>518.77700000000004</v>
      </c>
      <c r="J126" s="1">
        <f t="shared" si="14"/>
        <v>527.22896652508973</v>
      </c>
      <c r="K126">
        <f t="shared" si="16"/>
        <v>518.77700000000004</v>
      </c>
      <c r="L126" s="1" t="e">
        <f t="shared" si="23"/>
        <v>#NUM!</v>
      </c>
      <c r="M126" s="5" t="e">
        <f t="shared" si="17"/>
        <v>#NUM!</v>
      </c>
      <c r="N126" s="5" t="e">
        <f t="shared" si="18"/>
        <v>#NUM!</v>
      </c>
      <c r="O126" s="5" t="e">
        <f t="shared" si="19"/>
        <v>#NUM!</v>
      </c>
      <c r="P126" s="5" t="e">
        <f t="shared" si="20"/>
        <v>#NUM!</v>
      </c>
      <c r="Q126" s="1" t="e">
        <f t="shared" si="21"/>
        <v>#NUM!</v>
      </c>
    </row>
    <row r="127" spans="5:17" x14ac:dyDescent="0.25">
      <c r="E127">
        <f t="shared" si="22"/>
        <v>519.77700000000004</v>
      </c>
      <c r="F127" s="1">
        <f t="shared" si="12"/>
        <v>512.47918874054312</v>
      </c>
      <c r="G127">
        <f>E127</f>
        <v>519.77700000000004</v>
      </c>
      <c r="H127" s="1" t="e">
        <f t="shared" si="13"/>
        <v>#NUM!</v>
      </c>
      <c r="I127">
        <f>G127</f>
        <v>519.77700000000004</v>
      </c>
      <c r="J127" s="1">
        <f t="shared" si="14"/>
        <v>527.17227967581528</v>
      </c>
      <c r="K127">
        <f t="shared" si="16"/>
        <v>519.77700000000004</v>
      </c>
      <c r="L127" s="1" t="e">
        <f t="shared" si="23"/>
        <v>#NUM!</v>
      </c>
      <c r="M127" s="5" t="e">
        <f t="shared" si="17"/>
        <v>#NUM!</v>
      </c>
      <c r="N127" s="5" t="e">
        <f t="shared" si="18"/>
        <v>#NUM!</v>
      </c>
      <c r="O127" s="5" t="e">
        <f t="shared" si="19"/>
        <v>#NUM!</v>
      </c>
      <c r="P127" s="5" t="e">
        <f t="shared" si="20"/>
        <v>#NUM!</v>
      </c>
      <c r="Q127" s="1" t="e">
        <f t="shared" si="21"/>
        <v>#NUM!</v>
      </c>
    </row>
    <row r="128" spans="5:17" x14ac:dyDescent="0.25">
      <c r="E128">
        <f t="shared" si="22"/>
        <v>520.77700000000004</v>
      </c>
      <c r="F128" s="1">
        <f t="shared" si="12"/>
        <v>512.41000883966524</v>
      </c>
      <c r="G128">
        <f>E128</f>
        <v>520.77700000000004</v>
      </c>
      <c r="H128" s="1" t="e">
        <f t="shared" si="13"/>
        <v>#NUM!</v>
      </c>
      <c r="I128">
        <f>G128</f>
        <v>520.77700000000004</v>
      </c>
      <c r="J128" s="1">
        <f t="shared" si="14"/>
        <v>527.11553113468574</v>
      </c>
      <c r="K128">
        <f t="shared" si="16"/>
        <v>520.77700000000004</v>
      </c>
      <c r="L128" s="1" t="e">
        <f t="shared" si="23"/>
        <v>#NUM!</v>
      </c>
      <c r="M128" s="5" t="e">
        <f t="shared" si="17"/>
        <v>#NUM!</v>
      </c>
      <c r="N128" s="5" t="e">
        <f t="shared" si="18"/>
        <v>#NUM!</v>
      </c>
      <c r="O128" s="5" t="e">
        <f t="shared" si="19"/>
        <v>#NUM!</v>
      </c>
      <c r="P128" s="5" t="e">
        <f t="shared" si="20"/>
        <v>#NUM!</v>
      </c>
      <c r="Q128" s="1" t="e">
        <f t="shared" si="21"/>
        <v>#NUM!</v>
      </c>
    </row>
    <row r="129" spans="5:17" x14ac:dyDescent="0.25">
      <c r="E129">
        <f t="shared" si="22"/>
        <v>521.77700000000004</v>
      </c>
      <c r="F129" s="1">
        <f t="shared" si="12"/>
        <v>512.34075403700945</v>
      </c>
      <c r="G129">
        <f>E129</f>
        <v>521.77700000000004</v>
      </c>
      <c r="H129" s="1" t="e">
        <f t="shared" si="13"/>
        <v>#NUM!</v>
      </c>
      <c r="I129">
        <f>G129</f>
        <v>521.77700000000004</v>
      </c>
      <c r="J129" s="1">
        <f t="shared" si="14"/>
        <v>527.05872105628714</v>
      </c>
      <c r="K129">
        <f t="shared" si="16"/>
        <v>521.77700000000004</v>
      </c>
      <c r="L129" s="1" t="e">
        <f t="shared" si="23"/>
        <v>#NUM!</v>
      </c>
      <c r="M129" s="5" t="e">
        <f t="shared" si="17"/>
        <v>#NUM!</v>
      </c>
      <c r="N129" s="5" t="e">
        <f t="shared" si="18"/>
        <v>#NUM!</v>
      </c>
      <c r="O129" s="5" t="e">
        <f t="shared" si="19"/>
        <v>#NUM!</v>
      </c>
      <c r="P129" s="5" t="e">
        <f t="shared" si="20"/>
        <v>#NUM!</v>
      </c>
      <c r="Q129" s="1" t="e">
        <f t="shared" si="21"/>
        <v>#NUM!</v>
      </c>
    </row>
    <row r="130" spans="5:17" x14ac:dyDescent="0.25">
      <c r="E130">
        <f t="shared" si="22"/>
        <v>522.77700000000004</v>
      </c>
      <c r="F130" s="1">
        <f t="shared" si="12"/>
        <v>512.27142452068369</v>
      </c>
      <c r="G130">
        <f>E130</f>
        <v>522.77700000000004</v>
      </c>
      <c r="H130" s="1" t="e">
        <f t="shared" si="13"/>
        <v>#NUM!</v>
      </c>
      <c r="I130">
        <f>G130</f>
        <v>522.77700000000004</v>
      </c>
      <c r="J130" s="1">
        <f t="shared" si="14"/>
        <v>527.00184959485614</v>
      </c>
      <c r="K130">
        <f t="shared" si="16"/>
        <v>522.77700000000004</v>
      </c>
      <c r="L130" s="1" t="e">
        <f t="shared" si="23"/>
        <v>#NUM!</v>
      </c>
      <c r="M130" s="5" t="e">
        <f t="shared" si="17"/>
        <v>#NUM!</v>
      </c>
      <c r="N130" s="5" t="e">
        <f t="shared" si="18"/>
        <v>#NUM!</v>
      </c>
      <c r="O130" s="5" t="e">
        <f t="shared" si="19"/>
        <v>#NUM!</v>
      </c>
      <c r="P130" s="5" t="e">
        <f t="shared" si="20"/>
        <v>#NUM!</v>
      </c>
      <c r="Q130" s="1" t="e">
        <f t="shared" si="21"/>
        <v>#NUM!</v>
      </c>
    </row>
    <row r="131" spans="5:17" x14ac:dyDescent="0.25">
      <c r="E131">
        <f t="shared" si="22"/>
        <v>523.77700000000004</v>
      </c>
      <c r="F131" s="1">
        <f t="shared" ref="F131:F194" si="24">(CONST/2)-SQRT(ABa*(1-(POWER(E131,2)/ABb)))</f>
        <v>512.20202047836904</v>
      </c>
      <c r="G131">
        <f>E131</f>
        <v>523.77700000000004</v>
      </c>
      <c r="H131" s="1" t="e">
        <f t="shared" ref="H131:H194" si="25">SQRT((BCa*(1-POWER(G131-(CONST/2),2)/BCb)))</f>
        <v>#NUM!</v>
      </c>
      <c r="I131">
        <f>G131</f>
        <v>523.77700000000004</v>
      </c>
      <c r="J131" s="1">
        <f t="shared" ref="J131:J194" si="26">(CONST/2)-SQRT(CDb*(1-(POWER(I131,2)/CDa)))</f>
        <v>526.94491690428038</v>
      </c>
      <c r="K131">
        <f t="shared" si="16"/>
        <v>523.77700000000004</v>
      </c>
      <c r="L131" s="1" t="e">
        <f t="shared" ref="L131:L162" si="27">SQRT((DAa*(1-POWER(K131-(CONST/2),2)/DAb)))</f>
        <v>#NUM!</v>
      </c>
      <c r="M131" s="5" t="e">
        <f t="shared" si="17"/>
        <v>#NUM!</v>
      </c>
      <c r="N131" s="5" t="e">
        <f t="shared" si="18"/>
        <v>#NUM!</v>
      </c>
      <c r="O131" s="5" t="e">
        <f t="shared" si="19"/>
        <v>#NUM!</v>
      </c>
      <c r="P131" s="5" t="e">
        <f t="shared" si="20"/>
        <v>#NUM!</v>
      </c>
      <c r="Q131" s="1" t="e">
        <f t="shared" si="21"/>
        <v>#NUM!</v>
      </c>
    </row>
    <row r="132" spans="5:17" x14ac:dyDescent="0.25">
      <c r="E132">
        <f t="shared" si="22"/>
        <v>524.77700000000004</v>
      </c>
      <c r="F132" s="1">
        <f t="shared" si="24"/>
        <v>512.13254209731872</v>
      </c>
      <c r="G132">
        <f>E132</f>
        <v>524.77700000000004</v>
      </c>
      <c r="H132" s="1" t="e">
        <f t="shared" si="25"/>
        <v>#NUM!</v>
      </c>
      <c r="I132">
        <f>G132</f>
        <v>524.77700000000004</v>
      </c>
      <c r="J132" s="1">
        <f t="shared" si="26"/>
        <v>526.88792313809824</v>
      </c>
      <c r="K132">
        <f t="shared" ref="K132:K195" si="28">I132</f>
        <v>524.77700000000004</v>
      </c>
      <c r="L132" s="1" t="e">
        <f t="shared" si="27"/>
        <v>#NUM!</v>
      </c>
      <c r="M132" s="5" t="e">
        <f t="shared" ref="M132:M195" si="29">ABS(F132-H132)</f>
        <v>#NUM!</v>
      </c>
      <c r="N132" s="5" t="e">
        <f t="shared" ref="N132:N195" si="30">ABS(H132-J132)</f>
        <v>#NUM!</v>
      </c>
      <c r="O132" s="5" t="e">
        <f t="shared" ref="O132:O195" si="31">ABS(J132-L132)</f>
        <v>#NUM!</v>
      </c>
      <c r="P132" s="5" t="e">
        <f t="shared" ref="P132:P195" si="32">ABS(L132-F132)</f>
        <v>#NUM!</v>
      </c>
      <c r="Q132" s="1" t="e">
        <f t="shared" ref="Q132:Q195" si="33">MIN(M132:P132)</f>
        <v>#NUM!</v>
      </c>
    </row>
    <row r="133" spans="5:17" x14ac:dyDescent="0.25">
      <c r="E133">
        <f t="shared" ref="E133:E196" si="34">E132+1</f>
        <v>525.77700000000004</v>
      </c>
      <c r="F133" s="1">
        <f t="shared" si="24"/>
        <v>512.06298956435887</v>
      </c>
      <c r="G133">
        <f>E133</f>
        <v>525.77700000000004</v>
      </c>
      <c r="H133" s="1" t="e">
        <f t="shared" si="25"/>
        <v>#NUM!</v>
      </c>
      <c r="I133">
        <f>G133</f>
        <v>525.77700000000004</v>
      </c>
      <c r="J133" s="1">
        <f t="shared" si="26"/>
        <v>526.83086844949901</v>
      </c>
      <c r="K133">
        <f t="shared" si="28"/>
        <v>525.77700000000004</v>
      </c>
      <c r="L133" s="1" t="e">
        <f t="shared" si="27"/>
        <v>#NUM!</v>
      </c>
      <c r="M133" s="5" t="e">
        <f t="shared" si="29"/>
        <v>#NUM!</v>
      </c>
      <c r="N133" s="5" t="e">
        <f t="shared" si="30"/>
        <v>#NUM!</v>
      </c>
      <c r="O133" s="5" t="e">
        <f t="shared" si="31"/>
        <v>#NUM!</v>
      </c>
      <c r="P133" s="5" t="e">
        <f t="shared" si="32"/>
        <v>#NUM!</v>
      </c>
      <c r="Q133" s="1" t="e">
        <f t="shared" si="33"/>
        <v>#NUM!</v>
      </c>
    </row>
    <row r="134" spans="5:17" x14ac:dyDescent="0.25">
      <c r="E134">
        <f t="shared" si="34"/>
        <v>526.77700000000004</v>
      </c>
      <c r="F134" s="1">
        <f t="shared" si="24"/>
        <v>511.99336306588867</v>
      </c>
      <c r="G134">
        <f>E134</f>
        <v>526.77700000000004</v>
      </c>
      <c r="H134" s="1" t="e">
        <f t="shared" si="25"/>
        <v>#NUM!</v>
      </c>
      <c r="I134">
        <f>G134</f>
        <v>526.77700000000004</v>
      </c>
      <c r="J134" s="1">
        <f t="shared" si="26"/>
        <v>526.77375299132314</v>
      </c>
      <c r="K134">
        <f t="shared" si="28"/>
        <v>526.77700000000004</v>
      </c>
      <c r="L134" s="1" t="e">
        <f t="shared" si="27"/>
        <v>#NUM!</v>
      </c>
      <c r="M134" s="5" t="e">
        <f t="shared" si="29"/>
        <v>#NUM!</v>
      </c>
      <c r="N134" s="5" t="e">
        <f t="shared" si="30"/>
        <v>#NUM!</v>
      </c>
      <c r="O134" s="5" t="e">
        <f t="shared" si="31"/>
        <v>#NUM!</v>
      </c>
      <c r="P134" s="5" t="e">
        <f t="shared" si="32"/>
        <v>#NUM!</v>
      </c>
      <c r="Q134" s="1" t="e">
        <f t="shared" si="33"/>
        <v>#NUM!</v>
      </c>
    </row>
    <row r="135" spans="5:17" x14ac:dyDescent="0.25">
      <c r="E135">
        <f t="shared" si="34"/>
        <v>527.77700000000004</v>
      </c>
      <c r="F135" s="1">
        <f t="shared" si="24"/>
        <v>511.92366278788018</v>
      </c>
      <c r="G135">
        <f>E135</f>
        <v>527.77700000000004</v>
      </c>
      <c r="H135" s="1" t="e">
        <f t="shared" si="25"/>
        <v>#NUM!</v>
      </c>
      <c r="I135">
        <f>G135</f>
        <v>527.77700000000004</v>
      </c>
      <c r="J135" s="1">
        <f t="shared" si="26"/>
        <v>526.71657691606231</v>
      </c>
      <c r="K135">
        <f t="shared" si="28"/>
        <v>527.77700000000004</v>
      </c>
      <c r="L135" s="1" t="e">
        <f t="shared" si="27"/>
        <v>#NUM!</v>
      </c>
      <c r="M135" s="5" t="e">
        <f t="shared" si="29"/>
        <v>#NUM!</v>
      </c>
      <c r="N135" s="5" t="e">
        <f t="shared" si="30"/>
        <v>#NUM!</v>
      </c>
      <c r="O135" s="5" t="e">
        <f t="shared" si="31"/>
        <v>#NUM!</v>
      </c>
      <c r="P135" s="5" t="e">
        <f t="shared" si="32"/>
        <v>#NUM!</v>
      </c>
      <c r="Q135" s="1" t="e">
        <f t="shared" si="33"/>
        <v>#NUM!</v>
      </c>
    </row>
    <row r="136" spans="5:17" x14ac:dyDescent="0.25">
      <c r="E136">
        <f t="shared" si="34"/>
        <v>528.77700000000004</v>
      </c>
      <c r="F136" s="1">
        <f t="shared" si="24"/>
        <v>511.85388891587854</v>
      </c>
      <c r="G136">
        <f>E136</f>
        <v>528.77700000000004</v>
      </c>
      <c r="H136" s="1" t="e">
        <f t="shared" si="25"/>
        <v>#NUM!</v>
      </c>
      <c r="I136">
        <f>G136</f>
        <v>528.77700000000004</v>
      </c>
      <c r="J136" s="1">
        <f t="shared" si="26"/>
        <v>526.65934037585919</v>
      </c>
      <c r="K136">
        <f t="shared" si="28"/>
        <v>528.77700000000004</v>
      </c>
      <c r="L136" s="1" t="e">
        <f t="shared" si="27"/>
        <v>#NUM!</v>
      </c>
      <c r="M136" s="5" t="e">
        <f t="shared" si="29"/>
        <v>#NUM!</v>
      </c>
      <c r="N136" s="5" t="e">
        <f t="shared" si="30"/>
        <v>#NUM!</v>
      </c>
      <c r="O136" s="5" t="e">
        <f t="shared" si="31"/>
        <v>#NUM!</v>
      </c>
      <c r="P136" s="5" t="e">
        <f t="shared" si="32"/>
        <v>#NUM!</v>
      </c>
      <c r="Q136" s="1" t="e">
        <f t="shared" si="33"/>
        <v>#NUM!</v>
      </c>
    </row>
    <row r="137" spans="5:17" x14ac:dyDescent="0.25">
      <c r="E137">
        <f t="shared" si="34"/>
        <v>529.77700000000004</v>
      </c>
      <c r="F137" s="1">
        <f t="shared" si="24"/>
        <v>511.78404163500227</v>
      </c>
      <c r="G137">
        <f>E137</f>
        <v>529.77700000000004</v>
      </c>
      <c r="H137" s="1" t="e">
        <f t="shared" si="25"/>
        <v>#NUM!</v>
      </c>
      <c r="I137">
        <f>G137</f>
        <v>529.77700000000004</v>
      </c>
      <c r="J137" s="1">
        <f t="shared" si="26"/>
        <v>526.6020435225081</v>
      </c>
      <c r="K137">
        <f t="shared" si="28"/>
        <v>529.77700000000004</v>
      </c>
      <c r="L137" s="1" t="e">
        <f t="shared" si="27"/>
        <v>#NUM!</v>
      </c>
      <c r="M137" s="5" t="e">
        <f t="shared" si="29"/>
        <v>#NUM!</v>
      </c>
      <c r="N137" s="5" t="e">
        <f t="shared" si="30"/>
        <v>#NUM!</v>
      </c>
      <c r="O137" s="5" t="e">
        <f t="shared" si="31"/>
        <v>#NUM!</v>
      </c>
      <c r="P137" s="5" t="e">
        <f t="shared" si="32"/>
        <v>#NUM!</v>
      </c>
      <c r="Q137" s="1" t="e">
        <f t="shared" si="33"/>
        <v>#NUM!</v>
      </c>
    </row>
    <row r="138" spans="5:17" x14ac:dyDescent="0.25">
      <c r="E138">
        <f t="shared" si="34"/>
        <v>530.77700000000004</v>
      </c>
      <c r="F138" s="1">
        <f t="shared" si="24"/>
        <v>511.71412112994341</v>
      </c>
      <c r="G138">
        <f>E138</f>
        <v>530.77700000000004</v>
      </c>
      <c r="H138" s="1" t="e">
        <f t="shared" si="25"/>
        <v>#NUM!</v>
      </c>
      <c r="I138">
        <f>G138</f>
        <v>530.77700000000004</v>
      </c>
      <c r="J138" s="1">
        <f t="shared" si="26"/>
        <v>526.54468650745457</v>
      </c>
      <c r="K138">
        <f t="shared" si="28"/>
        <v>530.77700000000004</v>
      </c>
      <c r="L138" s="1" t="e">
        <f t="shared" si="27"/>
        <v>#NUM!</v>
      </c>
      <c r="M138" s="5" t="e">
        <f t="shared" si="29"/>
        <v>#NUM!</v>
      </c>
      <c r="N138" s="5" t="e">
        <f t="shared" si="30"/>
        <v>#NUM!</v>
      </c>
      <c r="O138" s="5" t="e">
        <f t="shared" si="31"/>
        <v>#NUM!</v>
      </c>
      <c r="P138" s="5" t="e">
        <f t="shared" si="32"/>
        <v>#NUM!</v>
      </c>
      <c r="Q138" s="1" t="e">
        <f t="shared" si="33"/>
        <v>#NUM!</v>
      </c>
    </row>
    <row r="139" spans="5:17" x14ac:dyDescent="0.25">
      <c r="E139">
        <f t="shared" si="34"/>
        <v>531.77700000000004</v>
      </c>
      <c r="F139" s="1">
        <f t="shared" si="24"/>
        <v>511.64412758496741</v>
      </c>
      <c r="G139">
        <f>E139</f>
        <v>531.77700000000004</v>
      </c>
      <c r="H139" s="1" t="e">
        <f t="shared" si="25"/>
        <v>#NUM!</v>
      </c>
      <c r="I139">
        <f>G139</f>
        <v>531.77700000000004</v>
      </c>
      <c r="J139" s="1">
        <f t="shared" si="26"/>
        <v>526.48726948179603</v>
      </c>
      <c r="K139">
        <f t="shared" si="28"/>
        <v>531.77700000000004</v>
      </c>
      <c r="L139" s="1" t="e">
        <f t="shared" si="27"/>
        <v>#NUM!</v>
      </c>
      <c r="M139" s="5" t="e">
        <f t="shared" si="29"/>
        <v>#NUM!</v>
      </c>
      <c r="N139" s="5" t="e">
        <f t="shared" si="30"/>
        <v>#NUM!</v>
      </c>
      <c r="O139" s="5" t="e">
        <f t="shared" si="31"/>
        <v>#NUM!</v>
      </c>
      <c r="P139" s="5" t="e">
        <f t="shared" si="32"/>
        <v>#NUM!</v>
      </c>
      <c r="Q139" s="1" t="e">
        <f t="shared" si="33"/>
        <v>#NUM!</v>
      </c>
    </row>
    <row r="140" spans="5:17" x14ac:dyDescent="0.25">
      <c r="E140">
        <f t="shared" si="34"/>
        <v>532.77700000000004</v>
      </c>
      <c r="F140" s="1">
        <f t="shared" si="24"/>
        <v>511.57406118391361</v>
      </c>
      <c r="G140">
        <f>E140</f>
        <v>532.77700000000004</v>
      </c>
      <c r="H140" s="1" t="e">
        <f t="shared" si="25"/>
        <v>#NUM!</v>
      </c>
      <c r="I140">
        <f>G140</f>
        <v>532.77700000000004</v>
      </c>
      <c r="J140" s="1">
        <f t="shared" si="26"/>
        <v>526.42979259628146</v>
      </c>
      <c r="K140">
        <f t="shared" si="28"/>
        <v>532.77700000000004</v>
      </c>
      <c r="L140" s="1" t="e">
        <f t="shared" si="27"/>
        <v>#NUM!</v>
      </c>
      <c r="M140" s="5" t="e">
        <f t="shared" si="29"/>
        <v>#NUM!</v>
      </c>
      <c r="N140" s="5" t="e">
        <f t="shared" si="30"/>
        <v>#NUM!</v>
      </c>
      <c r="O140" s="5" t="e">
        <f t="shared" si="31"/>
        <v>#NUM!</v>
      </c>
      <c r="P140" s="5" t="e">
        <f t="shared" si="32"/>
        <v>#NUM!</v>
      </c>
      <c r="Q140" s="1" t="e">
        <f t="shared" si="33"/>
        <v>#NUM!</v>
      </c>
    </row>
    <row r="141" spans="5:17" x14ac:dyDescent="0.25">
      <c r="E141">
        <f t="shared" si="34"/>
        <v>533.77700000000004</v>
      </c>
      <c r="F141" s="1">
        <f t="shared" si="24"/>
        <v>511.50392211019528</v>
      </c>
      <c r="G141">
        <f>E141</f>
        <v>533.77700000000004</v>
      </c>
      <c r="H141" s="1" t="e">
        <f t="shared" si="25"/>
        <v>#NUM!</v>
      </c>
      <c r="I141">
        <f>G141</f>
        <v>533.77700000000004</v>
      </c>
      <c r="J141" s="1">
        <f t="shared" si="26"/>
        <v>526.3722560013116</v>
      </c>
      <c r="K141">
        <f t="shared" si="28"/>
        <v>533.77700000000004</v>
      </c>
      <c r="L141" s="1" t="e">
        <f t="shared" si="27"/>
        <v>#NUM!</v>
      </c>
      <c r="M141" s="5" t="e">
        <f t="shared" si="29"/>
        <v>#NUM!</v>
      </c>
      <c r="N141" s="5" t="e">
        <f t="shared" si="30"/>
        <v>#NUM!</v>
      </c>
      <c r="O141" s="5" t="e">
        <f t="shared" si="31"/>
        <v>#NUM!</v>
      </c>
      <c r="P141" s="5" t="e">
        <f t="shared" si="32"/>
        <v>#NUM!</v>
      </c>
      <c r="Q141" s="1" t="e">
        <f t="shared" si="33"/>
        <v>#NUM!</v>
      </c>
    </row>
    <row r="142" spans="5:17" x14ac:dyDescent="0.25">
      <c r="E142">
        <f t="shared" si="34"/>
        <v>534.77700000000004</v>
      </c>
      <c r="F142" s="1">
        <f t="shared" si="24"/>
        <v>511.43371054679989</v>
      </c>
      <c r="G142">
        <f>E142</f>
        <v>534.77700000000004</v>
      </c>
      <c r="H142" s="1" t="e">
        <f t="shared" si="25"/>
        <v>#NUM!</v>
      </c>
      <c r="I142">
        <f>G142</f>
        <v>534.77700000000004</v>
      </c>
      <c r="J142" s="1">
        <f t="shared" si="26"/>
        <v>526.31465984693955</v>
      </c>
      <c r="K142">
        <f t="shared" si="28"/>
        <v>534.77700000000004</v>
      </c>
      <c r="L142" s="1" t="e">
        <f t="shared" si="27"/>
        <v>#NUM!</v>
      </c>
      <c r="M142" s="5" t="e">
        <f t="shared" si="29"/>
        <v>#NUM!</v>
      </c>
      <c r="N142" s="5" t="e">
        <f t="shared" si="30"/>
        <v>#NUM!</v>
      </c>
      <c r="O142" s="5" t="e">
        <f t="shared" si="31"/>
        <v>#NUM!</v>
      </c>
      <c r="P142" s="5" t="e">
        <f t="shared" si="32"/>
        <v>#NUM!</v>
      </c>
      <c r="Q142" s="1" t="e">
        <f t="shared" si="33"/>
        <v>#NUM!</v>
      </c>
    </row>
    <row r="143" spans="5:17" x14ac:dyDescent="0.25">
      <c r="E143">
        <f t="shared" si="34"/>
        <v>535.77700000000004</v>
      </c>
      <c r="F143" s="1">
        <f t="shared" si="24"/>
        <v>511.36342667628918</v>
      </c>
      <c r="G143">
        <f>E143</f>
        <v>535.77700000000004</v>
      </c>
      <c r="H143" s="1" t="e">
        <f t="shared" si="25"/>
        <v>#NUM!</v>
      </c>
      <c r="I143">
        <f>G143</f>
        <v>535.77700000000004</v>
      </c>
      <c r="J143" s="1">
        <f t="shared" si="26"/>
        <v>526.25700428287041</v>
      </c>
      <c r="K143">
        <f t="shared" si="28"/>
        <v>535.77700000000004</v>
      </c>
      <c r="L143" s="1" t="e">
        <f t="shared" si="27"/>
        <v>#NUM!</v>
      </c>
      <c r="M143" s="5" t="e">
        <f t="shared" si="29"/>
        <v>#NUM!</v>
      </c>
      <c r="N143" s="5" t="e">
        <f t="shared" si="30"/>
        <v>#NUM!</v>
      </c>
      <c r="O143" s="5" t="e">
        <f t="shared" si="31"/>
        <v>#NUM!</v>
      </c>
      <c r="P143" s="5" t="e">
        <f t="shared" si="32"/>
        <v>#NUM!</v>
      </c>
      <c r="Q143" s="1" t="e">
        <f t="shared" si="33"/>
        <v>#NUM!</v>
      </c>
    </row>
    <row r="144" spans="5:17" x14ac:dyDescent="0.25">
      <c r="E144">
        <f t="shared" si="34"/>
        <v>536.77700000000004</v>
      </c>
      <c r="F144" s="1">
        <f t="shared" si="24"/>
        <v>511.29307068079947</v>
      </c>
      <c r="G144">
        <f>E144</f>
        <v>536.77700000000004</v>
      </c>
      <c r="H144" s="1" t="e">
        <f t="shared" si="25"/>
        <v>#NUM!</v>
      </c>
      <c r="I144">
        <f>G144</f>
        <v>536.77700000000004</v>
      </c>
      <c r="J144" s="1">
        <f t="shared" si="26"/>
        <v>526.19928945846152</v>
      </c>
      <c r="K144">
        <f t="shared" si="28"/>
        <v>536.77700000000004</v>
      </c>
      <c r="L144" s="1" t="e">
        <f t="shared" si="27"/>
        <v>#NUM!</v>
      </c>
      <c r="M144" s="5" t="e">
        <f t="shared" si="29"/>
        <v>#NUM!</v>
      </c>
      <c r="N144" s="5" t="e">
        <f t="shared" si="30"/>
        <v>#NUM!</v>
      </c>
      <c r="O144" s="5" t="e">
        <f t="shared" si="31"/>
        <v>#NUM!</v>
      </c>
      <c r="P144" s="5" t="e">
        <f t="shared" si="32"/>
        <v>#NUM!</v>
      </c>
      <c r="Q144" s="1" t="e">
        <f t="shared" si="33"/>
        <v>#NUM!</v>
      </c>
    </row>
    <row r="145" spans="5:17" x14ac:dyDescent="0.25">
      <c r="E145">
        <f t="shared" si="34"/>
        <v>537.77700000000004</v>
      </c>
      <c r="F145" s="1">
        <f t="shared" si="24"/>
        <v>511.22264274204184</v>
      </c>
      <c r="G145">
        <f>E145</f>
        <v>537.77700000000004</v>
      </c>
      <c r="H145" s="1" t="e">
        <f t="shared" si="25"/>
        <v>#NUM!</v>
      </c>
      <c r="I145">
        <f>G145</f>
        <v>537.77700000000004</v>
      </c>
      <c r="J145" s="1">
        <f t="shared" si="26"/>
        <v>526.14151552272301</v>
      </c>
      <c r="K145">
        <f t="shared" si="28"/>
        <v>537.77700000000004</v>
      </c>
      <c r="L145" s="1" t="e">
        <f t="shared" si="27"/>
        <v>#NUM!</v>
      </c>
      <c r="M145" s="5" t="e">
        <f t="shared" si="29"/>
        <v>#NUM!</v>
      </c>
      <c r="N145" s="5" t="e">
        <f t="shared" si="30"/>
        <v>#NUM!</v>
      </c>
      <c r="O145" s="5" t="e">
        <f t="shared" si="31"/>
        <v>#NUM!</v>
      </c>
      <c r="P145" s="5" t="e">
        <f t="shared" si="32"/>
        <v>#NUM!</v>
      </c>
      <c r="Q145" s="1" t="e">
        <f t="shared" si="33"/>
        <v>#NUM!</v>
      </c>
    </row>
    <row r="146" spans="5:17" x14ac:dyDescent="0.25">
      <c r="E146">
        <f t="shared" si="34"/>
        <v>538.77700000000004</v>
      </c>
      <c r="F146" s="1">
        <f t="shared" si="24"/>
        <v>511.15214304130234</v>
      </c>
      <c r="G146">
        <f>E146</f>
        <v>538.77700000000004</v>
      </c>
      <c r="H146" s="1" t="e">
        <f t="shared" si="25"/>
        <v>#NUM!</v>
      </c>
      <c r="I146">
        <f>G146</f>
        <v>538.77700000000004</v>
      </c>
      <c r="J146" s="1">
        <f t="shared" si="26"/>
        <v>526.08368262431736</v>
      </c>
      <c r="K146">
        <f t="shared" si="28"/>
        <v>538.77700000000004</v>
      </c>
      <c r="L146" s="1" t="e">
        <f t="shared" si="27"/>
        <v>#NUM!</v>
      </c>
      <c r="M146" s="5" t="e">
        <f t="shared" si="29"/>
        <v>#NUM!</v>
      </c>
      <c r="N146" s="5" t="e">
        <f t="shared" si="30"/>
        <v>#NUM!</v>
      </c>
      <c r="O146" s="5" t="e">
        <f t="shared" si="31"/>
        <v>#NUM!</v>
      </c>
      <c r="P146" s="5" t="e">
        <f t="shared" si="32"/>
        <v>#NUM!</v>
      </c>
      <c r="Q146" s="1" t="e">
        <f t="shared" si="33"/>
        <v>#NUM!</v>
      </c>
    </row>
    <row r="147" spans="5:17" x14ac:dyDescent="0.25">
      <c r="E147">
        <f t="shared" si="34"/>
        <v>539.77700000000004</v>
      </c>
      <c r="F147" s="1">
        <f t="shared" si="24"/>
        <v>511.08157175944228</v>
      </c>
      <c r="G147">
        <f>E147</f>
        <v>539.77700000000004</v>
      </c>
      <c r="H147" s="1" t="e">
        <f t="shared" si="25"/>
        <v>#NUM!</v>
      </c>
      <c r="I147">
        <f>G147</f>
        <v>539.77700000000004</v>
      </c>
      <c r="J147" s="1">
        <f t="shared" si="26"/>
        <v>526.02579091156008</v>
      </c>
      <c r="K147">
        <f t="shared" si="28"/>
        <v>539.77700000000004</v>
      </c>
      <c r="L147" s="1" t="e">
        <f t="shared" si="27"/>
        <v>#NUM!</v>
      </c>
      <c r="M147" s="5" t="e">
        <f t="shared" si="29"/>
        <v>#NUM!</v>
      </c>
      <c r="N147" s="5" t="e">
        <f t="shared" si="30"/>
        <v>#NUM!</v>
      </c>
      <c r="O147" s="5" t="e">
        <f t="shared" si="31"/>
        <v>#NUM!</v>
      </c>
      <c r="P147" s="5" t="e">
        <f t="shared" si="32"/>
        <v>#NUM!</v>
      </c>
      <c r="Q147" s="1" t="e">
        <f t="shared" si="33"/>
        <v>#NUM!</v>
      </c>
    </row>
    <row r="148" spans="5:17" x14ac:dyDescent="0.25">
      <c r="E148">
        <f t="shared" si="34"/>
        <v>540.77700000000004</v>
      </c>
      <c r="F148" s="1">
        <f t="shared" si="24"/>
        <v>511.01092907689838</v>
      </c>
      <c r="G148">
        <f>E148</f>
        <v>540.77700000000004</v>
      </c>
      <c r="H148" s="1" t="e">
        <f t="shared" si="25"/>
        <v>#NUM!</v>
      </c>
      <c r="I148">
        <f>G148</f>
        <v>540.77700000000004</v>
      </c>
      <c r="J148" s="1">
        <f t="shared" si="26"/>
        <v>525.96784053241993</v>
      </c>
      <c r="K148">
        <f t="shared" si="28"/>
        <v>540.77700000000004</v>
      </c>
      <c r="L148" s="1" t="e">
        <f t="shared" si="27"/>
        <v>#NUM!</v>
      </c>
      <c r="M148" s="5" t="e">
        <f t="shared" si="29"/>
        <v>#NUM!</v>
      </c>
      <c r="N148" s="5" t="e">
        <f t="shared" si="30"/>
        <v>#NUM!</v>
      </c>
      <c r="O148" s="5" t="e">
        <f t="shared" si="31"/>
        <v>#NUM!</v>
      </c>
      <c r="P148" s="5" t="e">
        <f t="shared" si="32"/>
        <v>#NUM!</v>
      </c>
      <c r="Q148" s="1" t="e">
        <f t="shared" si="33"/>
        <v>#NUM!</v>
      </c>
    </row>
    <row r="149" spans="5:17" x14ac:dyDescent="0.25">
      <c r="E149">
        <f t="shared" si="34"/>
        <v>541.77700000000004</v>
      </c>
      <c r="F149" s="1">
        <f t="shared" si="24"/>
        <v>510.9402151736831</v>
      </c>
      <c r="G149">
        <f>E149</f>
        <v>541.77700000000004</v>
      </c>
      <c r="H149" s="1" t="e">
        <f t="shared" si="25"/>
        <v>#NUM!</v>
      </c>
      <c r="I149">
        <f>G149</f>
        <v>541.77700000000004</v>
      </c>
      <c r="J149" s="1">
        <f t="shared" si="26"/>
        <v>525.9098316345187</v>
      </c>
      <c r="K149">
        <f t="shared" si="28"/>
        <v>541.77700000000004</v>
      </c>
      <c r="L149" s="1" t="e">
        <f t="shared" si="27"/>
        <v>#NUM!</v>
      </c>
      <c r="M149" s="5" t="e">
        <f t="shared" si="29"/>
        <v>#NUM!</v>
      </c>
      <c r="N149" s="5" t="e">
        <f t="shared" si="30"/>
        <v>#NUM!</v>
      </c>
      <c r="O149" s="5" t="e">
        <f t="shared" si="31"/>
        <v>#NUM!</v>
      </c>
      <c r="P149" s="5" t="e">
        <f t="shared" si="32"/>
        <v>#NUM!</v>
      </c>
      <c r="Q149" s="1" t="e">
        <f t="shared" si="33"/>
        <v>#NUM!</v>
      </c>
    </row>
    <row r="150" spans="5:17" x14ac:dyDescent="0.25">
      <c r="E150">
        <f t="shared" si="34"/>
        <v>542.77700000000004</v>
      </c>
      <c r="F150" s="1">
        <f t="shared" si="24"/>
        <v>510.86943022938488</v>
      </c>
      <c r="G150">
        <f>E150</f>
        <v>542.77700000000004</v>
      </c>
      <c r="H150" s="1" t="e">
        <f t="shared" si="25"/>
        <v>#NUM!</v>
      </c>
      <c r="I150">
        <f>G150</f>
        <v>542.77700000000004</v>
      </c>
      <c r="J150" s="1">
        <f t="shared" si="26"/>
        <v>525.85176436513154</v>
      </c>
      <c r="K150">
        <f t="shared" si="28"/>
        <v>542.77700000000004</v>
      </c>
      <c r="L150" s="1" t="e">
        <f t="shared" si="27"/>
        <v>#NUM!</v>
      </c>
      <c r="M150" s="5" t="e">
        <f t="shared" si="29"/>
        <v>#NUM!</v>
      </c>
      <c r="N150" s="5" t="e">
        <f t="shared" si="30"/>
        <v>#NUM!</v>
      </c>
      <c r="O150" s="5" t="e">
        <f t="shared" si="31"/>
        <v>#NUM!</v>
      </c>
      <c r="P150" s="5" t="e">
        <f t="shared" si="32"/>
        <v>#NUM!</v>
      </c>
      <c r="Q150" s="1" t="e">
        <f t="shared" si="33"/>
        <v>#NUM!</v>
      </c>
    </row>
    <row r="151" spans="5:17" x14ac:dyDescent="0.25">
      <c r="E151">
        <f t="shared" si="34"/>
        <v>543.77700000000004</v>
      </c>
      <c r="F151" s="1">
        <f t="shared" si="24"/>
        <v>510.79857442316825</v>
      </c>
      <c r="G151">
        <f>E151</f>
        <v>543.77700000000004</v>
      </c>
      <c r="H151" s="1" t="e">
        <f t="shared" si="25"/>
        <v>#NUM!</v>
      </c>
      <c r="I151">
        <f>G151</f>
        <v>543.77700000000004</v>
      </c>
      <c r="J151" s="1">
        <f t="shared" si="26"/>
        <v>525.79363887118745</v>
      </c>
      <c r="K151">
        <f t="shared" si="28"/>
        <v>543.77700000000004</v>
      </c>
      <c r="L151" s="1" t="e">
        <f t="shared" si="27"/>
        <v>#NUM!</v>
      </c>
      <c r="M151" s="5" t="e">
        <f t="shared" si="29"/>
        <v>#NUM!</v>
      </c>
      <c r="N151" s="5" t="e">
        <f t="shared" si="30"/>
        <v>#NUM!</v>
      </c>
      <c r="O151" s="5" t="e">
        <f t="shared" si="31"/>
        <v>#NUM!</v>
      </c>
      <c r="P151" s="5" t="e">
        <f t="shared" si="32"/>
        <v>#NUM!</v>
      </c>
      <c r="Q151" s="1" t="e">
        <f t="shared" si="33"/>
        <v>#NUM!</v>
      </c>
    </row>
    <row r="152" spans="5:17" x14ac:dyDescent="0.25">
      <c r="E152">
        <f t="shared" si="34"/>
        <v>544.77700000000004</v>
      </c>
      <c r="F152" s="1">
        <f t="shared" si="24"/>
        <v>510.72764793377445</v>
      </c>
      <c r="G152">
        <f>E152</f>
        <v>544.77700000000004</v>
      </c>
      <c r="H152" s="1" t="e">
        <f t="shared" si="25"/>
        <v>#NUM!</v>
      </c>
      <c r="I152">
        <f>G152</f>
        <v>544.77700000000004</v>
      </c>
      <c r="J152" s="1">
        <f t="shared" si="26"/>
        <v>525.73545529926946</v>
      </c>
      <c r="K152">
        <f t="shared" si="28"/>
        <v>544.77700000000004</v>
      </c>
      <c r="L152" s="1" t="e">
        <f t="shared" si="27"/>
        <v>#NUM!</v>
      </c>
      <c r="M152" s="5" t="e">
        <f t="shared" si="29"/>
        <v>#NUM!</v>
      </c>
      <c r="N152" s="5" t="e">
        <f t="shared" si="30"/>
        <v>#NUM!</v>
      </c>
      <c r="O152" s="5" t="e">
        <f t="shared" si="31"/>
        <v>#NUM!</v>
      </c>
      <c r="P152" s="5" t="e">
        <f t="shared" si="32"/>
        <v>#NUM!</v>
      </c>
      <c r="Q152" s="1" t="e">
        <f t="shared" si="33"/>
        <v>#NUM!</v>
      </c>
    </row>
    <row r="153" spans="5:17" x14ac:dyDescent="0.25">
      <c r="E153">
        <f t="shared" si="34"/>
        <v>545.77700000000004</v>
      </c>
      <c r="F153" s="1">
        <f t="shared" si="24"/>
        <v>510.65665093952134</v>
      </c>
      <c r="G153">
        <f>E153</f>
        <v>545.77700000000004</v>
      </c>
      <c r="H153" s="1" t="e">
        <f t="shared" si="25"/>
        <v>#NUM!</v>
      </c>
      <c r="I153">
        <f>G153</f>
        <v>545.77700000000004</v>
      </c>
      <c r="J153" s="1">
        <f t="shared" si="26"/>
        <v>525.67721379561419</v>
      </c>
      <c r="K153">
        <f t="shared" si="28"/>
        <v>545.77700000000004</v>
      </c>
      <c r="L153" s="1" t="e">
        <f t="shared" si="27"/>
        <v>#NUM!</v>
      </c>
      <c r="M153" s="5" t="e">
        <f t="shared" si="29"/>
        <v>#NUM!</v>
      </c>
      <c r="N153" s="5" t="e">
        <f t="shared" si="30"/>
        <v>#NUM!</v>
      </c>
      <c r="O153" s="5" t="e">
        <f t="shared" si="31"/>
        <v>#NUM!</v>
      </c>
      <c r="P153" s="5" t="e">
        <f t="shared" si="32"/>
        <v>#NUM!</v>
      </c>
      <c r="Q153" s="1" t="e">
        <f t="shared" si="33"/>
        <v>#NUM!</v>
      </c>
    </row>
    <row r="154" spans="5:17" x14ac:dyDescent="0.25">
      <c r="E154">
        <f t="shared" si="34"/>
        <v>546.77700000000004</v>
      </c>
      <c r="F154" s="1">
        <f t="shared" si="24"/>
        <v>510.58558361830382</v>
      </c>
      <c r="G154">
        <f>E154</f>
        <v>546.77700000000004</v>
      </c>
      <c r="H154" s="1" t="e">
        <f t="shared" si="25"/>
        <v>#NUM!</v>
      </c>
      <c r="I154">
        <f>G154</f>
        <v>546.77700000000004</v>
      </c>
      <c r="J154" s="1">
        <f t="shared" si="26"/>
        <v>525.61891450611313</v>
      </c>
      <c r="K154">
        <f t="shared" si="28"/>
        <v>546.77700000000004</v>
      </c>
      <c r="L154" s="1" t="e">
        <f t="shared" si="27"/>
        <v>#NUM!</v>
      </c>
      <c r="M154" s="5" t="e">
        <f t="shared" si="29"/>
        <v>#NUM!</v>
      </c>
      <c r="N154" s="5" t="e">
        <f t="shared" si="30"/>
        <v>#NUM!</v>
      </c>
      <c r="O154" s="5" t="e">
        <f t="shared" si="31"/>
        <v>#NUM!</v>
      </c>
      <c r="P154" s="5" t="e">
        <f t="shared" si="32"/>
        <v>#NUM!</v>
      </c>
      <c r="Q154" s="1" t="e">
        <f t="shared" si="33"/>
        <v>#NUM!</v>
      </c>
    </row>
    <row r="155" spans="5:17" x14ac:dyDescent="0.25">
      <c r="E155">
        <f t="shared" si="34"/>
        <v>547.77700000000004</v>
      </c>
      <c r="F155" s="1">
        <f t="shared" si="24"/>
        <v>510.5144461475943</v>
      </c>
      <c r="G155">
        <f>E155</f>
        <v>547.77700000000004</v>
      </c>
      <c r="H155" s="1" t="e">
        <f t="shared" si="25"/>
        <v>#NUM!</v>
      </c>
      <c r="I155">
        <f>G155</f>
        <v>547.77700000000004</v>
      </c>
      <c r="J155" s="1">
        <f t="shared" si="26"/>
        <v>525.56055757631214</v>
      </c>
      <c r="K155">
        <f t="shared" si="28"/>
        <v>547.77700000000004</v>
      </c>
      <c r="L155" s="1" t="e">
        <f t="shared" si="27"/>
        <v>#NUM!</v>
      </c>
      <c r="M155" s="5" t="e">
        <f t="shared" si="29"/>
        <v>#NUM!</v>
      </c>
      <c r="N155" s="5" t="e">
        <f t="shared" si="30"/>
        <v>#NUM!</v>
      </c>
      <c r="O155" s="5" t="e">
        <f t="shared" si="31"/>
        <v>#NUM!</v>
      </c>
      <c r="P155" s="5" t="e">
        <f t="shared" si="32"/>
        <v>#NUM!</v>
      </c>
      <c r="Q155" s="1" t="e">
        <f t="shared" si="33"/>
        <v>#NUM!</v>
      </c>
    </row>
    <row r="156" spans="5:17" x14ac:dyDescent="0.25">
      <c r="E156">
        <f t="shared" si="34"/>
        <v>548.77700000000004</v>
      </c>
      <c r="F156" s="1">
        <f t="shared" si="24"/>
        <v>510.44323870444265</v>
      </c>
      <c r="G156">
        <f>E156</f>
        <v>548.77700000000004</v>
      </c>
      <c r="H156" s="1" t="e">
        <f t="shared" si="25"/>
        <v>#NUM!</v>
      </c>
      <c r="I156">
        <f>G156</f>
        <v>548.77700000000004</v>
      </c>
      <c r="J156" s="1">
        <f t="shared" si="26"/>
        <v>525.5021431514117</v>
      </c>
      <c r="K156">
        <f t="shared" si="28"/>
        <v>548.77700000000004</v>
      </c>
      <c r="L156" s="1" t="e">
        <f t="shared" si="27"/>
        <v>#NUM!</v>
      </c>
      <c r="M156" s="5" t="e">
        <f t="shared" si="29"/>
        <v>#NUM!</v>
      </c>
      <c r="N156" s="5" t="e">
        <f t="shared" si="30"/>
        <v>#NUM!</v>
      </c>
      <c r="O156" s="5" t="e">
        <f t="shared" si="31"/>
        <v>#NUM!</v>
      </c>
      <c r="P156" s="5" t="e">
        <f t="shared" si="32"/>
        <v>#NUM!</v>
      </c>
      <c r="Q156" s="1" t="e">
        <f t="shared" si="33"/>
        <v>#NUM!</v>
      </c>
    </row>
    <row r="157" spans="5:17" x14ac:dyDescent="0.25">
      <c r="E157">
        <f t="shared" si="34"/>
        <v>549.77700000000004</v>
      </c>
      <c r="F157" s="1">
        <f t="shared" si="24"/>
        <v>510.37196146547694</v>
      </c>
      <c r="G157">
        <f>E157</f>
        <v>549.77700000000004</v>
      </c>
      <c r="H157" s="1" t="e">
        <f t="shared" si="25"/>
        <v>#NUM!</v>
      </c>
      <c r="I157">
        <f>G157</f>
        <v>549.77700000000004</v>
      </c>
      <c r="J157" s="1">
        <f t="shared" si="26"/>
        <v>525.4436713762675</v>
      </c>
      <c r="K157">
        <f t="shared" si="28"/>
        <v>549.77700000000004</v>
      </c>
      <c r="L157" s="1" t="e">
        <f t="shared" si="27"/>
        <v>#NUM!</v>
      </c>
      <c r="M157" s="5" t="e">
        <f t="shared" si="29"/>
        <v>#NUM!</v>
      </c>
      <c r="N157" s="5" t="e">
        <f t="shared" si="30"/>
        <v>#NUM!</v>
      </c>
      <c r="O157" s="5" t="e">
        <f t="shared" si="31"/>
        <v>#NUM!</v>
      </c>
      <c r="P157" s="5" t="e">
        <f t="shared" si="32"/>
        <v>#NUM!</v>
      </c>
      <c r="Q157" s="1" t="e">
        <f t="shared" si="33"/>
        <v>#NUM!</v>
      </c>
    </row>
    <row r="158" spans="5:17" x14ac:dyDescent="0.25">
      <c r="E158">
        <f t="shared" si="34"/>
        <v>550.77700000000004</v>
      </c>
      <c r="F158" s="1">
        <f t="shared" si="24"/>
        <v>510.30061460690325</v>
      </c>
      <c r="G158">
        <f>E158</f>
        <v>550.77700000000004</v>
      </c>
      <c r="H158" s="1" t="e">
        <f t="shared" si="25"/>
        <v>#NUM!</v>
      </c>
      <c r="I158">
        <f>G158</f>
        <v>550.77700000000004</v>
      </c>
      <c r="J158" s="1">
        <f t="shared" si="26"/>
        <v>525.38514239539063</v>
      </c>
      <c r="K158">
        <f t="shared" si="28"/>
        <v>550.77700000000004</v>
      </c>
      <c r="L158" s="1" t="e">
        <f t="shared" si="27"/>
        <v>#NUM!</v>
      </c>
      <c r="M158" s="5" t="e">
        <f t="shared" si="29"/>
        <v>#NUM!</v>
      </c>
      <c r="N158" s="5" t="e">
        <f t="shared" si="30"/>
        <v>#NUM!</v>
      </c>
      <c r="O158" s="5" t="e">
        <f t="shared" si="31"/>
        <v>#NUM!</v>
      </c>
      <c r="P158" s="5" t="e">
        <f t="shared" si="32"/>
        <v>#NUM!</v>
      </c>
      <c r="Q158" s="1" t="e">
        <f t="shared" si="33"/>
        <v>#NUM!</v>
      </c>
    </row>
    <row r="159" spans="5:17" x14ac:dyDescent="0.25">
      <c r="E159">
        <f t="shared" si="34"/>
        <v>551.77700000000004</v>
      </c>
      <c r="F159" s="1">
        <f t="shared" si="24"/>
        <v>510.2291983045065</v>
      </c>
      <c r="G159">
        <f>E159</f>
        <v>551.77700000000004</v>
      </c>
      <c r="H159" s="1" t="e">
        <f t="shared" si="25"/>
        <v>#NUM!</v>
      </c>
      <c r="I159">
        <f>G159</f>
        <v>551.77700000000004</v>
      </c>
      <c r="J159" s="1">
        <f t="shared" si="26"/>
        <v>525.32655635294759</v>
      </c>
      <c r="K159">
        <f t="shared" si="28"/>
        <v>551.77700000000004</v>
      </c>
      <c r="L159" s="1" t="e">
        <f t="shared" si="27"/>
        <v>#NUM!</v>
      </c>
      <c r="M159" s="5" t="e">
        <f t="shared" si="29"/>
        <v>#NUM!</v>
      </c>
      <c r="N159" s="5" t="e">
        <f t="shared" si="30"/>
        <v>#NUM!</v>
      </c>
      <c r="O159" s="5" t="e">
        <f t="shared" si="31"/>
        <v>#NUM!</v>
      </c>
      <c r="P159" s="5" t="e">
        <f t="shared" si="32"/>
        <v>#NUM!</v>
      </c>
      <c r="Q159" s="1" t="e">
        <f t="shared" si="33"/>
        <v>#NUM!</v>
      </c>
    </row>
    <row r="160" spans="5:17" x14ac:dyDescent="0.25">
      <c r="E160">
        <f t="shared" si="34"/>
        <v>552.77700000000004</v>
      </c>
      <c r="F160" s="1">
        <f t="shared" si="24"/>
        <v>510.15771273365044</v>
      </c>
      <c r="G160">
        <f>E160</f>
        <v>552.77700000000004</v>
      </c>
      <c r="H160" s="1" t="e">
        <f t="shared" si="25"/>
        <v>#NUM!</v>
      </c>
      <c r="I160">
        <f>G160</f>
        <v>552.77700000000004</v>
      </c>
      <c r="J160" s="1">
        <f t="shared" si="26"/>
        <v>525.26791339276087</v>
      </c>
      <c r="K160">
        <f t="shared" si="28"/>
        <v>552.77700000000004</v>
      </c>
      <c r="L160" s="1" t="e">
        <f t="shared" si="27"/>
        <v>#NUM!</v>
      </c>
      <c r="M160" s="5" t="e">
        <f t="shared" si="29"/>
        <v>#NUM!</v>
      </c>
      <c r="N160" s="5" t="e">
        <f t="shared" si="30"/>
        <v>#NUM!</v>
      </c>
      <c r="O160" s="5" t="e">
        <f t="shared" si="31"/>
        <v>#NUM!</v>
      </c>
      <c r="P160" s="5" t="e">
        <f t="shared" si="32"/>
        <v>#NUM!</v>
      </c>
      <c r="Q160" s="1" t="e">
        <f t="shared" si="33"/>
        <v>#NUM!</v>
      </c>
    </row>
    <row r="161" spans="5:17" x14ac:dyDescent="0.25">
      <c r="E161">
        <f t="shared" si="34"/>
        <v>553.77700000000004</v>
      </c>
      <c r="F161" s="1">
        <f t="shared" si="24"/>
        <v>510.08615806927816</v>
      </c>
      <c r="G161">
        <f>E161</f>
        <v>553.77700000000004</v>
      </c>
      <c r="H161" s="1" t="e">
        <f t="shared" si="25"/>
        <v>#NUM!</v>
      </c>
      <c r="I161">
        <f>G161</f>
        <v>553.77700000000004</v>
      </c>
      <c r="J161" s="1">
        <f t="shared" si="26"/>
        <v>525.20921365830861</v>
      </c>
      <c r="K161">
        <f t="shared" si="28"/>
        <v>553.77700000000004</v>
      </c>
      <c r="L161" s="1" t="e">
        <f t="shared" si="27"/>
        <v>#NUM!</v>
      </c>
      <c r="M161" s="5" t="e">
        <f t="shared" si="29"/>
        <v>#NUM!</v>
      </c>
      <c r="N161" s="5" t="e">
        <f t="shared" si="30"/>
        <v>#NUM!</v>
      </c>
      <c r="O161" s="5" t="e">
        <f t="shared" si="31"/>
        <v>#NUM!</v>
      </c>
      <c r="P161" s="5" t="e">
        <f t="shared" si="32"/>
        <v>#NUM!</v>
      </c>
      <c r="Q161" s="1" t="e">
        <f t="shared" si="33"/>
        <v>#NUM!</v>
      </c>
    </row>
    <row r="162" spans="5:17" x14ac:dyDescent="0.25">
      <c r="E162">
        <f t="shared" si="34"/>
        <v>554.77700000000004</v>
      </c>
      <c r="F162" s="1">
        <f t="shared" si="24"/>
        <v>510.01453448591224</v>
      </c>
      <c r="G162">
        <f>E162</f>
        <v>554.77700000000004</v>
      </c>
      <c r="H162" s="1" t="e">
        <f t="shared" si="25"/>
        <v>#NUM!</v>
      </c>
      <c r="I162">
        <f>G162</f>
        <v>554.77700000000004</v>
      </c>
      <c r="J162" s="1">
        <f t="shared" si="26"/>
        <v>525.15045729272595</v>
      </c>
      <c r="K162">
        <f t="shared" si="28"/>
        <v>554.77700000000004</v>
      </c>
      <c r="L162" s="1" t="e">
        <f t="shared" si="27"/>
        <v>#NUM!</v>
      </c>
      <c r="M162" s="5" t="e">
        <f t="shared" si="29"/>
        <v>#NUM!</v>
      </c>
      <c r="N162" s="5" t="e">
        <f t="shared" si="30"/>
        <v>#NUM!</v>
      </c>
      <c r="O162" s="5" t="e">
        <f t="shared" si="31"/>
        <v>#NUM!</v>
      </c>
      <c r="P162" s="5" t="e">
        <f t="shared" si="32"/>
        <v>#NUM!</v>
      </c>
      <c r="Q162" s="1" t="e">
        <f t="shared" si="33"/>
        <v>#NUM!</v>
      </c>
    </row>
    <row r="163" spans="5:17" x14ac:dyDescent="0.25">
      <c r="E163">
        <f t="shared" si="34"/>
        <v>555.77700000000004</v>
      </c>
      <c r="F163" s="1">
        <f t="shared" si="24"/>
        <v>509.94284215765532</v>
      </c>
      <c r="G163">
        <f>E163</f>
        <v>555.77700000000004</v>
      </c>
      <c r="H163" s="1" t="e">
        <f t="shared" si="25"/>
        <v>#NUM!</v>
      </c>
      <c r="I163">
        <f>G163</f>
        <v>555.77700000000004</v>
      </c>
      <c r="J163" s="1">
        <f t="shared" si="26"/>
        <v>525.09164443880434</v>
      </c>
      <c r="K163">
        <f t="shared" si="28"/>
        <v>555.77700000000004</v>
      </c>
      <c r="L163" s="1" t="e">
        <f t="shared" ref="L163:L194" si="35">SQRT((DAa*(1-POWER(K163-(CONST/2),2)/DAb)))</f>
        <v>#NUM!</v>
      </c>
      <c r="M163" s="5" t="e">
        <f t="shared" si="29"/>
        <v>#NUM!</v>
      </c>
      <c r="N163" s="5" t="e">
        <f t="shared" si="30"/>
        <v>#NUM!</v>
      </c>
      <c r="O163" s="5" t="e">
        <f t="shared" si="31"/>
        <v>#NUM!</v>
      </c>
      <c r="P163" s="5" t="e">
        <f t="shared" si="32"/>
        <v>#NUM!</v>
      </c>
      <c r="Q163" s="1" t="e">
        <f t="shared" si="33"/>
        <v>#NUM!</v>
      </c>
    </row>
    <row r="164" spans="5:17" x14ac:dyDescent="0.25">
      <c r="E164">
        <f t="shared" si="34"/>
        <v>556.77700000000004</v>
      </c>
      <c r="F164" s="1">
        <f t="shared" si="24"/>
        <v>509.87108125819049</v>
      </c>
      <c r="G164">
        <f>E164</f>
        <v>556.77700000000004</v>
      </c>
      <c r="H164" s="1" t="e">
        <f t="shared" si="25"/>
        <v>#NUM!</v>
      </c>
      <c r="I164">
        <f>G164</f>
        <v>556.77700000000004</v>
      </c>
      <c r="J164" s="1">
        <f t="shared" si="26"/>
        <v>525.03277523899203</v>
      </c>
      <c r="K164">
        <f t="shared" si="28"/>
        <v>556.77700000000004</v>
      </c>
      <c r="L164" s="1" t="e">
        <f t="shared" si="35"/>
        <v>#NUM!</v>
      </c>
      <c r="M164" s="5" t="e">
        <f t="shared" si="29"/>
        <v>#NUM!</v>
      </c>
      <c r="N164" s="5" t="e">
        <f t="shared" si="30"/>
        <v>#NUM!</v>
      </c>
      <c r="O164" s="5" t="e">
        <f t="shared" si="31"/>
        <v>#NUM!</v>
      </c>
      <c r="P164" s="5" t="e">
        <f t="shared" si="32"/>
        <v>#NUM!</v>
      </c>
      <c r="Q164" s="1" t="e">
        <f t="shared" si="33"/>
        <v>#NUM!</v>
      </c>
    </row>
    <row r="165" spans="5:17" x14ac:dyDescent="0.25">
      <c r="E165">
        <f t="shared" si="34"/>
        <v>557.77700000000004</v>
      </c>
      <c r="F165" s="1">
        <f t="shared" si="24"/>
        <v>509.79925196078131</v>
      </c>
      <c r="G165">
        <f>E165</f>
        <v>557.77700000000004</v>
      </c>
      <c r="H165" s="1" t="e">
        <f t="shared" si="25"/>
        <v>#NUM!</v>
      </c>
      <c r="I165">
        <f>G165</f>
        <v>557.77700000000004</v>
      </c>
      <c r="J165" s="1">
        <f t="shared" si="26"/>
        <v>524.97384983539496</v>
      </c>
      <c r="K165">
        <f t="shared" si="28"/>
        <v>557.77700000000004</v>
      </c>
      <c r="L165" s="1" t="e">
        <f t="shared" si="35"/>
        <v>#NUM!</v>
      </c>
      <c r="M165" s="5" t="e">
        <f t="shared" si="29"/>
        <v>#NUM!</v>
      </c>
      <c r="N165" s="5" t="e">
        <f t="shared" si="30"/>
        <v>#NUM!</v>
      </c>
      <c r="O165" s="5" t="e">
        <f t="shared" si="31"/>
        <v>#NUM!</v>
      </c>
      <c r="P165" s="5" t="e">
        <f t="shared" si="32"/>
        <v>#NUM!</v>
      </c>
      <c r="Q165" s="1" t="e">
        <f t="shared" si="33"/>
        <v>#NUM!</v>
      </c>
    </row>
    <row r="166" spans="5:17" x14ac:dyDescent="0.25">
      <c r="E166">
        <f t="shared" si="34"/>
        <v>558.77700000000004</v>
      </c>
      <c r="F166" s="1">
        <f t="shared" si="24"/>
        <v>509.72735443827258</v>
      </c>
      <c r="G166">
        <f>E166</f>
        <v>558.77700000000004</v>
      </c>
      <c r="H166" s="1" t="e">
        <f t="shared" si="25"/>
        <v>#NUM!</v>
      </c>
      <c r="I166">
        <f>G166</f>
        <v>558.77700000000004</v>
      </c>
      <c r="J166" s="1">
        <f t="shared" si="26"/>
        <v>524.91486836977606</v>
      </c>
      <c r="K166">
        <f t="shared" si="28"/>
        <v>558.77700000000004</v>
      </c>
      <c r="L166" s="1" t="e">
        <f t="shared" si="35"/>
        <v>#NUM!</v>
      </c>
      <c r="M166" s="5" t="e">
        <f t="shared" si="29"/>
        <v>#NUM!</v>
      </c>
      <c r="N166" s="5" t="e">
        <f t="shared" si="30"/>
        <v>#NUM!</v>
      </c>
      <c r="O166" s="5" t="e">
        <f t="shared" si="31"/>
        <v>#NUM!</v>
      </c>
      <c r="P166" s="5" t="e">
        <f t="shared" si="32"/>
        <v>#NUM!</v>
      </c>
      <c r="Q166" s="1" t="e">
        <f t="shared" si="33"/>
        <v>#NUM!</v>
      </c>
    </row>
    <row r="167" spans="5:17" x14ac:dyDescent="0.25">
      <c r="E167">
        <f t="shared" si="34"/>
        <v>559.77700000000004</v>
      </c>
      <c r="F167" s="1">
        <f t="shared" si="24"/>
        <v>509.65538886309048</v>
      </c>
      <c r="G167">
        <f>E167</f>
        <v>559.77700000000004</v>
      </c>
      <c r="H167" s="1" t="e">
        <f t="shared" si="25"/>
        <v>#NUM!</v>
      </c>
      <c r="I167">
        <f>G167</f>
        <v>559.77700000000004</v>
      </c>
      <c r="J167" s="1">
        <f t="shared" si="26"/>
        <v>524.85583098355642</v>
      </c>
      <c r="K167">
        <f t="shared" si="28"/>
        <v>559.77700000000004</v>
      </c>
      <c r="L167" s="1" t="e">
        <f t="shared" si="35"/>
        <v>#NUM!</v>
      </c>
      <c r="M167" s="5" t="e">
        <f t="shared" si="29"/>
        <v>#NUM!</v>
      </c>
      <c r="N167" s="5" t="e">
        <f t="shared" si="30"/>
        <v>#NUM!</v>
      </c>
      <c r="O167" s="5" t="e">
        <f t="shared" si="31"/>
        <v>#NUM!</v>
      </c>
      <c r="P167" s="5" t="e">
        <f t="shared" si="32"/>
        <v>#NUM!</v>
      </c>
      <c r="Q167" s="1" t="e">
        <f t="shared" si="33"/>
        <v>#NUM!</v>
      </c>
    </row>
    <row r="168" spans="5:17" x14ac:dyDescent="0.25">
      <c r="E168">
        <f t="shared" si="34"/>
        <v>560.77700000000004</v>
      </c>
      <c r="F168" s="1">
        <f t="shared" si="24"/>
        <v>509.58335540724306</v>
      </c>
      <c r="G168">
        <f>E168</f>
        <v>560.77700000000004</v>
      </c>
      <c r="H168" s="1" t="e">
        <f t="shared" si="25"/>
        <v>#NUM!</v>
      </c>
      <c r="I168">
        <f>G168</f>
        <v>560.77700000000004</v>
      </c>
      <c r="J168" s="1">
        <f t="shared" si="26"/>
        <v>524.79673781781537</v>
      </c>
      <c r="K168">
        <f t="shared" si="28"/>
        <v>560.77700000000004</v>
      </c>
      <c r="L168" s="1" t="e">
        <f t="shared" si="35"/>
        <v>#NUM!</v>
      </c>
      <c r="M168" s="5" t="e">
        <f t="shared" si="29"/>
        <v>#NUM!</v>
      </c>
      <c r="N168" s="5" t="e">
        <f t="shared" si="30"/>
        <v>#NUM!</v>
      </c>
      <c r="O168" s="5" t="e">
        <f t="shared" si="31"/>
        <v>#NUM!</v>
      </c>
      <c r="P168" s="5" t="e">
        <f t="shared" si="32"/>
        <v>#NUM!</v>
      </c>
      <c r="Q168" s="1" t="e">
        <f t="shared" si="33"/>
        <v>#NUM!</v>
      </c>
    </row>
    <row r="169" spans="5:17" x14ac:dyDescent="0.25">
      <c r="E169">
        <f t="shared" si="34"/>
        <v>561.77700000000004</v>
      </c>
      <c r="F169" s="1">
        <f t="shared" si="24"/>
        <v>509.51125424232055</v>
      </c>
      <c r="G169">
        <f>E169</f>
        <v>561.77700000000004</v>
      </c>
      <c r="H169" s="1" t="e">
        <f t="shared" si="25"/>
        <v>#NUM!</v>
      </c>
      <c r="I169">
        <f>G169</f>
        <v>561.77700000000004</v>
      </c>
      <c r="J169" s="1">
        <f t="shared" si="26"/>
        <v>524.73758901329029</v>
      </c>
      <c r="K169">
        <f t="shared" si="28"/>
        <v>561.77700000000004</v>
      </c>
      <c r="L169" s="1" t="e">
        <f t="shared" si="35"/>
        <v>#NUM!</v>
      </c>
      <c r="M169" s="5" t="e">
        <f t="shared" si="29"/>
        <v>#NUM!</v>
      </c>
      <c r="N169" s="5" t="e">
        <f t="shared" si="30"/>
        <v>#NUM!</v>
      </c>
      <c r="O169" s="5" t="e">
        <f t="shared" si="31"/>
        <v>#NUM!</v>
      </c>
      <c r="P169" s="5" t="e">
        <f t="shared" si="32"/>
        <v>#NUM!</v>
      </c>
      <c r="Q169" s="1" t="e">
        <f t="shared" si="33"/>
        <v>#NUM!</v>
      </c>
    </row>
    <row r="170" spans="5:17" x14ac:dyDescent="0.25">
      <c r="E170">
        <f t="shared" si="34"/>
        <v>562.77700000000004</v>
      </c>
      <c r="F170" s="1">
        <f t="shared" si="24"/>
        <v>509.43908553949586</v>
      </c>
      <c r="G170">
        <f>E170</f>
        <v>562.77700000000004</v>
      </c>
      <c r="H170" s="1" t="e">
        <f t="shared" si="25"/>
        <v>#NUM!</v>
      </c>
      <c r="I170">
        <f>G170</f>
        <v>562.77700000000004</v>
      </c>
      <c r="J170" s="1">
        <f t="shared" si="26"/>
        <v>524.67838471037794</v>
      </c>
      <c r="K170">
        <f t="shared" si="28"/>
        <v>562.77700000000004</v>
      </c>
      <c r="L170" s="1" t="e">
        <f t="shared" si="35"/>
        <v>#NUM!</v>
      </c>
      <c r="M170" s="5" t="e">
        <f t="shared" si="29"/>
        <v>#NUM!</v>
      </c>
      <c r="N170" s="5" t="e">
        <f t="shared" si="30"/>
        <v>#NUM!</v>
      </c>
      <c r="O170" s="5" t="e">
        <f t="shared" si="31"/>
        <v>#NUM!</v>
      </c>
      <c r="P170" s="5" t="e">
        <f t="shared" si="32"/>
        <v>#NUM!</v>
      </c>
      <c r="Q170" s="1" t="e">
        <f t="shared" si="33"/>
        <v>#NUM!</v>
      </c>
    </row>
    <row r="171" spans="5:17" x14ac:dyDescent="0.25">
      <c r="E171">
        <f t="shared" si="34"/>
        <v>563.77700000000004</v>
      </c>
      <c r="F171" s="1">
        <f t="shared" si="24"/>
        <v>509.36684946952499</v>
      </c>
      <c r="G171">
        <f>E171</f>
        <v>563.77700000000004</v>
      </c>
      <c r="H171" s="1" t="e">
        <f t="shared" si="25"/>
        <v>#NUM!</v>
      </c>
      <c r="I171">
        <f>G171</f>
        <v>563.77700000000004</v>
      </c>
      <c r="J171" s="1">
        <f t="shared" si="26"/>
        <v>524.61912504913346</v>
      </c>
      <c r="K171">
        <f t="shared" si="28"/>
        <v>563.77700000000004</v>
      </c>
      <c r="L171" s="1" t="e">
        <f t="shared" si="35"/>
        <v>#NUM!</v>
      </c>
      <c r="M171" s="5" t="e">
        <f t="shared" si="29"/>
        <v>#NUM!</v>
      </c>
      <c r="N171" s="5" t="e">
        <f t="shared" si="30"/>
        <v>#NUM!</v>
      </c>
      <c r="O171" s="5" t="e">
        <f t="shared" si="31"/>
        <v>#NUM!</v>
      </c>
      <c r="P171" s="5" t="e">
        <f t="shared" si="32"/>
        <v>#NUM!</v>
      </c>
      <c r="Q171" s="1" t="e">
        <f t="shared" si="33"/>
        <v>#NUM!</v>
      </c>
    </row>
    <row r="172" spans="5:17" x14ac:dyDescent="0.25">
      <c r="E172">
        <f t="shared" si="34"/>
        <v>564.77700000000004</v>
      </c>
      <c r="F172" s="1">
        <f t="shared" si="24"/>
        <v>509.29454620274726</v>
      </c>
      <c r="G172">
        <f>E172</f>
        <v>564.77700000000004</v>
      </c>
      <c r="H172" s="1" t="e">
        <f t="shared" si="25"/>
        <v>#NUM!</v>
      </c>
      <c r="I172">
        <f>G172</f>
        <v>564.77700000000004</v>
      </c>
      <c r="J172" s="1">
        <f t="shared" si="26"/>
        <v>524.55981016927217</v>
      </c>
      <c r="K172">
        <f t="shared" si="28"/>
        <v>564.77700000000004</v>
      </c>
      <c r="L172" s="1" t="e">
        <f t="shared" si="35"/>
        <v>#NUM!</v>
      </c>
      <c r="M172" s="5" t="e">
        <f t="shared" si="29"/>
        <v>#NUM!</v>
      </c>
      <c r="N172" s="5" t="e">
        <f t="shared" si="30"/>
        <v>#NUM!</v>
      </c>
      <c r="O172" s="5" t="e">
        <f t="shared" si="31"/>
        <v>#NUM!</v>
      </c>
      <c r="P172" s="5" t="e">
        <f t="shared" si="32"/>
        <v>#NUM!</v>
      </c>
      <c r="Q172" s="1" t="e">
        <f t="shared" si="33"/>
        <v>#NUM!</v>
      </c>
    </row>
    <row r="173" spans="5:17" x14ac:dyDescent="0.25">
      <c r="E173">
        <f t="shared" si="34"/>
        <v>565.77700000000004</v>
      </c>
      <c r="F173" s="1">
        <f t="shared" si="24"/>
        <v>509.22217590908588</v>
      </c>
      <c r="G173">
        <f>E173</f>
        <v>565.77700000000004</v>
      </c>
      <c r="H173" s="1" t="e">
        <f t="shared" si="25"/>
        <v>#NUM!</v>
      </c>
      <c r="I173">
        <f>G173</f>
        <v>565.77700000000004</v>
      </c>
      <c r="J173" s="1">
        <f t="shared" si="26"/>
        <v>524.50044021016845</v>
      </c>
      <c r="K173">
        <f t="shared" si="28"/>
        <v>565.77700000000004</v>
      </c>
      <c r="L173" s="1" t="e">
        <f t="shared" si="35"/>
        <v>#NUM!</v>
      </c>
      <c r="M173" s="5" t="e">
        <f t="shared" si="29"/>
        <v>#NUM!</v>
      </c>
      <c r="N173" s="5" t="e">
        <f t="shared" si="30"/>
        <v>#NUM!</v>
      </c>
      <c r="O173" s="5" t="e">
        <f t="shared" si="31"/>
        <v>#NUM!</v>
      </c>
      <c r="P173" s="5" t="e">
        <f t="shared" si="32"/>
        <v>#NUM!</v>
      </c>
      <c r="Q173" s="1" t="e">
        <f t="shared" si="33"/>
        <v>#NUM!</v>
      </c>
    </row>
    <row r="174" spans="5:17" x14ac:dyDescent="0.25">
      <c r="E174">
        <f t="shared" si="34"/>
        <v>566.77700000000004</v>
      </c>
      <c r="F174" s="1">
        <f t="shared" si="24"/>
        <v>509.14973875804844</v>
      </c>
      <c r="G174">
        <f>E174</f>
        <v>566.77700000000004</v>
      </c>
      <c r="H174" s="1" t="e">
        <f t="shared" si="25"/>
        <v>#NUM!</v>
      </c>
      <c r="I174">
        <f>G174</f>
        <v>566.77700000000004</v>
      </c>
      <c r="J174" s="1">
        <f t="shared" si="26"/>
        <v>524.44101531085732</v>
      </c>
      <c r="K174">
        <f t="shared" si="28"/>
        <v>566.77700000000004</v>
      </c>
      <c r="L174" s="1" t="e">
        <f t="shared" si="35"/>
        <v>#NUM!</v>
      </c>
      <c r="M174" s="5" t="e">
        <f t="shared" si="29"/>
        <v>#NUM!</v>
      </c>
      <c r="N174" s="5" t="e">
        <f t="shared" si="30"/>
        <v>#NUM!</v>
      </c>
      <c r="O174" s="5" t="e">
        <f t="shared" si="31"/>
        <v>#NUM!</v>
      </c>
      <c r="P174" s="5" t="e">
        <f t="shared" si="32"/>
        <v>#NUM!</v>
      </c>
      <c r="Q174" s="1" t="e">
        <f t="shared" si="33"/>
        <v>#NUM!</v>
      </c>
    </row>
    <row r="175" spans="5:17" x14ac:dyDescent="0.25">
      <c r="E175">
        <f t="shared" si="34"/>
        <v>567.77700000000004</v>
      </c>
      <c r="F175" s="1">
        <f t="shared" si="24"/>
        <v>509.07723491872719</v>
      </c>
      <c r="G175">
        <f>E175</f>
        <v>567.77700000000004</v>
      </c>
      <c r="H175" s="1" t="e">
        <f t="shared" si="25"/>
        <v>#NUM!</v>
      </c>
      <c r="I175">
        <f>G175</f>
        <v>567.77700000000004</v>
      </c>
      <c r="J175" s="1">
        <f t="shared" si="26"/>
        <v>524.38153561003412</v>
      </c>
      <c r="K175">
        <f t="shared" si="28"/>
        <v>567.77700000000004</v>
      </c>
      <c r="L175" s="1" t="e">
        <f t="shared" si="35"/>
        <v>#NUM!</v>
      </c>
      <c r="M175" s="5" t="e">
        <f t="shared" si="29"/>
        <v>#NUM!</v>
      </c>
      <c r="N175" s="5" t="e">
        <f t="shared" si="30"/>
        <v>#NUM!</v>
      </c>
      <c r="O175" s="5" t="e">
        <f t="shared" si="31"/>
        <v>#NUM!</v>
      </c>
      <c r="P175" s="5" t="e">
        <f t="shared" si="32"/>
        <v>#NUM!</v>
      </c>
      <c r="Q175" s="1" t="e">
        <f t="shared" si="33"/>
        <v>#NUM!</v>
      </c>
    </row>
    <row r="176" spans="5:17" x14ac:dyDescent="0.25">
      <c r="E176">
        <f t="shared" si="34"/>
        <v>568.77700000000004</v>
      </c>
      <c r="F176" s="1">
        <f t="shared" si="24"/>
        <v>509.00466455979949</v>
      </c>
      <c r="G176">
        <f>E176</f>
        <v>568.77700000000004</v>
      </c>
      <c r="H176" s="1" t="e">
        <f t="shared" si="25"/>
        <v>#NUM!</v>
      </c>
      <c r="I176">
        <f>G176</f>
        <v>568.77700000000004</v>
      </c>
      <c r="J176" s="1">
        <f t="shared" si="26"/>
        <v>524.32200124605492</v>
      </c>
      <c r="K176">
        <f t="shared" si="28"/>
        <v>568.77700000000004</v>
      </c>
      <c r="L176" s="1" t="e">
        <f t="shared" si="35"/>
        <v>#NUM!</v>
      </c>
      <c r="M176" s="5" t="e">
        <f t="shared" si="29"/>
        <v>#NUM!</v>
      </c>
      <c r="N176" s="5" t="e">
        <f t="shared" si="30"/>
        <v>#NUM!</v>
      </c>
      <c r="O176" s="5" t="e">
        <f t="shared" si="31"/>
        <v>#NUM!</v>
      </c>
      <c r="P176" s="5" t="e">
        <f t="shared" si="32"/>
        <v>#NUM!</v>
      </c>
      <c r="Q176" s="1" t="e">
        <f t="shared" si="33"/>
        <v>#NUM!</v>
      </c>
    </row>
    <row r="177" spans="5:17" x14ac:dyDescent="0.25">
      <c r="E177">
        <f t="shared" si="34"/>
        <v>569.77700000000004</v>
      </c>
      <c r="F177" s="1">
        <f t="shared" si="24"/>
        <v>508.93202784952831</v>
      </c>
      <c r="G177">
        <f>E177</f>
        <v>569.77700000000004</v>
      </c>
      <c r="H177" s="1" t="e">
        <f t="shared" si="25"/>
        <v>#NUM!</v>
      </c>
      <c r="I177">
        <f>G177</f>
        <v>569.77700000000004</v>
      </c>
      <c r="J177" s="1">
        <f t="shared" si="26"/>
        <v>524.26241235693692</v>
      </c>
      <c r="K177">
        <f t="shared" si="28"/>
        <v>569.77700000000004</v>
      </c>
      <c r="L177" s="1" t="e">
        <f t="shared" si="35"/>
        <v>#NUM!</v>
      </c>
      <c r="M177" s="5" t="e">
        <f t="shared" si="29"/>
        <v>#NUM!</v>
      </c>
      <c r="N177" s="5" t="e">
        <f t="shared" si="30"/>
        <v>#NUM!</v>
      </c>
      <c r="O177" s="5" t="e">
        <f t="shared" si="31"/>
        <v>#NUM!</v>
      </c>
      <c r="P177" s="5" t="e">
        <f t="shared" si="32"/>
        <v>#NUM!</v>
      </c>
      <c r="Q177" s="1" t="e">
        <f t="shared" si="33"/>
        <v>#NUM!</v>
      </c>
    </row>
    <row r="178" spans="5:17" x14ac:dyDescent="0.25">
      <c r="E178">
        <f t="shared" si="34"/>
        <v>570.77700000000004</v>
      </c>
      <c r="F178" s="1">
        <f t="shared" si="24"/>
        <v>508.85932495576276</v>
      </c>
      <c r="G178">
        <f>E178</f>
        <v>570.77700000000004</v>
      </c>
      <c r="H178" s="1" t="e">
        <f t="shared" si="25"/>
        <v>#NUM!</v>
      </c>
      <c r="I178">
        <f>G178</f>
        <v>570.77700000000004</v>
      </c>
      <c r="J178" s="1">
        <f t="shared" si="26"/>
        <v>524.20276908035896</v>
      </c>
      <c r="K178">
        <f t="shared" si="28"/>
        <v>570.77700000000004</v>
      </c>
      <c r="L178" s="1" t="e">
        <f t="shared" si="35"/>
        <v>#NUM!</v>
      </c>
      <c r="M178" s="5" t="e">
        <f t="shared" si="29"/>
        <v>#NUM!</v>
      </c>
      <c r="N178" s="5" t="e">
        <f t="shared" si="30"/>
        <v>#NUM!</v>
      </c>
      <c r="O178" s="5" t="e">
        <f t="shared" si="31"/>
        <v>#NUM!</v>
      </c>
      <c r="P178" s="5" t="e">
        <f t="shared" si="32"/>
        <v>#NUM!</v>
      </c>
      <c r="Q178" s="1" t="e">
        <f t="shared" si="33"/>
        <v>#NUM!</v>
      </c>
    </row>
    <row r="179" spans="5:17" x14ac:dyDescent="0.25">
      <c r="E179">
        <f t="shared" si="34"/>
        <v>571.77700000000004</v>
      </c>
      <c r="F179" s="1">
        <f t="shared" si="24"/>
        <v>508.78655604593837</v>
      </c>
      <c r="G179">
        <f>E179</f>
        <v>571.77700000000004</v>
      </c>
      <c r="H179" s="1" t="e">
        <f t="shared" si="25"/>
        <v>#NUM!</v>
      </c>
      <c r="I179">
        <f>G179</f>
        <v>571.77700000000004</v>
      </c>
      <c r="J179" s="1">
        <f t="shared" si="26"/>
        <v>524.14307155366168</v>
      </c>
      <c r="K179">
        <f t="shared" si="28"/>
        <v>571.77700000000004</v>
      </c>
      <c r="L179" s="1" t="e">
        <f t="shared" si="35"/>
        <v>#NUM!</v>
      </c>
      <c r="M179" s="5" t="e">
        <f t="shared" si="29"/>
        <v>#NUM!</v>
      </c>
      <c r="N179" s="5" t="e">
        <f t="shared" si="30"/>
        <v>#NUM!</v>
      </c>
      <c r="O179" s="5" t="e">
        <f t="shared" si="31"/>
        <v>#NUM!</v>
      </c>
      <c r="P179" s="5" t="e">
        <f t="shared" si="32"/>
        <v>#NUM!</v>
      </c>
      <c r="Q179" s="1" t="e">
        <f t="shared" si="33"/>
        <v>#NUM!</v>
      </c>
    </row>
    <row r="180" spans="5:17" x14ac:dyDescent="0.25">
      <c r="E180">
        <f t="shared" si="34"/>
        <v>572.77700000000004</v>
      </c>
      <c r="F180" s="1">
        <f t="shared" si="24"/>
        <v>508.71372128707765</v>
      </c>
      <c r="G180">
        <f>E180</f>
        <v>572.77700000000004</v>
      </c>
      <c r="H180" s="1" t="e">
        <f t="shared" si="25"/>
        <v>#NUM!</v>
      </c>
      <c r="I180">
        <f>G180</f>
        <v>572.77700000000004</v>
      </c>
      <c r="J180" s="1">
        <f t="shared" si="26"/>
        <v>524.08331991384807</v>
      </c>
      <c r="K180">
        <f t="shared" si="28"/>
        <v>572.77700000000004</v>
      </c>
      <c r="L180" s="1" t="e">
        <f t="shared" si="35"/>
        <v>#NUM!</v>
      </c>
      <c r="M180" s="5" t="e">
        <f t="shared" si="29"/>
        <v>#NUM!</v>
      </c>
      <c r="N180" s="5" t="e">
        <f t="shared" si="30"/>
        <v>#NUM!</v>
      </c>
      <c r="O180" s="5" t="e">
        <f t="shared" si="31"/>
        <v>#NUM!</v>
      </c>
      <c r="P180" s="5" t="e">
        <f t="shared" si="32"/>
        <v>#NUM!</v>
      </c>
      <c r="Q180" s="1" t="e">
        <f t="shared" si="33"/>
        <v>#NUM!</v>
      </c>
    </row>
    <row r="181" spans="5:17" x14ac:dyDescent="0.25">
      <c r="E181">
        <f t="shared" si="34"/>
        <v>573.77700000000004</v>
      </c>
      <c r="F181" s="1">
        <f t="shared" si="24"/>
        <v>508.64082084579047</v>
      </c>
      <c r="G181">
        <f>E181</f>
        <v>573.77700000000004</v>
      </c>
      <c r="H181" s="1" t="e">
        <f t="shared" si="25"/>
        <v>#NUM!</v>
      </c>
      <c r="I181">
        <f>G181</f>
        <v>573.77700000000004</v>
      </c>
      <c r="J181" s="1">
        <f t="shared" si="26"/>
        <v>524.0235142975838</v>
      </c>
      <c r="K181">
        <f t="shared" si="28"/>
        <v>573.77700000000004</v>
      </c>
      <c r="L181" s="1" t="e">
        <f t="shared" si="35"/>
        <v>#NUM!</v>
      </c>
      <c r="M181" s="5" t="e">
        <f t="shared" si="29"/>
        <v>#NUM!</v>
      </c>
      <c r="N181" s="5" t="e">
        <f t="shared" si="30"/>
        <v>#NUM!</v>
      </c>
      <c r="O181" s="5" t="e">
        <f t="shared" si="31"/>
        <v>#NUM!</v>
      </c>
      <c r="P181" s="5" t="e">
        <f t="shared" si="32"/>
        <v>#NUM!</v>
      </c>
      <c r="Q181" s="1" t="e">
        <f t="shared" si="33"/>
        <v>#NUM!</v>
      </c>
    </row>
    <row r="182" spans="5:17" x14ac:dyDescent="0.25">
      <c r="E182">
        <f t="shared" si="34"/>
        <v>574.77700000000004</v>
      </c>
      <c r="F182" s="1">
        <f t="shared" si="24"/>
        <v>508.56785488827472</v>
      </c>
      <c r="G182">
        <f>E182</f>
        <v>574.77700000000004</v>
      </c>
      <c r="H182" s="1" t="e">
        <f t="shared" si="25"/>
        <v>#NUM!</v>
      </c>
      <c r="I182">
        <f>G182</f>
        <v>574.77700000000004</v>
      </c>
      <c r="J182" s="1">
        <f t="shared" si="26"/>
        <v>523.96365484119724</v>
      </c>
      <c r="K182">
        <f t="shared" si="28"/>
        <v>574.77700000000004</v>
      </c>
      <c r="L182" s="1" t="e">
        <f t="shared" si="35"/>
        <v>#NUM!</v>
      </c>
      <c r="M182" s="5" t="e">
        <f t="shared" si="29"/>
        <v>#NUM!</v>
      </c>
      <c r="N182" s="5" t="e">
        <f t="shared" si="30"/>
        <v>#NUM!</v>
      </c>
      <c r="O182" s="5" t="e">
        <f t="shared" si="31"/>
        <v>#NUM!</v>
      </c>
      <c r="P182" s="5" t="e">
        <f t="shared" si="32"/>
        <v>#NUM!</v>
      </c>
      <c r="Q182" s="1" t="e">
        <f t="shared" si="33"/>
        <v>#NUM!</v>
      </c>
    </row>
    <row r="183" spans="5:17" x14ac:dyDescent="0.25">
      <c r="E183">
        <f t="shared" si="34"/>
        <v>575.77700000000004</v>
      </c>
      <c r="F183" s="1">
        <f t="shared" si="24"/>
        <v>508.49482358031651</v>
      </c>
      <c r="G183">
        <f>E183</f>
        <v>575.77700000000004</v>
      </c>
      <c r="H183" s="1" t="e">
        <f t="shared" si="25"/>
        <v>#NUM!</v>
      </c>
      <c r="I183">
        <f>G183</f>
        <v>575.77700000000004</v>
      </c>
      <c r="J183" s="1">
        <f t="shared" si="26"/>
        <v>523.90374168068058</v>
      </c>
      <c r="K183">
        <f t="shared" si="28"/>
        <v>575.77700000000004</v>
      </c>
      <c r="L183" s="1" t="e">
        <f t="shared" si="35"/>
        <v>#NUM!</v>
      </c>
      <c r="M183" s="5" t="e">
        <f t="shared" si="29"/>
        <v>#NUM!</v>
      </c>
      <c r="N183" s="5" t="e">
        <f t="shared" si="30"/>
        <v>#NUM!</v>
      </c>
      <c r="O183" s="5" t="e">
        <f t="shared" si="31"/>
        <v>#NUM!</v>
      </c>
      <c r="P183" s="5" t="e">
        <f t="shared" si="32"/>
        <v>#NUM!</v>
      </c>
      <c r="Q183" s="1" t="e">
        <f t="shared" si="33"/>
        <v>#NUM!</v>
      </c>
    </row>
    <row r="184" spans="5:17" x14ac:dyDescent="0.25">
      <c r="E184">
        <f t="shared" si="34"/>
        <v>576.77700000000004</v>
      </c>
      <c r="F184" s="1">
        <f t="shared" si="24"/>
        <v>508.42172708729095</v>
      </c>
      <c r="G184">
        <f>E184</f>
        <v>576.77700000000004</v>
      </c>
      <c r="H184" s="1" t="e">
        <f t="shared" si="25"/>
        <v>#NUM!</v>
      </c>
      <c r="I184">
        <f>G184</f>
        <v>576.77700000000004</v>
      </c>
      <c r="J184" s="1">
        <f t="shared" si="26"/>
        <v>523.8437749516894</v>
      </c>
      <c r="K184">
        <f t="shared" si="28"/>
        <v>576.77700000000004</v>
      </c>
      <c r="L184" s="1" t="e">
        <f t="shared" si="35"/>
        <v>#NUM!</v>
      </c>
      <c r="M184" s="5" t="e">
        <f t="shared" si="29"/>
        <v>#NUM!</v>
      </c>
      <c r="N184" s="5" t="e">
        <f t="shared" si="30"/>
        <v>#NUM!</v>
      </c>
      <c r="O184" s="5" t="e">
        <f t="shared" si="31"/>
        <v>#NUM!</v>
      </c>
      <c r="P184" s="5" t="e">
        <f t="shared" si="32"/>
        <v>#NUM!</v>
      </c>
      <c r="Q184" s="1" t="e">
        <f t="shared" si="33"/>
        <v>#NUM!</v>
      </c>
    </row>
    <row r="185" spans="5:17" x14ac:dyDescent="0.25">
      <c r="E185">
        <f t="shared" si="34"/>
        <v>577.77700000000004</v>
      </c>
      <c r="F185" s="1">
        <f t="shared" si="24"/>
        <v>508.34856557416231</v>
      </c>
      <c r="G185">
        <f>E185</f>
        <v>577.77700000000004</v>
      </c>
      <c r="H185" s="1" t="e">
        <f t="shared" si="25"/>
        <v>#NUM!</v>
      </c>
      <c r="I185">
        <f>G185</f>
        <v>577.77700000000004</v>
      </c>
      <c r="J185" s="1">
        <f t="shared" si="26"/>
        <v>523.78375478954376</v>
      </c>
      <c r="K185">
        <f t="shared" si="28"/>
        <v>577.77700000000004</v>
      </c>
      <c r="L185" s="1" t="e">
        <f t="shared" si="35"/>
        <v>#NUM!</v>
      </c>
      <c r="M185" s="5" t="e">
        <f t="shared" si="29"/>
        <v>#NUM!</v>
      </c>
      <c r="N185" s="5" t="e">
        <f t="shared" si="30"/>
        <v>#NUM!</v>
      </c>
      <c r="O185" s="5" t="e">
        <f t="shared" si="31"/>
        <v>#NUM!</v>
      </c>
      <c r="P185" s="5" t="e">
        <f t="shared" si="32"/>
        <v>#NUM!</v>
      </c>
      <c r="Q185" s="1" t="e">
        <f t="shared" si="33"/>
        <v>#NUM!</v>
      </c>
    </row>
    <row r="186" spans="5:17" x14ac:dyDescent="0.25">
      <c r="E186">
        <f t="shared" si="34"/>
        <v>578.77700000000004</v>
      </c>
      <c r="F186" s="1">
        <f t="shared" si="24"/>
        <v>508.27533920548484</v>
      </c>
      <c r="G186">
        <f>E186</f>
        <v>578.77700000000004</v>
      </c>
      <c r="H186" s="1" t="e">
        <f t="shared" si="25"/>
        <v>#NUM!</v>
      </c>
      <c r="I186">
        <f>G186</f>
        <v>578.77700000000004</v>
      </c>
      <c r="J186" s="1">
        <f t="shared" si="26"/>
        <v>523.72368132922827</v>
      </c>
      <c r="K186">
        <f t="shared" si="28"/>
        <v>578.77700000000004</v>
      </c>
      <c r="L186" s="1" t="e">
        <f t="shared" si="35"/>
        <v>#NUM!</v>
      </c>
      <c r="M186" s="5" t="e">
        <f t="shared" si="29"/>
        <v>#NUM!</v>
      </c>
      <c r="N186" s="5" t="e">
        <f t="shared" si="30"/>
        <v>#NUM!</v>
      </c>
      <c r="O186" s="5" t="e">
        <f t="shared" si="31"/>
        <v>#NUM!</v>
      </c>
      <c r="P186" s="5" t="e">
        <f t="shared" si="32"/>
        <v>#NUM!</v>
      </c>
      <c r="Q186" s="1" t="e">
        <f t="shared" si="33"/>
        <v>#NUM!</v>
      </c>
    </row>
    <row r="187" spans="5:17" x14ac:dyDescent="0.25">
      <c r="E187">
        <f t="shared" si="34"/>
        <v>579.77700000000004</v>
      </c>
      <c r="F187" s="1">
        <f t="shared" si="24"/>
        <v>508.20204814540307</v>
      </c>
      <c r="G187">
        <f>E187</f>
        <v>579.77700000000004</v>
      </c>
      <c r="H187" s="1" t="e">
        <f t="shared" si="25"/>
        <v>#NUM!</v>
      </c>
      <c r="I187">
        <f>G187</f>
        <v>579.77700000000004</v>
      </c>
      <c r="J187" s="1">
        <f t="shared" si="26"/>
        <v>523.66355470539224</v>
      </c>
      <c r="K187">
        <f t="shared" si="28"/>
        <v>579.77700000000004</v>
      </c>
      <c r="L187" s="1" t="e">
        <f t="shared" si="35"/>
        <v>#NUM!</v>
      </c>
      <c r="M187" s="5" t="e">
        <f t="shared" si="29"/>
        <v>#NUM!</v>
      </c>
      <c r="N187" s="5" t="e">
        <f t="shared" si="30"/>
        <v>#NUM!</v>
      </c>
      <c r="O187" s="5" t="e">
        <f t="shared" si="31"/>
        <v>#NUM!</v>
      </c>
      <c r="P187" s="5" t="e">
        <f t="shared" si="32"/>
        <v>#NUM!</v>
      </c>
      <c r="Q187" s="1" t="e">
        <f t="shared" si="33"/>
        <v>#NUM!</v>
      </c>
    </row>
    <row r="188" spans="5:17" x14ac:dyDescent="0.25">
      <c r="E188">
        <f t="shared" si="34"/>
        <v>580.77700000000004</v>
      </c>
      <c r="F188" s="1">
        <f t="shared" si="24"/>
        <v>508.12869255765241</v>
      </c>
      <c r="G188">
        <f>E188</f>
        <v>580.77700000000004</v>
      </c>
      <c r="H188" s="1" t="e">
        <f t="shared" si="25"/>
        <v>#NUM!</v>
      </c>
      <c r="I188">
        <f>G188</f>
        <v>580.77700000000004</v>
      </c>
      <c r="J188" s="1">
        <f t="shared" si="26"/>
        <v>523.60337505235066</v>
      </c>
      <c r="K188">
        <f t="shared" si="28"/>
        <v>580.77700000000004</v>
      </c>
      <c r="L188" s="1" t="e">
        <f t="shared" si="35"/>
        <v>#NUM!</v>
      </c>
      <c r="M188" s="5" t="e">
        <f t="shared" si="29"/>
        <v>#NUM!</v>
      </c>
      <c r="N188" s="5" t="e">
        <f t="shared" si="30"/>
        <v>#NUM!</v>
      </c>
      <c r="O188" s="5" t="e">
        <f t="shared" si="31"/>
        <v>#NUM!</v>
      </c>
      <c r="P188" s="5" t="e">
        <f t="shared" si="32"/>
        <v>#NUM!</v>
      </c>
      <c r="Q188" s="1" t="e">
        <f t="shared" si="33"/>
        <v>#NUM!</v>
      </c>
    </row>
    <row r="189" spans="5:17" x14ac:dyDescent="0.25">
      <c r="E189">
        <f t="shared" si="34"/>
        <v>581.77700000000004</v>
      </c>
      <c r="F189" s="1">
        <f t="shared" si="24"/>
        <v>508.05527260555948</v>
      </c>
      <c r="G189">
        <f>E189</f>
        <v>581.77700000000004</v>
      </c>
      <c r="H189" s="1" t="e">
        <f t="shared" si="25"/>
        <v>#NUM!</v>
      </c>
      <c r="I189">
        <f>G189</f>
        <v>581.77700000000004</v>
      </c>
      <c r="J189" s="1">
        <f t="shared" si="26"/>
        <v>523.54314250408424</v>
      </c>
      <c r="K189">
        <f t="shared" si="28"/>
        <v>581.77700000000004</v>
      </c>
      <c r="L189" s="1" t="e">
        <f t="shared" si="35"/>
        <v>#NUM!</v>
      </c>
      <c r="M189" s="5" t="e">
        <f t="shared" si="29"/>
        <v>#NUM!</v>
      </c>
      <c r="N189" s="5" t="e">
        <f t="shared" si="30"/>
        <v>#NUM!</v>
      </c>
      <c r="O189" s="5" t="e">
        <f t="shared" si="31"/>
        <v>#NUM!</v>
      </c>
      <c r="P189" s="5" t="e">
        <f t="shared" si="32"/>
        <v>#NUM!</v>
      </c>
      <c r="Q189" s="1" t="e">
        <f t="shared" si="33"/>
        <v>#NUM!</v>
      </c>
    </row>
    <row r="190" spans="5:17" x14ac:dyDescent="0.25">
      <c r="E190">
        <f t="shared" si="34"/>
        <v>582.77700000000004</v>
      </c>
      <c r="F190" s="1">
        <f t="shared" si="24"/>
        <v>507.98178845204291</v>
      </c>
      <c r="G190">
        <f>E190</f>
        <v>582.77700000000004</v>
      </c>
      <c r="H190" s="1" t="e">
        <f t="shared" si="25"/>
        <v>#NUM!</v>
      </c>
      <c r="I190">
        <f>G190</f>
        <v>582.77700000000004</v>
      </c>
      <c r="J190" s="1">
        <f t="shared" si="26"/>
        <v>523.48285719423973</v>
      </c>
      <c r="K190">
        <f t="shared" si="28"/>
        <v>582.77700000000004</v>
      </c>
      <c r="L190" s="1" t="e">
        <f t="shared" si="35"/>
        <v>#NUM!</v>
      </c>
      <c r="M190" s="5" t="e">
        <f t="shared" si="29"/>
        <v>#NUM!</v>
      </c>
      <c r="N190" s="5" t="e">
        <f t="shared" si="30"/>
        <v>#NUM!</v>
      </c>
      <c r="O190" s="5" t="e">
        <f t="shared" si="31"/>
        <v>#NUM!</v>
      </c>
      <c r="P190" s="5" t="e">
        <f t="shared" si="32"/>
        <v>#NUM!</v>
      </c>
      <c r="Q190" s="1" t="e">
        <f t="shared" si="33"/>
        <v>#NUM!</v>
      </c>
    </row>
    <row r="191" spans="5:17" x14ac:dyDescent="0.25">
      <c r="E191">
        <f t="shared" si="34"/>
        <v>583.77700000000004</v>
      </c>
      <c r="F191" s="1">
        <f t="shared" si="24"/>
        <v>507.90824025961354</v>
      </c>
      <c r="G191">
        <f>E191</f>
        <v>583.77700000000004</v>
      </c>
      <c r="H191" s="1" t="e">
        <f t="shared" si="25"/>
        <v>#NUM!</v>
      </c>
      <c r="I191">
        <f>G191</f>
        <v>583.77700000000004</v>
      </c>
      <c r="J191" s="1">
        <f t="shared" si="26"/>
        <v>523.42251925613073</v>
      </c>
      <c r="K191">
        <f t="shared" si="28"/>
        <v>583.77700000000004</v>
      </c>
      <c r="L191" s="1" t="e">
        <f t="shared" si="35"/>
        <v>#NUM!</v>
      </c>
      <c r="M191" s="5" t="e">
        <f t="shared" si="29"/>
        <v>#NUM!</v>
      </c>
      <c r="N191" s="5" t="e">
        <f t="shared" si="30"/>
        <v>#NUM!</v>
      </c>
      <c r="O191" s="5" t="e">
        <f t="shared" si="31"/>
        <v>#NUM!</v>
      </c>
      <c r="P191" s="5" t="e">
        <f t="shared" si="32"/>
        <v>#NUM!</v>
      </c>
      <c r="Q191" s="1" t="e">
        <f t="shared" si="33"/>
        <v>#NUM!</v>
      </c>
    </row>
    <row r="192" spans="5:17" x14ac:dyDescent="0.25">
      <c r="E192">
        <f t="shared" si="34"/>
        <v>584.77700000000004</v>
      </c>
      <c r="F192" s="1">
        <f t="shared" si="24"/>
        <v>507.83462819037521</v>
      </c>
      <c r="G192">
        <f>E192</f>
        <v>584.77700000000004</v>
      </c>
      <c r="H192" s="1" t="e">
        <f t="shared" si="25"/>
        <v>#NUM!</v>
      </c>
      <c r="I192">
        <f>G192</f>
        <v>584.77700000000004</v>
      </c>
      <c r="J192" s="1">
        <f t="shared" si="26"/>
        <v>523.36212882273765</v>
      </c>
      <c r="K192">
        <f t="shared" si="28"/>
        <v>584.77700000000004</v>
      </c>
      <c r="L192" s="1" t="e">
        <f t="shared" si="35"/>
        <v>#NUM!</v>
      </c>
      <c r="M192" s="5" t="e">
        <f t="shared" si="29"/>
        <v>#NUM!</v>
      </c>
      <c r="N192" s="5" t="e">
        <f t="shared" si="30"/>
        <v>#NUM!</v>
      </c>
      <c r="O192" s="5" t="e">
        <f t="shared" si="31"/>
        <v>#NUM!</v>
      </c>
      <c r="P192" s="5" t="e">
        <f t="shared" si="32"/>
        <v>#NUM!</v>
      </c>
      <c r="Q192" s="1" t="e">
        <f t="shared" si="33"/>
        <v>#NUM!</v>
      </c>
    </row>
    <row r="193" spans="5:17" x14ac:dyDescent="0.25">
      <c r="E193">
        <f t="shared" si="34"/>
        <v>585.77700000000004</v>
      </c>
      <c r="F193" s="1">
        <f t="shared" si="24"/>
        <v>507.76095240602518</v>
      </c>
      <c r="G193">
        <f>E193</f>
        <v>585.77700000000004</v>
      </c>
      <c r="H193" s="1" t="e">
        <f t="shared" si="25"/>
        <v>#NUM!</v>
      </c>
      <c r="I193">
        <f>G193</f>
        <v>585.77700000000004</v>
      </c>
      <c r="J193" s="1">
        <f t="shared" si="26"/>
        <v>523.30168602670869</v>
      </c>
      <c r="K193">
        <f t="shared" si="28"/>
        <v>585.77700000000004</v>
      </c>
      <c r="L193" s="1" t="e">
        <f t="shared" si="35"/>
        <v>#NUM!</v>
      </c>
      <c r="M193" s="5" t="e">
        <f t="shared" si="29"/>
        <v>#NUM!</v>
      </c>
      <c r="N193" s="5" t="e">
        <f t="shared" si="30"/>
        <v>#NUM!</v>
      </c>
      <c r="O193" s="5" t="e">
        <f t="shared" si="31"/>
        <v>#NUM!</v>
      </c>
      <c r="P193" s="5" t="e">
        <f t="shared" si="32"/>
        <v>#NUM!</v>
      </c>
      <c r="Q193" s="1" t="e">
        <f t="shared" si="33"/>
        <v>#NUM!</v>
      </c>
    </row>
    <row r="194" spans="5:17" x14ac:dyDescent="0.25">
      <c r="E194">
        <f t="shared" si="34"/>
        <v>586.77700000000004</v>
      </c>
      <c r="F194" s="1">
        <f t="shared" si="24"/>
        <v>507.68721306785454</v>
      </c>
      <c r="G194">
        <f>E194</f>
        <v>586.77700000000004</v>
      </c>
      <c r="H194" s="1" t="e">
        <f t="shared" si="25"/>
        <v>#NUM!</v>
      </c>
      <c r="I194">
        <f>G194</f>
        <v>586.77700000000004</v>
      </c>
      <c r="J194" s="1">
        <f t="shared" si="26"/>
        <v>523.24119100035955</v>
      </c>
      <c r="K194">
        <f t="shared" si="28"/>
        <v>586.77700000000004</v>
      </c>
      <c r="L194" s="1" t="e">
        <f t="shared" si="35"/>
        <v>#NUM!</v>
      </c>
      <c r="M194" s="5" t="e">
        <f t="shared" si="29"/>
        <v>#NUM!</v>
      </c>
      <c r="N194" s="5" t="e">
        <f t="shared" si="30"/>
        <v>#NUM!</v>
      </c>
      <c r="O194" s="5" t="e">
        <f t="shared" si="31"/>
        <v>#NUM!</v>
      </c>
      <c r="P194" s="5" t="e">
        <f t="shared" si="32"/>
        <v>#NUM!</v>
      </c>
      <c r="Q194" s="1" t="e">
        <f t="shared" si="33"/>
        <v>#NUM!</v>
      </c>
    </row>
    <row r="195" spans="5:17" x14ac:dyDescent="0.25">
      <c r="E195">
        <f t="shared" si="34"/>
        <v>587.77700000000004</v>
      </c>
      <c r="F195" s="1">
        <f t="shared" ref="F195:F258" si="36">(CONST/2)-SQRT(ABa*(1-(POWER(E195,2)/ABb)))</f>
        <v>507.6134103367491</v>
      </c>
      <c r="G195">
        <f>E195</f>
        <v>587.77700000000004</v>
      </c>
      <c r="H195" s="1" t="e">
        <f t="shared" ref="H195:H258" si="37">SQRT((BCa*(1-POWER(G195-(CONST/2),2)/BCb)))</f>
        <v>#NUM!</v>
      </c>
      <c r="I195">
        <f>G195</f>
        <v>587.77700000000004</v>
      </c>
      <c r="J195" s="1">
        <f t="shared" ref="J195:J258" si="38">(CONST/2)-SQRT(CDb*(1-(POWER(I195,2)/CDa)))</f>
        <v>523.18064387567472</v>
      </c>
      <c r="K195">
        <f t="shared" si="28"/>
        <v>587.77700000000004</v>
      </c>
      <c r="L195" s="1" t="e">
        <f t="shared" ref="L195:L258" si="39">SQRT((DAa*(1-POWER(K195-(CONST/2),2)/DAb)))</f>
        <v>#NUM!</v>
      </c>
      <c r="M195" s="5" t="e">
        <f t="shared" si="29"/>
        <v>#NUM!</v>
      </c>
      <c r="N195" s="5" t="e">
        <f t="shared" si="30"/>
        <v>#NUM!</v>
      </c>
      <c r="O195" s="5" t="e">
        <f t="shared" si="31"/>
        <v>#NUM!</v>
      </c>
      <c r="P195" s="5" t="e">
        <f t="shared" si="32"/>
        <v>#NUM!</v>
      </c>
      <c r="Q195" s="1" t="e">
        <f t="shared" si="33"/>
        <v>#NUM!</v>
      </c>
    </row>
    <row r="196" spans="5:17" x14ac:dyDescent="0.25">
      <c r="E196">
        <f t="shared" si="34"/>
        <v>588.77700000000004</v>
      </c>
      <c r="F196" s="1">
        <f t="shared" si="36"/>
        <v>507.53954437318941</v>
      </c>
      <c r="G196">
        <f>E196</f>
        <v>588.77700000000004</v>
      </c>
      <c r="H196" s="1" t="e">
        <f t="shared" si="37"/>
        <v>#NUM!</v>
      </c>
      <c r="I196">
        <f>G196</f>
        <v>588.77700000000004</v>
      </c>
      <c r="J196" s="1">
        <f t="shared" si="38"/>
        <v>523.12004478430697</v>
      </c>
      <c r="K196">
        <f t="shared" ref="K196:K259" si="40">I196</f>
        <v>588.77700000000004</v>
      </c>
      <c r="L196" s="1" t="e">
        <f t="shared" si="39"/>
        <v>#NUM!</v>
      </c>
      <c r="M196" s="5" t="e">
        <f t="shared" ref="M196:M259" si="41">ABS(F196-H196)</f>
        <v>#NUM!</v>
      </c>
      <c r="N196" s="5" t="e">
        <f t="shared" ref="N196:N259" si="42">ABS(H196-J196)</f>
        <v>#NUM!</v>
      </c>
      <c r="O196" s="5" t="e">
        <f t="shared" ref="O196:O259" si="43">ABS(J196-L196)</f>
        <v>#NUM!</v>
      </c>
      <c r="P196" s="5" t="e">
        <f t="shared" ref="P196:P259" si="44">ABS(L196-F196)</f>
        <v>#NUM!</v>
      </c>
      <c r="Q196" s="1" t="e">
        <f t="shared" ref="Q196:Q259" si="45">MIN(M196:P196)</f>
        <v>#NUM!</v>
      </c>
    </row>
    <row r="197" spans="5:17" x14ac:dyDescent="0.25">
      <c r="E197">
        <f t="shared" ref="E197:E260" si="46">E196+1</f>
        <v>589.77700000000004</v>
      </c>
      <c r="F197" s="1">
        <f t="shared" si="36"/>
        <v>507.46561533725185</v>
      </c>
      <c r="G197">
        <f>E197</f>
        <v>589.77700000000004</v>
      </c>
      <c r="H197" s="1" t="e">
        <f t="shared" si="37"/>
        <v>#NUM!</v>
      </c>
      <c r="I197">
        <f>G197</f>
        <v>589.77700000000004</v>
      </c>
      <c r="J197" s="1">
        <f t="shared" si="38"/>
        <v>523.0593938575787</v>
      </c>
      <c r="K197">
        <f t="shared" si="40"/>
        <v>589.77700000000004</v>
      </c>
      <c r="L197" s="1" t="e">
        <f t="shared" si="39"/>
        <v>#NUM!</v>
      </c>
      <c r="M197" s="5" t="e">
        <f t="shared" si="41"/>
        <v>#NUM!</v>
      </c>
      <c r="N197" s="5" t="e">
        <f t="shared" si="42"/>
        <v>#NUM!</v>
      </c>
      <c r="O197" s="5" t="e">
        <f t="shared" si="43"/>
        <v>#NUM!</v>
      </c>
      <c r="P197" s="5" t="e">
        <f t="shared" si="44"/>
        <v>#NUM!</v>
      </c>
      <c r="Q197" s="1" t="e">
        <f t="shared" si="45"/>
        <v>#NUM!</v>
      </c>
    </row>
    <row r="198" spans="5:17" x14ac:dyDescent="0.25">
      <c r="E198">
        <f t="shared" si="46"/>
        <v>590.77700000000004</v>
      </c>
      <c r="F198" s="1">
        <f t="shared" si="36"/>
        <v>507.39162338860876</v>
      </c>
      <c r="G198">
        <f>E198</f>
        <v>590.77700000000004</v>
      </c>
      <c r="H198" s="1" t="e">
        <f t="shared" si="37"/>
        <v>#NUM!</v>
      </c>
      <c r="I198">
        <f>G198</f>
        <v>590.77700000000004</v>
      </c>
      <c r="J198" s="1">
        <f t="shared" si="38"/>
        <v>522.99869122648181</v>
      </c>
      <c r="K198">
        <f t="shared" si="40"/>
        <v>590.77700000000004</v>
      </c>
      <c r="L198" s="1" t="e">
        <f t="shared" si="39"/>
        <v>#NUM!</v>
      </c>
      <c r="M198" s="5" t="e">
        <f t="shared" si="41"/>
        <v>#NUM!</v>
      </c>
      <c r="N198" s="5" t="e">
        <f t="shared" si="42"/>
        <v>#NUM!</v>
      </c>
      <c r="O198" s="5" t="e">
        <f t="shared" si="43"/>
        <v>#NUM!</v>
      </c>
      <c r="P198" s="5" t="e">
        <f t="shared" si="44"/>
        <v>#NUM!</v>
      </c>
      <c r="Q198" s="1" t="e">
        <f t="shared" si="45"/>
        <v>#NUM!</v>
      </c>
    </row>
    <row r="199" spans="5:17" x14ac:dyDescent="0.25">
      <c r="E199">
        <f t="shared" si="46"/>
        <v>591.77700000000004</v>
      </c>
      <c r="F199" s="1">
        <f t="shared" si="36"/>
        <v>507.31756868652928</v>
      </c>
      <c r="G199">
        <f>E199</f>
        <v>591.77700000000004</v>
      </c>
      <c r="H199" s="1" t="e">
        <f t="shared" si="37"/>
        <v>#NUM!</v>
      </c>
      <c r="I199">
        <f>G199</f>
        <v>591.77700000000004</v>
      </c>
      <c r="J199" s="1">
        <f t="shared" si="38"/>
        <v>522.93793702167818</v>
      </c>
      <c r="K199">
        <f t="shared" si="40"/>
        <v>591.77700000000004</v>
      </c>
      <c r="L199" s="1" t="e">
        <f t="shared" si="39"/>
        <v>#NUM!</v>
      </c>
      <c r="M199" s="5" t="e">
        <f t="shared" si="41"/>
        <v>#NUM!</v>
      </c>
      <c r="N199" s="5" t="e">
        <f t="shared" si="42"/>
        <v>#NUM!</v>
      </c>
      <c r="O199" s="5" t="e">
        <f t="shared" si="43"/>
        <v>#NUM!</v>
      </c>
      <c r="P199" s="5" t="e">
        <f t="shared" si="44"/>
        <v>#NUM!</v>
      </c>
      <c r="Q199" s="1" t="e">
        <f t="shared" si="45"/>
        <v>#NUM!</v>
      </c>
    </row>
    <row r="200" spans="5:17" x14ac:dyDescent="0.25">
      <c r="E200">
        <f t="shared" si="46"/>
        <v>592.77700000000004</v>
      </c>
      <c r="F200" s="1">
        <f t="shared" si="36"/>
        <v>507.24345138987974</v>
      </c>
      <c r="G200">
        <f>E200</f>
        <v>592.77700000000004</v>
      </c>
      <c r="H200" s="1" t="e">
        <f t="shared" si="37"/>
        <v>#NUM!</v>
      </c>
      <c r="I200">
        <f>G200</f>
        <v>592.77700000000004</v>
      </c>
      <c r="J200" s="1">
        <f t="shared" si="38"/>
        <v>522.87713137350056</v>
      </c>
      <c r="K200">
        <f t="shared" si="40"/>
        <v>592.77700000000004</v>
      </c>
      <c r="L200" s="1" t="e">
        <f t="shared" si="39"/>
        <v>#NUM!</v>
      </c>
      <c r="M200" s="5" t="e">
        <f t="shared" si="41"/>
        <v>#NUM!</v>
      </c>
      <c r="N200" s="5" t="e">
        <f t="shared" si="42"/>
        <v>#NUM!</v>
      </c>
      <c r="O200" s="5" t="e">
        <f t="shared" si="43"/>
        <v>#NUM!</v>
      </c>
      <c r="P200" s="5" t="e">
        <f t="shared" si="44"/>
        <v>#NUM!</v>
      </c>
      <c r="Q200" s="1" t="e">
        <f t="shared" si="45"/>
        <v>#NUM!</v>
      </c>
    </row>
    <row r="201" spans="5:17" x14ac:dyDescent="0.25">
      <c r="E201">
        <f t="shared" si="46"/>
        <v>593.77700000000004</v>
      </c>
      <c r="F201" s="1">
        <f t="shared" si="36"/>
        <v>507.16927165712428</v>
      </c>
      <c r="G201">
        <f>E201</f>
        <v>593.77700000000004</v>
      </c>
      <c r="H201" s="1" t="e">
        <f t="shared" si="37"/>
        <v>#NUM!</v>
      </c>
      <c r="I201">
        <f>G201</f>
        <v>593.77700000000004</v>
      </c>
      <c r="J201" s="1">
        <f t="shared" si="38"/>
        <v>522.81627441195235</v>
      </c>
      <c r="K201">
        <f t="shared" si="40"/>
        <v>593.77700000000004</v>
      </c>
      <c r="L201" s="1" t="e">
        <f t="shared" si="39"/>
        <v>#NUM!</v>
      </c>
      <c r="M201" s="5" t="e">
        <f t="shared" si="41"/>
        <v>#NUM!</v>
      </c>
      <c r="N201" s="5" t="e">
        <f t="shared" si="42"/>
        <v>#NUM!</v>
      </c>
      <c r="O201" s="5" t="e">
        <f t="shared" si="43"/>
        <v>#NUM!</v>
      </c>
      <c r="P201" s="5" t="e">
        <f t="shared" si="44"/>
        <v>#NUM!</v>
      </c>
      <c r="Q201" s="1" t="e">
        <f t="shared" si="45"/>
        <v>#NUM!</v>
      </c>
    </row>
    <row r="202" spans="5:17" x14ac:dyDescent="0.25">
      <c r="E202">
        <f t="shared" si="46"/>
        <v>594.77700000000004</v>
      </c>
      <c r="F202" s="1">
        <f t="shared" si="36"/>
        <v>507.09502964632537</v>
      </c>
      <c r="G202">
        <f>E202</f>
        <v>594.77700000000004</v>
      </c>
      <c r="H202" s="1" t="e">
        <f t="shared" si="37"/>
        <v>#NUM!</v>
      </c>
      <c r="I202">
        <f>G202</f>
        <v>594.77700000000004</v>
      </c>
      <c r="J202" s="1">
        <f t="shared" si="38"/>
        <v>522.75536626670873</v>
      </c>
      <c r="K202">
        <f t="shared" si="40"/>
        <v>594.77700000000004</v>
      </c>
      <c r="L202" s="1" t="e">
        <f t="shared" si="39"/>
        <v>#NUM!</v>
      </c>
      <c r="M202" s="5" t="e">
        <f t="shared" si="41"/>
        <v>#NUM!</v>
      </c>
      <c r="N202" s="5" t="e">
        <f t="shared" si="42"/>
        <v>#NUM!</v>
      </c>
      <c r="O202" s="5" t="e">
        <f t="shared" si="43"/>
        <v>#NUM!</v>
      </c>
      <c r="P202" s="5" t="e">
        <f t="shared" si="44"/>
        <v>#NUM!</v>
      </c>
      <c r="Q202" s="1" t="e">
        <f t="shared" si="45"/>
        <v>#NUM!</v>
      </c>
    </row>
    <row r="203" spans="5:17" x14ac:dyDescent="0.25">
      <c r="E203">
        <f t="shared" si="46"/>
        <v>595.77700000000004</v>
      </c>
      <c r="F203" s="1">
        <f t="shared" si="36"/>
        <v>507.02072551514453</v>
      </c>
      <c r="G203">
        <f>E203</f>
        <v>595.77700000000004</v>
      </c>
      <c r="H203" s="1" t="e">
        <f t="shared" si="37"/>
        <v>#NUM!</v>
      </c>
      <c r="I203">
        <f>G203</f>
        <v>595.77700000000004</v>
      </c>
      <c r="J203" s="1">
        <f t="shared" si="38"/>
        <v>522.69440706711669</v>
      </c>
      <c r="K203">
        <f t="shared" si="40"/>
        <v>595.77700000000004</v>
      </c>
      <c r="L203" s="1" t="e">
        <f t="shared" si="39"/>
        <v>#NUM!</v>
      </c>
      <c r="M203" s="5" t="e">
        <f t="shared" si="41"/>
        <v>#NUM!</v>
      </c>
      <c r="N203" s="5" t="e">
        <f t="shared" si="42"/>
        <v>#NUM!</v>
      </c>
      <c r="O203" s="5" t="e">
        <f t="shared" si="43"/>
        <v>#NUM!</v>
      </c>
      <c r="P203" s="5" t="e">
        <f t="shared" si="44"/>
        <v>#NUM!</v>
      </c>
      <c r="Q203" s="1" t="e">
        <f t="shared" si="45"/>
        <v>#NUM!</v>
      </c>
    </row>
    <row r="204" spans="5:17" x14ac:dyDescent="0.25">
      <c r="E204">
        <f t="shared" si="46"/>
        <v>596.77700000000004</v>
      </c>
      <c r="F204" s="1">
        <f t="shared" si="36"/>
        <v>506.94635942084278</v>
      </c>
      <c r="G204">
        <f>E204</f>
        <v>596.77700000000004</v>
      </c>
      <c r="H204" s="1" t="e">
        <f t="shared" si="37"/>
        <v>#NUM!</v>
      </c>
      <c r="I204">
        <f>G204</f>
        <v>596.77700000000004</v>
      </c>
      <c r="J204" s="1">
        <f t="shared" si="38"/>
        <v>522.63339694219565</v>
      </c>
      <c r="K204">
        <f t="shared" si="40"/>
        <v>596.77700000000004</v>
      </c>
      <c r="L204" s="1" t="e">
        <f t="shared" si="39"/>
        <v>#NUM!</v>
      </c>
      <c r="M204" s="5" t="e">
        <f t="shared" si="41"/>
        <v>#NUM!</v>
      </c>
      <c r="N204" s="5" t="e">
        <f t="shared" si="42"/>
        <v>#NUM!</v>
      </c>
      <c r="O204" s="5" t="e">
        <f t="shared" si="43"/>
        <v>#NUM!</v>
      </c>
      <c r="P204" s="5" t="e">
        <f t="shared" si="44"/>
        <v>#NUM!</v>
      </c>
      <c r="Q204" s="1" t="e">
        <f t="shared" si="45"/>
        <v>#NUM!</v>
      </c>
    </row>
    <row r="205" spans="5:17" x14ac:dyDescent="0.25">
      <c r="E205">
        <f t="shared" si="46"/>
        <v>597.77700000000004</v>
      </c>
      <c r="F205" s="1">
        <f t="shared" si="36"/>
        <v>506.87193152028112</v>
      </c>
      <c r="G205">
        <f>E205</f>
        <v>597.77700000000004</v>
      </c>
      <c r="H205" s="1" t="e">
        <f t="shared" si="37"/>
        <v>#NUM!</v>
      </c>
      <c r="I205">
        <f>G205</f>
        <v>597.77700000000004</v>
      </c>
      <c r="J205" s="1">
        <f t="shared" si="38"/>
        <v>522.57233602063775</v>
      </c>
      <c r="K205">
        <f t="shared" si="40"/>
        <v>597.77700000000004</v>
      </c>
      <c r="L205" s="1" t="e">
        <f t="shared" si="39"/>
        <v>#NUM!</v>
      </c>
      <c r="M205" s="5" t="e">
        <f t="shared" si="41"/>
        <v>#NUM!</v>
      </c>
      <c r="N205" s="5" t="e">
        <f t="shared" si="42"/>
        <v>#NUM!</v>
      </c>
      <c r="O205" s="5" t="e">
        <f t="shared" si="43"/>
        <v>#NUM!</v>
      </c>
      <c r="P205" s="5" t="e">
        <f t="shared" si="44"/>
        <v>#NUM!</v>
      </c>
      <c r="Q205" s="1" t="e">
        <f t="shared" si="45"/>
        <v>#NUM!</v>
      </c>
    </row>
    <row r="206" spans="5:17" x14ac:dyDescent="0.25">
      <c r="E206">
        <f t="shared" si="46"/>
        <v>598.77700000000004</v>
      </c>
      <c r="F206" s="1">
        <f t="shared" si="36"/>
        <v>506.79744196992141</v>
      </c>
      <c r="G206">
        <f>E206</f>
        <v>598.77700000000004</v>
      </c>
      <c r="H206" s="1" t="e">
        <f t="shared" si="37"/>
        <v>#NUM!</v>
      </c>
      <c r="I206">
        <f>G206</f>
        <v>598.77700000000004</v>
      </c>
      <c r="J206" s="1">
        <f t="shared" si="38"/>
        <v>522.51122443080885</v>
      </c>
      <c r="K206">
        <f t="shared" si="40"/>
        <v>598.77700000000004</v>
      </c>
      <c r="L206" s="1" t="e">
        <f t="shared" si="39"/>
        <v>#NUM!</v>
      </c>
      <c r="M206" s="5" t="e">
        <f t="shared" si="41"/>
        <v>#NUM!</v>
      </c>
      <c r="N206" s="5" t="e">
        <f t="shared" si="42"/>
        <v>#NUM!</v>
      </c>
      <c r="O206" s="5" t="e">
        <f t="shared" si="43"/>
        <v>#NUM!</v>
      </c>
      <c r="P206" s="5" t="e">
        <f t="shared" si="44"/>
        <v>#NUM!</v>
      </c>
      <c r="Q206" s="1" t="e">
        <f t="shared" si="45"/>
        <v>#NUM!</v>
      </c>
    </row>
    <row r="207" spans="5:17" x14ac:dyDescent="0.25">
      <c r="E207">
        <f t="shared" si="46"/>
        <v>599.77700000000004</v>
      </c>
      <c r="F207" s="1">
        <f t="shared" si="36"/>
        <v>506.72289092582673</v>
      </c>
      <c r="G207">
        <f>E207</f>
        <v>599.77700000000004</v>
      </c>
      <c r="H207" s="1" t="e">
        <f t="shared" si="37"/>
        <v>#NUM!</v>
      </c>
      <c r="I207">
        <f>G207</f>
        <v>599.77700000000004</v>
      </c>
      <c r="J207" s="1">
        <f t="shared" si="38"/>
        <v>522.45006230074841</v>
      </c>
      <c r="K207">
        <f t="shared" si="40"/>
        <v>599.77700000000004</v>
      </c>
      <c r="L207" s="1" t="e">
        <f t="shared" si="39"/>
        <v>#NUM!</v>
      </c>
      <c r="M207" s="5" t="e">
        <f t="shared" si="41"/>
        <v>#NUM!</v>
      </c>
      <c r="N207" s="5" t="e">
        <f t="shared" si="42"/>
        <v>#NUM!</v>
      </c>
      <c r="O207" s="5" t="e">
        <f t="shared" si="43"/>
        <v>#NUM!</v>
      </c>
      <c r="P207" s="5" t="e">
        <f t="shared" si="44"/>
        <v>#NUM!</v>
      </c>
      <c r="Q207" s="1" t="e">
        <f t="shared" si="45"/>
        <v>#NUM!</v>
      </c>
    </row>
    <row r="208" spans="5:17" x14ac:dyDescent="0.25">
      <c r="E208">
        <f t="shared" si="46"/>
        <v>600.77700000000004</v>
      </c>
      <c r="F208" s="1">
        <f t="shared" si="36"/>
        <v>506.648278543662</v>
      </c>
      <c r="G208">
        <f>E208</f>
        <v>600.77700000000004</v>
      </c>
      <c r="H208" s="1" t="e">
        <f t="shared" si="37"/>
        <v>#NUM!</v>
      </c>
      <c r="I208">
        <f>G208</f>
        <v>600.77700000000004</v>
      </c>
      <c r="J208" s="1">
        <f t="shared" si="38"/>
        <v>522.38884975816995</v>
      </c>
      <c r="K208">
        <f t="shared" si="40"/>
        <v>600.77700000000004</v>
      </c>
      <c r="L208" s="1" t="e">
        <f t="shared" si="39"/>
        <v>#NUM!</v>
      </c>
      <c r="M208" s="5" t="e">
        <f t="shared" si="41"/>
        <v>#NUM!</v>
      </c>
      <c r="N208" s="5" t="e">
        <f t="shared" si="42"/>
        <v>#NUM!</v>
      </c>
      <c r="O208" s="5" t="e">
        <f t="shared" si="43"/>
        <v>#NUM!</v>
      </c>
      <c r="P208" s="5" t="e">
        <f t="shared" si="44"/>
        <v>#NUM!</v>
      </c>
      <c r="Q208" s="1" t="e">
        <f t="shared" si="45"/>
        <v>#NUM!</v>
      </c>
    </row>
    <row r="209" spans="5:17" x14ac:dyDescent="0.25">
      <c r="E209">
        <f t="shared" si="46"/>
        <v>601.77700000000004</v>
      </c>
      <c r="F209" s="1">
        <f t="shared" si="36"/>
        <v>506.57360497869468</v>
      </c>
      <c r="G209">
        <f>E209</f>
        <v>601.77700000000004</v>
      </c>
      <c r="H209" s="1" t="e">
        <f t="shared" si="37"/>
        <v>#NUM!</v>
      </c>
      <c r="I209">
        <f>G209</f>
        <v>601.77700000000004</v>
      </c>
      <c r="J209" s="1">
        <f t="shared" si="38"/>
        <v>522.3275869304623</v>
      </c>
      <c r="K209">
        <f t="shared" si="40"/>
        <v>601.77700000000004</v>
      </c>
      <c r="L209" s="1" t="e">
        <f t="shared" si="39"/>
        <v>#NUM!</v>
      </c>
      <c r="M209" s="5" t="e">
        <f t="shared" si="41"/>
        <v>#NUM!</v>
      </c>
      <c r="N209" s="5" t="e">
        <f t="shared" si="42"/>
        <v>#NUM!</v>
      </c>
      <c r="O209" s="5" t="e">
        <f t="shared" si="43"/>
        <v>#NUM!</v>
      </c>
      <c r="P209" s="5" t="e">
        <f t="shared" si="44"/>
        <v>#NUM!</v>
      </c>
      <c r="Q209" s="1" t="e">
        <f t="shared" si="45"/>
        <v>#NUM!</v>
      </c>
    </row>
    <row r="210" spans="5:17" x14ac:dyDescent="0.25">
      <c r="E210">
        <f t="shared" si="46"/>
        <v>602.77700000000004</v>
      </c>
      <c r="F210" s="1">
        <f t="shared" si="36"/>
        <v>506.49887038579521</v>
      </c>
      <c r="G210">
        <f>E210</f>
        <v>602.77700000000004</v>
      </c>
      <c r="H210" s="1" t="e">
        <f t="shared" si="37"/>
        <v>#NUM!</v>
      </c>
      <c r="I210">
        <f>G210</f>
        <v>602.77700000000004</v>
      </c>
      <c r="J210" s="1">
        <f t="shared" si="38"/>
        <v>522.26627394468937</v>
      </c>
      <c r="K210">
        <f t="shared" si="40"/>
        <v>602.77700000000004</v>
      </c>
      <c r="L210" s="1" t="e">
        <f t="shared" si="39"/>
        <v>#NUM!</v>
      </c>
      <c r="M210" s="5" t="e">
        <f t="shared" si="41"/>
        <v>#NUM!</v>
      </c>
      <c r="N210" s="5" t="e">
        <f t="shared" si="42"/>
        <v>#NUM!</v>
      </c>
      <c r="O210" s="5" t="e">
        <f t="shared" si="43"/>
        <v>#NUM!</v>
      </c>
      <c r="P210" s="5" t="e">
        <f t="shared" si="44"/>
        <v>#NUM!</v>
      </c>
      <c r="Q210" s="1" t="e">
        <f t="shared" si="45"/>
        <v>#NUM!</v>
      </c>
    </row>
    <row r="211" spans="5:17" x14ac:dyDescent="0.25">
      <c r="E211">
        <f t="shared" si="46"/>
        <v>603.77700000000004</v>
      </c>
      <c r="F211" s="1">
        <f t="shared" si="36"/>
        <v>506.42407491943789</v>
      </c>
      <c r="G211">
        <f>E211</f>
        <v>603.77700000000004</v>
      </c>
      <c r="H211" s="1" t="e">
        <f t="shared" si="37"/>
        <v>#NUM!</v>
      </c>
      <c r="I211">
        <f>G211</f>
        <v>603.77700000000004</v>
      </c>
      <c r="J211" s="1">
        <f t="shared" si="38"/>
        <v>522.2049109275905</v>
      </c>
      <c r="K211">
        <f t="shared" si="40"/>
        <v>603.77700000000004</v>
      </c>
      <c r="L211" s="1" t="e">
        <f t="shared" si="39"/>
        <v>#NUM!</v>
      </c>
      <c r="M211" s="5" t="e">
        <f t="shared" si="41"/>
        <v>#NUM!</v>
      </c>
      <c r="N211" s="5" t="e">
        <f t="shared" si="42"/>
        <v>#NUM!</v>
      </c>
      <c r="O211" s="5" t="e">
        <f t="shared" si="43"/>
        <v>#NUM!</v>
      </c>
      <c r="P211" s="5" t="e">
        <f t="shared" si="44"/>
        <v>#NUM!</v>
      </c>
      <c r="Q211" s="1" t="e">
        <f t="shared" si="45"/>
        <v>#NUM!</v>
      </c>
    </row>
    <row r="212" spans="5:17" x14ac:dyDescent="0.25">
      <c r="E212">
        <f t="shared" si="46"/>
        <v>604.77700000000004</v>
      </c>
      <c r="F212" s="1">
        <f t="shared" si="36"/>
        <v>506.34921873370104</v>
      </c>
      <c r="G212">
        <f>E212</f>
        <v>604.77700000000004</v>
      </c>
      <c r="H212" s="1" t="e">
        <f t="shared" si="37"/>
        <v>#NUM!</v>
      </c>
      <c r="I212">
        <f>G212</f>
        <v>604.77700000000004</v>
      </c>
      <c r="J212" s="1">
        <f t="shared" si="38"/>
        <v>522.14349800558182</v>
      </c>
      <c r="K212">
        <f t="shared" si="40"/>
        <v>604.77700000000004</v>
      </c>
      <c r="L212" s="1" t="e">
        <f t="shared" si="39"/>
        <v>#NUM!</v>
      </c>
      <c r="M212" s="5" t="e">
        <f t="shared" si="41"/>
        <v>#NUM!</v>
      </c>
      <c r="N212" s="5" t="e">
        <f t="shared" si="42"/>
        <v>#NUM!</v>
      </c>
      <c r="O212" s="5" t="e">
        <f t="shared" si="43"/>
        <v>#NUM!</v>
      </c>
      <c r="P212" s="5" t="e">
        <f t="shared" si="44"/>
        <v>#NUM!</v>
      </c>
      <c r="Q212" s="1" t="e">
        <f t="shared" si="45"/>
        <v>#NUM!</v>
      </c>
    </row>
    <row r="213" spans="5:17" x14ac:dyDescent="0.25">
      <c r="E213">
        <f t="shared" si="46"/>
        <v>605.77700000000004</v>
      </c>
      <c r="F213" s="1">
        <f t="shared" si="36"/>
        <v>506.27430198226807</v>
      </c>
      <c r="G213">
        <f>E213</f>
        <v>605.77700000000004</v>
      </c>
      <c r="H213" s="1" t="e">
        <f t="shared" si="37"/>
        <v>#NUM!</v>
      </c>
      <c r="I213">
        <f>G213</f>
        <v>605.77700000000004</v>
      </c>
      <c r="J213" s="1">
        <f t="shared" si="38"/>
        <v>522.08203530475578</v>
      </c>
      <c r="K213">
        <f t="shared" si="40"/>
        <v>605.77700000000004</v>
      </c>
      <c r="L213" s="1" t="e">
        <f t="shared" si="39"/>
        <v>#NUM!</v>
      </c>
      <c r="M213" s="5" t="e">
        <f t="shared" si="41"/>
        <v>#NUM!</v>
      </c>
      <c r="N213" s="5" t="e">
        <f t="shared" si="42"/>
        <v>#NUM!</v>
      </c>
      <c r="O213" s="5" t="e">
        <f t="shared" si="43"/>
        <v>#NUM!</v>
      </c>
      <c r="P213" s="5" t="e">
        <f t="shared" si="44"/>
        <v>#NUM!</v>
      </c>
      <c r="Q213" s="1" t="e">
        <f t="shared" si="45"/>
        <v>#NUM!</v>
      </c>
    </row>
    <row r="214" spans="5:17" x14ac:dyDescent="0.25">
      <c r="E214">
        <f t="shared" si="46"/>
        <v>606.77700000000004</v>
      </c>
      <c r="F214" s="1">
        <f t="shared" si="36"/>
        <v>506.1993248184279</v>
      </c>
      <c r="G214">
        <f>E214</f>
        <v>606.77700000000004</v>
      </c>
      <c r="H214" s="1" t="e">
        <f t="shared" si="37"/>
        <v>#NUM!</v>
      </c>
      <c r="I214">
        <f>G214</f>
        <v>606.77700000000004</v>
      </c>
      <c r="J214" s="1">
        <f t="shared" si="38"/>
        <v>522.02052295088254</v>
      </c>
      <c r="K214">
        <f t="shared" si="40"/>
        <v>606.77700000000004</v>
      </c>
      <c r="L214" s="1" t="e">
        <f t="shared" si="39"/>
        <v>#NUM!</v>
      </c>
      <c r="M214" s="5" t="e">
        <f t="shared" si="41"/>
        <v>#NUM!</v>
      </c>
      <c r="N214" s="5" t="e">
        <f t="shared" si="42"/>
        <v>#NUM!</v>
      </c>
      <c r="O214" s="5" t="e">
        <f t="shared" si="43"/>
        <v>#NUM!</v>
      </c>
      <c r="P214" s="5" t="e">
        <f t="shared" si="44"/>
        <v>#NUM!</v>
      </c>
      <c r="Q214" s="1" t="e">
        <f t="shared" si="45"/>
        <v>#NUM!</v>
      </c>
    </row>
    <row r="215" spans="5:17" x14ac:dyDescent="0.25">
      <c r="E215">
        <f t="shared" si="46"/>
        <v>607.77700000000004</v>
      </c>
      <c r="F215" s="1">
        <f t="shared" si="36"/>
        <v>506.1242873950755</v>
      </c>
      <c r="G215">
        <f>E215</f>
        <v>607.77700000000004</v>
      </c>
      <c r="H215" s="1" t="e">
        <f t="shared" si="37"/>
        <v>#NUM!</v>
      </c>
      <c r="I215">
        <f>G215</f>
        <v>607.77700000000004</v>
      </c>
      <c r="J215" s="1">
        <f t="shared" si="38"/>
        <v>521.9589610694095</v>
      </c>
      <c r="K215">
        <f t="shared" si="40"/>
        <v>607.77700000000004</v>
      </c>
      <c r="L215" s="1" t="e">
        <f t="shared" si="39"/>
        <v>#NUM!</v>
      </c>
      <c r="M215" s="5" t="e">
        <f t="shared" si="41"/>
        <v>#NUM!</v>
      </c>
      <c r="N215" s="5" t="e">
        <f t="shared" si="42"/>
        <v>#NUM!</v>
      </c>
      <c r="O215" s="5" t="e">
        <f t="shared" si="43"/>
        <v>#NUM!</v>
      </c>
      <c r="P215" s="5" t="e">
        <f t="shared" si="44"/>
        <v>#NUM!</v>
      </c>
      <c r="Q215" s="1" t="e">
        <f t="shared" si="45"/>
        <v>#NUM!</v>
      </c>
    </row>
    <row r="216" spans="5:17" x14ac:dyDescent="0.25">
      <c r="E216">
        <f t="shared" si="46"/>
        <v>608.77700000000004</v>
      </c>
      <c r="F216" s="1">
        <f t="shared" si="36"/>
        <v>506.04918986471262</v>
      </c>
      <c r="G216">
        <f>E216</f>
        <v>608.77700000000004</v>
      </c>
      <c r="H216" s="1" t="e">
        <f t="shared" si="37"/>
        <v>#NUM!</v>
      </c>
      <c r="I216">
        <f>G216</f>
        <v>608.77700000000004</v>
      </c>
      <c r="J216" s="1">
        <f t="shared" si="38"/>
        <v>521.89734978546278</v>
      </c>
      <c r="K216">
        <f t="shared" si="40"/>
        <v>608.77700000000004</v>
      </c>
      <c r="L216" s="1" t="e">
        <f t="shared" si="39"/>
        <v>#NUM!</v>
      </c>
      <c r="M216" s="5" t="e">
        <f t="shared" si="41"/>
        <v>#NUM!</v>
      </c>
      <c r="N216" s="5" t="e">
        <f t="shared" si="42"/>
        <v>#NUM!</v>
      </c>
      <c r="O216" s="5" t="e">
        <f t="shared" si="43"/>
        <v>#NUM!</v>
      </c>
      <c r="P216" s="5" t="e">
        <f t="shared" si="44"/>
        <v>#NUM!</v>
      </c>
      <c r="Q216" s="1" t="e">
        <f t="shared" si="45"/>
        <v>#NUM!</v>
      </c>
    </row>
    <row r="217" spans="5:17" x14ac:dyDescent="0.25">
      <c r="E217">
        <f t="shared" si="46"/>
        <v>609.77700000000004</v>
      </c>
      <c r="F217" s="1">
        <f t="shared" si="36"/>
        <v>505.97403237944837</v>
      </c>
      <c r="G217">
        <f>E217</f>
        <v>609.77700000000004</v>
      </c>
      <c r="H217" s="1" t="e">
        <f t="shared" si="37"/>
        <v>#NUM!</v>
      </c>
      <c r="I217">
        <f>G217</f>
        <v>609.77700000000004</v>
      </c>
      <c r="J217" s="1">
        <f t="shared" si="38"/>
        <v>521.83568922384688</v>
      </c>
      <c r="K217">
        <f t="shared" si="40"/>
        <v>609.77700000000004</v>
      </c>
      <c r="L217" s="1" t="e">
        <f t="shared" si="39"/>
        <v>#NUM!</v>
      </c>
      <c r="M217" s="5" t="e">
        <f t="shared" si="41"/>
        <v>#NUM!</v>
      </c>
      <c r="N217" s="5" t="e">
        <f t="shared" si="42"/>
        <v>#NUM!</v>
      </c>
      <c r="O217" s="5" t="e">
        <f t="shared" si="43"/>
        <v>#NUM!</v>
      </c>
      <c r="P217" s="5" t="e">
        <f t="shared" si="44"/>
        <v>#NUM!</v>
      </c>
      <c r="Q217" s="1" t="e">
        <f t="shared" si="45"/>
        <v>#NUM!</v>
      </c>
    </row>
    <row r="218" spans="5:17" x14ac:dyDescent="0.25">
      <c r="E218">
        <f t="shared" si="46"/>
        <v>610.77700000000004</v>
      </c>
      <c r="F218" s="1">
        <f t="shared" si="36"/>
        <v>505.89881509100007</v>
      </c>
      <c r="G218">
        <f>E218</f>
        <v>610.77700000000004</v>
      </c>
      <c r="H218" s="1" t="e">
        <f t="shared" si="37"/>
        <v>#NUM!</v>
      </c>
      <c r="I218">
        <f>G218</f>
        <v>610.77700000000004</v>
      </c>
      <c r="J218" s="1">
        <f t="shared" si="38"/>
        <v>521.77397950904606</v>
      </c>
      <c r="K218">
        <f t="shared" si="40"/>
        <v>610.77700000000004</v>
      </c>
      <c r="L218" s="1" t="e">
        <f t="shared" si="39"/>
        <v>#NUM!</v>
      </c>
      <c r="M218" s="5" t="e">
        <f t="shared" si="41"/>
        <v>#NUM!</v>
      </c>
      <c r="N218" s="5" t="e">
        <f t="shared" si="42"/>
        <v>#NUM!</v>
      </c>
      <c r="O218" s="5" t="e">
        <f t="shared" si="43"/>
        <v>#NUM!</v>
      </c>
      <c r="P218" s="5" t="e">
        <f t="shared" si="44"/>
        <v>#NUM!</v>
      </c>
      <c r="Q218" s="1" t="e">
        <f t="shared" si="45"/>
        <v>#NUM!</v>
      </c>
    </row>
    <row r="219" spans="5:17" x14ac:dyDescent="0.25">
      <c r="E219">
        <f t="shared" si="46"/>
        <v>611.77700000000004</v>
      </c>
      <c r="F219" s="1">
        <f t="shared" si="36"/>
        <v>505.82353815069337</v>
      </c>
      <c r="G219">
        <f>E219</f>
        <v>611.77700000000004</v>
      </c>
      <c r="H219" s="1" t="e">
        <f t="shared" si="37"/>
        <v>#NUM!</v>
      </c>
      <c r="I219">
        <f>G219</f>
        <v>611.77700000000004</v>
      </c>
      <c r="J219" s="1">
        <f t="shared" si="38"/>
        <v>521.71222076522383</v>
      </c>
      <c r="K219">
        <f t="shared" si="40"/>
        <v>611.77700000000004</v>
      </c>
      <c r="L219" s="1" t="e">
        <f t="shared" si="39"/>
        <v>#NUM!</v>
      </c>
      <c r="M219" s="5" t="e">
        <f t="shared" si="41"/>
        <v>#NUM!</v>
      </c>
      <c r="N219" s="5" t="e">
        <f t="shared" si="42"/>
        <v>#NUM!</v>
      </c>
      <c r="O219" s="5" t="e">
        <f t="shared" si="43"/>
        <v>#NUM!</v>
      </c>
      <c r="P219" s="5" t="e">
        <f t="shared" si="44"/>
        <v>#NUM!</v>
      </c>
      <c r="Q219" s="1" t="e">
        <f t="shared" si="45"/>
        <v>#NUM!</v>
      </c>
    </row>
    <row r="220" spans="5:17" x14ac:dyDescent="0.25">
      <c r="E220">
        <f t="shared" si="46"/>
        <v>612.77700000000004</v>
      </c>
      <c r="F220" s="1">
        <f t="shared" si="36"/>
        <v>505.74820170946339</v>
      </c>
      <c r="G220">
        <f>E220</f>
        <v>612.77700000000004</v>
      </c>
      <c r="H220" s="1" t="e">
        <f t="shared" si="37"/>
        <v>#NUM!</v>
      </c>
      <c r="I220">
        <f>G220</f>
        <v>612.77700000000004</v>
      </c>
      <c r="J220" s="1">
        <f t="shared" si="38"/>
        <v>521.65041311622429</v>
      </c>
      <c r="K220">
        <f t="shared" si="40"/>
        <v>612.77700000000004</v>
      </c>
      <c r="L220" s="1" t="e">
        <f t="shared" si="39"/>
        <v>#NUM!</v>
      </c>
      <c r="M220" s="5" t="e">
        <f t="shared" si="41"/>
        <v>#NUM!</v>
      </c>
      <c r="N220" s="5" t="e">
        <f t="shared" si="42"/>
        <v>#NUM!</v>
      </c>
      <c r="O220" s="5" t="e">
        <f t="shared" si="43"/>
        <v>#NUM!</v>
      </c>
      <c r="P220" s="5" t="e">
        <f t="shared" si="44"/>
        <v>#NUM!</v>
      </c>
      <c r="Q220" s="1" t="e">
        <f t="shared" si="45"/>
        <v>#NUM!</v>
      </c>
    </row>
    <row r="221" spans="5:17" x14ac:dyDescent="0.25">
      <c r="E221">
        <f t="shared" si="46"/>
        <v>613.77700000000004</v>
      </c>
      <c r="F221" s="1">
        <f t="shared" si="36"/>
        <v>505.67280591785521</v>
      </c>
      <c r="G221">
        <f>E221</f>
        <v>613.77700000000004</v>
      </c>
      <c r="H221" s="1" t="e">
        <f t="shared" si="37"/>
        <v>#NUM!</v>
      </c>
      <c r="I221">
        <f>G221</f>
        <v>613.77700000000004</v>
      </c>
      <c r="J221" s="1">
        <f t="shared" si="38"/>
        <v>521.58855668557248</v>
      </c>
      <c r="K221">
        <f t="shared" si="40"/>
        <v>613.77700000000004</v>
      </c>
      <c r="L221" s="1" t="e">
        <f t="shared" si="39"/>
        <v>#NUM!</v>
      </c>
      <c r="M221" s="5" t="e">
        <f t="shared" si="41"/>
        <v>#NUM!</v>
      </c>
      <c r="N221" s="5" t="e">
        <f t="shared" si="42"/>
        <v>#NUM!</v>
      </c>
      <c r="O221" s="5" t="e">
        <f t="shared" si="43"/>
        <v>#NUM!</v>
      </c>
      <c r="P221" s="5" t="e">
        <f t="shared" si="44"/>
        <v>#NUM!</v>
      </c>
      <c r="Q221" s="1" t="e">
        <f t="shared" si="45"/>
        <v>#NUM!</v>
      </c>
    </row>
    <row r="222" spans="5:17" x14ac:dyDescent="0.25">
      <c r="E222">
        <f t="shared" si="46"/>
        <v>614.77700000000004</v>
      </c>
      <c r="F222" s="1">
        <f t="shared" si="36"/>
        <v>505.59735092602432</v>
      </c>
      <c r="G222">
        <f>E222</f>
        <v>614.77700000000004</v>
      </c>
      <c r="H222" s="1" t="e">
        <f t="shared" si="37"/>
        <v>#NUM!</v>
      </c>
      <c r="I222">
        <f>G222</f>
        <v>614.77700000000004</v>
      </c>
      <c r="J222" s="1">
        <f t="shared" si="38"/>
        <v>521.52665159647461</v>
      </c>
      <c r="K222">
        <f t="shared" si="40"/>
        <v>614.77700000000004</v>
      </c>
      <c r="L222" s="1" t="e">
        <f t="shared" si="39"/>
        <v>#NUM!</v>
      </c>
      <c r="M222" s="5" t="e">
        <f t="shared" si="41"/>
        <v>#NUM!</v>
      </c>
      <c r="N222" s="5" t="e">
        <f t="shared" si="42"/>
        <v>#NUM!</v>
      </c>
      <c r="O222" s="5" t="e">
        <f t="shared" si="43"/>
        <v>#NUM!</v>
      </c>
      <c r="P222" s="5" t="e">
        <f t="shared" si="44"/>
        <v>#NUM!</v>
      </c>
      <c r="Q222" s="1" t="e">
        <f t="shared" si="45"/>
        <v>#NUM!</v>
      </c>
    </row>
    <row r="223" spans="5:17" x14ac:dyDescent="0.25">
      <c r="E223">
        <f t="shared" si="46"/>
        <v>615.77700000000004</v>
      </c>
      <c r="F223" s="1">
        <f t="shared" si="36"/>
        <v>505.52183688373759</v>
      </c>
      <c r="G223">
        <f>E223</f>
        <v>615.77700000000004</v>
      </c>
      <c r="H223" s="1" t="e">
        <f t="shared" si="37"/>
        <v>#NUM!</v>
      </c>
      <c r="I223">
        <f>G223</f>
        <v>615.77700000000004</v>
      </c>
      <c r="J223" s="1">
        <f t="shared" si="38"/>
        <v>521.46469797181885</v>
      </c>
      <c r="K223">
        <f t="shared" si="40"/>
        <v>615.77700000000004</v>
      </c>
      <c r="L223" s="1" t="e">
        <f t="shared" si="39"/>
        <v>#NUM!</v>
      </c>
      <c r="M223" s="5" t="e">
        <f t="shared" si="41"/>
        <v>#NUM!</v>
      </c>
      <c r="N223" s="5" t="e">
        <f t="shared" si="42"/>
        <v>#NUM!</v>
      </c>
      <c r="O223" s="5" t="e">
        <f t="shared" si="43"/>
        <v>#NUM!</v>
      </c>
      <c r="P223" s="5" t="e">
        <f t="shared" si="44"/>
        <v>#NUM!</v>
      </c>
      <c r="Q223" s="1" t="e">
        <f t="shared" si="45"/>
        <v>#NUM!</v>
      </c>
    </row>
    <row r="224" spans="5:17" x14ac:dyDescent="0.25">
      <c r="E224">
        <f t="shared" si="46"/>
        <v>616.77700000000004</v>
      </c>
      <c r="F224" s="1">
        <f t="shared" si="36"/>
        <v>505.44626394037357</v>
      </c>
      <c r="G224">
        <f>E224</f>
        <v>616.77700000000004</v>
      </c>
      <c r="H224" s="1" t="e">
        <f t="shared" si="37"/>
        <v>#NUM!</v>
      </c>
      <c r="I224">
        <f>G224</f>
        <v>616.77700000000004</v>
      </c>
      <c r="J224" s="1">
        <f t="shared" si="38"/>
        <v>521.40269593417565</v>
      </c>
      <c r="K224">
        <f t="shared" si="40"/>
        <v>616.77700000000004</v>
      </c>
      <c r="L224" s="1" t="e">
        <f t="shared" si="39"/>
        <v>#NUM!</v>
      </c>
      <c r="M224" s="5" t="e">
        <f t="shared" si="41"/>
        <v>#NUM!</v>
      </c>
      <c r="N224" s="5" t="e">
        <f t="shared" si="42"/>
        <v>#NUM!</v>
      </c>
      <c r="O224" s="5" t="e">
        <f t="shared" si="43"/>
        <v>#NUM!</v>
      </c>
      <c r="P224" s="5" t="e">
        <f t="shared" si="44"/>
        <v>#NUM!</v>
      </c>
      <c r="Q224" s="1" t="e">
        <f t="shared" si="45"/>
        <v>#NUM!</v>
      </c>
    </row>
    <row r="225" spans="5:17" x14ac:dyDescent="0.25">
      <c r="E225">
        <f t="shared" si="46"/>
        <v>617.77700000000004</v>
      </c>
      <c r="F225" s="1">
        <f t="shared" si="36"/>
        <v>505.37063224492351</v>
      </c>
      <c r="G225">
        <f>E225</f>
        <v>617.77700000000004</v>
      </c>
      <c r="H225" s="1" t="e">
        <f t="shared" si="37"/>
        <v>#NUM!</v>
      </c>
      <c r="I225">
        <f>G225</f>
        <v>617.77700000000004</v>
      </c>
      <c r="J225" s="1">
        <f t="shared" si="38"/>
        <v>521.34064560579861</v>
      </c>
      <c r="K225">
        <f t="shared" si="40"/>
        <v>617.77700000000004</v>
      </c>
      <c r="L225" s="1" t="e">
        <f t="shared" si="39"/>
        <v>#NUM!</v>
      </c>
      <c r="M225" s="5" t="e">
        <f t="shared" si="41"/>
        <v>#NUM!</v>
      </c>
      <c r="N225" s="5" t="e">
        <f t="shared" si="42"/>
        <v>#NUM!</v>
      </c>
      <c r="O225" s="5" t="e">
        <f t="shared" si="43"/>
        <v>#NUM!</v>
      </c>
      <c r="P225" s="5" t="e">
        <f t="shared" si="44"/>
        <v>#NUM!</v>
      </c>
      <c r="Q225" s="1" t="e">
        <f t="shared" si="45"/>
        <v>#NUM!</v>
      </c>
    </row>
    <row r="226" spans="5:17" x14ac:dyDescent="0.25">
      <c r="E226">
        <f t="shared" si="46"/>
        <v>618.77700000000004</v>
      </c>
      <c r="F226" s="1">
        <f t="shared" si="36"/>
        <v>505.2949419459917</v>
      </c>
      <c r="G226">
        <f>E226</f>
        <v>618.77700000000004</v>
      </c>
      <c r="H226" s="1" t="e">
        <f t="shared" si="37"/>
        <v>#NUM!</v>
      </c>
      <c r="I226">
        <f>G226</f>
        <v>618.77700000000004</v>
      </c>
      <c r="J226" s="1">
        <f t="shared" si="38"/>
        <v>521.27854710862448</v>
      </c>
      <c r="K226">
        <f t="shared" si="40"/>
        <v>618.77700000000004</v>
      </c>
      <c r="L226" s="1" t="e">
        <f t="shared" si="39"/>
        <v>#NUM!</v>
      </c>
      <c r="M226" s="5" t="e">
        <f t="shared" si="41"/>
        <v>#NUM!</v>
      </c>
      <c r="N226" s="5" t="e">
        <f t="shared" si="42"/>
        <v>#NUM!</v>
      </c>
      <c r="O226" s="5" t="e">
        <f t="shared" si="43"/>
        <v>#NUM!</v>
      </c>
      <c r="P226" s="5" t="e">
        <f t="shared" si="44"/>
        <v>#NUM!</v>
      </c>
      <c r="Q226" s="1" t="e">
        <f t="shared" si="45"/>
        <v>#NUM!</v>
      </c>
    </row>
    <row r="227" spans="5:17" x14ac:dyDescent="0.25">
      <c r="E227">
        <f t="shared" si="46"/>
        <v>619.77700000000004</v>
      </c>
      <c r="F227" s="1">
        <f t="shared" si="36"/>
        <v>505.21919319179625</v>
      </c>
      <c r="G227">
        <f>E227</f>
        <v>619.77700000000004</v>
      </c>
      <c r="H227" s="1" t="e">
        <f t="shared" si="37"/>
        <v>#NUM!</v>
      </c>
      <c r="I227">
        <f>G227</f>
        <v>619.77700000000004</v>
      </c>
      <c r="J227" s="1">
        <f t="shared" si="38"/>
        <v>521.21640056427441</v>
      </c>
      <c r="K227">
        <f t="shared" si="40"/>
        <v>619.77700000000004</v>
      </c>
      <c r="L227" s="1" t="e">
        <f t="shared" si="39"/>
        <v>#NUM!</v>
      </c>
      <c r="M227" s="5" t="e">
        <f t="shared" si="41"/>
        <v>#NUM!</v>
      </c>
      <c r="N227" s="5" t="e">
        <f t="shared" si="42"/>
        <v>#NUM!</v>
      </c>
      <c r="O227" s="5" t="e">
        <f t="shared" si="43"/>
        <v>#NUM!</v>
      </c>
      <c r="P227" s="5" t="e">
        <f t="shared" si="44"/>
        <v>#NUM!</v>
      </c>
      <c r="Q227" s="1" t="e">
        <f t="shared" si="45"/>
        <v>#NUM!</v>
      </c>
    </row>
    <row r="228" spans="5:17" x14ac:dyDescent="0.25">
      <c r="E228">
        <f t="shared" si="46"/>
        <v>620.77700000000004</v>
      </c>
      <c r="F228" s="1">
        <f t="shared" si="36"/>
        <v>505.14338613016986</v>
      </c>
      <c r="G228">
        <f>E228</f>
        <v>620.77700000000004</v>
      </c>
      <c r="H228" s="1" t="e">
        <f t="shared" si="37"/>
        <v>#NUM!</v>
      </c>
      <c r="I228">
        <f>G228</f>
        <v>620.77700000000004</v>
      </c>
      <c r="J228" s="1">
        <f t="shared" si="38"/>
        <v>521.15420609405362</v>
      </c>
      <c r="K228">
        <f t="shared" si="40"/>
        <v>620.77700000000004</v>
      </c>
      <c r="L228" s="1" t="e">
        <f t="shared" si="39"/>
        <v>#NUM!</v>
      </c>
      <c r="M228" s="5" t="e">
        <f t="shared" si="41"/>
        <v>#NUM!</v>
      </c>
      <c r="N228" s="5" t="e">
        <f t="shared" si="42"/>
        <v>#NUM!</v>
      </c>
      <c r="O228" s="5" t="e">
        <f t="shared" si="43"/>
        <v>#NUM!</v>
      </c>
      <c r="P228" s="5" t="e">
        <f t="shared" si="44"/>
        <v>#NUM!</v>
      </c>
      <c r="Q228" s="1" t="e">
        <f t="shared" si="45"/>
        <v>#NUM!</v>
      </c>
    </row>
    <row r="229" spans="5:17" x14ac:dyDescent="0.25">
      <c r="E229">
        <f t="shared" si="46"/>
        <v>621.77700000000004</v>
      </c>
      <c r="F229" s="1">
        <f t="shared" si="36"/>
        <v>505.06752090856025</v>
      </c>
      <c r="G229">
        <f>E229</f>
        <v>621.77700000000004</v>
      </c>
      <c r="H229" s="1" t="e">
        <f t="shared" si="37"/>
        <v>#NUM!</v>
      </c>
      <c r="I229">
        <f>G229</f>
        <v>621.77700000000004</v>
      </c>
      <c r="J229" s="1">
        <f t="shared" si="38"/>
        <v>521.09196381895276</v>
      </c>
      <c r="K229">
        <f t="shared" si="40"/>
        <v>621.77700000000004</v>
      </c>
      <c r="L229" s="1" t="e">
        <f t="shared" si="39"/>
        <v>#NUM!</v>
      </c>
      <c r="M229" s="5" t="e">
        <f t="shared" si="41"/>
        <v>#NUM!</v>
      </c>
      <c r="N229" s="5" t="e">
        <f t="shared" si="42"/>
        <v>#NUM!</v>
      </c>
      <c r="O229" s="5" t="e">
        <f t="shared" si="43"/>
        <v>#NUM!</v>
      </c>
      <c r="P229" s="5" t="e">
        <f t="shared" si="44"/>
        <v>#NUM!</v>
      </c>
      <c r="Q229" s="1" t="e">
        <f t="shared" si="45"/>
        <v>#NUM!</v>
      </c>
    </row>
    <row r="230" spans="5:17" x14ac:dyDescent="0.25">
      <c r="E230">
        <f t="shared" si="46"/>
        <v>622.77700000000004</v>
      </c>
      <c r="F230" s="1">
        <f t="shared" si="36"/>
        <v>504.99159767403114</v>
      </c>
      <c r="G230">
        <f>E230</f>
        <v>622.77700000000004</v>
      </c>
      <c r="H230" s="1" t="e">
        <f t="shared" si="37"/>
        <v>#NUM!</v>
      </c>
      <c r="I230">
        <f>G230</f>
        <v>622.77700000000004</v>
      </c>
      <c r="J230" s="1">
        <f t="shared" si="38"/>
        <v>521.02967385964803</v>
      </c>
      <c r="K230">
        <f t="shared" si="40"/>
        <v>622.77700000000004</v>
      </c>
      <c r="L230" s="1" t="e">
        <f t="shared" si="39"/>
        <v>#NUM!</v>
      </c>
      <c r="M230" s="5" t="e">
        <f t="shared" si="41"/>
        <v>#NUM!</v>
      </c>
      <c r="N230" s="5" t="e">
        <f t="shared" si="42"/>
        <v>#NUM!</v>
      </c>
      <c r="O230" s="5" t="e">
        <f t="shared" si="43"/>
        <v>#NUM!</v>
      </c>
      <c r="P230" s="5" t="e">
        <f t="shared" si="44"/>
        <v>#NUM!</v>
      </c>
      <c r="Q230" s="1" t="e">
        <f t="shared" si="45"/>
        <v>#NUM!</v>
      </c>
    </row>
    <row r="231" spans="5:17" x14ac:dyDescent="0.25">
      <c r="E231">
        <f t="shared" si="46"/>
        <v>623.77700000000004</v>
      </c>
      <c r="F231" s="1">
        <f t="shared" si="36"/>
        <v>504.91561657326247</v>
      </c>
      <c r="G231">
        <f>E231</f>
        <v>623.77700000000004</v>
      </c>
      <c r="H231" s="1" t="e">
        <f t="shared" si="37"/>
        <v>#NUM!</v>
      </c>
      <c r="I231">
        <f>G231</f>
        <v>623.77700000000004</v>
      </c>
      <c r="J231" s="1">
        <f t="shared" si="38"/>
        <v>520.96733633650172</v>
      </c>
      <c r="K231">
        <f t="shared" si="40"/>
        <v>623.77700000000004</v>
      </c>
      <c r="L231" s="1" t="e">
        <f t="shared" si="39"/>
        <v>#NUM!</v>
      </c>
      <c r="M231" s="5" t="e">
        <f t="shared" si="41"/>
        <v>#NUM!</v>
      </c>
      <c r="N231" s="5" t="e">
        <f t="shared" si="42"/>
        <v>#NUM!</v>
      </c>
      <c r="O231" s="5" t="e">
        <f t="shared" si="43"/>
        <v>#NUM!</v>
      </c>
      <c r="P231" s="5" t="e">
        <f t="shared" si="44"/>
        <v>#NUM!</v>
      </c>
      <c r="Q231" s="1" t="e">
        <f t="shared" si="45"/>
        <v>#NUM!</v>
      </c>
    </row>
    <row r="232" spans="5:17" x14ac:dyDescent="0.25">
      <c r="E232">
        <f t="shared" si="46"/>
        <v>624.77700000000004</v>
      </c>
      <c r="F232" s="1">
        <f t="shared" si="36"/>
        <v>504.83957775255158</v>
      </c>
      <c r="G232">
        <f>E232</f>
        <v>624.77700000000004</v>
      </c>
      <c r="H232" s="1" t="e">
        <f t="shared" si="37"/>
        <v>#NUM!</v>
      </c>
      <c r="I232">
        <f>G232</f>
        <v>624.77700000000004</v>
      </c>
      <c r="J232" s="1">
        <f t="shared" si="38"/>
        <v>520.9049513695627</v>
      </c>
      <c r="K232">
        <f t="shared" si="40"/>
        <v>624.77700000000004</v>
      </c>
      <c r="L232" s="1" t="e">
        <f t="shared" si="39"/>
        <v>#NUM!</v>
      </c>
      <c r="M232" s="5" t="e">
        <f t="shared" si="41"/>
        <v>#NUM!</v>
      </c>
      <c r="N232" s="5" t="e">
        <f t="shared" si="42"/>
        <v>#NUM!</v>
      </c>
      <c r="O232" s="5" t="e">
        <f t="shared" si="43"/>
        <v>#NUM!</v>
      </c>
      <c r="P232" s="5" t="e">
        <f t="shared" si="44"/>
        <v>#NUM!</v>
      </c>
      <c r="Q232" s="1" t="e">
        <f t="shared" si="45"/>
        <v>#NUM!</v>
      </c>
    </row>
    <row r="233" spans="5:17" x14ac:dyDescent="0.25">
      <c r="E233">
        <f t="shared" si="46"/>
        <v>625.77700000000004</v>
      </c>
      <c r="F233" s="1">
        <f t="shared" si="36"/>
        <v>504.76348135781359</v>
      </c>
      <c r="G233">
        <f>E233</f>
        <v>625.77700000000004</v>
      </c>
      <c r="H233" s="1" t="e">
        <f t="shared" si="37"/>
        <v>#NUM!</v>
      </c>
      <c r="I233">
        <f>G233</f>
        <v>625.77700000000004</v>
      </c>
      <c r="J233" s="1">
        <f t="shared" si="38"/>
        <v>520.84251907856719</v>
      </c>
      <c r="K233">
        <f t="shared" si="40"/>
        <v>625.77700000000004</v>
      </c>
      <c r="L233" s="1" t="e">
        <f t="shared" si="39"/>
        <v>#NUM!</v>
      </c>
      <c r="M233" s="5" t="e">
        <f t="shared" si="41"/>
        <v>#NUM!</v>
      </c>
      <c r="N233" s="5" t="e">
        <f t="shared" si="42"/>
        <v>#NUM!</v>
      </c>
      <c r="O233" s="5" t="e">
        <f t="shared" si="43"/>
        <v>#NUM!</v>
      </c>
      <c r="P233" s="5" t="e">
        <f t="shared" si="44"/>
        <v>#NUM!</v>
      </c>
      <c r="Q233" s="1" t="e">
        <f t="shared" si="45"/>
        <v>#NUM!</v>
      </c>
    </row>
    <row r="234" spans="5:17" x14ac:dyDescent="0.25">
      <c r="E234">
        <f t="shared" si="46"/>
        <v>626.77700000000004</v>
      </c>
      <c r="F234" s="1">
        <f t="shared" si="36"/>
        <v>504.68732753458198</v>
      </c>
      <c r="G234">
        <f>E234</f>
        <v>626.77700000000004</v>
      </c>
      <c r="H234" s="1" t="e">
        <f t="shared" si="37"/>
        <v>#NUM!</v>
      </c>
      <c r="I234">
        <f>G234</f>
        <v>626.77700000000004</v>
      </c>
      <c r="J234" s="1">
        <f t="shared" si="38"/>
        <v>520.78003958293948</v>
      </c>
      <c r="K234">
        <f t="shared" si="40"/>
        <v>626.77700000000004</v>
      </c>
      <c r="L234" s="1" t="e">
        <f t="shared" si="39"/>
        <v>#NUM!</v>
      </c>
      <c r="M234" s="5" t="e">
        <f t="shared" si="41"/>
        <v>#NUM!</v>
      </c>
      <c r="N234" s="5" t="e">
        <f t="shared" si="42"/>
        <v>#NUM!</v>
      </c>
      <c r="O234" s="5" t="e">
        <f t="shared" si="43"/>
        <v>#NUM!</v>
      </c>
      <c r="P234" s="5" t="e">
        <f t="shared" si="44"/>
        <v>#NUM!</v>
      </c>
      <c r="Q234" s="1" t="e">
        <f t="shared" si="45"/>
        <v>#NUM!</v>
      </c>
    </row>
    <row r="235" spans="5:17" x14ac:dyDescent="0.25">
      <c r="E235">
        <f t="shared" si="46"/>
        <v>627.77700000000004</v>
      </c>
      <c r="F235" s="1">
        <f t="shared" si="36"/>
        <v>504.61111642800961</v>
      </c>
      <c r="G235">
        <f>E235</f>
        <v>627.77700000000004</v>
      </c>
      <c r="H235" s="1" t="e">
        <f t="shared" si="37"/>
        <v>#NUM!</v>
      </c>
      <c r="I235">
        <f>G235</f>
        <v>627.77700000000004</v>
      </c>
      <c r="J235" s="1">
        <f t="shared" si="38"/>
        <v>520.71751300179176</v>
      </c>
      <c r="K235">
        <f t="shared" si="40"/>
        <v>627.77700000000004</v>
      </c>
      <c r="L235" s="1" t="e">
        <f t="shared" si="39"/>
        <v>#NUM!</v>
      </c>
      <c r="M235" s="5" t="e">
        <f t="shared" si="41"/>
        <v>#NUM!</v>
      </c>
      <c r="N235" s="5" t="e">
        <f t="shared" si="42"/>
        <v>#NUM!</v>
      </c>
      <c r="O235" s="5" t="e">
        <f t="shared" si="43"/>
        <v>#NUM!</v>
      </c>
      <c r="P235" s="5" t="e">
        <f t="shared" si="44"/>
        <v>#NUM!</v>
      </c>
      <c r="Q235" s="1" t="e">
        <f t="shared" si="45"/>
        <v>#NUM!</v>
      </c>
    </row>
    <row r="236" spans="5:17" x14ac:dyDescent="0.25">
      <c r="E236">
        <f t="shared" si="46"/>
        <v>628.77700000000004</v>
      </c>
      <c r="F236" s="1">
        <f t="shared" si="36"/>
        <v>504.5348481828691</v>
      </c>
      <c r="G236">
        <f>E236</f>
        <v>628.77700000000004</v>
      </c>
      <c r="H236" s="1" t="e">
        <f t="shared" si="37"/>
        <v>#NUM!</v>
      </c>
      <c r="I236">
        <f>G236</f>
        <v>628.77700000000004</v>
      </c>
      <c r="J236" s="1">
        <f t="shared" si="38"/>
        <v>520.65493945392541</v>
      </c>
      <c r="K236">
        <f t="shared" si="40"/>
        <v>628.77700000000004</v>
      </c>
      <c r="L236" s="1" t="e">
        <f t="shared" si="39"/>
        <v>#NUM!</v>
      </c>
      <c r="M236" s="5" t="e">
        <f t="shared" si="41"/>
        <v>#NUM!</v>
      </c>
      <c r="N236" s="5" t="e">
        <f t="shared" si="42"/>
        <v>#NUM!</v>
      </c>
      <c r="O236" s="5" t="e">
        <f t="shared" si="43"/>
        <v>#NUM!</v>
      </c>
      <c r="P236" s="5" t="e">
        <f t="shared" si="44"/>
        <v>#NUM!</v>
      </c>
      <c r="Q236" s="1" t="e">
        <f t="shared" si="45"/>
        <v>#NUM!</v>
      </c>
    </row>
    <row r="237" spans="5:17" x14ac:dyDescent="0.25">
      <c r="E237">
        <f t="shared" si="46"/>
        <v>629.77700000000004</v>
      </c>
      <c r="F237" s="1">
        <f t="shared" si="36"/>
        <v>504.4585229435537</v>
      </c>
      <c r="G237">
        <f>E237</f>
        <v>629.77700000000004</v>
      </c>
      <c r="H237" s="1" t="e">
        <f t="shared" si="37"/>
        <v>#NUM!</v>
      </c>
      <c r="I237">
        <f>G237</f>
        <v>629.77700000000004</v>
      </c>
      <c r="J237" s="1">
        <f t="shared" si="38"/>
        <v>520.59231905783099</v>
      </c>
      <c r="K237">
        <f t="shared" si="40"/>
        <v>629.77700000000004</v>
      </c>
      <c r="L237" s="1" t="e">
        <f t="shared" si="39"/>
        <v>#NUM!</v>
      </c>
      <c r="M237" s="5" t="e">
        <f t="shared" si="41"/>
        <v>#NUM!</v>
      </c>
      <c r="N237" s="5" t="e">
        <f t="shared" si="42"/>
        <v>#NUM!</v>
      </c>
      <c r="O237" s="5" t="e">
        <f t="shared" si="43"/>
        <v>#NUM!</v>
      </c>
      <c r="P237" s="5" t="e">
        <f t="shared" si="44"/>
        <v>#NUM!</v>
      </c>
      <c r="Q237" s="1" t="e">
        <f t="shared" si="45"/>
        <v>#NUM!</v>
      </c>
    </row>
    <row r="238" spans="5:17" x14ac:dyDescent="0.25">
      <c r="E238">
        <f t="shared" si="46"/>
        <v>630.77700000000004</v>
      </c>
      <c r="F238" s="1">
        <f t="shared" si="36"/>
        <v>504.38214085407787</v>
      </c>
      <c r="G238">
        <f>E238</f>
        <v>630.77700000000004</v>
      </c>
      <c r="H238" s="1" t="e">
        <f t="shared" si="37"/>
        <v>#NUM!</v>
      </c>
      <c r="I238">
        <f>G238</f>
        <v>630.77700000000004</v>
      </c>
      <c r="J238" s="1">
        <f t="shared" si="38"/>
        <v>520.52965193168961</v>
      </c>
      <c r="K238">
        <f t="shared" si="40"/>
        <v>630.77700000000004</v>
      </c>
      <c r="L238" s="1" t="e">
        <f t="shared" si="39"/>
        <v>#NUM!</v>
      </c>
      <c r="M238" s="5" t="e">
        <f t="shared" si="41"/>
        <v>#NUM!</v>
      </c>
      <c r="N238" s="5" t="e">
        <f t="shared" si="42"/>
        <v>#NUM!</v>
      </c>
      <c r="O238" s="5" t="e">
        <f t="shared" si="43"/>
        <v>#NUM!</v>
      </c>
      <c r="P238" s="5" t="e">
        <f t="shared" si="44"/>
        <v>#NUM!</v>
      </c>
      <c r="Q238" s="1" t="e">
        <f t="shared" si="45"/>
        <v>#NUM!</v>
      </c>
    </row>
    <row r="239" spans="5:17" x14ac:dyDescent="0.25">
      <c r="E239">
        <f t="shared" si="46"/>
        <v>631.77700000000004</v>
      </c>
      <c r="F239" s="1">
        <f t="shared" si="36"/>
        <v>504.30570205807794</v>
      </c>
      <c r="G239">
        <f>E239</f>
        <v>631.77700000000004</v>
      </c>
      <c r="H239" s="1" t="e">
        <f t="shared" si="37"/>
        <v>#NUM!</v>
      </c>
      <c r="I239">
        <f>G239</f>
        <v>631.77700000000004</v>
      </c>
      <c r="J239" s="1">
        <f t="shared" si="38"/>
        <v>520.46693819337247</v>
      </c>
      <c r="K239">
        <f t="shared" si="40"/>
        <v>631.77700000000004</v>
      </c>
      <c r="L239" s="1" t="e">
        <f t="shared" si="39"/>
        <v>#NUM!</v>
      </c>
      <c r="M239" s="5" t="e">
        <f t="shared" si="41"/>
        <v>#NUM!</v>
      </c>
      <c r="N239" s="5" t="e">
        <f t="shared" si="42"/>
        <v>#NUM!</v>
      </c>
      <c r="O239" s="5" t="e">
        <f t="shared" si="43"/>
        <v>#NUM!</v>
      </c>
      <c r="P239" s="5" t="e">
        <f t="shared" si="44"/>
        <v>#NUM!</v>
      </c>
      <c r="Q239" s="1" t="e">
        <f t="shared" si="45"/>
        <v>#NUM!</v>
      </c>
    </row>
    <row r="240" spans="5:17" x14ac:dyDescent="0.25">
      <c r="E240">
        <f t="shared" si="46"/>
        <v>632.77700000000004</v>
      </c>
      <c r="F240" s="1">
        <f t="shared" si="36"/>
        <v>504.22920669881302</v>
      </c>
      <c r="G240">
        <f>E240</f>
        <v>632.77700000000004</v>
      </c>
      <c r="H240" s="1" t="e">
        <f t="shared" si="37"/>
        <v>#NUM!</v>
      </c>
      <c r="I240">
        <f>G240</f>
        <v>632.77700000000004</v>
      </c>
      <c r="J240" s="1">
        <f t="shared" si="38"/>
        <v>520.40417796044198</v>
      </c>
      <c r="K240">
        <f t="shared" si="40"/>
        <v>632.77700000000004</v>
      </c>
      <c r="L240" s="1" t="e">
        <f t="shared" si="39"/>
        <v>#NUM!</v>
      </c>
      <c r="M240" s="5" t="e">
        <f t="shared" si="41"/>
        <v>#NUM!</v>
      </c>
      <c r="N240" s="5" t="e">
        <f t="shared" si="42"/>
        <v>#NUM!</v>
      </c>
      <c r="O240" s="5" t="e">
        <f t="shared" si="43"/>
        <v>#NUM!</v>
      </c>
      <c r="P240" s="5" t="e">
        <f t="shared" si="44"/>
        <v>#NUM!</v>
      </c>
      <c r="Q240" s="1" t="e">
        <f t="shared" si="45"/>
        <v>#NUM!</v>
      </c>
    </row>
    <row r="241" spans="5:17" x14ac:dyDescent="0.25">
      <c r="E241">
        <f t="shared" si="46"/>
        <v>633.77700000000004</v>
      </c>
      <c r="F241" s="1">
        <f t="shared" si="36"/>
        <v>504.1526549191654</v>
      </c>
      <c r="G241">
        <f>E241</f>
        <v>633.77700000000004</v>
      </c>
      <c r="H241" s="1" t="e">
        <f t="shared" si="37"/>
        <v>#NUM!</v>
      </c>
      <c r="I241">
        <f>G241</f>
        <v>633.77700000000004</v>
      </c>
      <c r="J241" s="1">
        <f t="shared" si="38"/>
        <v>520.34137135015249</v>
      </c>
      <c r="K241">
        <f t="shared" si="40"/>
        <v>633.77700000000004</v>
      </c>
      <c r="L241" s="1" t="e">
        <f t="shared" si="39"/>
        <v>#NUM!</v>
      </c>
      <c r="M241" s="5" t="e">
        <f t="shared" si="41"/>
        <v>#NUM!</v>
      </c>
      <c r="N241" s="5" t="e">
        <f t="shared" si="42"/>
        <v>#NUM!</v>
      </c>
      <c r="O241" s="5" t="e">
        <f t="shared" si="43"/>
        <v>#NUM!</v>
      </c>
      <c r="P241" s="5" t="e">
        <f t="shared" si="44"/>
        <v>#NUM!</v>
      </c>
      <c r="Q241" s="1" t="e">
        <f t="shared" si="45"/>
        <v>#NUM!</v>
      </c>
    </row>
    <row r="242" spans="5:17" x14ac:dyDescent="0.25">
      <c r="E242">
        <f t="shared" si="46"/>
        <v>634.77700000000004</v>
      </c>
      <c r="F242" s="1">
        <f t="shared" si="36"/>
        <v>504.07604686164143</v>
      </c>
      <c r="G242">
        <f>E242</f>
        <v>634.77700000000004</v>
      </c>
      <c r="H242" s="1" t="e">
        <f t="shared" si="37"/>
        <v>#NUM!</v>
      </c>
      <c r="I242">
        <f>G242</f>
        <v>634.77700000000004</v>
      </c>
      <c r="J242" s="1">
        <f t="shared" si="38"/>
        <v>520.27851847945044</v>
      </c>
      <c r="K242">
        <f t="shared" si="40"/>
        <v>634.77700000000004</v>
      </c>
      <c r="L242" s="1" t="e">
        <f t="shared" si="39"/>
        <v>#NUM!</v>
      </c>
      <c r="M242" s="5" t="e">
        <f t="shared" si="41"/>
        <v>#NUM!</v>
      </c>
      <c r="N242" s="5" t="e">
        <f t="shared" si="42"/>
        <v>#NUM!</v>
      </c>
      <c r="O242" s="5" t="e">
        <f t="shared" si="43"/>
        <v>#NUM!</v>
      </c>
      <c r="P242" s="5" t="e">
        <f t="shared" si="44"/>
        <v>#NUM!</v>
      </c>
      <c r="Q242" s="1" t="e">
        <f t="shared" si="45"/>
        <v>#NUM!</v>
      </c>
    </row>
    <row r="243" spans="5:17" x14ac:dyDescent="0.25">
      <c r="E243">
        <f t="shared" si="46"/>
        <v>635.77700000000004</v>
      </c>
      <c r="F243" s="1">
        <f t="shared" si="36"/>
        <v>503.99938266837228</v>
      </c>
      <c r="G243">
        <f>E243</f>
        <v>635.77700000000004</v>
      </c>
      <c r="H243" s="1" t="e">
        <f t="shared" si="37"/>
        <v>#NUM!</v>
      </c>
      <c r="I243">
        <f>G243</f>
        <v>635.77700000000004</v>
      </c>
      <c r="J243" s="1">
        <f t="shared" si="38"/>
        <v>520.21561946497513</v>
      </c>
      <c r="K243">
        <f t="shared" si="40"/>
        <v>635.77700000000004</v>
      </c>
      <c r="L243" s="1" t="e">
        <f t="shared" si="39"/>
        <v>#NUM!</v>
      </c>
      <c r="M243" s="5" t="e">
        <f t="shared" si="41"/>
        <v>#NUM!</v>
      </c>
      <c r="N243" s="5" t="e">
        <f t="shared" si="42"/>
        <v>#NUM!</v>
      </c>
      <c r="O243" s="5" t="e">
        <f t="shared" si="43"/>
        <v>#NUM!</v>
      </c>
      <c r="P243" s="5" t="e">
        <f t="shared" si="44"/>
        <v>#NUM!</v>
      </c>
      <c r="Q243" s="1" t="e">
        <f t="shared" si="45"/>
        <v>#NUM!</v>
      </c>
    </row>
    <row r="244" spans="5:17" x14ac:dyDescent="0.25">
      <c r="E244">
        <f t="shared" si="46"/>
        <v>636.77700000000004</v>
      </c>
      <c r="F244" s="1">
        <f t="shared" si="36"/>
        <v>503.9226624811144</v>
      </c>
      <c r="G244">
        <f>E244</f>
        <v>636.77700000000004</v>
      </c>
      <c r="H244" s="1" t="e">
        <f t="shared" si="37"/>
        <v>#NUM!</v>
      </c>
      <c r="I244">
        <f>G244</f>
        <v>636.77700000000004</v>
      </c>
      <c r="J244" s="1">
        <f t="shared" si="38"/>
        <v>520.15267442305935</v>
      </c>
      <c r="K244">
        <f t="shared" si="40"/>
        <v>636.77700000000004</v>
      </c>
      <c r="L244" s="1" t="e">
        <f t="shared" si="39"/>
        <v>#NUM!</v>
      </c>
      <c r="M244" s="5" t="e">
        <f t="shared" si="41"/>
        <v>#NUM!</v>
      </c>
      <c r="N244" s="5" t="e">
        <f t="shared" si="42"/>
        <v>#NUM!</v>
      </c>
      <c r="O244" s="5" t="e">
        <f t="shared" si="43"/>
        <v>#NUM!</v>
      </c>
      <c r="P244" s="5" t="e">
        <f t="shared" si="44"/>
        <v>#NUM!</v>
      </c>
      <c r="Q244" s="1" t="e">
        <f t="shared" si="45"/>
        <v>#NUM!</v>
      </c>
    </row>
    <row r="245" spans="5:17" x14ac:dyDescent="0.25">
      <c r="E245">
        <f t="shared" si="46"/>
        <v>637.77700000000004</v>
      </c>
      <c r="F245" s="1">
        <f t="shared" si="36"/>
        <v>503.8458864412504</v>
      </c>
      <c r="G245">
        <f>E245</f>
        <v>637.77700000000004</v>
      </c>
      <c r="H245" s="1" t="e">
        <f t="shared" si="37"/>
        <v>#NUM!</v>
      </c>
      <c r="I245">
        <f>G245</f>
        <v>637.77700000000004</v>
      </c>
      <c r="J245" s="1">
        <f t="shared" si="38"/>
        <v>520.08968346972961</v>
      </c>
      <c r="K245">
        <f t="shared" si="40"/>
        <v>637.77700000000004</v>
      </c>
      <c r="L245" s="1" t="e">
        <f t="shared" si="39"/>
        <v>#NUM!</v>
      </c>
      <c r="M245" s="5" t="e">
        <f t="shared" si="41"/>
        <v>#NUM!</v>
      </c>
      <c r="N245" s="5" t="e">
        <f t="shared" si="42"/>
        <v>#NUM!</v>
      </c>
      <c r="O245" s="5" t="e">
        <f t="shared" si="43"/>
        <v>#NUM!</v>
      </c>
      <c r="P245" s="5" t="e">
        <f t="shared" si="44"/>
        <v>#NUM!</v>
      </c>
      <c r="Q245" s="1" t="e">
        <f t="shared" si="45"/>
        <v>#NUM!</v>
      </c>
    </row>
    <row r="246" spans="5:17" x14ac:dyDescent="0.25">
      <c r="E246">
        <f t="shared" si="46"/>
        <v>638.77700000000004</v>
      </c>
      <c r="F246" s="1">
        <f t="shared" si="36"/>
        <v>503.76905468978975</v>
      </c>
      <c r="G246">
        <f>E246</f>
        <v>638.77700000000004</v>
      </c>
      <c r="H246" s="1" t="e">
        <f t="shared" si="37"/>
        <v>#NUM!</v>
      </c>
      <c r="I246">
        <f>G246</f>
        <v>638.77700000000004</v>
      </c>
      <c r="J246" s="1">
        <f t="shared" si="38"/>
        <v>520.02664672070739</v>
      </c>
      <c r="K246">
        <f t="shared" si="40"/>
        <v>638.77700000000004</v>
      </c>
      <c r="L246" s="1" t="e">
        <f t="shared" si="39"/>
        <v>#NUM!</v>
      </c>
      <c r="M246" s="5" t="e">
        <f t="shared" si="41"/>
        <v>#NUM!</v>
      </c>
      <c r="N246" s="5" t="e">
        <f t="shared" si="42"/>
        <v>#NUM!</v>
      </c>
      <c r="O246" s="5" t="e">
        <f t="shared" si="43"/>
        <v>#NUM!</v>
      </c>
      <c r="P246" s="5" t="e">
        <f t="shared" si="44"/>
        <v>#NUM!</v>
      </c>
      <c r="Q246" s="1" t="e">
        <f t="shared" si="45"/>
        <v>#NUM!</v>
      </c>
    </row>
    <row r="247" spans="5:17" x14ac:dyDescent="0.25">
      <c r="E247">
        <f t="shared" si="46"/>
        <v>639.77700000000004</v>
      </c>
      <c r="F247" s="1">
        <f t="shared" si="36"/>
        <v>503.69216736736951</v>
      </c>
      <c r="G247">
        <f>E247</f>
        <v>639.77700000000004</v>
      </c>
      <c r="H247" s="1" t="e">
        <f t="shared" si="37"/>
        <v>#NUM!</v>
      </c>
      <c r="I247">
        <f>G247</f>
        <v>639.77700000000004</v>
      </c>
      <c r="J247" s="1">
        <f t="shared" si="38"/>
        <v>519.96356429140906</v>
      </c>
      <c r="K247">
        <f t="shared" si="40"/>
        <v>639.77700000000004</v>
      </c>
      <c r="L247" s="1" t="e">
        <f t="shared" si="39"/>
        <v>#NUM!</v>
      </c>
      <c r="M247" s="5" t="e">
        <f t="shared" si="41"/>
        <v>#NUM!</v>
      </c>
      <c r="N247" s="5" t="e">
        <f t="shared" si="42"/>
        <v>#NUM!</v>
      </c>
      <c r="O247" s="5" t="e">
        <f t="shared" si="43"/>
        <v>#NUM!</v>
      </c>
      <c r="P247" s="5" t="e">
        <f t="shared" si="44"/>
        <v>#NUM!</v>
      </c>
      <c r="Q247" s="1" t="e">
        <f t="shared" si="45"/>
        <v>#NUM!</v>
      </c>
    </row>
    <row r="248" spans="5:17" x14ac:dyDescent="0.25">
      <c r="E248">
        <f t="shared" si="46"/>
        <v>640.77700000000004</v>
      </c>
      <c r="F248" s="1">
        <f t="shared" si="36"/>
        <v>503.61522461425471</v>
      </c>
      <c r="G248">
        <f>E248</f>
        <v>640.77700000000004</v>
      </c>
      <c r="H248" s="1" t="e">
        <f t="shared" si="37"/>
        <v>#NUM!</v>
      </c>
      <c r="I248">
        <f>G248</f>
        <v>640.77700000000004</v>
      </c>
      <c r="J248" s="1">
        <f t="shared" si="38"/>
        <v>519.90043629694651</v>
      </c>
      <c r="K248">
        <f t="shared" si="40"/>
        <v>640.77700000000004</v>
      </c>
      <c r="L248" s="1" t="e">
        <f t="shared" si="39"/>
        <v>#NUM!</v>
      </c>
      <c r="M248" s="5" t="e">
        <f t="shared" si="41"/>
        <v>#NUM!</v>
      </c>
      <c r="N248" s="5" t="e">
        <f t="shared" si="42"/>
        <v>#NUM!</v>
      </c>
      <c r="O248" s="5" t="e">
        <f t="shared" si="43"/>
        <v>#NUM!</v>
      </c>
      <c r="P248" s="5" t="e">
        <f t="shared" si="44"/>
        <v>#NUM!</v>
      </c>
      <c r="Q248" s="1" t="e">
        <f t="shared" si="45"/>
        <v>#NUM!</v>
      </c>
    </row>
    <row r="249" spans="5:17" x14ac:dyDescent="0.25">
      <c r="E249">
        <f t="shared" si="46"/>
        <v>641.77700000000004</v>
      </c>
      <c r="F249" s="1">
        <f t="shared" si="36"/>
        <v>503.53822657033976</v>
      </c>
      <c r="G249">
        <f>E249</f>
        <v>641.77700000000004</v>
      </c>
      <c r="H249" s="1" t="e">
        <f t="shared" si="37"/>
        <v>#NUM!</v>
      </c>
      <c r="I249">
        <f>G249</f>
        <v>641.77700000000004</v>
      </c>
      <c r="J249" s="1">
        <f t="shared" si="38"/>
        <v>519.83726285212845</v>
      </c>
      <c r="K249">
        <f t="shared" si="40"/>
        <v>641.77700000000004</v>
      </c>
      <c r="L249" s="1" t="e">
        <f t="shared" si="39"/>
        <v>#NUM!</v>
      </c>
      <c r="M249" s="5" t="e">
        <f t="shared" si="41"/>
        <v>#NUM!</v>
      </c>
      <c r="N249" s="5" t="e">
        <f t="shared" si="42"/>
        <v>#NUM!</v>
      </c>
      <c r="O249" s="5" t="e">
        <f t="shared" si="43"/>
        <v>#NUM!</v>
      </c>
      <c r="P249" s="5" t="e">
        <f t="shared" si="44"/>
        <v>#NUM!</v>
      </c>
      <c r="Q249" s="1" t="e">
        <f t="shared" si="45"/>
        <v>#NUM!</v>
      </c>
    </row>
    <row r="250" spans="5:17" x14ac:dyDescent="0.25">
      <c r="E250">
        <f t="shared" si="46"/>
        <v>642.77700000000004</v>
      </c>
      <c r="F250" s="1">
        <f t="shared" si="36"/>
        <v>503.46117337514841</v>
      </c>
      <c r="G250">
        <f>E250</f>
        <v>642.77700000000004</v>
      </c>
      <c r="H250" s="1" t="e">
        <f t="shared" si="37"/>
        <v>#NUM!</v>
      </c>
      <c r="I250">
        <f>G250</f>
        <v>642.77700000000004</v>
      </c>
      <c r="J250" s="1">
        <f t="shared" si="38"/>
        <v>519.77404407145991</v>
      </c>
      <c r="K250">
        <f t="shared" si="40"/>
        <v>642.77700000000004</v>
      </c>
      <c r="L250" s="1" t="e">
        <f t="shared" si="39"/>
        <v>#NUM!</v>
      </c>
      <c r="M250" s="5" t="e">
        <f t="shared" si="41"/>
        <v>#NUM!</v>
      </c>
      <c r="N250" s="5" t="e">
        <f t="shared" si="42"/>
        <v>#NUM!</v>
      </c>
      <c r="O250" s="5" t="e">
        <f t="shared" si="43"/>
        <v>#NUM!</v>
      </c>
      <c r="P250" s="5" t="e">
        <f t="shared" si="44"/>
        <v>#NUM!</v>
      </c>
      <c r="Q250" s="1" t="e">
        <f t="shared" si="45"/>
        <v>#NUM!</v>
      </c>
    </row>
    <row r="251" spans="5:17" x14ac:dyDescent="0.25">
      <c r="E251">
        <f t="shared" si="46"/>
        <v>643.77700000000004</v>
      </c>
      <c r="F251" s="1">
        <f t="shared" si="36"/>
        <v>503.38406516783493</v>
      </c>
      <c r="G251">
        <f>E251</f>
        <v>643.77700000000004</v>
      </c>
      <c r="H251" s="1" t="e">
        <f t="shared" si="37"/>
        <v>#NUM!</v>
      </c>
      <c r="I251">
        <f>G251</f>
        <v>643.77700000000004</v>
      </c>
      <c r="J251" s="1">
        <f t="shared" si="38"/>
        <v>519.71078006914354</v>
      </c>
      <c r="K251">
        <f t="shared" si="40"/>
        <v>643.77700000000004</v>
      </c>
      <c r="L251" s="1" t="e">
        <f t="shared" si="39"/>
        <v>#NUM!</v>
      </c>
      <c r="M251" s="5" t="e">
        <f t="shared" si="41"/>
        <v>#NUM!</v>
      </c>
      <c r="N251" s="5" t="e">
        <f t="shared" si="42"/>
        <v>#NUM!</v>
      </c>
      <c r="O251" s="5" t="e">
        <f t="shared" si="43"/>
        <v>#NUM!</v>
      </c>
      <c r="P251" s="5" t="e">
        <f t="shared" si="44"/>
        <v>#NUM!</v>
      </c>
      <c r="Q251" s="1" t="e">
        <f t="shared" si="45"/>
        <v>#NUM!</v>
      </c>
    </row>
    <row r="252" spans="5:17" x14ac:dyDescent="0.25">
      <c r="E252">
        <f t="shared" si="46"/>
        <v>644.77700000000004</v>
      </c>
      <c r="F252" s="1">
        <f t="shared" si="36"/>
        <v>503.30690208718465</v>
      </c>
      <c r="G252">
        <f>E252</f>
        <v>644.77700000000004</v>
      </c>
      <c r="H252" s="1" t="e">
        <f t="shared" si="37"/>
        <v>#NUM!</v>
      </c>
      <c r="I252">
        <f>G252</f>
        <v>644.77700000000004</v>
      </c>
      <c r="J252" s="1">
        <f t="shared" si="38"/>
        <v>519.64747095908024</v>
      </c>
      <c r="K252">
        <f t="shared" si="40"/>
        <v>644.77700000000004</v>
      </c>
      <c r="L252" s="1" t="e">
        <f t="shared" si="39"/>
        <v>#NUM!</v>
      </c>
      <c r="M252" s="5" t="e">
        <f t="shared" si="41"/>
        <v>#NUM!</v>
      </c>
      <c r="N252" s="5" t="e">
        <f t="shared" si="42"/>
        <v>#NUM!</v>
      </c>
      <c r="O252" s="5" t="e">
        <f t="shared" si="43"/>
        <v>#NUM!</v>
      </c>
      <c r="P252" s="5" t="e">
        <f t="shared" si="44"/>
        <v>#NUM!</v>
      </c>
      <c r="Q252" s="1" t="e">
        <f t="shared" si="45"/>
        <v>#NUM!</v>
      </c>
    </row>
    <row r="253" spans="5:17" x14ac:dyDescent="0.25">
      <c r="E253">
        <f t="shared" si="46"/>
        <v>645.77700000000004</v>
      </c>
      <c r="F253" s="1">
        <f t="shared" si="36"/>
        <v>503.22968427161481</v>
      </c>
      <c r="G253">
        <f>E253</f>
        <v>645.77700000000004</v>
      </c>
      <c r="H253" s="1" t="e">
        <f t="shared" si="37"/>
        <v>#NUM!</v>
      </c>
      <c r="I253">
        <f>G253</f>
        <v>645.77700000000004</v>
      </c>
      <c r="J253" s="1">
        <f t="shared" si="38"/>
        <v>519.58411685486908</v>
      </c>
      <c r="K253">
        <f t="shared" si="40"/>
        <v>645.77700000000004</v>
      </c>
      <c r="L253" s="1" t="e">
        <f t="shared" si="39"/>
        <v>#NUM!</v>
      </c>
      <c r="M253" s="5" t="e">
        <f t="shared" si="41"/>
        <v>#NUM!</v>
      </c>
      <c r="N253" s="5" t="e">
        <f t="shared" si="42"/>
        <v>#NUM!</v>
      </c>
      <c r="O253" s="5" t="e">
        <f t="shared" si="43"/>
        <v>#NUM!</v>
      </c>
      <c r="P253" s="5" t="e">
        <f t="shared" si="44"/>
        <v>#NUM!</v>
      </c>
      <c r="Q253" s="1" t="e">
        <f t="shared" si="45"/>
        <v>#NUM!</v>
      </c>
    </row>
    <row r="254" spans="5:17" x14ac:dyDescent="0.25">
      <c r="E254">
        <f t="shared" si="46"/>
        <v>646.77700000000004</v>
      </c>
      <c r="F254" s="1">
        <f t="shared" si="36"/>
        <v>503.152411859175</v>
      </c>
      <c r="G254">
        <f>E254</f>
        <v>646.77700000000004</v>
      </c>
      <c r="H254" s="1" t="e">
        <f t="shared" si="37"/>
        <v>#NUM!</v>
      </c>
      <c r="I254">
        <f>G254</f>
        <v>646.77700000000004</v>
      </c>
      <c r="J254" s="1">
        <f t="shared" si="38"/>
        <v>519.52071786980889</v>
      </c>
      <c r="K254">
        <f t="shared" si="40"/>
        <v>646.77700000000004</v>
      </c>
      <c r="L254" s="1" t="e">
        <f t="shared" si="39"/>
        <v>#NUM!</v>
      </c>
      <c r="M254" s="5" t="e">
        <f t="shared" si="41"/>
        <v>#NUM!</v>
      </c>
      <c r="N254" s="5" t="e">
        <f t="shared" si="42"/>
        <v>#NUM!</v>
      </c>
      <c r="O254" s="5" t="e">
        <f t="shared" si="43"/>
        <v>#NUM!</v>
      </c>
      <c r="P254" s="5" t="e">
        <f t="shared" si="44"/>
        <v>#NUM!</v>
      </c>
      <c r="Q254" s="1" t="e">
        <f t="shared" si="45"/>
        <v>#NUM!</v>
      </c>
    </row>
    <row r="255" spans="5:17" x14ac:dyDescent="0.25">
      <c r="E255">
        <f t="shared" si="46"/>
        <v>647.77700000000004</v>
      </c>
      <c r="F255" s="1">
        <f t="shared" si="36"/>
        <v>503.07508498754822</v>
      </c>
      <c r="G255">
        <f>E255</f>
        <v>647.77700000000004</v>
      </c>
      <c r="H255" s="1" t="e">
        <f t="shared" si="37"/>
        <v>#NUM!</v>
      </c>
      <c r="I255">
        <f>G255</f>
        <v>647.77700000000004</v>
      </c>
      <c r="J255" s="1">
        <f t="shared" si="38"/>
        <v>519.45727411689791</v>
      </c>
      <c r="K255">
        <f t="shared" si="40"/>
        <v>647.77700000000004</v>
      </c>
      <c r="L255" s="1" t="e">
        <f t="shared" si="39"/>
        <v>#NUM!</v>
      </c>
      <c r="M255" s="5" t="e">
        <f t="shared" si="41"/>
        <v>#NUM!</v>
      </c>
      <c r="N255" s="5" t="e">
        <f t="shared" si="42"/>
        <v>#NUM!</v>
      </c>
      <c r="O255" s="5" t="e">
        <f t="shared" si="43"/>
        <v>#NUM!</v>
      </c>
      <c r="P255" s="5" t="e">
        <f t="shared" si="44"/>
        <v>#NUM!</v>
      </c>
      <c r="Q255" s="1" t="e">
        <f t="shared" si="45"/>
        <v>#NUM!</v>
      </c>
    </row>
    <row r="256" spans="5:17" x14ac:dyDescent="0.25">
      <c r="E256">
        <f t="shared" si="46"/>
        <v>648.77700000000004</v>
      </c>
      <c r="F256" s="1">
        <f t="shared" si="36"/>
        <v>502.99770379405152</v>
      </c>
      <c r="G256">
        <f>E256</f>
        <v>648.77700000000004</v>
      </c>
      <c r="H256" s="1" t="e">
        <f t="shared" si="37"/>
        <v>#NUM!</v>
      </c>
      <c r="I256">
        <f>G256</f>
        <v>648.77700000000004</v>
      </c>
      <c r="J256" s="1">
        <f t="shared" si="38"/>
        <v>519.39378570883468</v>
      </c>
      <c r="K256">
        <f t="shared" si="40"/>
        <v>648.77700000000004</v>
      </c>
      <c r="L256" s="1" t="e">
        <f t="shared" si="39"/>
        <v>#NUM!</v>
      </c>
      <c r="M256" s="5" t="e">
        <f t="shared" si="41"/>
        <v>#NUM!</v>
      </c>
      <c r="N256" s="5" t="e">
        <f t="shared" si="42"/>
        <v>#NUM!</v>
      </c>
      <c r="O256" s="5" t="e">
        <f t="shared" si="43"/>
        <v>#NUM!</v>
      </c>
      <c r="P256" s="5" t="e">
        <f t="shared" si="44"/>
        <v>#NUM!</v>
      </c>
      <c r="Q256" s="1" t="e">
        <f t="shared" si="45"/>
        <v>#NUM!</v>
      </c>
    </row>
    <row r="257" spans="5:17" x14ac:dyDescent="0.25">
      <c r="E257">
        <f t="shared" si="46"/>
        <v>649.77700000000004</v>
      </c>
      <c r="F257" s="1">
        <f t="shared" si="36"/>
        <v>502.92026841563649</v>
      </c>
      <c r="G257">
        <f>E257</f>
        <v>649.77700000000004</v>
      </c>
      <c r="H257" s="1" t="e">
        <f t="shared" si="37"/>
        <v>#NUM!</v>
      </c>
      <c r="I257">
        <f>G257</f>
        <v>649.77700000000004</v>
      </c>
      <c r="J257" s="1">
        <f t="shared" si="38"/>
        <v>519.33025275801901</v>
      </c>
      <c r="K257">
        <f t="shared" si="40"/>
        <v>649.77700000000004</v>
      </c>
      <c r="L257" s="1" t="e">
        <f t="shared" si="39"/>
        <v>#NUM!</v>
      </c>
      <c r="M257" s="5" t="e">
        <f t="shared" si="41"/>
        <v>#NUM!</v>
      </c>
      <c r="N257" s="5" t="e">
        <f t="shared" si="42"/>
        <v>#NUM!</v>
      </c>
      <c r="O257" s="5" t="e">
        <f t="shared" si="43"/>
        <v>#NUM!</v>
      </c>
      <c r="P257" s="5" t="e">
        <f t="shared" si="44"/>
        <v>#NUM!</v>
      </c>
      <c r="Q257" s="1" t="e">
        <f t="shared" si="45"/>
        <v>#NUM!</v>
      </c>
    </row>
    <row r="258" spans="5:17" x14ac:dyDescent="0.25">
      <c r="E258">
        <f t="shared" si="46"/>
        <v>650.77700000000004</v>
      </c>
      <c r="F258" s="1">
        <f t="shared" si="36"/>
        <v>502.84277898889025</v>
      </c>
      <c r="G258">
        <f>E258</f>
        <v>650.77700000000004</v>
      </c>
      <c r="H258" s="1" t="e">
        <f t="shared" si="37"/>
        <v>#NUM!</v>
      </c>
      <c r="I258">
        <f>G258</f>
        <v>650.77700000000004</v>
      </c>
      <c r="J258" s="1">
        <f t="shared" si="38"/>
        <v>519.26667537655203</v>
      </c>
      <c r="K258">
        <f t="shared" si="40"/>
        <v>650.77700000000004</v>
      </c>
      <c r="L258" s="1" t="e">
        <f t="shared" si="39"/>
        <v>#NUM!</v>
      </c>
      <c r="M258" s="5" t="e">
        <f t="shared" si="41"/>
        <v>#NUM!</v>
      </c>
      <c r="N258" s="5" t="e">
        <f t="shared" si="42"/>
        <v>#NUM!</v>
      </c>
      <c r="O258" s="5" t="e">
        <f t="shared" si="43"/>
        <v>#NUM!</v>
      </c>
      <c r="P258" s="5" t="e">
        <f t="shared" si="44"/>
        <v>#NUM!</v>
      </c>
      <c r="Q258" s="1" t="e">
        <f t="shared" si="45"/>
        <v>#NUM!</v>
      </c>
    </row>
    <row r="259" spans="5:17" x14ac:dyDescent="0.25">
      <c r="E259">
        <f t="shared" si="46"/>
        <v>651.77700000000004</v>
      </c>
      <c r="F259" s="1">
        <f t="shared" ref="F259:F261" si="47">(CONST/2)-SQRT(ABa*(1-(POWER(E259,2)/ABb)))</f>
        <v>502.76523565003617</v>
      </c>
      <c r="G259">
        <f>E259</f>
        <v>651.77700000000004</v>
      </c>
      <c r="H259" s="1" t="e">
        <f t="shared" ref="H259:H261" si="48">SQRT((BCa*(1-POWER(G259-(CONST/2),2)/BCb)))</f>
        <v>#NUM!</v>
      </c>
      <c r="I259">
        <f>G259</f>
        <v>651.77700000000004</v>
      </c>
      <c r="J259" s="1">
        <f t="shared" ref="J259:J261" si="49">(CONST/2)-SQRT(CDb*(1-(POWER(I259,2)/CDa)))</f>
        <v>519.203053676237</v>
      </c>
      <c r="K259">
        <f t="shared" si="40"/>
        <v>651.77700000000004</v>
      </c>
      <c r="L259" s="1" t="e">
        <f t="shared" ref="L259:L261" si="50">SQRT((DAa*(1-POWER(K259-(CONST/2),2)/DAb)))</f>
        <v>#NUM!</v>
      </c>
      <c r="M259" s="5" t="e">
        <f t="shared" si="41"/>
        <v>#NUM!</v>
      </c>
      <c r="N259" s="5" t="e">
        <f t="shared" si="42"/>
        <v>#NUM!</v>
      </c>
      <c r="O259" s="5" t="e">
        <f t="shared" si="43"/>
        <v>#NUM!</v>
      </c>
      <c r="P259" s="5" t="e">
        <f t="shared" si="44"/>
        <v>#NUM!</v>
      </c>
      <c r="Q259" s="1" t="e">
        <f t="shared" si="45"/>
        <v>#NUM!</v>
      </c>
    </row>
    <row r="260" spans="5:17" x14ac:dyDescent="0.25">
      <c r="E260">
        <f t="shared" si="46"/>
        <v>652.77700000000004</v>
      </c>
      <c r="F260" s="1">
        <f t="shared" si="47"/>
        <v>502.68763853493431</v>
      </c>
      <c r="G260">
        <f>E260</f>
        <v>652.77700000000004</v>
      </c>
      <c r="H260" s="1" t="e">
        <f t="shared" si="48"/>
        <v>#NUM!</v>
      </c>
      <c r="I260">
        <f>G260</f>
        <v>652.77700000000004</v>
      </c>
      <c r="J260" s="1">
        <f t="shared" si="49"/>
        <v>519.13938776858026</v>
      </c>
      <c r="K260">
        <f t="shared" ref="K260:K261" si="51">I260</f>
        <v>652.77700000000004</v>
      </c>
      <c r="L260" s="1" t="e">
        <f t="shared" si="50"/>
        <v>#NUM!</v>
      </c>
      <c r="M260" s="5" t="e">
        <f t="shared" ref="M260:M261" si="52">ABS(F260-H260)</f>
        <v>#NUM!</v>
      </c>
      <c r="N260" s="5" t="e">
        <f t="shared" ref="N260:N261" si="53">ABS(H260-J260)</f>
        <v>#NUM!</v>
      </c>
      <c r="O260" s="5" t="e">
        <f t="shared" ref="O260:O261" si="54">ABS(J260-L260)</f>
        <v>#NUM!</v>
      </c>
      <c r="P260" s="5" t="e">
        <f t="shared" ref="P260:P261" si="55">ABS(L260-F260)</f>
        <v>#NUM!</v>
      </c>
      <c r="Q260" s="1" t="e">
        <f t="shared" ref="Q260:Q261" si="56">MIN(M260:P260)</f>
        <v>#NUM!</v>
      </c>
    </row>
    <row r="261" spans="5:17" x14ac:dyDescent="0.25">
      <c r="E261">
        <f t="shared" ref="E261" si="57">E260+1</f>
        <v>653.77700000000004</v>
      </c>
      <c r="F261" s="1">
        <f t="shared" si="47"/>
        <v>502.60998777908253</v>
      </c>
      <c r="G261">
        <f>E261</f>
        <v>653.77700000000004</v>
      </c>
      <c r="H261" s="1" t="e">
        <f t="shared" si="48"/>
        <v>#NUM!</v>
      </c>
      <c r="I261">
        <f>G261</f>
        <v>653.77700000000004</v>
      </c>
      <c r="J261" s="1">
        <f t="shared" si="49"/>
        <v>519.07567776479118</v>
      </c>
      <c r="K261">
        <f t="shared" si="51"/>
        <v>653.77700000000004</v>
      </c>
      <c r="L261" s="1" t="e">
        <f t="shared" si="50"/>
        <v>#NUM!</v>
      </c>
      <c r="M261" s="5" t="e">
        <f t="shared" si="52"/>
        <v>#NUM!</v>
      </c>
      <c r="N261" s="5" t="e">
        <f t="shared" si="53"/>
        <v>#NUM!</v>
      </c>
      <c r="O261" s="5" t="e">
        <f t="shared" si="54"/>
        <v>#NUM!</v>
      </c>
      <c r="P261" s="5" t="e">
        <f t="shared" si="55"/>
        <v>#NUM!</v>
      </c>
      <c r="Q261" s="1" t="e">
        <f t="shared" si="56"/>
        <v>#NUM!</v>
      </c>
    </row>
    <row r="262" spans="5:17" x14ac:dyDescent="0.25">
      <c r="J262" s="1"/>
    </row>
    <row r="263" spans="5:17" x14ac:dyDescent="0.25">
      <c r="J263" s="1"/>
    </row>
    <row r="264" spans="5:17" x14ac:dyDescent="0.25">
      <c r="J264" s="1"/>
    </row>
    <row r="265" spans="5:17" x14ac:dyDescent="0.25">
      <c r="J265" s="1"/>
    </row>
    <row r="266" spans="5:17" x14ac:dyDescent="0.25">
      <c r="J266" s="1"/>
    </row>
    <row r="267" spans="5:17" x14ac:dyDescent="0.25">
      <c r="J267" s="1"/>
    </row>
    <row r="268" spans="5:17" x14ac:dyDescent="0.25">
      <c r="J268" s="1"/>
    </row>
    <row r="269" spans="5:17" x14ac:dyDescent="0.25">
      <c r="J269" s="1"/>
    </row>
    <row r="270" spans="5:17" x14ac:dyDescent="0.25">
      <c r="J270" s="1"/>
    </row>
    <row r="271" spans="5:17" x14ac:dyDescent="0.25">
      <c r="J271" s="1"/>
    </row>
    <row r="272" spans="5:17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H37" sqref="H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AB</vt:lpstr>
      <vt:lpstr>ABa</vt:lpstr>
      <vt:lpstr>ABb</vt:lpstr>
      <vt:lpstr>BC</vt:lpstr>
      <vt:lpstr>BCa</vt:lpstr>
      <vt:lpstr>BCb</vt:lpstr>
      <vt:lpstr>CD</vt:lpstr>
      <vt:lpstr>CDa</vt:lpstr>
      <vt:lpstr>CDb</vt:lpstr>
      <vt:lpstr>CONST</vt:lpstr>
      <vt:lpstr>DA</vt:lpstr>
      <vt:lpstr>DAa</vt:lpstr>
      <vt:lpstr>DAb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Stofberg</dc:creator>
  <cp:lastModifiedBy>Niel Stofberg</cp:lastModifiedBy>
  <dcterms:created xsi:type="dcterms:W3CDTF">2017-03-19T21:29:59Z</dcterms:created>
  <dcterms:modified xsi:type="dcterms:W3CDTF">2017-03-21T01:37:14Z</dcterms:modified>
</cp:coreProperties>
</file>